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lesson6_mac/git_work/TheZoen/CombinedData/"/>
    </mc:Choice>
  </mc:AlternateContent>
  <xr:revisionPtr revIDLastSave="0" documentId="13_ncr:1_{288E7D8D-2C88-194B-AD9F-5D9839FEA6BC}" xr6:coauthVersionLast="43" xr6:coauthVersionMax="43" xr10:uidLastSave="{00000000-0000-0000-0000-000000000000}"/>
  <bookViews>
    <workbookView xWindow="0" yWindow="460" windowWidth="28800" windowHeight="16760" xr2:uid="{00000000-000D-0000-FFFF-FFFF00000000}"/>
  </bookViews>
  <sheets>
    <sheet name="Sheet1" sheetId="1" r:id="rId1"/>
    <sheet name="Keywords" sheetId="3" r:id="rId2"/>
  </sheets>
  <definedNames>
    <definedName name="_xlnm._FilterDatabase" localSheetId="0" hidden="1">Sheet1!$A$1:$O$5371</definedName>
  </definedName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5371" i="1" l="1" a="1"/>
  <c r="H5371" i="1" s="1"/>
  <c r="G5371" i="1" a="1"/>
  <c r="G5371" i="1" s="1"/>
  <c r="F5371" i="1" a="1"/>
  <c r="F5371" i="1" s="1"/>
  <c r="H5370" i="1" a="1"/>
  <c r="H5370" i="1" s="1"/>
  <c r="G5370" i="1" a="1"/>
  <c r="G5370" i="1" s="1"/>
  <c r="F5370" i="1" a="1"/>
  <c r="F5370" i="1" s="1"/>
  <c r="H5369" i="1" a="1"/>
  <c r="H5369" i="1" s="1"/>
  <c r="G5369" i="1" a="1"/>
  <c r="G5369" i="1" s="1"/>
  <c r="F5369" i="1" a="1"/>
  <c r="F5369" i="1" s="1"/>
  <c r="H5368" i="1" a="1"/>
  <c r="H5368" i="1" s="1"/>
  <c r="G5368" i="1" a="1"/>
  <c r="G5368" i="1" s="1"/>
  <c r="F5368" i="1" a="1"/>
  <c r="F5368" i="1" s="1"/>
  <c r="H5367" i="1" a="1"/>
  <c r="H5367" i="1" s="1"/>
  <c r="G5367" i="1" a="1"/>
  <c r="G5367" i="1" s="1"/>
  <c r="F5367" i="1" a="1"/>
  <c r="F5367" i="1" s="1"/>
  <c r="H5366" i="1" a="1"/>
  <c r="H5366" i="1" s="1"/>
  <c r="G5366" i="1" a="1"/>
  <c r="G5366" i="1" s="1"/>
  <c r="F5366" i="1" a="1"/>
  <c r="F5366" i="1" s="1"/>
  <c r="H5365" i="1" a="1"/>
  <c r="H5365" i="1" s="1"/>
  <c r="G5365" i="1" a="1"/>
  <c r="G5365" i="1" s="1"/>
  <c r="F5365" i="1" a="1"/>
  <c r="F5365" i="1" s="1"/>
  <c r="H5364" i="1" a="1"/>
  <c r="H5364" i="1" s="1"/>
  <c r="G5364" i="1" a="1"/>
  <c r="G5364" i="1" s="1"/>
  <c r="F5364" i="1" a="1"/>
  <c r="F5364" i="1" s="1"/>
  <c r="H5363" i="1" a="1"/>
  <c r="H5363" i="1" s="1"/>
  <c r="G5363" i="1" a="1"/>
  <c r="G5363" i="1" s="1"/>
  <c r="F5363" i="1" a="1"/>
  <c r="F5363" i="1" s="1"/>
  <c r="H5362" i="1" a="1"/>
  <c r="H5362" i="1" s="1"/>
  <c r="G5362" i="1" a="1"/>
  <c r="G5362" i="1" s="1"/>
  <c r="F5362" i="1" a="1"/>
  <c r="F5362" i="1" s="1"/>
  <c r="H5361" i="1" a="1"/>
  <c r="H5361" i="1" s="1"/>
  <c r="G5361" i="1" a="1"/>
  <c r="G5361" i="1" s="1"/>
  <c r="F5361" i="1" a="1"/>
  <c r="F5361" i="1" s="1"/>
  <c r="H5360" i="1" a="1"/>
  <c r="H5360" i="1" s="1"/>
  <c r="G5360" i="1" a="1"/>
  <c r="G5360" i="1" s="1"/>
  <c r="F5360" i="1" a="1"/>
  <c r="F5360" i="1" s="1"/>
  <c r="H5359" i="1" a="1"/>
  <c r="H5359" i="1" s="1"/>
  <c r="G5359" i="1" a="1"/>
  <c r="G5359" i="1" s="1"/>
  <c r="F5359" i="1" a="1"/>
  <c r="F5359" i="1" s="1"/>
  <c r="H5358" i="1" a="1"/>
  <c r="H5358" i="1" s="1"/>
  <c r="G5358" i="1" a="1"/>
  <c r="G5358" i="1" s="1"/>
  <c r="F5358" i="1" a="1"/>
  <c r="F5358" i="1" s="1"/>
  <c r="H5357" i="1" a="1"/>
  <c r="H5357" i="1" s="1"/>
  <c r="G5357" i="1" a="1"/>
  <c r="G5357" i="1" s="1"/>
  <c r="F5357" i="1" a="1"/>
  <c r="F5357" i="1" s="1"/>
  <c r="H5356" i="1" a="1"/>
  <c r="H5356" i="1" s="1"/>
  <c r="G5356" i="1" a="1"/>
  <c r="G5356" i="1" s="1"/>
  <c r="F5356" i="1" a="1"/>
  <c r="F5356" i="1" s="1"/>
  <c r="H5355" i="1" a="1"/>
  <c r="H5355" i="1" s="1"/>
  <c r="G5355" i="1" a="1"/>
  <c r="G5355" i="1" s="1"/>
  <c r="F5355" i="1" a="1"/>
  <c r="F5355" i="1" s="1"/>
  <c r="H5354" i="1" a="1"/>
  <c r="H5354" i="1" s="1"/>
  <c r="G5354" i="1" a="1"/>
  <c r="G5354" i="1" s="1"/>
  <c r="F5354" i="1" a="1"/>
  <c r="F5354" i="1" s="1"/>
  <c r="H5353" i="1" a="1"/>
  <c r="H5353" i="1" s="1"/>
  <c r="G5353" i="1" a="1"/>
  <c r="G5353" i="1" s="1"/>
  <c r="F5353" i="1" a="1"/>
  <c r="F5353" i="1" s="1"/>
  <c r="H5352" i="1" a="1"/>
  <c r="H5352" i="1" s="1"/>
  <c r="G5352" i="1" a="1"/>
  <c r="G5352" i="1" s="1"/>
  <c r="F5352" i="1" a="1"/>
  <c r="F5352" i="1" s="1"/>
  <c r="H5351" i="1" a="1"/>
  <c r="H5351" i="1" s="1"/>
  <c r="G5351" i="1" a="1"/>
  <c r="G5351" i="1" s="1"/>
  <c r="F5351" i="1" a="1"/>
  <c r="F5351" i="1" s="1"/>
  <c r="H5350" i="1" a="1"/>
  <c r="H5350" i="1" s="1"/>
  <c r="G5350" i="1" a="1"/>
  <c r="G5350" i="1" s="1"/>
  <c r="F5350" i="1" a="1"/>
  <c r="F5350" i="1" s="1"/>
  <c r="H5349" i="1" a="1"/>
  <c r="H5349" i="1" s="1"/>
  <c r="G5349" i="1" a="1"/>
  <c r="G5349" i="1" s="1"/>
  <c r="F5349" i="1" a="1"/>
  <c r="F5349" i="1" s="1"/>
  <c r="H5348" i="1" a="1"/>
  <c r="H5348" i="1" s="1"/>
  <c r="G5348" i="1" a="1"/>
  <c r="G5348" i="1" s="1"/>
  <c r="F5348" i="1" a="1"/>
  <c r="F5348" i="1" s="1"/>
  <c r="H5347" i="1" a="1"/>
  <c r="H5347" i="1" s="1"/>
  <c r="G5347" i="1" a="1"/>
  <c r="G5347" i="1" s="1"/>
  <c r="F5347" i="1" a="1"/>
  <c r="F5347" i="1" s="1"/>
  <c r="H5346" i="1" a="1"/>
  <c r="H5346" i="1" s="1"/>
  <c r="G5346" i="1" a="1"/>
  <c r="G5346" i="1" s="1"/>
  <c r="F5346" i="1" a="1"/>
  <c r="F5346" i="1" s="1"/>
  <c r="H5345" i="1" a="1"/>
  <c r="H5345" i="1" s="1"/>
  <c r="G5345" i="1" a="1"/>
  <c r="G5345" i="1" s="1"/>
  <c r="F5345" i="1" a="1"/>
  <c r="F5345" i="1" s="1"/>
  <c r="H5344" i="1" a="1"/>
  <c r="H5344" i="1" s="1"/>
  <c r="G5344" i="1" a="1"/>
  <c r="G5344" i="1" s="1"/>
  <c r="F5344" i="1" a="1"/>
  <c r="F5344" i="1" s="1"/>
  <c r="H5343" i="1" a="1"/>
  <c r="H5343" i="1" s="1"/>
  <c r="G5343" i="1" a="1"/>
  <c r="G5343" i="1" s="1"/>
  <c r="F5343" i="1" a="1"/>
  <c r="F5343" i="1" s="1"/>
  <c r="H5342" i="1" a="1"/>
  <c r="H5342" i="1" s="1"/>
  <c r="G5342" i="1" a="1"/>
  <c r="G5342" i="1" s="1"/>
  <c r="F5342" i="1" a="1"/>
  <c r="F5342" i="1" s="1"/>
  <c r="H5341" i="1" a="1"/>
  <c r="H5341" i="1" s="1"/>
  <c r="G5341" i="1" a="1"/>
  <c r="G5341" i="1" s="1"/>
  <c r="F5341" i="1" a="1"/>
  <c r="F5341" i="1" s="1"/>
  <c r="H5340" i="1" a="1"/>
  <c r="H5340" i="1" s="1"/>
  <c r="G5340" i="1" a="1"/>
  <c r="G5340" i="1" s="1"/>
  <c r="F5340" i="1" a="1"/>
  <c r="F5340" i="1" s="1"/>
  <c r="H5339" i="1" a="1"/>
  <c r="H5339" i="1" s="1"/>
  <c r="G5339" i="1" a="1"/>
  <c r="G5339" i="1" s="1"/>
  <c r="F5339" i="1" a="1"/>
  <c r="F5339" i="1" s="1"/>
  <c r="H5338" i="1" a="1"/>
  <c r="H5338" i="1" s="1"/>
  <c r="G5338" i="1" a="1"/>
  <c r="G5338" i="1" s="1"/>
  <c r="F5338" i="1" a="1"/>
  <c r="F5338" i="1" s="1"/>
  <c r="H5337" i="1" a="1"/>
  <c r="H5337" i="1" s="1"/>
  <c r="G5337" i="1" a="1"/>
  <c r="G5337" i="1" s="1"/>
  <c r="F5337" i="1" a="1"/>
  <c r="F5337" i="1" s="1"/>
  <c r="H5336" i="1" a="1"/>
  <c r="H5336" i="1" s="1"/>
  <c r="G5336" i="1" a="1"/>
  <c r="G5336" i="1" s="1"/>
  <c r="F5336" i="1" a="1"/>
  <c r="F5336" i="1" s="1"/>
  <c r="H5335" i="1" a="1"/>
  <c r="H5335" i="1" s="1"/>
  <c r="G5335" i="1" a="1"/>
  <c r="G5335" i="1" s="1"/>
  <c r="F5335" i="1" a="1"/>
  <c r="F5335" i="1" s="1"/>
  <c r="H5334" i="1" a="1"/>
  <c r="H5334" i="1" s="1"/>
  <c r="G5334" i="1" a="1"/>
  <c r="G5334" i="1" s="1"/>
  <c r="F5334" i="1" a="1"/>
  <c r="F5334" i="1" s="1"/>
  <c r="H5333" i="1" a="1"/>
  <c r="H5333" i="1" s="1"/>
  <c r="G5333" i="1" a="1"/>
  <c r="G5333" i="1" s="1"/>
  <c r="F5333" i="1" a="1"/>
  <c r="F5333" i="1" s="1"/>
  <c r="H5332" i="1" a="1"/>
  <c r="H5332" i="1" s="1"/>
  <c r="G5332" i="1" a="1"/>
  <c r="G5332" i="1" s="1"/>
  <c r="F5332" i="1" a="1"/>
  <c r="F5332" i="1" s="1"/>
  <c r="H5331" i="1" a="1"/>
  <c r="H5331" i="1" s="1"/>
  <c r="G5331" i="1" a="1"/>
  <c r="G5331" i="1" s="1"/>
  <c r="F5331" i="1" a="1"/>
  <c r="F5331" i="1" s="1"/>
  <c r="H5330" i="1" a="1"/>
  <c r="H5330" i="1" s="1"/>
  <c r="G5330" i="1" a="1"/>
  <c r="G5330" i="1" s="1"/>
  <c r="F5330" i="1" a="1"/>
  <c r="F5330" i="1" s="1"/>
  <c r="H5329" i="1" a="1"/>
  <c r="H5329" i="1" s="1"/>
  <c r="G5329" i="1" a="1"/>
  <c r="G5329" i="1" s="1"/>
  <c r="F5329" i="1" a="1"/>
  <c r="F5329" i="1" s="1"/>
  <c r="H5328" i="1" a="1"/>
  <c r="H5328" i="1" s="1"/>
  <c r="G5328" i="1" a="1"/>
  <c r="G5328" i="1" s="1"/>
  <c r="F5328" i="1" a="1"/>
  <c r="F5328" i="1" s="1"/>
  <c r="H5327" i="1" a="1"/>
  <c r="H5327" i="1" s="1"/>
  <c r="G5327" i="1" a="1"/>
  <c r="G5327" i="1" s="1"/>
  <c r="F5327" i="1" a="1"/>
  <c r="F5327" i="1" s="1"/>
  <c r="H5326" i="1" a="1"/>
  <c r="H5326" i="1" s="1"/>
  <c r="G5326" i="1" a="1"/>
  <c r="G5326" i="1" s="1"/>
  <c r="F5326" i="1" a="1"/>
  <c r="F5326" i="1" s="1"/>
  <c r="H5325" i="1" a="1"/>
  <c r="H5325" i="1" s="1"/>
  <c r="G5325" i="1" a="1"/>
  <c r="G5325" i="1" s="1"/>
  <c r="F5325" i="1" a="1"/>
  <c r="F5325" i="1" s="1"/>
  <c r="H5324" i="1" a="1"/>
  <c r="H5324" i="1" s="1"/>
  <c r="G5324" i="1" a="1"/>
  <c r="G5324" i="1" s="1"/>
  <c r="F5324" i="1" a="1"/>
  <c r="F5324" i="1" s="1"/>
  <c r="H5323" i="1" a="1"/>
  <c r="H5323" i="1" s="1"/>
  <c r="G5323" i="1" a="1"/>
  <c r="G5323" i="1" s="1"/>
  <c r="F5323" i="1" a="1"/>
  <c r="F5323" i="1" s="1"/>
  <c r="H5322" i="1" a="1"/>
  <c r="H5322" i="1" s="1"/>
  <c r="G5322" i="1" a="1"/>
  <c r="G5322" i="1" s="1"/>
  <c r="F5322" i="1" a="1"/>
  <c r="F5322" i="1" s="1"/>
  <c r="H5321" i="1" a="1"/>
  <c r="H5321" i="1" s="1"/>
  <c r="G5321" i="1" a="1"/>
  <c r="G5321" i="1" s="1"/>
  <c r="F5321" i="1" a="1"/>
  <c r="F5321" i="1" s="1"/>
  <c r="H5320" i="1" a="1"/>
  <c r="H5320" i="1" s="1"/>
  <c r="G5320" i="1" a="1"/>
  <c r="G5320" i="1" s="1"/>
  <c r="F5320" i="1" a="1"/>
  <c r="F5320" i="1" s="1"/>
  <c r="H5319" i="1" a="1"/>
  <c r="H5319" i="1" s="1"/>
  <c r="G5319" i="1" a="1"/>
  <c r="G5319" i="1" s="1"/>
  <c r="F5319" i="1" a="1"/>
  <c r="F5319" i="1" s="1"/>
  <c r="H5318" i="1" a="1"/>
  <c r="H5318" i="1" s="1"/>
  <c r="G5318" i="1" a="1"/>
  <c r="G5318" i="1" s="1"/>
  <c r="F5318" i="1" a="1"/>
  <c r="F5318" i="1" s="1"/>
  <c r="H5317" i="1" a="1"/>
  <c r="H5317" i="1" s="1"/>
  <c r="G5317" i="1" a="1"/>
  <c r="G5317" i="1" s="1"/>
  <c r="F5317" i="1" a="1"/>
  <c r="F5317" i="1" s="1"/>
  <c r="H5316" i="1" a="1"/>
  <c r="H5316" i="1" s="1"/>
  <c r="G5316" i="1" a="1"/>
  <c r="G5316" i="1" s="1"/>
  <c r="F5316" i="1" a="1"/>
  <c r="F5316" i="1" s="1"/>
  <c r="H5315" i="1" a="1"/>
  <c r="H5315" i="1" s="1"/>
  <c r="G5315" i="1" a="1"/>
  <c r="G5315" i="1" s="1"/>
  <c r="F5315" i="1" a="1"/>
  <c r="F5315" i="1" s="1"/>
  <c r="H5314" i="1" a="1"/>
  <c r="H5314" i="1" s="1"/>
  <c r="G5314" i="1" a="1"/>
  <c r="G5314" i="1" s="1"/>
  <c r="F5314" i="1" a="1"/>
  <c r="F5314" i="1" s="1"/>
  <c r="H5313" i="1" a="1"/>
  <c r="H5313" i="1" s="1"/>
  <c r="G5313" i="1" a="1"/>
  <c r="G5313" i="1" s="1"/>
  <c r="F5313" i="1" a="1"/>
  <c r="F5313" i="1" s="1"/>
  <c r="H5312" i="1" a="1"/>
  <c r="H5312" i="1" s="1"/>
  <c r="G5312" i="1" a="1"/>
  <c r="G5312" i="1" s="1"/>
  <c r="F5312" i="1" a="1"/>
  <c r="F5312" i="1" s="1"/>
  <c r="H5311" i="1" a="1"/>
  <c r="H5311" i="1" s="1"/>
  <c r="G5311" i="1" a="1"/>
  <c r="G5311" i="1" s="1"/>
  <c r="F5311" i="1" a="1"/>
  <c r="F5311" i="1" s="1"/>
  <c r="H5310" i="1" a="1"/>
  <c r="H5310" i="1" s="1"/>
  <c r="G5310" i="1" a="1"/>
  <c r="G5310" i="1" s="1"/>
  <c r="F5310" i="1" a="1"/>
  <c r="F5310" i="1" s="1"/>
  <c r="H5309" i="1" a="1"/>
  <c r="H5309" i="1" s="1"/>
  <c r="G5309" i="1" a="1"/>
  <c r="G5309" i="1" s="1"/>
  <c r="F5309" i="1" a="1"/>
  <c r="F5309" i="1" s="1"/>
  <c r="H5308" i="1" a="1"/>
  <c r="H5308" i="1" s="1"/>
  <c r="G5308" i="1" a="1"/>
  <c r="G5308" i="1" s="1"/>
  <c r="F5308" i="1" a="1"/>
  <c r="F5308" i="1" s="1"/>
  <c r="H5307" i="1" a="1"/>
  <c r="H5307" i="1" s="1"/>
  <c r="G5307" i="1" a="1"/>
  <c r="G5307" i="1" s="1"/>
  <c r="F5307" i="1" a="1"/>
  <c r="F5307" i="1" s="1"/>
  <c r="H5306" i="1" a="1"/>
  <c r="H5306" i="1" s="1"/>
  <c r="G5306" i="1" a="1"/>
  <c r="G5306" i="1" s="1"/>
  <c r="F5306" i="1" a="1"/>
  <c r="F5306" i="1" s="1"/>
  <c r="H5305" i="1" a="1"/>
  <c r="H5305" i="1" s="1"/>
  <c r="G5305" i="1" a="1"/>
  <c r="G5305" i="1" s="1"/>
  <c r="F5305" i="1" a="1"/>
  <c r="F5305" i="1" s="1"/>
  <c r="H5304" i="1" a="1"/>
  <c r="H5304" i="1" s="1"/>
  <c r="G5304" i="1" a="1"/>
  <c r="G5304" i="1" s="1"/>
  <c r="F5304" i="1" a="1"/>
  <c r="F5304" i="1" s="1"/>
  <c r="H5303" i="1" a="1"/>
  <c r="H5303" i="1" s="1"/>
  <c r="G5303" i="1" a="1"/>
  <c r="G5303" i="1" s="1"/>
  <c r="F5303" i="1" a="1"/>
  <c r="F5303" i="1" s="1"/>
  <c r="H5302" i="1" a="1"/>
  <c r="H5302" i="1" s="1"/>
  <c r="G5302" i="1" a="1"/>
  <c r="G5302" i="1" s="1"/>
  <c r="F5302" i="1" a="1"/>
  <c r="F5302" i="1" s="1"/>
  <c r="H5301" i="1" a="1"/>
  <c r="H5301" i="1" s="1"/>
  <c r="G5301" i="1" a="1"/>
  <c r="G5301" i="1" s="1"/>
  <c r="F5301" i="1" a="1"/>
  <c r="F5301" i="1" s="1"/>
  <c r="H5300" i="1" a="1"/>
  <c r="H5300" i="1" s="1"/>
  <c r="G5300" i="1" a="1"/>
  <c r="G5300" i="1" s="1"/>
  <c r="F5300" i="1" a="1"/>
  <c r="F5300" i="1" s="1"/>
  <c r="H5299" i="1" a="1"/>
  <c r="H5299" i="1" s="1"/>
  <c r="G5299" i="1" a="1"/>
  <c r="G5299" i="1" s="1"/>
  <c r="F5299" i="1" a="1"/>
  <c r="F5299" i="1" s="1"/>
  <c r="H5298" i="1" a="1"/>
  <c r="H5298" i="1" s="1"/>
  <c r="G5298" i="1" a="1"/>
  <c r="G5298" i="1" s="1"/>
  <c r="F5298" i="1" a="1"/>
  <c r="F5298" i="1" s="1"/>
  <c r="H5297" i="1" a="1"/>
  <c r="H5297" i="1" s="1"/>
  <c r="G5297" i="1" a="1"/>
  <c r="G5297" i="1" s="1"/>
  <c r="F5297" i="1" a="1"/>
  <c r="F5297" i="1" s="1"/>
  <c r="H5296" i="1" a="1"/>
  <c r="H5296" i="1" s="1"/>
  <c r="G5296" i="1" a="1"/>
  <c r="G5296" i="1" s="1"/>
  <c r="F5296" i="1" a="1"/>
  <c r="F5296" i="1" s="1"/>
  <c r="H5295" i="1" a="1"/>
  <c r="H5295" i="1" s="1"/>
  <c r="G5295" i="1" a="1"/>
  <c r="G5295" i="1" s="1"/>
  <c r="F5295" i="1" a="1"/>
  <c r="F5295" i="1" s="1"/>
  <c r="H5294" i="1" a="1"/>
  <c r="H5294" i="1" s="1"/>
  <c r="G5294" i="1" a="1"/>
  <c r="G5294" i="1" s="1"/>
  <c r="F5294" i="1" a="1"/>
  <c r="F5294" i="1" s="1"/>
  <c r="H5293" i="1" a="1"/>
  <c r="H5293" i="1" s="1"/>
  <c r="G5293" i="1" a="1"/>
  <c r="G5293" i="1" s="1"/>
  <c r="F5293" i="1" a="1"/>
  <c r="F5293" i="1" s="1"/>
  <c r="H5292" i="1" a="1"/>
  <c r="H5292" i="1" s="1"/>
  <c r="G5292" i="1" a="1"/>
  <c r="G5292" i="1" s="1"/>
  <c r="F5292" i="1" a="1"/>
  <c r="F5292" i="1" s="1"/>
  <c r="H5291" i="1" a="1"/>
  <c r="H5291" i="1" s="1"/>
  <c r="G5291" i="1" a="1"/>
  <c r="G5291" i="1" s="1"/>
  <c r="F5291" i="1" a="1"/>
  <c r="F5291" i="1" s="1"/>
  <c r="H5290" i="1" a="1"/>
  <c r="H5290" i="1" s="1"/>
  <c r="G5290" i="1" a="1"/>
  <c r="G5290" i="1" s="1"/>
  <c r="F5290" i="1" a="1"/>
  <c r="F5290" i="1" s="1"/>
  <c r="H5289" i="1" a="1"/>
  <c r="H5289" i="1" s="1"/>
  <c r="G5289" i="1" a="1"/>
  <c r="G5289" i="1" s="1"/>
  <c r="F5289" i="1" a="1"/>
  <c r="F5289" i="1" s="1"/>
  <c r="H5288" i="1" a="1"/>
  <c r="H5288" i="1" s="1"/>
  <c r="G5288" i="1" a="1"/>
  <c r="G5288" i="1" s="1"/>
  <c r="F5288" i="1" a="1"/>
  <c r="F5288" i="1" s="1"/>
  <c r="H5287" i="1" a="1"/>
  <c r="H5287" i="1" s="1"/>
  <c r="G5287" i="1" a="1"/>
  <c r="G5287" i="1" s="1"/>
  <c r="F5287" i="1" a="1"/>
  <c r="F5287" i="1" s="1"/>
  <c r="H5286" i="1" a="1"/>
  <c r="H5286" i="1" s="1"/>
  <c r="G5286" i="1" a="1"/>
  <c r="G5286" i="1" s="1"/>
  <c r="F5286" i="1" a="1"/>
  <c r="F5286" i="1" s="1"/>
  <c r="H5285" i="1" a="1"/>
  <c r="H5285" i="1" s="1"/>
  <c r="G5285" i="1" a="1"/>
  <c r="G5285" i="1" s="1"/>
  <c r="F5285" i="1" a="1"/>
  <c r="F5285" i="1" s="1"/>
  <c r="H5284" i="1" a="1"/>
  <c r="H5284" i="1" s="1"/>
  <c r="G5284" i="1" a="1"/>
  <c r="G5284" i="1" s="1"/>
  <c r="F5284" i="1" a="1"/>
  <c r="F5284" i="1" s="1"/>
  <c r="H5283" i="1" a="1"/>
  <c r="H5283" i="1" s="1"/>
  <c r="G5283" i="1" a="1"/>
  <c r="G5283" i="1" s="1"/>
  <c r="F5283" i="1" a="1"/>
  <c r="F5283" i="1" s="1"/>
  <c r="H5282" i="1" a="1"/>
  <c r="H5282" i="1" s="1"/>
  <c r="G5282" i="1" a="1"/>
  <c r="G5282" i="1" s="1"/>
  <c r="F5282" i="1" a="1"/>
  <c r="F5282" i="1" s="1"/>
  <c r="H5281" i="1" a="1"/>
  <c r="H5281" i="1" s="1"/>
  <c r="G5281" i="1" a="1"/>
  <c r="G5281" i="1" s="1"/>
  <c r="F5281" i="1" a="1"/>
  <c r="F5281" i="1" s="1"/>
  <c r="H5280" i="1" a="1"/>
  <c r="H5280" i="1" s="1"/>
  <c r="G5280" i="1" a="1"/>
  <c r="G5280" i="1" s="1"/>
  <c r="F5280" i="1" a="1"/>
  <c r="F5280" i="1" s="1"/>
  <c r="H5279" i="1" a="1"/>
  <c r="H5279" i="1" s="1"/>
  <c r="G5279" i="1" a="1"/>
  <c r="G5279" i="1" s="1"/>
  <c r="F5279" i="1" a="1"/>
  <c r="F5279" i="1" s="1"/>
  <c r="H5278" i="1" a="1"/>
  <c r="H5278" i="1" s="1"/>
  <c r="G5278" i="1" a="1"/>
  <c r="G5278" i="1" s="1"/>
  <c r="F5278" i="1" a="1"/>
  <c r="F5278" i="1" s="1"/>
  <c r="H5277" i="1" a="1"/>
  <c r="H5277" i="1" s="1"/>
  <c r="G5277" i="1" a="1"/>
  <c r="G5277" i="1" s="1"/>
  <c r="F5277" i="1" a="1"/>
  <c r="F5277" i="1" s="1"/>
  <c r="H5276" i="1" a="1"/>
  <c r="H5276" i="1" s="1"/>
  <c r="G5276" i="1" a="1"/>
  <c r="G5276" i="1" s="1"/>
  <c r="F5276" i="1" a="1"/>
  <c r="F5276" i="1" s="1"/>
  <c r="H5275" i="1" a="1"/>
  <c r="H5275" i="1" s="1"/>
  <c r="G5275" i="1" a="1"/>
  <c r="G5275" i="1" s="1"/>
  <c r="F5275" i="1" a="1"/>
  <c r="F5275" i="1" s="1"/>
  <c r="H5274" i="1" a="1"/>
  <c r="H5274" i="1" s="1"/>
  <c r="G5274" i="1" a="1"/>
  <c r="G5274" i="1" s="1"/>
  <c r="F5274" i="1" a="1"/>
  <c r="F5274" i="1" s="1"/>
  <c r="H5273" i="1" a="1"/>
  <c r="H5273" i="1" s="1"/>
  <c r="G5273" i="1" a="1"/>
  <c r="G5273" i="1" s="1"/>
  <c r="F5273" i="1" a="1"/>
  <c r="F5273" i="1" s="1"/>
  <c r="H5272" i="1" a="1"/>
  <c r="H5272" i="1" s="1"/>
  <c r="G5272" i="1" a="1"/>
  <c r="G5272" i="1" s="1"/>
  <c r="F5272" i="1" a="1"/>
  <c r="F5272" i="1" s="1"/>
  <c r="H5271" i="1" a="1"/>
  <c r="H5271" i="1" s="1"/>
  <c r="G5271" i="1" a="1"/>
  <c r="G5271" i="1" s="1"/>
  <c r="F5271" i="1" a="1"/>
  <c r="F5271" i="1" s="1"/>
  <c r="H5270" i="1" a="1"/>
  <c r="H5270" i="1" s="1"/>
  <c r="G5270" i="1" a="1"/>
  <c r="G5270" i="1" s="1"/>
  <c r="F5270" i="1" a="1"/>
  <c r="F5270" i="1" s="1"/>
  <c r="H5269" i="1" a="1"/>
  <c r="H5269" i="1" s="1"/>
  <c r="G5269" i="1" a="1"/>
  <c r="G5269" i="1" s="1"/>
  <c r="F5269" i="1" a="1"/>
  <c r="F5269" i="1" s="1"/>
  <c r="H5268" i="1" a="1"/>
  <c r="H5268" i="1" s="1"/>
  <c r="G5268" i="1" a="1"/>
  <c r="G5268" i="1" s="1"/>
  <c r="F5268" i="1" a="1"/>
  <c r="F5268" i="1" s="1"/>
  <c r="H5267" i="1" a="1"/>
  <c r="H5267" i="1" s="1"/>
  <c r="G5267" i="1" a="1"/>
  <c r="G5267" i="1" s="1"/>
  <c r="F5267" i="1" a="1"/>
  <c r="F5267" i="1" s="1"/>
  <c r="H5266" i="1" a="1"/>
  <c r="H5266" i="1" s="1"/>
  <c r="G5266" i="1" a="1"/>
  <c r="G5266" i="1" s="1"/>
  <c r="F5266" i="1" a="1"/>
  <c r="F5266" i="1" s="1"/>
  <c r="H5265" i="1" a="1"/>
  <c r="H5265" i="1" s="1"/>
  <c r="G5265" i="1" a="1"/>
  <c r="G5265" i="1" s="1"/>
  <c r="F5265" i="1" a="1"/>
  <c r="F5265" i="1" s="1"/>
  <c r="H5264" i="1" a="1"/>
  <c r="H5264" i="1" s="1"/>
  <c r="G5264" i="1" a="1"/>
  <c r="G5264" i="1" s="1"/>
  <c r="F5264" i="1" a="1"/>
  <c r="F5264" i="1" s="1"/>
  <c r="H5263" i="1" a="1"/>
  <c r="H5263" i="1" s="1"/>
  <c r="G5263" i="1" a="1"/>
  <c r="G5263" i="1" s="1"/>
  <c r="F5263" i="1" a="1"/>
  <c r="F5263" i="1" s="1"/>
  <c r="H5262" i="1" a="1"/>
  <c r="H5262" i="1" s="1"/>
  <c r="G5262" i="1" a="1"/>
  <c r="G5262" i="1" s="1"/>
  <c r="F5262" i="1" a="1"/>
  <c r="F5262" i="1" s="1"/>
  <c r="H5261" i="1" a="1"/>
  <c r="H5261" i="1" s="1"/>
  <c r="G5261" i="1" a="1"/>
  <c r="G5261" i="1" s="1"/>
  <c r="F5261" i="1" a="1"/>
  <c r="F5261" i="1" s="1"/>
  <c r="H5260" i="1" a="1"/>
  <c r="H5260" i="1" s="1"/>
  <c r="G5260" i="1" a="1"/>
  <c r="G5260" i="1" s="1"/>
  <c r="F5260" i="1" a="1"/>
  <c r="F5260" i="1" s="1"/>
  <c r="H5259" i="1" a="1"/>
  <c r="H5259" i="1" s="1"/>
  <c r="G5259" i="1" a="1"/>
  <c r="G5259" i="1" s="1"/>
  <c r="F5259" i="1" a="1"/>
  <c r="F5259" i="1" s="1"/>
  <c r="H5258" i="1" a="1"/>
  <c r="H5258" i="1" s="1"/>
  <c r="G5258" i="1" a="1"/>
  <c r="G5258" i="1" s="1"/>
  <c r="F5258" i="1" a="1"/>
  <c r="F5258" i="1" s="1"/>
  <c r="H5257" i="1" a="1"/>
  <c r="H5257" i="1" s="1"/>
  <c r="G5257" i="1" a="1"/>
  <c r="G5257" i="1" s="1"/>
  <c r="F5257" i="1" a="1"/>
  <c r="F5257" i="1" s="1"/>
  <c r="H5256" i="1" a="1"/>
  <c r="H5256" i="1" s="1"/>
  <c r="G5256" i="1" a="1"/>
  <c r="G5256" i="1" s="1"/>
  <c r="F5256" i="1" a="1"/>
  <c r="F5256" i="1" s="1"/>
  <c r="H5255" i="1" a="1"/>
  <c r="H5255" i="1" s="1"/>
  <c r="G5255" i="1" a="1"/>
  <c r="G5255" i="1" s="1"/>
  <c r="F5255" i="1" a="1"/>
  <c r="F5255" i="1" s="1"/>
  <c r="H5254" i="1" a="1"/>
  <c r="H5254" i="1" s="1"/>
  <c r="G5254" i="1" a="1"/>
  <c r="G5254" i="1" s="1"/>
  <c r="F5254" i="1" a="1"/>
  <c r="F5254" i="1" s="1"/>
  <c r="H5253" i="1" a="1"/>
  <c r="H5253" i="1" s="1"/>
  <c r="G5253" i="1" a="1"/>
  <c r="G5253" i="1" s="1"/>
  <c r="F5253" i="1" a="1"/>
  <c r="F5253" i="1" s="1"/>
  <c r="H5252" i="1" a="1"/>
  <c r="H5252" i="1" s="1"/>
  <c r="G5252" i="1" a="1"/>
  <c r="G5252" i="1" s="1"/>
  <c r="F5252" i="1"/>
  <c r="F5252" i="1" a="1"/>
  <c r="H5251" i="1" a="1"/>
  <c r="H5251" i="1" s="1"/>
  <c r="G5251" i="1" a="1"/>
  <c r="G5251" i="1" s="1"/>
  <c r="F5251" i="1" a="1"/>
  <c r="F5251" i="1" s="1"/>
  <c r="H5250" i="1" a="1"/>
  <c r="H5250" i="1" s="1"/>
  <c r="G5250" i="1" a="1"/>
  <c r="G5250" i="1" s="1"/>
  <c r="F5250" i="1" a="1"/>
  <c r="F5250" i="1" s="1"/>
  <c r="H5249" i="1" a="1"/>
  <c r="H5249" i="1" s="1"/>
  <c r="G5249" i="1" a="1"/>
  <c r="G5249" i="1" s="1"/>
  <c r="F5249" i="1" a="1"/>
  <c r="F5249" i="1" s="1"/>
  <c r="H5248" i="1" a="1"/>
  <c r="H5248" i="1" s="1"/>
  <c r="G5248" i="1" a="1"/>
  <c r="G5248" i="1" s="1"/>
  <c r="F5248" i="1" a="1"/>
  <c r="F5248" i="1" s="1"/>
  <c r="H5247" i="1" a="1"/>
  <c r="H5247" i="1" s="1"/>
  <c r="G5247" i="1" a="1"/>
  <c r="G5247" i="1" s="1"/>
  <c r="F5247" i="1" a="1"/>
  <c r="F5247" i="1" s="1"/>
  <c r="H5246" i="1" a="1"/>
  <c r="H5246" i="1" s="1"/>
  <c r="G5246" i="1" a="1"/>
  <c r="G5246" i="1" s="1"/>
  <c r="F5246" i="1" a="1"/>
  <c r="F5246" i="1" s="1"/>
  <c r="H5245" i="1" a="1"/>
  <c r="H5245" i="1" s="1"/>
  <c r="G5245" i="1" a="1"/>
  <c r="G5245" i="1" s="1"/>
  <c r="F5245" i="1" a="1"/>
  <c r="F5245" i="1" s="1"/>
  <c r="H5244" i="1" a="1"/>
  <c r="H5244" i="1" s="1"/>
  <c r="G5244" i="1" a="1"/>
  <c r="G5244" i="1" s="1"/>
  <c r="F5244" i="1" a="1"/>
  <c r="F5244" i="1" s="1"/>
  <c r="H5243" i="1" a="1"/>
  <c r="H5243" i="1" s="1"/>
  <c r="G5243" i="1" a="1"/>
  <c r="G5243" i="1" s="1"/>
  <c r="F5243" i="1" a="1"/>
  <c r="F5243" i="1" s="1"/>
  <c r="H5242" i="1" a="1"/>
  <c r="H5242" i="1" s="1"/>
  <c r="G5242" i="1" a="1"/>
  <c r="G5242" i="1" s="1"/>
  <c r="F5242" i="1" a="1"/>
  <c r="F5242" i="1" s="1"/>
  <c r="H5241" i="1" a="1"/>
  <c r="H5241" i="1" s="1"/>
  <c r="G5241" i="1" a="1"/>
  <c r="G5241" i="1" s="1"/>
  <c r="F5241" i="1" a="1"/>
  <c r="F5241" i="1" s="1"/>
  <c r="H5240" i="1" a="1"/>
  <c r="H5240" i="1" s="1"/>
  <c r="G5240" i="1" a="1"/>
  <c r="G5240" i="1" s="1"/>
  <c r="F5240" i="1" a="1"/>
  <c r="F5240" i="1" s="1"/>
  <c r="H5239" i="1" a="1"/>
  <c r="H5239" i="1" s="1"/>
  <c r="G5239" i="1" a="1"/>
  <c r="G5239" i="1" s="1"/>
  <c r="F5239" i="1" a="1"/>
  <c r="F5239" i="1" s="1"/>
  <c r="H5238" i="1" a="1"/>
  <c r="H5238" i="1" s="1"/>
  <c r="G5238" i="1" a="1"/>
  <c r="G5238" i="1" s="1"/>
  <c r="F5238" i="1" a="1"/>
  <c r="F5238" i="1" s="1"/>
  <c r="H5237" i="1" a="1"/>
  <c r="H5237" i="1" s="1"/>
  <c r="G5237" i="1" a="1"/>
  <c r="G5237" i="1" s="1"/>
  <c r="F5237" i="1" a="1"/>
  <c r="F5237" i="1" s="1"/>
  <c r="H5236" i="1" a="1"/>
  <c r="H5236" i="1" s="1"/>
  <c r="G5236" i="1" a="1"/>
  <c r="G5236" i="1" s="1"/>
  <c r="F5236" i="1" a="1"/>
  <c r="F5236" i="1" s="1"/>
  <c r="H5235" i="1" a="1"/>
  <c r="H5235" i="1" s="1"/>
  <c r="G5235" i="1" a="1"/>
  <c r="G5235" i="1" s="1"/>
  <c r="F5235" i="1" a="1"/>
  <c r="F5235" i="1" s="1"/>
  <c r="H5234" i="1" a="1"/>
  <c r="H5234" i="1" s="1"/>
  <c r="G5234" i="1" a="1"/>
  <c r="G5234" i="1" s="1"/>
  <c r="F5234" i="1" a="1"/>
  <c r="F5234" i="1" s="1"/>
  <c r="H5233" i="1" a="1"/>
  <c r="H5233" i="1" s="1"/>
  <c r="G5233" i="1" a="1"/>
  <c r="G5233" i="1" s="1"/>
  <c r="F5233" i="1" a="1"/>
  <c r="F5233" i="1" s="1"/>
  <c r="H5232" i="1" a="1"/>
  <c r="H5232" i="1" s="1"/>
  <c r="G5232" i="1" a="1"/>
  <c r="G5232" i="1" s="1"/>
  <c r="F5232" i="1" a="1"/>
  <c r="F5232" i="1" s="1"/>
  <c r="H5231" i="1" a="1"/>
  <c r="H5231" i="1" s="1"/>
  <c r="G5231" i="1" a="1"/>
  <c r="G5231" i="1" s="1"/>
  <c r="F5231" i="1" a="1"/>
  <c r="F5231" i="1" s="1"/>
  <c r="H5230" i="1" a="1"/>
  <c r="H5230" i="1" s="1"/>
  <c r="G5230" i="1" a="1"/>
  <c r="G5230" i="1" s="1"/>
  <c r="F5230" i="1" a="1"/>
  <c r="F5230" i="1" s="1"/>
  <c r="H5229" i="1" a="1"/>
  <c r="H5229" i="1" s="1"/>
  <c r="G5229" i="1" a="1"/>
  <c r="G5229" i="1" s="1"/>
  <c r="F5229" i="1" a="1"/>
  <c r="F5229" i="1" s="1"/>
  <c r="H5228" i="1" a="1"/>
  <c r="H5228" i="1" s="1"/>
  <c r="G5228" i="1" a="1"/>
  <c r="G5228" i="1" s="1"/>
  <c r="F5228" i="1" a="1"/>
  <c r="F5228" i="1" s="1"/>
  <c r="H5227" i="1" a="1"/>
  <c r="H5227" i="1" s="1"/>
  <c r="G5227" i="1" a="1"/>
  <c r="G5227" i="1" s="1"/>
  <c r="F5227" i="1" a="1"/>
  <c r="F5227" i="1" s="1"/>
  <c r="H5226" i="1" a="1"/>
  <c r="H5226" i="1" s="1"/>
  <c r="G5226" i="1" a="1"/>
  <c r="G5226" i="1" s="1"/>
  <c r="F5226" i="1" a="1"/>
  <c r="F5226" i="1" s="1"/>
  <c r="H5225" i="1" a="1"/>
  <c r="H5225" i="1" s="1"/>
  <c r="G5225" i="1" a="1"/>
  <c r="G5225" i="1" s="1"/>
  <c r="F5225" i="1" a="1"/>
  <c r="F5225" i="1" s="1"/>
  <c r="H5224" i="1" a="1"/>
  <c r="H5224" i="1" s="1"/>
  <c r="G5224" i="1" a="1"/>
  <c r="G5224" i="1" s="1"/>
  <c r="F5224" i="1" a="1"/>
  <c r="F5224" i="1" s="1"/>
  <c r="H5223" i="1" a="1"/>
  <c r="H5223" i="1" s="1"/>
  <c r="G5223" i="1" a="1"/>
  <c r="G5223" i="1" s="1"/>
  <c r="F5223" i="1" a="1"/>
  <c r="F5223" i="1" s="1"/>
  <c r="H5222" i="1" a="1"/>
  <c r="H5222" i="1" s="1"/>
  <c r="G5222" i="1" a="1"/>
  <c r="G5222" i="1" s="1"/>
  <c r="F5222" i="1" a="1"/>
  <c r="F5222" i="1" s="1"/>
  <c r="H5221" i="1" a="1"/>
  <c r="H5221" i="1" s="1"/>
  <c r="G5221" i="1" a="1"/>
  <c r="G5221" i="1" s="1"/>
  <c r="F5221" i="1" a="1"/>
  <c r="F5221" i="1" s="1"/>
  <c r="H5220" i="1" a="1"/>
  <c r="H5220" i="1" s="1"/>
  <c r="G5220" i="1" a="1"/>
  <c r="G5220" i="1" s="1"/>
  <c r="F5220" i="1" a="1"/>
  <c r="F5220" i="1" s="1"/>
  <c r="H5219" i="1" a="1"/>
  <c r="H5219" i="1" s="1"/>
  <c r="G5219" i="1" a="1"/>
  <c r="G5219" i="1" s="1"/>
  <c r="F5219" i="1" a="1"/>
  <c r="F5219" i="1" s="1"/>
  <c r="H5218" i="1" a="1"/>
  <c r="H5218" i="1" s="1"/>
  <c r="G5218" i="1" a="1"/>
  <c r="G5218" i="1" s="1"/>
  <c r="F5218" i="1" a="1"/>
  <c r="F5218" i="1" s="1"/>
  <c r="H5217" i="1" a="1"/>
  <c r="H5217" i="1" s="1"/>
  <c r="G5217" i="1" a="1"/>
  <c r="G5217" i="1" s="1"/>
  <c r="F5217" i="1" a="1"/>
  <c r="F5217" i="1" s="1"/>
  <c r="H5216" i="1" a="1"/>
  <c r="H5216" i="1" s="1"/>
  <c r="G5216" i="1" a="1"/>
  <c r="G5216" i="1" s="1"/>
  <c r="F5216" i="1" a="1"/>
  <c r="F5216" i="1" s="1"/>
  <c r="H5215" i="1" a="1"/>
  <c r="H5215" i="1" s="1"/>
  <c r="G5215" i="1" a="1"/>
  <c r="G5215" i="1" s="1"/>
  <c r="F5215" i="1" a="1"/>
  <c r="F5215" i="1" s="1"/>
  <c r="H5214" i="1" a="1"/>
  <c r="H5214" i="1" s="1"/>
  <c r="G5214" i="1" a="1"/>
  <c r="G5214" i="1" s="1"/>
  <c r="F5214" i="1" a="1"/>
  <c r="F5214" i="1" s="1"/>
  <c r="H5213" i="1" a="1"/>
  <c r="H5213" i="1" s="1"/>
  <c r="G5213" i="1" a="1"/>
  <c r="G5213" i="1" s="1"/>
  <c r="F5213" i="1" a="1"/>
  <c r="F5213" i="1" s="1"/>
  <c r="H5212" i="1" a="1"/>
  <c r="H5212" i="1" s="1"/>
  <c r="G5212" i="1" a="1"/>
  <c r="G5212" i="1" s="1"/>
  <c r="F5212" i="1" a="1"/>
  <c r="F5212" i="1" s="1"/>
  <c r="H5211" i="1" a="1"/>
  <c r="H5211" i="1" s="1"/>
  <c r="G5211" i="1" a="1"/>
  <c r="G5211" i="1" s="1"/>
  <c r="F5211" i="1" a="1"/>
  <c r="F5211" i="1" s="1"/>
  <c r="H5210" i="1" a="1"/>
  <c r="H5210" i="1" s="1"/>
  <c r="G5210" i="1" a="1"/>
  <c r="G5210" i="1" s="1"/>
  <c r="F5210" i="1" a="1"/>
  <c r="F5210" i="1" s="1"/>
  <c r="H5209" i="1" a="1"/>
  <c r="H5209" i="1" s="1"/>
  <c r="G5209" i="1" a="1"/>
  <c r="G5209" i="1" s="1"/>
  <c r="F5209" i="1" a="1"/>
  <c r="F5209" i="1" s="1"/>
  <c r="H5208" i="1" a="1"/>
  <c r="H5208" i="1" s="1"/>
  <c r="G5208" i="1" a="1"/>
  <c r="G5208" i="1" s="1"/>
  <c r="F5208" i="1" a="1"/>
  <c r="F5208" i="1" s="1"/>
  <c r="H5207" i="1" a="1"/>
  <c r="H5207" i="1" s="1"/>
  <c r="G5207" i="1" a="1"/>
  <c r="G5207" i="1" s="1"/>
  <c r="F5207" i="1" a="1"/>
  <c r="F5207" i="1" s="1"/>
  <c r="H5206" i="1" a="1"/>
  <c r="H5206" i="1" s="1"/>
  <c r="G5206" i="1" a="1"/>
  <c r="G5206" i="1" s="1"/>
  <c r="F5206" i="1" a="1"/>
  <c r="F5206" i="1" s="1"/>
  <c r="H5205" i="1" a="1"/>
  <c r="H5205" i="1" s="1"/>
  <c r="G5205" i="1" a="1"/>
  <c r="G5205" i="1" s="1"/>
  <c r="F5205" i="1" a="1"/>
  <c r="F5205" i="1" s="1"/>
  <c r="H5204" i="1" a="1"/>
  <c r="H5204" i="1" s="1"/>
  <c r="G5204" i="1" a="1"/>
  <c r="G5204" i="1" s="1"/>
  <c r="F5204" i="1" a="1"/>
  <c r="F5204" i="1" s="1"/>
  <c r="H5203" i="1" a="1"/>
  <c r="H5203" i="1" s="1"/>
  <c r="G5203" i="1" a="1"/>
  <c r="G5203" i="1" s="1"/>
  <c r="F5203" i="1" a="1"/>
  <c r="F5203" i="1" s="1"/>
  <c r="H5202" i="1" a="1"/>
  <c r="H5202" i="1" s="1"/>
  <c r="G5202" i="1" a="1"/>
  <c r="G5202" i="1" s="1"/>
  <c r="F5202" i="1" a="1"/>
  <c r="F5202" i="1" s="1"/>
  <c r="H5201" i="1" a="1"/>
  <c r="H5201" i="1" s="1"/>
  <c r="G5201" i="1" a="1"/>
  <c r="G5201" i="1" s="1"/>
  <c r="F5201" i="1" a="1"/>
  <c r="F5201" i="1" s="1"/>
  <c r="H5200" i="1" a="1"/>
  <c r="H5200" i="1" s="1"/>
  <c r="G5200" i="1" a="1"/>
  <c r="G5200" i="1" s="1"/>
  <c r="F5200" i="1" a="1"/>
  <c r="F5200" i="1" s="1"/>
  <c r="H5199" i="1" a="1"/>
  <c r="H5199" i="1" s="1"/>
  <c r="G5199" i="1" a="1"/>
  <c r="G5199" i="1" s="1"/>
  <c r="F5199" i="1" a="1"/>
  <c r="F5199" i="1" s="1"/>
  <c r="H5198" i="1" a="1"/>
  <c r="H5198" i="1" s="1"/>
  <c r="G5198" i="1" a="1"/>
  <c r="G5198" i="1" s="1"/>
  <c r="F5198" i="1" a="1"/>
  <c r="F5198" i="1" s="1"/>
  <c r="H5197" i="1" a="1"/>
  <c r="H5197" i="1" s="1"/>
  <c r="G5197" i="1" a="1"/>
  <c r="G5197" i="1" s="1"/>
  <c r="F5197" i="1" a="1"/>
  <c r="F5197" i="1" s="1"/>
  <c r="H5196" i="1" a="1"/>
  <c r="H5196" i="1" s="1"/>
  <c r="G5196" i="1" a="1"/>
  <c r="G5196" i="1" s="1"/>
  <c r="F5196" i="1" a="1"/>
  <c r="F5196" i="1" s="1"/>
  <c r="H5195" i="1" a="1"/>
  <c r="H5195" i="1" s="1"/>
  <c r="G5195" i="1" a="1"/>
  <c r="G5195" i="1" s="1"/>
  <c r="F5195" i="1" a="1"/>
  <c r="F5195" i="1" s="1"/>
  <c r="H5194" i="1" a="1"/>
  <c r="H5194" i="1" s="1"/>
  <c r="G5194" i="1" a="1"/>
  <c r="G5194" i="1" s="1"/>
  <c r="F5194" i="1" a="1"/>
  <c r="F5194" i="1" s="1"/>
  <c r="H5193" i="1" a="1"/>
  <c r="H5193" i="1" s="1"/>
  <c r="G5193" i="1" a="1"/>
  <c r="G5193" i="1" s="1"/>
  <c r="F5193" i="1" a="1"/>
  <c r="F5193" i="1" s="1"/>
  <c r="H5192" i="1" a="1"/>
  <c r="H5192" i="1" s="1"/>
  <c r="G5192" i="1" a="1"/>
  <c r="G5192" i="1" s="1"/>
  <c r="F5192" i="1" a="1"/>
  <c r="F5192" i="1" s="1"/>
  <c r="H5191" i="1" a="1"/>
  <c r="H5191" i="1" s="1"/>
  <c r="G5191" i="1" a="1"/>
  <c r="G5191" i="1" s="1"/>
  <c r="F5191" i="1" a="1"/>
  <c r="F5191" i="1" s="1"/>
  <c r="H5190" i="1" a="1"/>
  <c r="H5190" i="1" s="1"/>
  <c r="G5190" i="1" a="1"/>
  <c r="G5190" i="1" s="1"/>
  <c r="F5190" i="1" a="1"/>
  <c r="F5190" i="1" s="1"/>
  <c r="H5189" i="1" a="1"/>
  <c r="H5189" i="1" s="1"/>
  <c r="G5189" i="1" a="1"/>
  <c r="G5189" i="1" s="1"/>
  <c r="F5189" i="1" a="1"/>
  <c r="F5189" i="1" s="1"/>
  <c r="H5188" i="1" a="1"/>
  <c r="H5188" i="1" s="1"/>
  <c r="G5188" i="1" a="1"/>
  <c r="G5188" i="1" s="1"/>
  <c r="F5188" i="1" a="1"/>
  <c r="F5188" i="1" s="1"/>
  <c r="H5187" i="1" a="1"/>
  <c r="H5187" i="1" s="1"/>
  <c r="G5187" i="1" a="1"/>
  <c r="G5187" i="1" s="1"/>
  <c r="F5187" i="1" a="1"/>
  <c r="F5187" i="1" s="1"/>
  <c r="H5186" i="1" a="1"/>
  <c r="H5186" i="1" s="1"/>
  <c r="G5186" i="1" a="1"/>
  <c r="G5186" i="1" s="1"/>
  <c r="F5186" i="1" a="1"/>
  <c r="F5186" i="1" s="1"/>
  <c r="H5185" i="1" a="1"/>
  <c r="H5185" i="1" s="1"/>
  <c r="G5185" i="1" a="1"/>
  <c r="G5185" i="1" s="1"/>
  <c r="F5185" i="1" a="1"/>
  <c r="F5185" i="1" s="1"/>
  <c r="H5184" i="1" a="1"/>
  <c r="H5184" i="1" s="1"/>
  <c r="G5184" i="1" a="1"/>
  <c r="G5184" i="1" s="1"/>
  <c r="F5184" i="1" a="1"/>
  <c r="F5184" i="1" s="1"/>
  <c r="H5183" i="1" a="1"/>
  <c r="H5183" i="1" s="1"/>
  <c r="G5183" i="1" a="1"/>
  <c r="G5183" i="1" s="1"/>
  <c r="F5183" i="1" a="1"/>
  <c r="F5183" i="1" s="1"/>
  <c r="H5182" i="1" a="1"/>
  <c r="H5182" i="1" s="1"/>
  <c r="G5182" i="1" a="1"/>
  <c r="G5182" i="1" s="1"/>
  <c r="F5182" i="1" a="1"/>
  <c r="F5182" i="1" s="1"/>
  <c r="H5181" i="1" a="1"/>
  <c r="H5181" i="1" s="1"/>
  <c r="G5181" i="1" a="1"/>
  <c r="G5181" i="1" s="1"/>
  <c r="F5181" i="1" a="1"/>
  <c r="F5181" i="1" s="1"/>
  <c r="H5180" i="1" a="1"/>
  <c r="H5180" i="1" s="1"/>
  <c r="G5180" i="1" a="1"/>
  <c r="G5180" i="1" s="1"/>
  <c r="F5180" i="1" a="1"/>
  <c r="F5180" i="1" s="1"/>
  <c r="H5179" i="1" a="1"/>
  <c r="H5179" i="1" s="1"/>
  <c r="G5179" i="1" a="1"/>
  <c r="G5179" i="1" s="1"/>
  <c r="F5179" i="1" a="1"/>
  <c r="F5179" i="1" s="1"/>
  <c r="H5178" i="1" a="1"/>
  <c r="H5178" i="1" s="1"/>
  <c r="G5178" i="1" a="1"/>
  <c r="G5178" i="1" s="1"/>
  <c r="F5178" i="1" a="1"/>
  <c r="F5178" i="1" s="1"/>
  <c r="H5177" i="1" a="1"/>
  <c r="H5177" i="1" s="1"/>
  <c r="G5177" i="1" a="1"/>
  <c r="G5177" i="1" s="1"/>
  <c r="F5177" i="1" a="1"/>
  <c r="F5177" i="1" s="1"/>
  <c r="H5176" i="1" a="1"/>
  <c r="H5176" i="1" s="1"/>
  <c r="G5176" i="1" a="1"/>
  <c r="G5176" i="1" s="1"/>
  <c r="F5176" i="1" a="1"/>
  <c r="F5176" i="1" s="1"/>
  <c r="H5175" i="1" a="1"/>
  <c r="H5175" i="1" s="1"/>
  <c r="G5175" i="1" a="1"/>
  <c r="G5175" i="1" s="1"/>
  <c r="F5175" i="1" a="1"/>
  <c r="F5175" i="1" s="1"/>
  <c r="H5174" i="1" a="1"/>
  <c r="H5174" i="1" s="1"/>
  <c r="G5174" i="1" a="1"/>
  <c r="G5174" i="1" s="1"/>
  <c r="F5174" i="1" a="1"/>
  <c r="F5174" i="1" s="1"/>
  <c r="H5173" i="1" a="1"/>
  <c r="H5173" i="1" s="1"/>
  <c r="G5173" i="1" a="1"/>
  <c r="G5173" i="1" s="1"/>
  <c r="F5173" i="1" a="1"/>
  <c r="F5173" i="1" s="1"/>
  <c r="H5172" i="1" a="1"/>
  <c r="H5172" i="1" s="1"/>
  <c r="G5172" i="1" a="1"/>
  <c r="G5172" i="1" s="1"/>
  <c r="F5172" i="1" a="1"/>
  <c r="F5172" i="1" s="1"/>
  <c r="H5171" i="1" a="1"/>
  <c r="H5171" i="1" s="1"/>
  <c r="G5171" i="1" a="1"/>
  <c r="G5171" i="1" s="1"/>
  <c r="F5171" i="1" a="1"/>
  <c r="F5171" i="1" s="1"/>
  <c r="H5170" i="1" a="1"/>
  <c r="H5170" i="1" s="1"/>
  <c r="G5170" i="1" a="1"/>
  <c r="G5170" i="1" s="1"/>
  <c r="F5170" i="1" a="1"/>
  <c r="F5170" i="1" s="1"/>
  <c r="H5169" i="1" a="1"/>
  <c r="H5169" i="1" s="1"/>
  <c r="G5169" i="1" a="1"/>
  <c r="G5169" i="1" s="1"/>
  <c r="F5169" i="1" a="1"/>
  <c r="F5169" i="1" s="1"/>
  <c r="H5168" i="1" a="1"/>
  <c r="H5168" i="1" s="1"/>
  <c r="G5168" i="1" a="1"/>
  <c r="G5168" i="1" s="1"/>
  <c r="F5168" i="1" a="1"/>
  <c r="F5168" i="1" s="1"/>
  <c r="H5167" i="1" a="1"/>
  <c r="H5167" i="1" s="1"/>
  <c r="G5167" i="1" a="1"/>
  <c r="G5167" i="1" s="1"/>
  <c r="F5167" i="1" a="1"/>
  <c r="F5167" i="1" s="1"/>
  <c r="H5166" i="1" a="1"/>
  <c r="H5166" i="1" s="1"/>
  <c r="G5166" i="1" a="1"/>
  <c r="G5166" i="1" s="1"/>
  <c r="F5166" i="1" a="1"/>
  <c r="F5166" i="1" s="1"/>
  <c r="H5165" i="1" a="1"/>
  <c r="H5165" i="1" s="1"/>
  <c r="G5165" i="1" a="1"/>
  <c r="G5165" i="1" s="1"/>
  <c r="F5165" i="1" a="1"/>
  <c r="F5165" i="1" s="1"/>
  <c r="H5164" i="1" a="1"/>
  <c r="H5164" i="1" s="1"/>
  <c r="G5164" i="1" a="1"/>
  <c r="G5164" i="1" s="1"/>
  <c r="F5164" i="1" a="1"/>
  <c r="F5164" i="1" s="1"/>
  <c r="H5163" i="1" a="1"/>
  <c r="H5163" i="1" s="1"/>
  <c r="G5163" i="1" a="1"/>
  <c r="G5163" i="1" s="1"/>
  <c r="F5163" i="1" a="1"/>
  <c r="F5163" i="1" s="1"/>
  <c r="H5162" i="1" a="1"/>
  <c r="H5162" i="1" s="1"/>
  <c r="G5162" i="1" a="1"/>
  <c r="G5162" i="1" s="1"/>
  <c r="F5162" i="1" a="1"/>
  <c r="F5162" i="1" s="1"/>
  <c r="H5161" i="1" a="1"/>
  <c r="H5161" i="1" s="1"/>
  <c r="G5161" i="1" a="1"/>
  <c r="G5161" i="1" s="1"/>
  <c r="F5161" i="1" a="1"/>
  <c r="F5161" i="1" s="1"/>
  <c r="H5160" i="1" a="1"/>
  <c r="H5160" i="1" s="1"/>
  <c r="G5160" i="1" a="1"/>
  <c r="G5160" i="1" s="1"/>
  <c r="F5160" i="1" a="1"/>
  <c r="F5160" i="1" s="1"/>
  <c r="H5159" i="1" a="1"/>
  <c r="H5159" i="1" s="1"/>
  <c r="G5159" i="1" a="1"/>
  <c r="G5159" i="1" s="1"/>
  <c r="F5159" i="1" a="1"/>
  <c r="F5159" i="1" s="1"/>
  <c r="H5158" i="1" a="1"/>
  <c r="H5158" i="1" s="1"/>
  <c r="G5158" i="1" a="1"/>
  <c r="G5158" i="1" s="1"/>
  <c r="F5158" i="1" a="1"/>
  <c r="F5158" i="1" s="1"/>
  <c r="H5157" i="1" a="1"/>
  <c r="H5157" i="1" s="1"/>
  <c r="G5157" i="1" a="1"/>
  <c r="G5157" i="1" s="1"/>
  <c r="F5157" i="1" a="1"/>
  <c r="F5157" i="1" s="1"/>
  <c r="H5156" i="1" a="1"/>
  <c r="H5156" i="1" s="1"/>
  <c r="G5156" i="1"/>
  <c r="G5156" i="1" a="1"/>
  <c r="F5156" i="1" a="1"/>
  <c r="F5156" i="1" s="1"/>
  <c r="H5155" i="1" a="1"/>
  <c r="H5155" i="1" s="1"/>
  <c r="G5155" i="1" a="1"/>
  <c r="G5155" i="1" s="1"/>
  <c r="F5155" i="1" a="1"/>
  <c r="F5155" i="1" s="1"/>
  <c r="H5154" i="1" a="1"/>
  <c r="H5154" i="1" s="1"/>
  <c r="G5154" i="1" a="1"/>
  <c r="G5154" i="1" s="1"/>
  <c r="F5154" i="1" a="1"/>
  <c r="F5154" i="1" s="1"/>
  <c r="H5153" i="1" a="1"/>
  <c r="H5153" i="1" s="1"/>
  <c r="G5153" i="1" a="1"/>
  <c r="G5153" i="1" s="1"/>
  <c r="F5153" i="1" a="1"/>
  <c r="F5153" i="1" s="1"/>
  <c r="H5152" i="1" a="1"/>
  <c r="H5152" i="1" s="1"/>
  <c r="G5152" i="1" a="1"/>
  <c r="G5152" i="1" s="1"/>
  <c r="F5152" i="1" a="1"/>
  <c r="F5152" i="1" s="1"/>
  <c r="H5151" i="1" a="1"/>
  <c r="H5151" i="1" s="1"/>
  <c r="G5151" i="1" a="1"/>
  <c r="G5151" i="1" s="1"/>
  <c r="F5151" i="1" a="1"/>
  <c r="F5151" i="1" s="1"/>
  <c r="H5150" i="1" a="1"/>
  <c r="H5150" i="1" s="1"/>
  <c r="G5150" i="1" a="1"/>
  <c r="G5150" i="1" s="1"/>
  <c r="F5150" i="1" a="1"/>
  <c r="F5150" i="1" s="1"/>
  <c r="H5149" i="1" a="1"/>
  <c r="H5149" i="1" s="1"/>
  <c r="G5149" i="1" a="1"/>
  <c r="G5149" i="1" s="1"/>
  <c r="F5149" i="1" a="1"/>
  <c r="F5149" i="1" s="1"/>
  <c r="H5148" i="1" a="1"/>
  <c r="H5148" i="1" s="1"/>
  <c r="G5148" i="1" a="1"/>
  <c r="G5148" i="1" s="1"/>
  <c r="F5148" i="1" a="1"/>
  <c r="F5148" i="1" s="1"/>
  <c r="H5147" i="1" a="1"/>
  <c r="H5147" i="1" s="1"/>
  <c r="G5147" i="1" a="1"/>
  <c r="G5147" i="1" s="1"/>
  <c r="F5147" i="1" a="1"/>
  <c r="F5147" i="1" s="1"/>
  <c r="H5146" i="1" a="1"/>
  <c r="H5146" i="1" s="1"/>
  <c r="G5146" i="1" a="1"/>
  <c r="G5146" i="1" s="1"/>
  <c r="F5146" i="1" a="1"/>
  <c r="F5146" i="1" s="1"/>
  <c r="H5145" i="1" a="1"/>
  <c r="H5145" i="1" s="1"/>
  <c r="G5145" i="1" a="1"/>
  <c r="G5145" i="1" s="1"/>
  <c r="F5145" i="1" a="1"/>
  <c r="F5145" i="1" s="1"/>
  <c r="H5144" i="1" a="1"/>
  <c r="H5144" i="1" s="1"/>
  <c r="G5144" i="1" a="1"/>
  <c r="G5144" i="1" s="1"/>
  <c r="F5144" i="1" a="1"/>
  <c r="F5144" i="1" s="1"/>
  <c r="H5143" i="1" a="1"/>
  <c r="H5143" i="1" s="1"/>
  <c r="G5143" i="1" a="1"/>
  <c r="G5143" i="1" s="1"/>
  <c r="F5143" i="1" a="1"/>
  <c r="F5143" i="1" s="1"/>
  <c r="H5142" i="1" a="1"/>
  <c r="H5142" i="1" s="1"/>
  <c r="G5142" i="1" a="1"/>
  <c r="G5142" i="1" s="1"/>
  <c r="F5142" i="1" a="1"/>
  <c r="F5142" i="1" s="1"/>
  <c r="H5141" i="1" a="1"/>
  <c r="H5141" i="1" s="1"/>
  <c r="G5141" i="1" a="1"/>
  <c r="G5141" i="1" s="1"/>
  <c r="F5141" i="1" a="1"/>
  <c r="F5141" i="1" s="1"/>
  <c r="H5140" i="1" a="1"/>
  <c r="H5140" i="1" s="1"/>
  <c r="G5140" i="1" a="1"/>
  <c r="G5140" i="1" s="1"/>
  <c r="F5140" i="1" a="1"/>
  <c r="F5140" i="1" s="1"/>
  <c r="H5139" i="1" a="1"/>
  <c r="H5139" i="1" s="1"/>
  <c r="G5139" i="1" a="1"/>
  <c r="G5139" i="1" s="1"/>
  <c r="F5139" i="1" a="1"/>
  <c r="F5139" i="1" s="1"/>
  <c r="H5138" i="1" a="1"/>
  <c r="H5138" i="1" s="1"/>
  <c r="G5138" i="1" a="1"/>
  <c r="G5138" i="1" s="1"/>
  <c r="F5138" i="1" a="1"/>
  <c r="F5138" i="1" s="1"/>
  <c r="H5137" i="1" a="1"/>
  <c r="H5137" i="1" s="1"/>
  <c r="G5137" i="1" a="1"/>
  <c r="G5137" i="1" s="1"/>
  <c r="F5137" i="1" a="1"/>
  <c r="F5137" i="1" s="1"/>
  <c r="H5136" i="1" a="1"/>
  <c r="H5136" i="1" s="1"/>
  <c r="G5136" i="1" a="1"/>
  <c r="G5136" i="1" s="1"/>
  <c r="F5136" i="1" a="1"/>
  <c r="F5136" i="1" s="1"/>
  <c r="H5135" i="1" a="1"/>
  <c r="H5135" i="1" s="1"/>
  <c r="G5135" i="1" a="1"/>
  <c r="G5135" i="1" s="1"/>
  <c r="F5135" i="1" a="1"/>
  <c r="F5135" i="1" s="1"/>
  <c r="H5134" i="1" a="1"/>
  <c r="H5134" i="1" s="1"/>
  <c r="G5134" i="1" a="1"/>
  <c r="G5134" i="1" s="1"/>
  <c r="F5134" i="1" a="1"/>
  <c r="F5134" i="1" s="1"/>
  <c r="H5133" i="1" a="1"/>
  <c r="H5133" i="1" s="1"/>
  <c r="G5133" i="1" a="1"/>
  <c r="G5133" i="1" s="1"/>
  <c r="F5133" i="1" a="1"/>
  <c r="F5133" i="1" s="1"/>
  <c r="H5132" i="1" a="1"/>
  <c r="H5132" i="1" s="1"/>
  <c r="G5132" i="1" a="1"/>
  <c r="G5132" i="1" s="1"/>
  <c r="F5132" i="1" a="1"/>
  <c r="F5132" i="1" s="1"/>
  <c r="H5131" i="1" a="1"/>
  <c r="H5131" i="1" s="1"/>
  <c r="G5131" i="1" a="1"/>
  <c r="G5131" i="1" s="1"/>
  <c r="F5131" i="1" a="1"/>
  <c r="F5131" i="1" s="1"/>
  <c r="H5130" i="1" a="1"/>
  <c r="H5130" i="1" s="1"/>
  <c r="G5130" i="1" a="1"/>
  <c r="G5130" i="1" s="1"/>
  <c r="F5130" i="1" a="1"/>
  <c r="F5130" i="1" s="1"/>
  <c r="H5129" i="1" a="1"/>
  <c r="H5129" i="1" s="1"/>
  <c r="G5129" i="1" a="1"/>
  <c r="G5129" i="1" s="1"/>
  <c r="F5129" i="1" a="1"/>
  <c r="F5129" i="1" s="1"/>
  <c r="H5128" i="1" a="1"/>
  <c r="H5128" i="1" s="1"/>
  <c r="G5128" i="1" a="1"/>
  <c r="G5128" i="1" s="1"/>
  <c r="F5128" i="1" a="1"/>
  <c r="F5128" i="1" s="1"/>
  <c r="H5127" i="1" a="1"/>
  <c r="H5127" i="1" s="1"/>
  <c r="G5127" i="1" a="1"/>
  <c r="G5127" i="1" s="1"/>
  <c r="F5127" i="1" a="1"/>
  <c r="F5127" i="1" s="1"/>
  <c r="H5126" i="1" a="1"/>
  <c r="H5126" i="1" s="1"/>
  <c r="G5126" i="1" a="1"/>
  <c r="G5126" i="1" s="1"/>
  <c r="F5126" i="1" a="1"/>
  <c r="F5126" i="1" s="1"/>
  <c r="H5125" i="1" a="1"/>
  <c r="H5125" i="1" s="1"/>
  <c r="G5125" i="1" a="1"/>
  <c r="G5125" i="1" s="1"/>
  <c r="F5125" i="1" a="1"/>
  <c r="F5125" i="1" s="1"/>
  <c r="H5124" i="1" a="1"/>
  <c r="H5124" i="1" s="1"/>
  <c r="G5124" i="1" a="1"/>
  <c r="G5124" i="1" s="1"/>
  <c r="F5124" i="1" a="1"/>
  <c r="F5124" i="1" s="1"/>
  <c r="H5123" i="1" a="1"/>
  <c r="H5123" i="1" s="1"/>
  <c r="G5123" i="1" a="1"/>
  <c r="G5123" i="1" s="1"/>
  <c r="F5123" i="1" a="1"/>
  <c r="F5123" i="1" s="1"/>
  <c r="H5122" i="1" a="1"/>
  <c r="H5122" i="1" s="1"/>
  <c r="G5122" i="1" a="1"/>
  <c r="G5122" i="1" s="1"/>
  <c r="F5122" i="1" a="1"/>
  <c r="F5122" i="1" s="1"/>
  <c r="H5121" i="1" a="1"/>
  <c r="H5121" i="1" s="1"/>
  <c r="G5121" i="1" a="1"/>
  <c r="G5121" i="1" s="1"/>
  <c r="F5121" i="1" a="1"/>
  <c r="F5121" i="1" s="1"/>
  <c r="H5120" i="1" a="1"/>
  <c r="H5120" i="1" s="1"/>
  <c r="G5120" i="1" a="1"/>
  <c r="G5120" i="1" s="1"/>
  <c r="F5120" i="1" a="1"/>
  <c r="F5120" i="1" s="1"/>
  <c r="H5119" i="1" a="1"/>
  <c r="H5119" i="1" s="1"/>
  <c r="G5119" i="1" a="1"/>
  <c r="G5119" i="1" s="1"/>
  <c r="F5119" i="1" a="1"/>
  <c r="F5119" i="1" s="1"/>
  <c r="H5118" i="1" a="1"/>
  <c r="H5118" i="1" s="1"/>
  <c r="G5118" i="1" a="1"/>
  <c r="G5118" i="1" s="1"/>
  <c r="F5118" i="1" a="1"/>
  <c r="F5118" i="1" s="1"/>
  <c r="H5117" i="1" a="1"/>
  <c r="H5117" i="1" s="1"/>
  <c r="G5117" i="1" a="1"/>
  <c r="G5117" i="1" s="1"/>
  <c r="F5117" i="1" a="1"/>
  <c r="F5117" i="1" s="1"/>
  <c r="H5116" i="1" a="1"/>
  <c r="H5116" i="1" s="1"/>
  <c r="G5116" i="1" a="1"/>
  <c r="G5116" i="1" s="1"/>
  <c r="F5116" i="1" a="1"/>
  <c r="F5116" i="1" s="1"/>
  <c r="H5115" i="1" a="1"/>
  <c r="H5115" i="1" s="1"/>
  <c r="G5115" i="1" a="1"/>
  <c r="G5115" i="1" s="1"/>
  <c r="F5115" i="1" a="1"/>
  <c r="F5115" i="1" s="1"/>
  <c r="H5114" i="1" a="1"/>
  <c r="H5114" i="1" s="1"/>
  <c r="G5114" i="1" a="1"/>
  <c r="G5114" i="1" s="1"/>
  <c r="F5114" i="1" a="1"/>
  <c r="F5114" i="1" s="1"/>
  <c r="H5113" i="1" a="1"/>
  <c r="H5113" i="1" s="1"/>
  <c r="G5113" i="1" a="1"/>
  <c r="G5113" i="1" s="1"/>
  <c r="F5113" i="1" a="1"/>
  <c r="F5113" i="1" s="1"/>
  <c r="H5112" i="1" a="1"/>
  <c r="H5112" i="1" s="1"/>
  <c r="G5112" i="1" a="1"/>
  <c r="G5112" i="1" s="1"/>
  <c r="F5112" i="1" a="1"/>
  <c r="F5112" i="1" s="1"/>
  <c r="H5111" i="1" a="1"/>
  <c r="H5111" i="1" s="1"/>
  <c r="G5111" i="1" a="1"/>
  <c r="G5111" i="1" s="1"/>
  <c r="F5111" i="1" a="1"/>
  <c r="F5111" i="1" s="1"/>
  <c r="H5110" i="1" a="1"/>
  <c r="H5110" i="1" s="1"/>
  <c r="G5110" i="1" a="1"/>
  <c r="G5110" i="1" s="1"/>
  <c r="F5110" i="1" a="1"/>
  <c r="F5110" i="1" s="1"/>
  <c r="H5109" i="1" a="1"/>
  <c r="H5109" i="1" s="1"/>
  <c r="G5109" i="1" a="1"/>
  <c r="G5109" i="1" s="1"/>
  <c r="F5109" i="1" a="1"/>
  <c r="F5109" i="1" s="1"/>
  <c r="H5108" i="1" a="1"/>
  <c r="H5108" i="1" s="1"/>
  <c r="G5108" i="1" a="1"/>
  <c r="G5108" i="1" s="1"/>
  <c r="F5108" i="1" a="1"/>
  <c r="F5108" i="1" s="1"/>
  <c r="H5107" i="1" a="1"/>
  <c r="H5107" i="1" s="1"/>
  <c r="G5107" i="1" a="1"/>
  <c r="G5107" i="1" s="1"/>
  <c r="F5107" i="1" a="1"/>
  <c r="F5107" i="1" s="1"/>
  <c r="H5106" i="1" a="1"/>
  <c r="H5106" i="1" s="1"/>
  <c r="G5106" i="1" a="1"/>
  <c r="G5106" i="1" s="1"/>
  <c r="F5106" i="1" a="1"/>
  <c r="F5106" i="1" s="1"/>
  <c r="H5105" i="1" a="1"/>
  <c r="H5105" i="1" s="1"/>
  <c r="G5105" i="1" a="1"/>
  <c r="G5105" i="1" s="1"/>
  <c r="F5105" i="1" a="1"/>
  <c r="F5105" i="1" s="1"/>
  <c r="H5104" i="1" a="1"/>
  <c r="H5104" i="1" s="1"/>
  <c r="G5104" i="1" a="1"/>
  <c r="G5104" i="1" s="1"/>
  <c r="F5104" i="1" a="1"/>
  <c r="F5104" i="1" s="1"/>
  <c r="H5103" i="1" a="1"/>
  <c r="H5103" i="1" s="1"/>
  <c r="G5103" i="1" a="1"/>
  <c r="G5103" i="1" s="1"/>
  <c r="F5103" i="1" a="1"/>
  <c r="F5103" i="1" s="1"/>
  <c r="H5102" i="1" a="1"/>
  <c r="H5102" i="1" s="1"/>
  <c r="G5102" i="1" a="1"/>
  <c r="G5102" i="1" s="1"/>
  <c r="F5102" i="1" a="1"/>
  <c r="F5102" i="1" s="1"/>
  <c r="H5101" i="1" a="1"/>
  <c r="H5101" i="1" s="1"/>
  <c r="G5101" i="1" a="1"/>
  <c r="G5101" i="1" s="1"/>
  <c r="F5101" i="1" a="1"/>
  <c r="F5101" i="1" s="1"/>
  <c r="H5100" i="1" a="1"/>
  <c r="H5100" i="1" s="1"/>
  <c r="G5100" i="1" a="1"/>
  <c r="G5100" i="1" s="1"/>
  <c r="F5100" i="1" a="1"/>
  <c r="F5100" i="1" s="1"/>
  <c r="H5099" i="1" a="1"/>
  <c r="H5099" i="1" s="1"/>
  <c r="G5099" i="1" a="1"/>
  <c r="G5099" i="1" s="1"/>
  <c r="F5099" i="1" a="1"/>
  <c r="F5099" i="1" s="1"/>
  <c r="H5098" i="1" a="1"/>
  <c r="H5098" i="1" s="1"/>
  <c r="G5098" i="1" a="1"/>
  <c r="G5098" i="1" s="1"/>
  <c r="F5098" i="1" a="1"/>
  <c r="F5098" i="1" s="1"/>
  <c r="H5097" i="1" a="1"/>
  <c r="H5097" i="1" s="1"/>
  <c r="G5097" i="1" a="1"/>
  <c r="G5097" i="1" s="1"/>
  <c r="F5097" i="1" a="1"/>
  <c r="F5097" i="1" s="1"/>
  <c r="H5096" i="1" a="1"/>
  <c r="H5096" i="1" s="1"/>
  <c r="G5096" i="1" a="1"/>
  <c r="G5096" i="1" s="1"/>
  <c r="F5096" i="1" a="1"/>
  <c r="F5096" i="1" s="1"/>
  <c r="H5095" i="1" a="1"/>
  <c r="H5095" i="1" s="1"/>
  <c r="G5095" i="1" a="1"/>
  <c r="G5095" i="1" s="1"/>
  <c r="F5095" i="1" a="1"/>
  <c r="F5095" i="1" s="1"/>
  <c r="H5094" i="1" a="1"/>
  <c r="H5094" i="1" s="1"/>
  <c r="G5094" i="1" a="1"/>
  <c r="G5094" i="1" s="1"/>
  <c r="F5094" i="1" a="1"/>
  <c r="F5094" i="1" s="1"/>
  <c r="H5093" i="1" a="1"/>
  <c r="H5093" i="1" s="1"/>
  <c r="G5093" i="1" a="1"/>
  <c r="G5093" i="1" s="1"/>
  <c r="F5093" i="1" a="1"/>
  <c r="F5093" i="1" s="1"/>
  <c r="H5092" i="1" a="1"/>
  <c r="H5092" i="1" s="1"/>
  <c r="G5092" i="1" a="1"/>
  <c r="G5092" i="1" s="1"/>
  <c r="F5092" i="1" a="1"/>
  <c r="F5092" i="1" s="1"/>
  <c r="H5091" i="1" a="1"/>
  <c r="H5091" i="1" s="1"/>
  <c r="G5091" i="1" a="1"/>
  <c r="G5091" i="1" s="1"/>
  <c r="F5091" i="1" a="1"/>
  <c r="F5091" i="1" s="1"/>
  <c r="H5090" i="1" a="1"/>
  <c r="H5090" i="1" s="1"/>
  <c r="G5090" i="1" a="1"/>
  <c r="G5090" i="1" s="1"/>
  <c r="F5090" i="1" a="1"/>
  <c r="F5090" i="1" s="1"/>
  <c r="H5089" i="1" a="1"/>
  <c r="H5089" i="1" s="1"/>
  <c r="G5089" i="1" a="1"/>
  <c r="G5089" i="1" s="1"/>
  <c r="F5089" i="1" a="1"/>
  <c r="F5089" i="1" s="1"/>
  <c r="H5088" i="1" a="1"/>
  <c r="H5088" i="1" s="1"/>
  <c r="G5088" i="1" a="1"/>
  <c r="G5088" i="1" s="1"/>
  <c r="F5088" i="1" a="1"/>
  <c r="F5088" i="1" s="1"/>
  <c r="H5087" i="1" a="1"/>
  <c r="H5087" i="1" s="1"/>
  <c r="G5087" i="1" a="1"/>
  <c r="G5087" i="1" s="1"/>
  <c r="F5087" i="1" a="1"/>
  <c r="F5087" i="1" s="1"/>
  <c r="H5086" i="1" a="1"/>
  <c r="H5086" i="1" s="1"/>
  <c r="G5086" i="1" a="1"/>
  <c r="G5086" i="1" s="1"/>
  <c r="F5086" i="1" a="1"/>
  <c r="F5086" i="1" s="1"/>
  <c r="H5085" i="1" a="1"/>
  <c r="H5085" i="1" s="1"/>
  <c r="G5085" i="1" a="1"/>
  <c r="G5085" i="1" s="1"/>
  <c r="F5085" i="1" a="1"/>
  <c r="F5085" i="1" s="1"/>
  <c r="H5084" i="1" a="1"/>
  <c r="H5084" i="1" s="1"/>
  <c r="G5084" i="1" a="1"/>
  <c r="G5084" i="1" s="1"/>
  <c r="F5084" i="1" a="1"/>
  <c r="F5084" i="1" s="1"/>
  <c r="H5083" i="1" a="1"/>
  <c r="H5083" i="1" s="1"/>
  <c r="G5083" i="1" a="1"/>
  <c r="G5083" i="1" s="1"/>
  <c r="F5083" i="1" a="1"/>
  <c r="F5083" i="1" s="1"/>
  <c r="H5082" i="1" a="1"/>
  <c r="H5082" i="1" s="1"/>
  <c r="G5082" i="1" a="1"/>
  <c r="G5082" i="1" s="1"/>
  <c r="F5082" i="1" a="1"/>
  <c r="F5082" i="1" s="1"/>
  <c r="H5081" i="1" a="1"/>
  <c r="H5081" i="1" s="1"/>
  <c r="G5081" i="1" a="1"/>
  <c r="G5081" i="1" s="1"/>
  <c r="F5081" i="1" a="1"/>
  <c r="F5081" i="1" s="1"/>
  <c r="H5080" i="1" a="1"/>
  <c r="H5080" i="1" s="1"/>
  <c r="G5080" i="1" a="1"/>
  <c r="G5080" i="1" s="1"/>
  <c r="F5080" i="1" a="1"/>
  <c r="F5080" i="1" s="1"/>
  <c r="H5079" i="1" a="1"/>
  <c r="H5079" i="1" s="1"/>
  <c r="G5079" i="1" a="1"/>
  <c r="G5079" i="1" s="1"/>
  <c r="F5079" i="1" a="1"/>
  <c r="F5079" i="1" s="1"/>
  <c r="H5078" i="1" a="1"/>
  <c r="H5078" i="1" s="1"/>
  <c r="G5078" i="1" a="1"/>
  <c r="G5078" i="1" s="1"/>
  <c r="F5078" i="1" a="1"/>
  <c r="F5078" i="1" s="1"/>
  <c r="H5077" i="1" a="1"/>
  <c r="H5077" i="1" s="1"/>
  <c r="G5077" i="1" a="1"/>
  <c r="G5077" i="1" s="1"/>
  <c r="F5077" i="1" a="1"/>
  <c r="F5077" i="1" s="1"/>
  <c r="H5076" i="1" a="1"/>
  <c r="H5076" i="1" s="1"/>
  <c r="G5076" i="1" a="1"/>
  <c r="G5076" i="1" s="1"/>
  <c r="F5076" i="1" a="1"/>
  <c r="F5076" i="1" s="1"/>
  <c r="H5075" i="1" a="1"/>
  <c r="H5075" i="1" s="1"/>
  <c r="G5075" i="1" a="1"/>
  <c r="G5075" i="1" s="1"/>
  <c r="F5075" i="1" a="1"/>
  <c r="F5075" i="1" s="1"/>
  <c r="H5074" i="1" a="1"/>
  <c r="H5074" i="1" s="1"/>
  <c r="G5074" i="1" a="1"/>
  <c r="G5074" i="1" s="1"/>
  <c r="F5074" i="1" a="1"/>
  <c r="F5074" i="1" s="1"/>
  <c r="H5073" i="1" a="1"/>
  <c r="H5073" i="1" s="1"/>
  <c r="G5073" i="1" a="1"/>
  <c r="G5073" i="1" s="1"/>
  <c r="F5073" i="1" a="1"/>
  <c r="F5073" i="1" s="1"/>
  <c r="H5072" i="1" a="1"/>
  <c r="H5072" i="1" s="1"/>
  <c r="G5072" i="1" a="1"/>
  <c r="G5072" i="1" s="1"/>
  <c r="F5072" i="1" a="1"/>
  <c r="F5072" i="1" s="1"/>
  <c r="H5071" i="1" a="1"/>
  <c r="H5071" i="1" s="1"/>
  <c r="G5071" i="1" a="1"/>
  <c r="G5071" i="1" s="1"/>
  <c r="F5071" i="1" a="1"/>
  <c r="F5071" i="1" s="1"/>
  <c r="H5070" i="1" a="1"/>
  <c r="H5070" i="1" s="1"/>
  <c r="G5070" i="1" a="1"/>
  <c r="G5070" i="1" s="1"/>
  <c r="F5070" i="1" a="1"/>
  <c r="F5070" i="1" s="1"/>
  <c r="H5069" i="1" a="1"/>
  <c r="H5069" i="1" s="1"/>
  <c r="G5069" i="1" a="1"/>
  <c r="G5069" i="1" s="1"/>
  <c r="F5069" i="1" a="1"/>
  <c r="F5069" i="1" s="1"/>
  <c r="H5068" i="1" a="1"/>
  <c r="H5068" i="1" s="1"/>
  <c r="G5068" i="1" a="1"/>
  <c r="G5068" i="1" s="1"/>
  <c r="F5068" i="1" a="1"/>
  <c r="F5068" i="1" s="1"/>
  <c r="H5067" i="1" a="1"/>
  <c r="H5067" i="1" s="1"/>
  <c r="G5067" i="1" a="1"/>
  <c r="G5067" i="1" s="1"/>
  <c r="F5067" i="1" a="1"/>
  <c r="F5067" i="1" s="1"/>
  <c r="H5066" i="1" a="1"/>
  <c r="H5066" i="1" s="1"/>
  <c r="G5066" i="1" a="1"/>
  <c r="G5066" i="1" s="1"/>
  <c r="F5066" i="1" a="1"/>
  <c r="F5066" i="1" s="1"/>
  <c r="H5065" i="1" a="1"/>
  <c r="H5065" i="1" s="1"/>
  <c r="G5065" i="1" a="1"/>
  <c r="G5065" i="1" s="1"/>
  <c r="F5065" i="1" a="1"/>
  <c r="F5065" i="1" s="1"/>
  <c r="H5064" i="1" a="1"/>
  <c r="H5064" i="1" s="1"/>
  <c r="G5064" i="1" a="1"/>
  <c r="G5064" i="1" s="1"/>
  <c r="F5064" i="1" a="1"/>
  <c r="F5064" i="1" s="1"/>
  <c r="H5063" i="1" a="1"/>
  <c r="H5063" i="1" s="1"/>
  <c r="G5063" i="1" a="1"/>
  <c r="G5063" i="1" s="1"/>
  <c r="F5063" i="1" a="1"/>
  <c r="F5063" i="1" s="1"/>
  <c r="H5062" i="1" a="1"/>
  <c r="H5062" i="1" s="1"/>
  <c r="G5062" i="1" a="1"/>
  <c r="G5062" i="1" s="1"/>
  <c r="F5062" i="1" a="1"/>
  <c r="F5062" i="1" s="1"/>
  <c r="H5061" i="1" a="1"/>
  <c r="H5061" i="1" s="1"/>
  <c r="G5061" i="1" a="1"/>
  <c r="G5061" i="1" s="1"/>
  <c r="F5061" i="1" a="1"/>
  <c r="F5061" i="1" s="1"/>
  <c r="H5060" i="1" a="1"/>
  <c r="H5060" i="1" s="1"/>
  <c r="G5060" i="1" a="1"/>
  <c r="G5060" i="1" s="1"/>
  <c r="F5060" i="1" a="1"/>
  <c r="F5060" i="1" s="1"/>
  <c r="H5059" i="1" a="1"/>
  <c r="H5059" i="1" s="1"/>
  <c r="G5059" i="1" a="1"/>
  <c r="G5059" i="1" s="1"/>
  <c r="F5059" i="1" a="1"/>
  <c r="F5059" i="1" s="1"/>
  <c r="H5058" i="1" a="1"/>
  <c r="H5058" i="1" s="1"/>
  <c r="G5058" i="1" a="1"/>
  <c r="G5058" i="1" s="1"/>
  <c r="F5058" i="1" a="1"/>
  <c r="F5058" i="1" s="1"/>
  <c r="H5057" i="1" a="1"/>
  <c r="H5057" i="1" s="1"/>
  <c r="G5057" i="1" a="1"/>
  <c r="G5057" i="1" s="1"/>
  <c r="F5057" i="1" a="1"/>
  <c r="F5057" i="1" s="1"/>
  <c r="H5056" i="1" a="1"/>
  <c r="H5056" i="1" s="1"/>
  <c r="G5056" i="1" a="1"/>
  <c r="G5056" i="1" s="1"/>
  <c r="F5056" i="1" a="1"/>
  <c r="F5056" i="1" s="1"/>
  <c r="H5055" i="1" a="1"/>
  <c r="H5055" i="1" s="1"/>
  <c r="G5055" i="1" a="1"/>
  <c r="G5055" i="1" s="1"/>
  <c r="F5055" i="1" a="1"/>
  <c r="F5055" i="1" s="1"/>
  <c r="H5054" i="1" a="1"/>
  <c r="H5054" i="1" s="1"/>
  <c r="G5054" i="1" a="1"/>
  <c r="G5054" i="1" s="1"/>
  <c r="F5054" i="1" a="1"/>
  <c r="F5054" i="1" s="1"/>
  <c r="H5053" i="1" a="1"/>
  <c r="H5053" i="1" s="1"/>
  <c r="G5053" i="1" a="1"/>
  <c r="G5053" i="1" s="1"/>
  <c r="F5053" i="1" a="1"/>
  <c r="F5053" i="1" s="1"/>
  <c r="H5052" i="1" a="1"/>
  <c r="H5052" i="1" s="1"/>
  <c r="G5052" i="1" a="1"/>
  <c r="G5052" i="1" s="1"/>
  <c r="F5052" i="1" a="1"/>
  <c r="F5052" i="1" s="1"/>
  <c r="H5051" i="1" a="1"/>
  <c r="H5051" i="1" s="1"/>
  <c r="G5051" i="1" a="1"/>
  <c r="G5051" i="1" s="1"/>
  <c r="F5051" i="1" a="1"/>
  <c r="F5051" i="1" s="1"/>
  <c r="H5050" i="1" a="1"/>
  <c r="H5050" i="1" s="1"/>
  <c r="G5050" i="1" a="1"/>
  <c r="G5050" i="1" s="1"/>
  <c r="F5050" i="1" a="1"/>
  <c r="F5050" i="1" s="1"/>
  <c r="H5049" i="1" a="1"/>
  <c r="H5049" i="1" s="1"/>
  <c r="G5049" i="1" a="1"/>
  <c r="G5049" i="1" s="1"/>
  <c r="F5049" i="1" a="1"/>
  <c r="F5049" i="1" s="1"/>
  <c r="H5048" i="1" a="1"/>
  <c r="H5048" i="1" s="1"/>
  <c r="G5048" i="1" a="1"/>
  <c r="G5048" i="1" s="1"/>
  <c r="F5048" i="1" a="1"/>
  <c r="F5048" i="1" s="1"/>
  <c r="H5047" i="1" a="1"/>
  <c r="H5047" i="1" s="1"/>
  <c r="G5047" i="1" a="1"/>
  <c r="G5047" i="1" s="1"/>
  <c r="F5047" i="1" a="1"/>
  <c r="F5047" i="1" s="1"/>
  <c r="H5046" i="1" a="1"/>
  <c r="H5046" i="1" s="1"/>
  <c r="G5046" i="1" a="1"/>
  <c r="G5046" i="1" s="1"/>
  <c r="F5046" i="1" a="1"/>
  <c r="F5046" i="1" s="1"/>
  <c r="H5045" i="1" a="1"/>
  <c r="H5045" i="1" s="1"/>
  <c r="G5045" i="1" a="1"/>
  <c r="G5045" i="1" s="1"/>
  <c r="F5045" i="1" a="1"/>
  <c r="F5045" i="1" s="1"/>
  <c r="H5044" i="1" a="1"/>
  <c r="H5044" i="1" s="1"/>
  <c r="G5044" i="1" a="1"/>
  <c r="G5044" i="1" s="1"/>
  <c r="F5044" i="1" a="1"/>
  <c r="F5044" i="1" s="1"/>
  <c r="H5043" i="1" a="1"/>
  <c r="H5043" i="1" s="1"/>
  <c r="G5043" i="1" a="1"/>
  <c r="G5043" i="1" s="1"/>
  <c r="F5043" i="1" a="1"/>
  <c r="F5043" i="1" s="1"/>
  <c r="H5042" i="1" a="1"/>
  <c r="H5042" i="1" s="1"/>
  <c r="G5042" i="1" a="1"/>
  <c r="G5042" i="1" s="1"/>
  <c r="F5042" i="1" a="1"/>
  <c r="F5042" i="1" s="1"/>
  <c r="H5041" i="1" a="1"/>
  <c r="H5041" i="1" s="1"/>
  <c r="G5041" i="1" a="1"/>
  <c r="G5041" i="1" s="1"/>
  <c r="F5041" i="1" a="1"/>
  <c r="F5041" i="1" s="1"/>
  <c r="H5040" i="1" a="1"/>
  <c r="H5040" i="1" s="1"/>
  <c r="G5040" i="1" a="1"/>
  <c r="G5040" i="1" s="1"/>
  <c r="F5040" i="1" a="1"/>
  <c r="F5040" i="1" s="1"/>
  <c r="H5039" i="1" a="1"/>
  <c r="H5039" i="1" s="1"/>
  <c r="G5039" i="1" a="1"/>
  <c r="G5039" i="1" s="1"/>
  <c r="F5039" i="1" a="1"/>
  <c r="F5039" i="1" s="1"/>
  <c r="H5038" i="1" a="1"/>
  <c r="H5038" i="1" s="1"/>
  <c r="G5038" i="1" a="1"/>
  <c r="G5038" i="1" s="1"/>
  <c r="F5038" i="1" a="1"/>
  <c r="F5038" i="1" s="1"/>
  <c r="H5037" i="1" a="1"/>
  <c r="H5037" i="1" s="1"/>
  <c r="G5037" i="1" a="1"/>
  <c r="G5037" i="1" s="1"/>
  <c r="F5037" i="1" a="1"/>
  <c r="F5037" i="1" s="1"/>
  <c r="H5036" i="1" a="1"/>
  <c r="H5036" i="1" s="1"/>
  <c r="G5036" i="1" a="1"/>
  <c r="G5036" i="1" s="1"/>
  <c r="F5036" i="1" a="1"/>
  <c r="F5036" i="1" s="1"/>
  <c r="H5035" i="1" a="1"/>
  <c r="H5035" i="1" s="1"/>
  <c r="G5035" i="1" a="1"/>
  <c r="G5035" i="1" s="1"/>
  <c r="F5035" i="1" a="1"/>
  <c r="F5035" i="1" s="1"/>
  <c r="H5034" i="1" a="1"/>
  <c r="H5034" i="1" s="1"/>
  <c r="G5034" i="1" a="1"/>
  <c r="G5034" i="1" s="1"/>
  <c r="F5034" i="1" a="1"/>
  <c r="F5034" i="1" s="1"/>
  <c r="H5033" i="1" a="1"/>
  <c r="H5033" i="1" s="1"/>
  <c r="G5033" i="1" a="1"/>
  <c r="G5033" i="1" s="1"/>
  <c r="F5033" i="1" a="1"/>
  <c r="F5033" i="1" s="1"/>
  <c r="H5032" i="1" a="1"/>
  <c r="H5032" i="1" s="1"/>
  <c r="G5032" i="1" a="1"/>
  <c r="G5032" i="1" s="1"/>
  <c r="F5032" i="1" a="1"/>
  <c r="F5032" i="1" s="1"/>
  <c r="H5031" i="1" a="1"/>
  <c r="H5031" i="1" s="1"/>
  <c r="G5031" i="1" a="1"/>
  <c r="G5031" i="1" s="1"/>
  <c r="F5031" i="1" a="1"/>
  <c r="F5031" i="1" s="1"/>
  <c r="H5030" i="1" a="1"/>
  <c r="H5030" i="1" s="1"/>
  <c r="G5030" i="1" a="1"/>
  <c r="G5030" i="1" s="1"/>
  <c r="F5030" i="1" a="1"/>
  <c r="F5030" i="1" s="1"/>
  <c r="H5029" i="1" a="1"/>
  <c r="H5029" i="1" s="1"/>
  <c r="G5029" i="1" a="1"/>
  <c r="G5029" i="1" s="1"/>
  <c r="F5029" i="1" a="1"/>
  <c r="F5029" i="1" s="1"/>
  <c r="H5028" i="1" a="1"/>
  <c r="H5028" i="1" s="1"/>
  <c r="G5028" i="1" a="1"/>
  <c r="G5028" i="1" s="1"/>
  <c r="F5028" i="1" a="1"/>
  <c r="F5028" i="1" s="1"/>
  <c r="H5027" i="1" a="1"/>
  <c r="H5027" i="1" s="1"/>
  <c r="G5027" i="1" a="1"/>
  <c r="G5027" i="1" s="1"/>
  <c r="F5027" i="1" a="1"/>
  <c r="F5027" i="1" s="1"/>
  <c r="H5026" i="1" a="1"/>
  <c r="H5026" i="1" s="1"/>
  <c r="G5026" i="1" a="1"/>
  <c r="G5026" i="1" s="1"/>
  <c r="F5026" i="1" a="1"/>
  <c r="F5026" i="1" s="1"/>
  <c r="H5025" i="1" a="1"/>
  <c r="H5025" i="1" s="1"/>
  <c r="G5025" i="1" a="1"/>
  <c r="G5025" i="1" s="1"/>
  <c r="F5025" i="1" a="1"/>
  <c r="F5025" i="1" s="1"/>
  <c r="H5024" i="1" a="1"/>
  <c r="H5024" i="1" s="1"/>
  <c r="G5024" i="1" a="1"/>
  <c r="G5024" i="1" s="1"/>
  <c r="F5024" i="1" a="1"/>
  <c r="F5024" i="1" s="1"/>
  <c r="H5023" i="1" a="1"/>
  <c r="H5023" i="1" s="1"/>
  <c r="G5023" i="1" a="1"/>
  <c r="G5023" i="1" s="1"/>
  <c r="F5023" i="1" a="1"/>
  <c r="F5023" i="1" s="1"/>
  <c r="H5022" i="1" a="1"/>
  <c r="H5022" i="1" s="1"/>
  <c r="G5022" i="1" a="1"/>
  <c r="G5022" i="1" s="1"/>
  <c r="F5022" i="1" a="1"/>
  <c r="F5022" i="1" s="1"/>
  <c r="H5021" i="1" a="1"/>
  <c r="H5021" i="1" s="1"/>
  <c r="G5021" i="1" a="1"/>
  <c r="G5021" i="1" s="1"/>
  <c r="F5021" i="1" a="1"/>
  <c r="F5021" i="1" s="1"/>
  <c r="H5020" i="1" a="1"/>
  <c r="H5020" i="1" s="1"/>
  <c r="G5020" i="1" a="1"/>
  <c r="G5020" i="1" s="1"/>
  <c r="F5020" i="1" a="1"/>
  <c r="F5020" i="1" s="1"/>
  <c r="H5019" i="1" a="1"/>
  <c r="H5019" i="1" s="1"/>
  <c r="G5019" i="1" a="1"/>
  <c r="G5019" i="1" s="1"/>
  <c r="F5019" i="1" a="1"/>
  <c r="F5019" i="1" s="1"/>
  <c r="H5018" i="1" a="1"/>
  <c r="H5018" i="1" s="1"/>
  <c r="G5018" i="1" a="1"/>
  <c r="G5018" i="1" s="1"/>
  <c r="F5018" i="1" a="1"/>
  <c r="F5018" i="1" s="1"/>
  <c r="H5017" i="1" a="1"/>
  <c r="H5017" i="1" s="1"/>
  <c r="G5017" i="1"/>
  <c r="G5017" i="1" a="1"/>
  <c r="F5017" i="1" a="1"/>
  <c r="F5017" i="1" s="1"/>
  <c r="H5016" i="1" a="1"/>
  <c r="H5016" i="1" s="1"/>
  <c r="G5016" i="1" a="1"/>
  <c r="G5016" i="1" s="1"/>
  <c r="F5016" i="1" a="1"/>
  <c r="F5016" i="1" s="1"/>
  <c r="H5015" i="1" a="1"/>
  <c r="H5015" i="1" s="1"/>
  <c r="G5015" i="1" a="1"/>
  <c r="G5015" i="1" s="1"/>
  <c r="F5015" i="1" a="1"/>
  <c r="F5015" i="1" s="1"/>
  <c r="H5014" i="1" a="1"/>
  <c r="H5014" i="1" s="1"/>
  <c r="G5014" i="1" a="1"/>
  <c r="G5014" i="1" s="1"/>
  <c r="F5014" i="1" a="1"/>
  <c r="F5014" i="1" s="1"/>
  <c r="H5013" i="1" a="1"/>
  <c r="H5013" i="1" s="1"/>
  <c r="G5013" i="1" a="1"/>
  <c r="G5013" i="1" s="1"/>
  <c r="F5013" i="1" a="1"/>
  <c r="F5013" i="1" s="1"/>
  <c r="H5012" i="1" a="1"/>
  <c r="H5012" i="1" s="1"/>
  <c r="G5012" i="1" a="1"/>
  <c r="G5012" i="1" s="1"/>
  <c r="F5012" i="1" a="1"/>
  <c r="F5012" i="1" s="1"/>
  <c r="H5011" i="1" a="1"/>
  <c r="H5011" i="1" s="1"/>
  <c r="G5011" i="1" a="1"/>
  <c r="G5011" i="1" s="1"/>
  <c r="F5011" i="1" a="1"/>
  <c r="F5011" i="1" s="1"/>
  <c r="H5010" i="1" a="1"/>
  <c r="H5010" i="1" s="1"/>
  <c r="G5010" i="1" a="1"/>
  <c r="G5010" i="1" s="1"/>
  <c r="F5010" i="1" a="1"/>
  <c r="F5010" i="1" s="1"/>
  <c r="H5009" i="1" a="1"/>
  <c r="H5009" i="1" s="1"/>
  <c r="G5009" i="1" a="1"/>
  <c r="G5009" i="1" s="1"/>
  <c r="F5009" i="1" a="1"/>
  <c r="F5009" i="1" s="1"/>
  <c r="H5008" i="1" a="1"/>
  <c r="H5008" i="1" s="1"/>
  <c r="G5008" i="1" a="1"/>
  <c r="G5008" i="1" s="1"/>
  <c r="F5008" i="1" a="1"/>
  <c r="F5008" i="1" s="1"/>
  <c r="H5007" i="1" a="1"/>
  <c r="H5007" i="1" s="1"/>
  <c r="G5007" i="1" a="1"/>
  <c r="G5007" i="1" s="1"/>
  <c r="F5007" i="1" a="1"/>
  <c r="F5007" i="1" s="1"/>
  <c r="H5006" i="1" a="1"/>
  <c r="H5006" i="1" s="1"/>
  <c r="G5006" i="1" a="1"/>
  <c r="G5006" i="1" s="1"/>
  <c r="F5006" i="1" a="1"/>
  <c r="F5006" i="1" s="1"/>
  <c r="H5005" i="1" a="1"/>
  <c r="H5005" i="1" s="1"/>
  <c r="G5005" i="1" a="1"/>
  <c r="G5005" i="1" s="1"/>
  <c r="F5005" i="1" a="1"/>
  <c r="F5005" i="1" s="1"/>
  <c r="H5004" i="1" a="1"/>
  <c r="H5004" i="1" s="1"/>
  <c r="G5004" i="1" a="1"/>
  <c r="G5004" i="1" s="1"/>
  <c r="F5004" i="1" a="1"/>
  <c r="F5004" i="1" s="1"/>
  <c r="H5003" i="1" a="1"/>
  <c r="H5003" i="1" s="1"/>
  <c r="G5003" i="1" a="1"/>
  <c r="G5003" i="1" s="1"/>
  <c r="F5003" i="1" a="1"/>
  <c r="F5003" i="1" s="1"/>
  <c r="H5002" i="1" a="1"/>
  <c r="H5002" i="1" s="1"/>
  <c r="G5002" i="1" a="1"/>
  <c r="G5002" i="1" s="1"/>
  <c r="F5002" i="1" a="1"/>
  <c r="F5002" i="1" s="1"/>
  <c r="H5001" i="1" a="1"/>
  <c r="H5001" i="1" s="1"/>
  <c r="G5001" i="1" a="1"/>
  <c r="G5001" i="1" s="1"/>
  <c r="F5001" i="1" a="1"/>
  <c r="F5001" i="1" s="1"/>
  <c r="H5000" i="1" a="1"/>
  <c r="H5000" i="1" s="1"/>
  <c r="G5000" i="1" a="1"/>
  <c r="G5000" i="1" s="1"/>
  <c r="F5000" i="1" a="1"/>
  <c r="F5000" i="1" s="1"/>
  <c r="H4999" i="1" a="1"/>
  <c r="H4999" i="1" s="1"/>
  <c r="G4999" i="1" a="1"/>
  <c r="G4999" i="1" s="1"/>
  <c r="F4999" i="1" a="1"/>
  <c r="F4999" i="1" s="1"/>
  <c r="H4998" i="1" a="1"/>
  <c r="H4998" i="1" s="1"/>
  <c r="G4998" i="1" a="1"/>
  <c r="G4998" i="1" s="1"/>
  <c r="F4998" i="1" a="1"/>
  <c r="F4998" i="1" s="1"/>
  <c r="H4997" i="1" a="1"/>
  <c r="H4997" i="1" s="1"/>
  <c r="G4997" i="1" a="1"/>
  <c r="G4997" i="1" s="1"/>
  <c r="F4997" i="1" a="1"/>
  <c r="F4997" i="1" s="1"/>
  <c r="H4996" i="1" a="1"/>
  <c r="H4996" i="1" s="1"/>
  <c r="G4996" i="1" a="1"/>
  <c r="G4996" i="1" s="1"/>
  <c r="F4996" i="1" a="1"/>
  <c r="F4996" i="1" s="1"/>
  <c r="H4995" i="1" a="1"/>
  <c r="H4995" i="1" s="1"/>
  <c r="G4995" i="1" a="1"/>
  <c r="G4995" i="1" s="1"/>
  <c r="F4995" i="1" a="1"/>
  <c r="F4995" i="1" s="1"/>
  <c r="H4994" i="1" a="1"/>
  <c r="H4994" i="1" s="1"/>
  <c r="G4994" i="1" a="1"/>
  <c r="G4994" i="1" s="1"/>
  <c r="F4994" i="1" a="1"/>
  <c r="F4994" i="1" s="1"/>
  <c r="H4993" i="1" a="1"/>
  <c r="H4993" i="1" s="1"/>
  <c r="G4993" i="1" a="1"/>
  <c r="G4993" i="1" s="1"/>
  <c r="F4993" i="1" a="1"/>
  <c r="F4993" i="1" s="1"/>
  <c r="H4992" i="1" a="1"/>
  <c r="H4992" i="1" s="1"/>
  <c r="G4992" i="1" a="1"/>
  <c r="G4992" i="1" s="1"/>
  <c r="F4992" i="1" a="1"/>
  <c r="F4992" i="1" s="1"/>
  <c r="H4991" i="1" a="1"/>
  <c r="H4991" i="1" s="1"/>
  <c r="G4991" i="1" a="1"/>
  <c r="G4991" i="1" s="1"/>
  <c r="F4991" i="1" a="1"/>
  <c r="F4991" i="1" s="1"/>
  <c r="H4990" i="1" a="1"/>
  <c r="H4990" i="1" s="1"/>
  <c r="G4990" i="1" a="1"/>
  <c r="G4990" i="1" s="1"/>
  <c r="F4990" i="1" a="1"/>
  <c r="F4990" i="1" s="1"/>
  <c r="H4989" i="1" a="1"/>
  <c r="H4989" i="1" s="1"/>
  <c r="G4989" i="1" a="1"/>
  <c r="G4989" i="1" s="1"/>
  <c r="F4989" i="1" a="1"/>
  <c r="F4989" i="1" s="1"/>
  <c r="H4988" i="1" a="1"/>
  <c r="H4988" i="1" s="1"/>
  <c r="G4988" i="1" a="1"/>
  <c r="G4988" i="1" s="1"/>
  <c r="F4988" i="1" a="1"/>
  <c r="F4988" i="1" s="1"/>
  <c r="H4987" i="1" a="1"/>
  <c r="H4987" i="1" s="1"/>
  <c r="G4987" i="1" a="1"/>
  <c r="G4987" i="1" s="1"/>
  <c r="F4987" i="1" a="1"/>
  <c r="F4987" i="1" s="1"/>
  <c r="H4986" i="1" a="1"/>
  <c r="H4986" i="1" s="1"/>
  <c r="G4986" i="1" a="1"/>
  <c r="G4986" i="1" s="1"/>
  <c r="F4986" i="1" a="1"/>
  <c r="F4986" i="1" s="1"/>
  <c r="H4985" i="1"/>
  <c r="H4985" i="1" a="1"/>
  <c r="G4985" i="1" a="1"/>
  <c r="G4985" i="1" s="1"/>
  <c r="F4985" i="1" a="1"/>
  <c r="F4985" i="1" s="1"/>
  <c r="H4984" i="1" a="1"/>
  <c r="H4984" i="1" s="1"/>
  <c r="G4984" i="1" a="1"/>
  <c r="G4984" i="1" s="1"/>
  <c r="F4984" i="1" a="1"/>
  <c r="F4984" i="1" s="1"/>
  <c r="H4983" i="1" a="1"/>
  <c r="H4983" i="1" s="1"/>
  <c r="G4983" i="1" a="1"/>
  <c r="G4983" i="1" s="1"/>
  <c r="F4983" i="1" a="1"/>
  <c r="F4983" i="1" s="1"/>
  <c r="H4982" i="1" a="1"/>
  <c r="H4982" i="1" s="1"/>
  <c r="G4982" i="1" a="1"/>
  <c r="G4982" i="1" s="1"/>
  <c r="F4982" i="1" a="1"/>
  <c r="F4982" i="1" s="1"/>
  <c r="H4981" i="1" a="1"/>
  <c r="H4981" i="1" s="1"/>
  <c r="G4981" i="1" a="1"/>
  <c r="G4981" i="1" s="1"/>
  <c r="F4981" i="1" a="1"/>
  <c r="F4981" i="1" s="1"/>
  <c r="H4980" i="1" a="1"/>
  <c r="H4980" i="1" s="1"/>
  <c r="G4980" i="1" a="1"/>
  <c r="G4980" i="1" s="1"/>
  <c r="F4980" i="1" a="1"/>
  <c r="F4980" i="1" s="1"/>
  <c r="H4979" i="1" a="1"/>
  <c r="H4979" i="1" s="1"/>
  <c r="G4979" i="1" a="1"/>
  <c r="G4979" i="1" s="1"/>
  <c r="F4979" i="1" a="1"/>
  <c r="F4979" i="1" s="1"/>
  <c r="H4978" i="1" a="1"/>
  <c r="H4978" i="1" s="1"/>
  <c r="G4978" i="1" a="1"/>
  <c r="G4978" i="1" s="1"/>
  <c r="F4978" i="1" a="1"/>
  <c r="F4978" i="1" s="1"/>
  <c r="H4977" i="1" a="1"/>
  <c r="H4977" i="1" s="1"/>
  <c r="G4977" i="1" a="1"/>
  <c r="G4977" i="1" s="1"/>
  <c r="F4977" i="1" a="1"/>
  <c r="F4977" i="1" s="1"/>
  <c r="H4976" i="1" a="1"/>
  <c r="H4976" i="1" s="1"/>
  <c r="G4976" i="1" a="1"/>
  <c r="G4976" i="1" s="1"/>
  <c r="F4976" i="1" a="1"/>
  <c r="F4976" i="1" s="1"/>
  <c r="H4975" i="1" a="1"/>
  <c r="H4975" i="1" s="1"/>
  <c r="G4975" i="1" a="1"/>
  <c r="G4975" i="1" s="1"/>
  <c r="F4975" i="1" a="1"/>
  <c r="F4975" i="1" s="1"/>
  <c r="H4974" i="1" a="1"/>
  <c r="H4974" i="1" s="1"/>
  <c r="G4974" i="1" a="1"/>
  <c r="G4974" i="1" s="1"/>
  <c r="F4974" i="1" a="1"/>
  <c r="F4974" i="1" s="1"/>
  <c r="H4973" i="1" a="1"/>
  <c r="H4973" i="1" s="1"/>
  <c r="G4973" i="1" a="1"/>
  <c r="G4973" i="1" s="1"/>
  <c r="F4973" i="1" a="1"/>
  <c r="F4973" i="1" s="1"/>
  <c r="H4972" i="1" a="1"/>
  <c r="H4972" i="1" s="1"/>
  <c r="G4972" i="1" a="1"/>
  <c r="G4972" i="1" s="1"/>
  <c r="F4972" i="1" a="1"/>
  <c r="F4972" i="1" s="1"/>
  <c r="H4971" i="1" a="1"/>
  <c r="H4971" i="1" s="1"/>
  <c r="G4971" i="1" a="1"/>
  <c r="G4971" i="1" s="1"/>
  <c r="F4971" i="1" a="1"/>
  <c r="F4971" i="1" s="1"/>
  <c r="H4970" i="1" a="1"/>
  <c r="H4970" i="1" s="1"/>
  <c r="G4970" i="1" a="1"/>
  <c r="G4970" i="1" s="1"/>
  <c r="F4970" i="1" a="1"/>
  <c r="F4970" i="1" s="1"/>
  <c r="H4969" i="1" a="1"/>
  <c r="H4969" i="1" s="1"/>
  <c r="G4969" i="1" a="1"/>
  <c r="G4969" i="1" s="1"/>
  <c r="F4969" i="1" a="1"/>
  <c r="F4969" i="1" s="1"/>
  <c r="H4968" i="1" a="1"/>
  <c r="H4968" i="1" s="1"/>
  <c r="G4968" i="1" a="1"/>
  <c r="G4968" i="1" s="1"/>
  <c r="F4968" i="1" a="1"/>
  <c r="F4968" i="1" s="1"/>
  <c r="H4967" i="1" a="1"/>
  <c r="H4967" i="1" s="1"/>
  <c r="G4967" i="1" a="1"/>
  <c r="G4967" i="1" s="1"/>
  <c r="F4967" i="1" a="1"/>
  <c r="F4967" i="1" s="1"/>
  <c r="H4966" i="1" a="1"/>
  <c r="H4966" i="1" s="1"/>
  <c r="G4966" i="1" a="1"/>
  <c r="G4966" i="1" s="1"/>
  <c r="F4966" i="1" a="1"/>
  <c r="F4966" i="1" s="1"/>
  <c r="H4965" i="1" a="1"/>
  <c r="H4965" i="1" s="1"/>
  <c r="G4965" i="1" a="1"/>
  <c r="G4965" i="1" s="1"/>
  <c r="F4965" i="1" a="1"/>
  <c r="F4965" i="1" s="1"/>
  <c r="H4964" i="1" a="1"/>
  <c r="H4964" i="1" s="1"/>
  <c r="G4964" i="1" a="1"/>
  <c r="G4964" i="1" s="1"/>
  <c r="F4964" i="1" a="1"/>
  <c r="F4964" i="1" s="1"/>
  <c r="H4963" i="1" a="1"/>
  <c r="H4963" i="1" s="1"/>
  <c r="G4963" i="1" a="1"/>
  <c r="G4963" i="1" s="1"/>
  <c r="F4963" i="1" a="1"/>
  <c r="F4963" i="1" s="1"/>
  <c r="H4962" i="1" a="1"/>
  <c r="H4962" i="1" s="1"/>
  <c r="G4962" i="1" a="1"/>
  <c r="G4962" i="1" s="1"/>
  <c r="F4962" i="1" a="1"/>
  <c r="F4962" i="1" s="1"/>
  <c r="H4961" i="1" a="1"/>
  <c r="H4961" i="1" s="1"/>
  <c r="G4961" i="1" a="1"/>
  <c r="G4961" i="1" s="1"/>
  <c r="F4961" i="1" a="1"/>
  <c r="F4961" i="1" s="1"/>
  <c r="H4960" i="1" a="1"/>
  <c r="H4960" i="1" s="1"/>
  <c r="G4960" i="1" a="1"/>
  <c r="G4960" i="1" s="1"/>
  <c r="F4960" i="1" a="1"/>
  <c r="F4960" i="1" s="1"/>
  <c r="H4959" i="1" a="1"/>
  <c r="H4959" i="1" s="1"/>
  <c r="G4959" i="1" a="1"/>
  <c r="G4959" i="1" s="1"/>
  <c r="F4959" i="1" a="1"/>
  <c r="F4959" i="1" s="1"/>
  <c r="H4958" i="1" a="1"/>
  <c r="H4958" i="1" s="1"/>
  <c r="G4958" i="1" a="1"/>
  <c r="G4958" i="1" s="1"/>
  <c r="F4958" i="1" a="1"/>
  <c r="F4958" i="1" s="1"/>
  <c r="H4957" i="1" a="1"/>
  <c r="H4957" i="1" s="1"/>
  <c r="G4957" i="1" a="1"/>
  <c r="G4957" i="1" s="1"/>
  <c r="F4957" i="1" a="1"/>
  <c r="F4957" i="1" s="1"/>
  <c r="H4956" i="1" a="1"/>
  <c r="H4956" i="1" s="1"/>
  <c r="G4956" i="1" a="1"/>
  <c r="G4956" i="1" s="1"/>
  <c r="F4956" i="1" a="1"/>
  <c r="F4956" i="1" s="1"/>
  <c r="H4955" i="1" a="1"/>
  <c r="H4955" i="1" s="1"/>
  <c r="G4955" i="1" a="1"/>
  <c r="G4955" i="1" s="1"/>
  <c r="F4955" i="1" a="1"/>
  <c r="F4955" i="1" s="1"/>
  <c r="H4954" i="1" a="1"/>
  <c r="H4954" i="1" s="1"/>
  <c r="G4954" i="1" a="1"/>
  <c r="G4954" i="1" s="1"/>
  <c r="F4954" i="1" a="1"/>
  <c r="F4954" i="1" s="1"/>
  <c r="H4953" i="1" a="1"/>
  <c r="H4953" i="1" s="1"/>
  <c r="G4953" i="1" a="1"/>
  <c r="G4953" i="1" s="1"/>
  <c r="F4953" i="1" a="1"/>
  <c r="F4953" i="1" s="1"/>
  <c r="H4952" i="1" a="1"/>
  <c r="H4952" i="1" s="1"/>
  <c r="G4952" i="1" a="1"/>
  <c r="G4952" i="1" s="1"/>
  <c r="F4952" i="1" a="1"/>
  <c r="F4952" i="1" s="1"/>
  <c r="H4951" i="1" a="1"/>
  <c r="H4951" i="1" s="1"/>
  <c r="G4951" i="1"/>
  <c r="G4951" i="1" a="1"/>
  <c r="F4951" i="1" a="1"/>
  <c r="F4951" i="1" s="1"/>
  <c r="H4950" i="1" a="1"/>
  <c r="H4950" i="1" s="1"/>
  <c r="G4950" i="1" a="1"/>
  <c r="G4950" i="1" s="1"/>
  <c r="F4950" i="1" a="1"/>
  <c r="F4950" i="1" s="1"/>
  <c r="H4949" i="1" a="1"/>
  <c r="H4949" i="1" s="1"/>
  <c r="G4949" i="1" a="1"/>
  <c r="G4949" i="1" s="1"/>
  <c r="F4949" i="1" a="1"/>
  <c r="F4949" i="1" s="1"/>
  <c r="H4948" i="1" a="1"/>
  <c r="H4948" i="1" s="1"/>
  <c r="G4948" i="1" a="1"/>
  <c r="G4948" i="1" s="1"/>
  <c r="F4948" i="1" a="1"/>
  <c r="F4948" i="1" s="1"/>
  <c r="H4947" i="1" a="1"/>
  <c r="H4947" i="1" s="1"/>
  <c r="G4947" i="1" a="1"/>
  <c r="G4947" i="1" s="1"/>
  <c r="F4947" i="1" a="1"/>
  <c r="F4947" i="1" s="1"/>
  <c r="H4946" i="1" a="1"/>
  <c r="H4946" i="1" s="1"/>
  <c r="G4946" i="1" a="1"/>
  <c r="G4946" i="1" s="1"/>
  <c r="F4946" i="1" a="1"/>
  <c r="F4946" i="1" s="1"/>
  <c r="H4945" i="1" a="1"/>
  <c r="H4945" i="1" s="1"/>
  <c r="G4945" i="1" a="1"/>
  <c r="G4945" i="1" s="1"/>
  <c r="F4945" i="1" a="1"/>
  <c r="F4945" i="1" s="1"/>
  <c r="H4944" i="1" a="1"/>
  <c r="H4944" i="1" s="1"/>
  <c r="G4944" i="1" a="1"/>
  <c r="G4944" i="1" s="1"/>
  <c r="F4944" i="1" a="1"/>
  <c r="F4944" i="1" s="1"/>
  <c r="H4943" i="1" a="1"/>
  <c r="H4943" i="1" s="1"/>
  <c r="G4943" i="1" a="1"/>
  <c r="G4943" i="1" s="1"/>
  <c r="F4943" i="1" a="1"/>
  <c r="F4943" i="1" s="1"/>
  <c r="H4942" i="1" a="1"/>
  <c r="H4942" i="1" s="1"/>
  <c r="G4942" i="1" a="1"/>
  <c r="G4942" i="1" s="1"/>
  <c r="F4942" i="1" a="1"/>
  <c r="F4942" i="1" s="1"/>
  <c r="H4941" i="1" a="1"/>
  <c r="H4941" i="1" s="1"/>
  <c r="G4941" i="1" a="1"/>
  <c r="G4941" i="1" s="1"/>
  <c r="F4941" i="1" a="1"/>
  <c r="F4941" i="1" s="1"/>
  <c r="H4940" i="1" a="1"/>
  <c r="H4940" i="1" s="1"/>
  <c r="G4940" i="1" a="1"/>
  <c r="G4940" i="1" s="1"/>
  <c r="F4940" i="1" a="1"/>
  <c r="F4940" i="1" s="1"/>
  <c r="H4939" i="1" a="1"/>
  <c r="H4939" i="1" s="1"/>
  <c r="G4939" i="1" a="1"/>
  <c r="G4939" i="1" s="1"/>
  <c r="F4939" i="1" a="1"/>
  <c r="F4939" i="1" s="1"/>
  <c r="H4938" i="1" a="1"/>
  <c r="H4938" i="1" s="1"/>
  <c r="G4938" i="1" a="1"/>
  <c r="G4938" i="1" s="1"/>
  <c r="F4938" i="1" a="1"/>
  <c r="F4938" i="1" s="1"/>
  <c r="H4937" i="1" a="1"/>
  <c r="H4937" i="1" s="1"/>
  <c r="G4937" i="1" a="1"/>
  <c r="G4937" i="1" s="1"/>
  <c r="F4937" i="1" a="1"/>
  <c r="F4937" i="1" s="1"/>
  <c r="H4936" i="1" a="1"/>
  <c r="H4936" i="1" s="1"/>
  <c r="G4936" i="1" a="1"/>
  <c r="G4936" i="1" s="1"/>
  <c r="F4936" i="1" a="1"/>
  <c r="F4936" i="1" s="1"/>
  <c r="H4935" i="1" a="1"/>
  <c r="H4935" i="1" s="1"/>
  <c r="G4935" i="1" a="1"/>
  <c r="G4935" i="1" s="1"/>
  <c r="F4935" i="1" a="1"/>
  <c r="F4935" i="1" s="1"/>
  <c r="H4934" i="1" a="1"/>
  <c r="H4934" i="1" s="1"/>
  <c r="G4934" i="1" a="1"/>
  <c r="G4934" i="1" s="1"/>
  <c r="F4934" i="1" a="1"/>
  <c r="F4934" i="1" s="1"/>
  <c r="H4933" i="1" a="1"/>
  <c r="H4933" i="1" s="1"/>
  <c r="G4933" i="1" a="1"/>
  <c r="G4933" i="1" s="1"/>
  <c r="F4933" i="1" a="1"/>
  <c r="F4933" i="1" s="1"/>
  <c r="H4932" i="1" a="1"/>
  <c r="H4932" i="1" s="1"/>
  <c r="G4932" i="1" a="1"/>
  <c r="G4932" i="1" s="1"/>
  <c r="F4932" i="1" a="1"/>
  <c r="F4932" i="1" s="1"/>
  <c r="H4931" i="1" a="1"/>
  <c r="H4931" i="1" s="1"/>
  <c r="G4931" i="1" a="1"/>
  <c r="G4931" i="1" s="1"/>
  <c r="F4931" i="1" a="1"/>
  <c r="F4931" i="1" s="1"/>
  <c r="H4930" i="1" a="1"/>
  <c r="H4930" i="1" s="1"/>
  <c r="G4930" i="1" a="1"/>
  <c r="G4930" i="1" s="1"/>
  <c r="F4930" i="1" a="1"/>
  <c r="F4930" i="1" s="1"/>
  <c r="H4929" i="1" a="1"/>
  <c r="H4929" i="1" s="1"/>
  <c r="G4929" i="1" a="1"/>
  <c r="G4929" i="1" s="1"/>
  <c r="F4929" i="1" a="1"/>
  <c r="F4929" i="1" s="1"/>
  <c r="H4928" i="1" a="1"/>
  <c r="H4928" i="1" s="1"/>
  <c r="G4928" i="1" a="1"/>
  <c r="G4928" i="1" s="1"/>
  <c r="F4928" i="1" a="1"/>
  <c r="F4928" i="1" s="1"/>
  <c r="H4927" i="1" a="1"/>
  <c r="H4927" i="1" s="1"/>
  <c r="G4927" i="1" a="1"/>
  <c r="G4927" i="1" s="1"/>
  <c r="F4927" i="1" a="1"/>
  <c r="F4927" i="1" s="1"/>
  <c r="H4926" i="1" a="1"/>
  <c r="H4926" i="1" s="1"/>
  <c r="G4926" i="1" a="1"/>
  <c r="G4926" i="1" s="1"/>
  <c r="F4926" i="1" a="1"/>
  <c r="F4926" i="1" s="1"/>
  <c r="H4925" i="1" a="1"/>
  <c r="H4925" i="1" s="1"/>
  <c r="G4925" i="1" a="1"/>
  <c r="G4925" i="1" s="1"/>
  <c r="F4925" i="1" a="1"/>
  <c r="F4925" i="1" s="1"/>
  <c r="H4924" i="1" a="1"/>
  <c r="H4924" i="1" s="1"/>
  <c r="G4924" i="1" a="1"/>
  <c r="G4924" i="1" s="1"/>
  <c r="F4924" i="1" a="1"/>
  <c r="F4924" i="1" s="1"/>
  <c r="H4923" i="1" a="1"/>
  <c r="H4923" i="1" s="1"/>
  <c r="G4923" i="1" a="1"/>
  <c r="G4923" i="1" s="1"/>
  <c r="F4923" i="1" a="1"/>
  <c r="F4923" i="1" s="1"/>
  <c r="H4922" i="1" a="1"/>
  <c r="H4922" i="1" s="1"/>
  <c r="G4922" i="1" a="1"/>
  <c r="G4922" i="1" s="1"/>
  <c r="F4922" i="1" a="1"/>
  <c r="F4922" i="1" s="1"/>
  <c r="H4921" i="1" a="1"/>
  <c r="H4921" i="1" s="1"/>
  <c r="G4921" i="1" a="1"/>
  <c r="G4921" i="1" s="1"/>
  <c r="F4921" i="1" a="1"/>
  <c r="F4921" i="1" s="1"/>
  <c r="H4920" i="1" a="1"/>
  <c r="H4920" i="1" s="1"/>
  <c r="G4920" i="1" a="1"/>
  <c r="G4920" i="1" s="1"/>
  <c r="F4920" i="1" a="1"/>
  <c r="F4920" i="1" s="1"/>
  <c r="H4919" i="1" a="1"/>
  <c r="H4919" i="1" s="1"/>
  <c r="G4919" i="1" a="1"/>
  <c r="G4919" i="1" s="1"/>
  <c r="F4919" i="1" a="1"/>
  <c r="F4919" i="1" s="1"/>
  <c r="H4918" i="1" a="1"/>
  <c r="H4918" i="1" s="1"/>
  <c r="G4918" i="1" a="1"/>
  <c r="G4918" i="1" s="1"/>
  <c r="F4918" i="1" a="1"/>
  <c r="F4918" i="1" s="1"/>
  <c r="H4917" i="1" a="1"/>
  <c r="H4917" i="1" s="1"/>
  <c r="G4917" i="1" a="1"/>
  <c r="G4917" i="1" s="1"/>
  <c r="F4917" i="1" a="1"/>
  <c r="F4917" i="1" s="1"/>
  <c r="H4916" i="1" a="1"/>
  <c r="H4916" i="1" s="1"/>
  <c r="G4916" i="1" a="1"/>
  <c r="G4916" i="1" s="1"/>
  <c r="F4916" i="1" a="1"/>
  <c r="F4916" i="1" s="1"/>
  <c r="H4915" i="1" a="1"/>
  <c r="H4915" i="1" s="1"/>
  <c r="G4915" i="1" a="1"/>
  <c r="G4915" i="1" s="1"/>
  <c r="F4915" i="1" a="1"/>
  <c r="F4915" i="1" s="1"/>
  <c r="H4914" i="1" a="1"/>
  <c r="H4914" i="1" s="1"/>
  <c r="G4914" i="1" a="1"/>
  <c r="G4914" i="1" s="1"/>
  <c r="F4914" i="1" a="1"/>
  <c r="F4914" i="1" s="1"/>
  <c r="H4913" i="1" a="1"/>
  <c r="H4913" i="1" s="1"/>
  <c r="G4913" i="1" a="1"/>
  <c r="G4913" i="1" s="1"/>
  <c r="F4913" i="1" a="1"/>
  <c r="F4913" i="1" s="1"/>
  <c r="H4912" i="1" a="1"/>
  <c r="H4912" i="1" s="1"/>
  <c r="G4912" i="1" a="1"/>
  <c r="G4912" i="1" s="1"/>
  <c r="F4912" i="1" a="1"/>
  <c r="F4912" i="1" s="1"/>
  <c r="H4911" i="1" a="1"/>
  <c r="H4911" i="1" s="1"/>
  <c r="G4911" i="1" a="1"/>
  <c r="G4911" i="1" s="1"/>
  <c r="F4911" i="1" a="1"/>
  <c r="F4911" i="1" s="1"/>
  <c r="H4910" i="1" a="1"/>
  <c r="H4910" i="1" s="1"/>
  <c r="G4910" i="1" a="1"/>
  <c r="G4910" i="1" s="1"/>
  <c r="F4910" i="1" a="1"/>
  <c r="F4910" i="1" s="1"/>
  <c r="H4909" i="1" a="1"/>
  <c r="H4909" i="1" s="1"/>
  <c r="G4909" i="1" a="1"/>
  <c r="G4909" i="1" s="1"/>
  <c r="F4909" i="1" a="1"/>
  <c r="F4909" i="1" s="1"/>
  <c r="H4908" i="1" a="1"/>
  <c r="H4908" i="1" s="1"/>
  <c r="G4908" i="1" a="1"/>
  <c r="G4908" i="1" s="1"/>
  <c r="F4908" i="1" a="1"/>
  <c r="F4908" i="1" s="1"/>
  <c r="H4907" i="1" a="1"/>
  <c r="H4907" i="1" s="1"/>
  <c r="G4907" i="1" a="1"/>
  <c r="G4907" i="1" s="1"/>
  <c r="F4907" i="1" a="1"/>
  <c r="F4907" i="1" s="1"/>
  <c r="H4906" i="1" a="1"/>
  <c r="H4906" i="1" s="1"/>
  <c r="G4906" i="1" a="1"/>
  <c r="G4906" i="1" s="1"/>
  <c r="F4906" i="1" a="1"/>
  <c r="F4906" i="1" s="1"/>
  <c r="H4905" i="1" a="1"/>
  <c r="H4905" i="1" s="1"/>
  <c r="G4905" i="1" a="1"/>
  <c r="G4905" i="1" s="1"/>
  <c r="F4905" i="1" a="1"/>
  <c r="F4905" i="1" s="1"/>
  <c r="H4904" i="1" a="1"/>
  <c r="H4904" i="1" s="1"/>
  <c r="G4904" i="1" a="1"/>
  <c r="G4904" i="1" s="1"/>
  <c r="F4904" i="1" a="1"/>
  <c r="F4904" i="1" s="1"/>
  <c r="H4903" i="1" a="1"/>
  <c r="H4903" i="1" s="1"/>
  <c r="G4903" i="1" a="1"/>
  <c r="G4903" i="1" s="1"/>
  <c r="F4903" i="1" a="1"/>
  <c r="F4903" i="1" s="1"/>
  <c r="H4902" i="1" a="1"/>
  <c r="H4902" i="1" s="1"/>
  <c r="G4902" i="1" a="1"/>
  <c r="G4902" i="1" s="1"/>
  <c r="F4902" i="1" a="1"/>
  <c r="F4902" i="1" s="1"/>
  <c r="H4901" i="1" a="1"/>
  <c r="H4901" i="1" s="1"/>
  <c r="G4901" i="1" a="1"/>
  <c r="G4901" i="1" s="1"/>
  <c r="F4901" i="1" a="1"/>
  <c r="F4901" i="1" s="1"/>
  <c r="H4900" i="1" a="1"/>
  <c r="H4900" i="1" s="1"/>
  <c r="G4900" i="1" a="1"/>
  <c r="G4900" i="1" s="1"/>
  <c r="F4900" i="1" a="1"/>
  <c r="F4900" i="1" s="1"/>
  <c r="H4899" i="1" a="1"/>
  <c r="H4899" i="1" s="1"/>
  <c r="G4899" i="1" a="1"/>
  <c r="G4899" i="1" s="1"/>
  <c r="F4899" i="1" a="1"/>
  <c r="F4899" i="1" s="1"/>
  <c r="H4898" i="1" a="1"/>
  <c r="H4898" i="1" s="1"/>
  <c r="G4898" i="1" a="1"/>
  <c r="G4898" i="1" s="1"/>
  <c r="F4898" i="1" a="1"/>
  <c r="F4898" i="1" s="1"/>
  <c r="H4897" i="1" a="1"/>
  <c r="H4897" i="1" s="1"/>
  <c r="G4897" i="1" a="1"/>
  <c r="G4897" i="1" s="1"/>
  <c r="F4897" i="1" a="1"/>
  <c r="F4897" i="1" s="1"/>
  <c r="H4896" i="1" a="1"/>
  <c r="H4896" i="1" s="1"/>
  <c r="G4896" i="1" a="1"/>
  <c r="G4896" i="1" s="1"/>
  <c r="F4896" i="1" a="1"/>
  <c r="F4896" i="1" s="1"/>
  <c r="H4895" i="1" a="1"/>
  <c r="H4895" i="1" s="1"/>
  <c r="G4895" i="1" a="1"/>
  <c r="G4895" i="1" s="1"/>
  <c r="F4895" i="1" a="1"/>
  <c r="F4895" i="1" s="1"/>
  <c r="H4894" i="1" a="1"/>
  <c r="H4894" i="1" s="1"/>
  <c r="G4894" i="1" a="1"/>
  <c r="G4894" i="1" s="1"/>
  <c r="F4894" i="1" a="1"/>
  <c r="F4894" i="1" s="1"/>
  <c r="H4893" i="1" a="1"/>
  <c r="H4893" i="1" s="1"/>
  <c r="G4893" i="1" a="1"/>
  <c r="G4893" i="1" s="1"/>
  <c r="F4893" i="1" a="1"/>
  <c r="F4893" i="1" s="1"/>
  <c r="H4892" i="1" a="1"/>
  <c r="H4892" i="1" s="1"/>
  <c r="G4892" i="1" a="1"/>
  <c r="G4892" i="1" s="1"/>
  <c r="F4892" i="1" a="1"/>
  <c r="F4892" i="1" s="1"/>
  <c r="H4891" i="1" a="1"/>
  <c r="H4891" i="1" s="1"/>
  <c r="G4891" i="1" a="1"/>
  <c r="G4891" i="1" s="1"/>
  <c r="F4891" i="1" a="1"/>
  <c r="F4891" i="1" s="1"/>
  <c r="H4890" i="1" a="1"/>
  <c r="H4890" i="1" s="1"/>
  <c r="G4890" i="1" a="1"/>
  <c r="G4890" i="1" s="1"/>
  <c r="F4890" i="1" a="1"/>
  <c r="F4890" i="1" s="1"/>
  <c r="H4889" i="1" a="1"/>
  <c r="H4889" i="1" s="1"/>
  <c r="G4889" i="1" a="1"/>
  <c r="G4889" i="1" s="1"/>
  <c r="F4889" i="1" a="1"/>
  <c r="F4889" i="1" s="1"/>
  <c r="H4888" i="1" a="1"/>
  <c r="H4888" i="1" s="1"/>
  <c r="G4888" i="1" a="1"/>
  <c r="G4888" i="1" s="1"/>
  <c r="F4888" i="1" a="1"/>
  <c r="F4888" i="1" s="1"/>
  <c r="H4887" i="1" a="1"/>
  <c r="H4887" i="1" s="1"/>
  <c r="G4887" i="1" a="1"/>
  <c r="G4887" i="1" s="1"/>
  <c r="F4887" i="1" a="1"/>
  <c r="F4887" i="1" s="1"/>
  <c r="H4886" i="1" a="1"/>
  <c r="H4886" i="1" s="1"/>
  <c r="G4886" i="1" a="1"/>
  <c r="G4886" i="1" s="1"/>
  <c r="F4886" i="1" a="1"/>
  <c r="F4886" i="1" s="1"/>
  <c r="H4885" i="1" a="1"/>
  <c r="H4885" i="1" s="1"/>
  <c r="G4885" i="1" a="1"/>
  <c r="G4885" i="1" s="1"/>
  <c r="F4885" i="1" a="1"/>
  <c r="F4885" i="1" s="1"/>
  <c r="H4884" i="1" a="1"/>
  <c r="H4884" i="1" s="1"/>
  <c r="G4884" i="1" a="1"/>
  <c r="G4884" i="1" s="1"/>
  <c r="F4884" i="1" a="1"/>
  <c r="F4884" i="1" s="1"/>
  <c r="H4883" i="1" a="1"/>
  <c r="H4883" i="1" s="1"/>
  <c r="G4883" i="1" a="1"/>
  <c r="G4883" i="1" s="1"/>
  <c r="F4883" i="1" a="1"/>
  <c r="F4883" i="1" s="1"/>
  <c r="H4882" i="1" a="1"/>
  <c r="H4882" i="1" s="1"/>
  <c r="G4882" i="1"/>
  <c r="G4882" i="1" a="1"/>
  <c r="F4882" i="1" a="1"/>
  <c r="F4882" i="1" s="1"/>
  <c r="H4881" i="1" a="1"/>
  <c r="H4881" i="1" s="1"/>
  <c r="G4881" i="1" a="1"/>
  <c r="G4881" i="1" s="1"/>
  <c r="F4881" i="1" a="1"/>
  <c r="F4881" i="1" s="1"/>
  <c r="H4880" i="1" a="1"/>
  <c r="H4880" i="1" s="1"/>
  <c r="G4880" i="1" a="1"/>
  <c r="G4880" i="1" s="1"/>
  <c r="F4880" i="1" a="1"/>
  <c r="F4880" i="1" s="1"/>
  <c r="H4879" i="1" a="1"/>
  <c r="H4879" i="1" s="1"/>
  <c r="G4879" i="1" a="1"/>
  <c r="G4879" i="1" s="1"/>
  <c r="F4879" i="1" a="1"/>
  <c r="F4879" i="1" s="1"/>
  <c r="H4878" i="1" a="1"/>
  <c r="H4878" i="1" s="1"/>
  <c r="G4878" i="1" a="1"/>
  <c r="G4878" i="1" s="1"/>
  <c r="F4878" i="1" a="1"/>
  <c r="F4878" i="1" s="1"/>
  <c r="H4877" i="1" a="1"/>
  <c r="H4877" i="1" s="1"/>
  <c r="G4877" i="1" a="1"/>
  <c r="G4877" i="1" s="1"/>
  <c r="F4877" i="1" a="1"/>
  <c r="F4877" i="1" s="1"/>
  <c r="H4876" i="1" a="1"/>
  <c r="H4876" i="1" s="1"/>
  <c r="G4876" i="1" a="1"/>
  <c r="G4876" i="1" s="1"/>
  <c r="F4876" i="1" a="1"/>
  <c r="F4876" i="1" s="1"/>
  <c r="H4875" i="1" a="1"/>
  <c r="H4875" i="1" s="1"/>
  <c r="G4875" i="1" a="1"/>
  <c r="G4875" i="1" s="1"/>
  <c r="F4875" i="1" a="1"/>
  <c r="F4875" i="1" s="1"/>
  <c r="H4874" i="1" a="1"/>
  <c r="H4874" i="1" s="1"/>
  <c r="G4874" i="1" a="1"/>
  <c r="G4874" i="1" s="1"/>
  <c r="F4874" i="1" a="1"/>
  <c r="F4874" i="1" s="1"/>
  <c r="H4873" i="1" a="1"/>
  <c r="H4873" i="1" s="1"/>
  <c r="G4873" i="1" a="1"/>
  <c r="G4873" i="1" s="1"/>
  <c r="F4873" i="1" a="1"/>
  <c r="F4873" i="1" s="1"/>
  <c r="H4872" i="1" a="1"/>
  <c r="H4872" i="1" s="1"/>
  <c r="G4872" i="1" a="1"/>
  <c r="G4872" i="1" s="1"/>
  <c r="F4872" i="1" a="1"/>
  <c r="F4872" i="1" s="1"/>
  <c r="H4871" i="1" a="1"/>
  <c r="H4871" i="1" s="1"/>
  <c r="G4871" i="1" a="1"/>
  <c r="G4871" i="1" s="1"/>
  <c r="F4871" i="1" a="1"/>
  <c r="F4871" i="1" s="1"/>
  <c r="H4870" i="1" a="1"/>
  <c r="H4870" i="1" s="1"/>
  <c r="G4870" i="1" a="1"/>
  <c r="G4870" i="1" s="1"/>
  <c r="F4870" i="1" a="1"/>
  <c r="F4870" i="1" s="1"/>
  <c r="H4869" i="1" a="1"/>
  <c r="H4869" i="1" s="1"/>
  <c r="G4869" i="1" a="1"/>
  <c r="G4869" i="1" s="1"/>
  <c r="F4869" i="1" a="1"/>
  <c r="F4869" i="1" s="1"/>
  <c r="H4868" i="1" a="1"/>
  <c r="H4868" i="1" s="1"/>
  <c r="G4868" i="1" a="1"/>
  <c r="G4868" i="1" s="1"/>
  <c r="F4868" i="1" a="1"/>
  <c r="F4868" i="1" s="1"/>
  <c r="H4867" i="1" a="1"/>
  <c r="H4867" i="1" s="1"/>
  <c r="G4867" i="1" a="1"/>
  <c r="G4867" i="1" s="1"/>
  <c r="F4867" i="1" a="1"/>
  <c r="F4867" i="1" s="1"/>
  <c r="H4866" i="1" a="1"/>
  <c r="H4866" i="1" s="1"/>
  <c r="G4866" i="1" a="1"/>
  <c r="G4866" i="1" s="1"/>
  <c r="F4866" i="1" a="1"/>
  <c r="F4866" i="1" s="1"/>
  <c r="H4865" i="1" a="1"/>
  <c r="H4865" i="1" s="1"/>
  <c r="G4865" i="1" a="1"/>
  <c r="G4865" i="1" s="1"/>
  <c r="F4865" i="1" a="1"/>
  <c r="F4865" i="1" s="1"/>
  <c r="H4864" i="1" a="1"/>
  <c r="H4864" i="1" s="1"/>
  <c r="G4864" i="1" a="1"/>
  <c r="G4864" i="1" s="1"/>
  <c r="F4864" i="1" a="1"/>
  <c r="F4864" i="1" s="1"/>
  <c r="H4863" i="1" a="1"/>
  <c r="H4863" i="1" s="1"/>
  <c r="G4863" i="1" a="1"/>
  <c r="G4863" i="1" s="1"/>
  <c r="F4863" i="1" a="1"/>
  <c r="F4863" i="1" s="1"/>
  <c r="H4862" i="1" a="1"/>
  <c r="H4862" i="1" s="1"/>
  <c r="G4862" i="1" a="1"/>
  <c r="G4862" i="1" s="1"/>
  <c r="F4862" i="1" a="1"/>
  <c r="F4862" i="1" s="1"/>
  <c r="H4861" i="1" a="1"/>
  <c r="H4861" i="1" s="1"/>
  <c r="G4861" i="1" a="1"/>
  <c r="G4861" i="1" s="1"/>
  <c r="F4861" i="1" a="1"/>
  <c r="F4861" i="1" s="1"/>
  <c r="H4860" i="1" a="1"/>
  <c r="H4860" i="1" s="1"/>
  <c r="G4860" i="1" a="1"/>
  <c r="G4860" i="1" s="1"/>
  <c r="F4860" i="1" a="1"/>
  <c r="F4860" i="1" s="1"/>
  <c r="H4859" i="1" a="1"/>
  <c r="H4859" i="1" s="1"/>
  <c r="G4859" i="1" a="1"/>
  <c r="G4859" i="1" s="1"/>
  <c r="F4859" i="1" a="1"/>
  <c r="F4859" i="1" s="1"/>
  <c r="H4858" i="1" a="1"/>
  <c r="H4858" i="1" s="1"/>
  <c r="G4858" i="1" a="1"/>
  <c r="G4858" i="1" s="1"/>
  <c r="F4858" i="1" a="1"/>
  <c r="F4858" i="1" s="1"/>
  <c r="H4857" i="1" a="1"/>
  <c r="H4857" i="1" s="1"/>
  <c r="G4857" i="1" a="1"/>
  <c r="G4857" i="1" s="1"/>
  <c r="F4857" i="1" a="1"/>
  <c r="F4857" i="1" s="1"/>
  <c r="H4856" i="1" a="1"/>
  <c r="H4856" i="1" s="1"/>
  <c r="G4856" i="1" a="1"/>
  <c r="G4856" i="1" s="1"/>
  <c r="F4856" i="1" a="1"/>
  <c r="F4856" i="1" s="1"/>
  <c r="H4855" i="1" a="1"/>
  <c r="H4855" i="1" s="1"/>
  <c r="G4855" i="1"/>
  <c r="G4855" i="1" a="1"/>
  <c r="F4855" i="1" a="1"/>
  <c r="F4855" i="1" s="1"/>
  <c r="H4854" i="1" a="1"/>
  <c r="H4854" i="1" s="1"/>
  <c r="G4854" i="1" a="1"/>
  <c r="G4854" i="1" s="1"/>
  <c r="F4854" i="1" a="1"/>
  <c r="F4854" i="1" s="1"/>
  <c r="H4853" i="1" a="1"/>
  <c r="H4853" i="1" s="1"/>
  <c r="G4853" i="1" a="1"/>
  <c r="G4853" i="1" s="1"/>
  <c r="F4853" i="1" a="1"/>
  <c r="F4853" i="1" s="1"/>
  <c r="H4852" i="1" a="1"/>
  <c r="H4852" i="1" s="1"/>
  <c r="G4852" i="1" a="1"/>
  <c r="G4852" i="1" s="1"/>
  <c r="F4852" i="1" a="1"/>
  <c r="F4852" i="1" s="1"/>
  <c r="H4851" i="1" a="1"/>
  <c r="H4851" i="1" s="1"/>
  <c r="G4851" i="1" a="1"/>
  <c r="G4851" i="1" s="1"/>
  <c r="F4851" i="1" a="1"/>
  <c r="F4851" i="1" s="1"/>
  <c r="H4850" i="1" a="1"/>
  <c r="H4850" i="1" s="1"/>
  <c r="G4850" i="1" a="1"/>
  <c r="G4850" i="1" s="1"/>
  <c r="F4850" i="1" a="1"/>
  <c r="F4850" i="1" s="1"/>
  <c r="H4849" i="1" a="1"/>
  <c r="H4849" i="1" s="1"/>
  <c r="G4849" i="1" a="1"/>
  <c r="G4849" i="1" s="1"/>
  <c r="F4849" i="1" a="1"/>
  <c r="F4849" i="1" s="1"/>
  <c r="H4848" i="1" a="1"/>
  <c r="H4848" i="1" s="1"/>
  <c r="G4848" i="1" a="1"/>
  <c r="G4848" i="1" s="1"/>
  <c r="F4848" i="1" a="1"/>
  <c r="F4848" i="1" s="1"/>
  <c r="H4847" i="1" a="1"/>
  <c r="H4847" i="1" s="1"/>
  <c r="G4847" i="1" a="1"/>
  <c r="G4847" i="1" s="1"/>
  <c r="F4847" i="1" a="1"/>
  <c r="F4847" i="1" s="1"/>
  <c r="H4846" i="1" a="1"/>
  <c r="H4846" i="1" s="1"/>
  <c r="G4846" i="1" a="1"/>
  <c r="G4846" i="1" s="1"/>
  <c r="F4846" i="1" a="1"/>
  <c r="F4846" i="1" s="1"/>
  <c r="H4845" i="1" a="1"/>
  <c r="H4845" i="1" s="1"/>
  <c r="G4845" i="1" a="1"/>
  <c r="G4845" i="1" s="1"/>
  <c r="F4845" i="1" a="1"/>
  <c r="F4845" i="1" s="1"/>
  <c r="H4844" i="1" a="1"/>
  <c r="H4844" i="1" s="1"/>
  <c r="G4844" i="1" a="1"/>
  <c r="G4844" i="1" s="1"/>
  <c r="F4844" i="1" a="1"/>
  <c r="F4844" i="1" s="1"/>
  <c r="H4843" i="1" a="1"/>
  <c r="H4843" i="1" s="1"/>
  <c r="G4843" i="1" a="1"/>
  <c r="G4843" i="1" s="1"/>
  <c r="F4843" i="1" a="1"/>
  <c r="F4843" i="1" s="1"/>
  <c r="H4842" i="1" a="1"/>
  <c r="H4842" i="1" s="1"/>
  <c r="G4842" i="1" a="1"/>
  <c r="G4842" i="1" s="1"/>
  <c r="F4842" i="1" a="1"/>
  <c r="F4842" i="1" s="1"/>
  <c r="H4841" i="1" a="1"/>
  <c r="H4841" i="1" s="1"/>
  <c r="G4841" i="1" a="1"/>
  <c r="G4841" i="1" s="1"/>
  <c r="F4841" i="1" a="1"/>
  <c r="F4841" i="1" s="1"/>
  <c r="H4840" i="1" a="1"/>
  <c r="H4840" i="1" s="1"/>
  <c r="G4840" i="1" a="1"/>
  <c r="G4840" i="1" s="1"/>
  <c r="F4840" i="1" a="1"/>
  <c r="F4840" i="1" s="1"/>
  <c r="H4839" i="1" a="1"/>
  <c r="H4839" i="1" s="1"/>
  <c r="G4839" i="1" a="1"/>
  <c r="G4839" i="1" s="1"/>
  <c r="F4839" i="1" a="1"/>
  <c r="F4839" i="1" s="1"/>
  <c r="H4838" i="1" a="1"/>
  <c r="H4838" i="1" s="1"/>
  <c r="G4838" i="1" a="1"/>
  <c r="G4838" i="1" s="1"/>
  <c r="F4838" i="1" a="1"/>
  <c r="F4838" i="1" s="1"/>
  <c r="H4837" i="1" a="1"/>
  <c r="H4837" i="1" s="1"/>
  <c r="G4837" i="1" a="1"/>
  <c r="G4837" i="1" s="1"/>
  <c r="F4837" i="1" a="1"/>
  <c r="F4837" i="1" s="1"/>
  <c r="H4836" i="1" a="1"/>
  <c r="H4836" i="1" s="1"/>
  <c r="G4836" i="1" a="1"/>
  <c r="G4836" i="1" s="1"/>
  <c r="F4836" i="1" a="1"/>
  <c r="F4836" i="1" s="1"/>
  <c r="H4835" i="1" a="1"/>
  <c r="H4835" i="1" s="1"/>
  <c r="G4835" i="1" a="1"/>
  <c r="G4835" i="1" s="1"/>
  <c r="F4835" i="1" a="1"/>
  <c r="F4835" i="1" s="1"/>
  <c r="H4834" i="1" a="1"/>
  <c r="H4834" i="1" s="1"/>
  <c r="G4834" i="1" a="1"/>
  <c r="G4834" i="1" s="1"/>
  <c r="F4834" i="1" a="1"/>
  <c r="F4834" i="1" s="1"/>
  <c r="H4833" i="1" a="1"/>
  <c r="H4833" i="1" s="1"/>
  <c r="G4833" i="1" a="1"/>
  <c r="G4833" i="1" s="1"/>
  <c r="F4833" i="1" a="1"/>
  <c r="F4833" i="1" s="1"/>
  <c r="H4832" i="1" a="1"/>
  <c r="H4832" i="1" s="1"/>
  <c r="G4832" i="1" a="1"/>
  <c r="G4832" i="1" s="1"/>
  <c r="F4832" i="1" a="1"/>
  <c r="F4832" i="1" s="1"/>
  <c r="H4831" i="1" a="1"/>
  <c r="H4831" i="1" s="1"/>
  <c r="G4831" i="1" a="1"/>
  <c r="G4831" i="1" s="1"/>
  <c r="F4831" i="1" a="1"/>
  <c r="F4831" i="1" s="1"/>
  <c r="H4830" i="1" a="1"/>
  <c r="H4830" i="1" s="1"/>
  <c r="G4830" i="1" a="1"/>
  <c r="G4830" i="1" s="1"/>
  <c r="F4830" i="1" a="1"/>
  <c r="F4830" i="1" s="1"/>
  <c r="H4829" i="1" a="1"/>
  <c r="H4829" i="1" s="1"/>
  <c r="G4829" i="1" a="1"/>
  <c r="G4829" i="1" s="1"/>
  <c r="F4829" i="1" a="1"/>
  <c r="F4829" i="1" s="1"/>
  <c r="H4828" i="1" a="1"/>
  <c r="H4828" i="1" s="1"/>
  <c r="G4828" i="1" a="1"/>
  <c r="G4828" i="1" s="1"/>
  <c r="F4828" i="1" a="1"/>
  <c r="F4828" i="1" s="1"/>
  <c r="H4827" i="1" a="1"/>
  <c r="H4827" i="1" s="1"/>
  <c r="G4827" i="1" a="1"/>
  <c r="G4827" i="1" s="1"/>
  <c r="F4827" i="1" a="1"/>
  <c r="F4827" i="1" s="1"/>
  <c r="H4826" i="1" a="1"/>
  <c r="H4826" i="1" s="1"/>
  <c r="G4826" i="1" a="1"/>
  <c r="G4826" i="1" s="1"/>
  <c r="F4826" i="1" a="1"/>
  <c r="F4826" i="1" s="1"/>
  <c r="H4825" i="1" a="1"/>
  <c r="H4825" i="1" s="1"/>
  <c r="G4825" i="1" a="1"/>
  <c r="G4825" i="1" s="1"/>
  <c r="F4825" i="1" a="1"/>
  <c r="F4825" i="1" s="1"/>
  <c r="H4824" i="1" a="1"/>
  <c r="H4824" i="1" s="1"/>
  <c r="G4824" i="1" a="1"/>
  <c r="G4824" i="1" s="1"/>
  <c r="F4824" i="1" a="1"/>
  <c r="F4824" i="1" s="1"/>
  <c r="H4823" i="1" a="1"/>
  <c r="H4823" i="1" s="1"/>
  <c r="G4823" i="1" a="1"/>
  <c r="G4823" i="1" s="1"/>
  <c r="F4823" i="1" a="1"/>
  <c r="F4823" i="1" s="1"/>
  <c r="H4822" i="1" a="1"/>
  <c r="H4822" i="1" s="1"/>
  <c r="G4822" i="1" a="1"/>
  <c r="G4822" i="1" s="1"/>
  <c r="F4822" i="1" a="1"/>
  <c r="F4822" i="1" s="1"/>
  <c r="H4821" i="1" a="1"/>
  <c r="H4821" i="1" s="1"/>
  <c r="G4821" i="1" a="1"/>
  <c r="G4821" i="1" s="1"/>
  <c r="F4821" i="1" a="1"/>
  <c r="F4821" i="1" s="1"/>
  <c r="H4820" i="1" a="1"/>
  <c r="H4820" i="1" s="1"/>
  <c r="G4820" i="1" a="1"/>
  <c r="G4820" i="1" s="1"/>
  <c r="F4820" i="1" a="1"/>
  <c r="F4820" i="1" s="1"/>
  <c r="H4819" i="1" a="1"/>
  <c r="H4819" i="1" s="1"/>
  <c r="G4819" i="1" a="1"/>
  <c r="G4819" i="1" s="1"/>
  <c r="F4819" i="1" a="1"/>
  <c r="F4819" i="1" s="1"/>
  <c r="H4818" i="1" a="1"/>
  <c r="H4818" i="1" s="1"/>
  <c r="G4818" i="1" a="1"/>
  <c r="G4818" i="1" s="1"/>
  <c r="F4818" i="1" a="1"/>
  <c r="F4818" i="1" s="1"/>
  <c r="H4817" i="1" a="1"/>
  <c r="H4817" i="1" s="1"/>
  <c r="G4817" i="1" a="1"/>
  <c r="G4817" i="1" s="1"/>
  <c r="F4817" i="1" a="1"/>
  <c r="F4817" i="1" s="1"/>
  <c r="H4816" i="1" a="1"/>
  <c r="H4816" i="1" s="1"/>
  <c r="G4816" i="1" a="1"/>
  <c r="G4816" i="1" s="1"/>
  <c r="F4816" i="1" a="1"/>
  <c r="F4816" i="1" s="1"/>
  <c r="H4815" i="1" a="1"/>
  <c r="H4815" i="1" s="1"/>
  <c r="G4815" i="1" a="1"/>
  <c r="G4815" i="1" s="1"/>
  <c r="F4815" i="1" a="1"/>
  <c r="F4815" i="1" s="1"/>
  <c r="H4814" i="1" a="1"/>
  <c r="H4814" i="1" s="1"/>
  <c r="G4814" i="1" a="1"/>
  <c r="G4814" i="1" s="1"/>
  <c r="F4814" i="1" a="1"/>
  <c r="F4814" i="1" s="1"/>
  <c r="H4813" i="1" a="1"/>
  <c r="H4813" i="1" s="1"/>
  <c r="G4813" i="1" a="1"/>
  <c r="G4813" i="1" s="1"/>
  <c r="F4813" i="1" a="1"/>
  <c r="F4813" i="1" s="1"/>
  <c r="H4812" i="1" a="1"/>
  <c r="H4812" i="1" s="1"/>
  <c r="G4812" i="1" a="1"/>
  <c r="G4812" i="1" s="1"/>
  <c r="F4812" i="1" a="1"/>
  <c r="F4812" i="1" s="1"/>
  <c r="H4811" i="1" a="1"/>
  <c r="H4811" i="1" s="1"/>
  <c r="G4811" i="1" a="1"/>
  <c r="G4811" i="1" s="1"/>
  <c r="F4811" i="1" a="1"/>
  <c r="F4811" i="1" s="1"/>
  <c r="H4810" i="1" a="1"/>
  <c r="H4810" i="1" s="1"/>
  <c r="G4810" i="1" a="1"/>
  <c r="G4810" i="1" s="1"/>
  <c r="F4810" i="1" a="1"/>
  <c r="F4810" i="1" s="1"/>
  <c r="H4809" i="1" a="1"/>
  <c r="H4809" i="1" s="1"/>
  <c r="G4809" i="1" a="1"/>
  <c r="G4809" i="1" s="1"/>
  <c r="F4809" i="1" a="1"/>
  <c r="F4809" i="1" s="1"/>
  <c r="H4808" i="1" a="1"/>
  <c r="H4808" i="1" s="1"/>
  <c r="G4808" i="1" a="1"/>
  <c r="G4808" i="1" s="1"/>
  <c r="F4808" i="1" a="1"/>
  <c r="F4808" i="1" s="1"/>
  <c r="H4807" i="1" a="1"/>
  <c r="H4807" i="1" s="1"/>
  <c r="G4807" i="1" a="1"/>
  <c r="G4807" i="1" s="1"/>
  <c r="F4807" i="1" a="1"/>
  <c r="F4807" i="1" s="1"/>
  <c r="H4806" i="1" a="1"/>
  <c r="H4806" i="1" s="1"/>
  <c r="G4806" i="1" a="1"/>
  <c r="G4806" i="1" s="1"/>
  <c r="F4806" i="1" a="1"/>
  <c r="F4806" i="1" s="1"/>
  <c r="H4805" i="1" a="1"/>
  <c r="H4805" i="1" s="1"/>
  <c r="G4805" i="1" a="1"/>
  <c r="G4805" i="1" s="1"/>
  <c r="F4805" i="1" a="1"/>
  <c r="F4805" i="1" s="1"/>
  <c r="H4804" i="1" a="1"/>
  <c r="H4804" i="1" s="1"/>
  <c r="G4804" i="1" a="1"/>
  <c r="G4804" i="1" s="1"/>
  <c r="F4804" i="1" a="1"/>
  <c r="F4804" i="1" s="1"/>
  <c r="H4803" i="1" a="1"/>
  <c r="H4803" i="1" s="1"/>
  <c r="G4803" i="1" a="1"/>
  <c r="G4803" i="1" s="1"/>
  <c r="F4803" i="1" a="1"/>
  <c r="F4803" i="1" s="1"/>
  <c r="H4802" i="1" a="1"/>
  <c r="H4802" i="1" s="1"/>
  <c r="G4802" i="1" a="1"/>
  <c r="G4802" i="1" s="1"/>
  <c r="F4802" i="1" a="1"/>
  <c r="F4802" i="1" s="1"/>
  <c r="H4801" i="1" a="1"/>
  <c r="H4801" i="1" s="1"/>
  <c r="G4801" i="1" a="1"/>
  <c r="G4801" i="1" s="1"/>
  <c r="F4801" i="1" a="1"/>
  <c r="F4801" i="1" s="1"/>
  <c r="H4800" i="1" a="1"/>
  <c r="H4800" i="1" s="1"/>
  <c r="G4800" i="1" a="1"/>
  <c r="G4800" i="1" s="1"/>
  <c r="F4800" i="1" a="1"/>
  <c r="F4800" i="1" s="1"/>
  <c r="H4799" i="1" a="1"/>
  <c r="H4799" i="1" s="1"/>
  <c r="G4799" i="1" a="1"/>
  <c r="G4799" i="1" s="1"/>
  <c r="F4799" i="1" a="1"/>
  <c r="F4799" i="1" s="1"/>
  <c r="H4798" i="1" a="1"/>
  <c r="H4798" i="1" s="1"/>
  <c r="G4798" i="1" a="1"/>
  <c r="G4798" i="1" s="1"/>
  <c r="F4798" i="1" a="1"/>
  <c r="F4798" i="1" s="1"/>
  <c r="H4797" i="1" a="1"/>
  <c r="H4797" i="1" s="1"/>
  <c r="G4797" i="1" a="1"/>
  <c r="G4797" i="1" s="1"/>
  <c r="F4797" i="1" a="1"/>
  <c r="F4797" i="1" s="1"/>
  <c r="H4796" i="1" a="1"/>
  <c r="H4796" i="1" s="1"/>
  <c r="G4796" i="1" a="1"/>
  <c r="G4796" i="1" s="1"/>
  <c r="F4796" i="1" a="1"/>
  <c r="F4796" i="1" s="1"/>
  <c r="H4795" i="1" a="1"/>
  <c r="H4795" i="1" s="1"/>
  <c r="G4795" i="1" a="1"/>
  <c r="G4795" i="1" s="1"/>
  <c r="F4795" i="1" a="1"/>
  <c r="F4795" i="1" s="1"/>
  <c r="H4794" i="1" a="1"/>
  <c r="H4794" i="1" s="1"/>
  <c r="G4794" i="1" a="1"/>
  <c r="G4794" i="1" s="1"/>
  <c r="F4794" i="1" a="1"/>
  <c r="F4794" i="1" s="1"/>
  <c r="H4793" i="1" a="1"/>
  <c r="H4793" i="1" s="1"/>
  <c r="G4793" i="1" a="1"/>
  <c r="G4793" i="1" s="1"/>
  <c r="F4793" i="1" a="1"/>
  <c r="F4793" i="1" s="1"/>
  <c r="H4792" i="1" a="1"/>
  <c r="H4792" i="1" s="1"/>
  <c r="G4792" i="1" a="1"/>
  <c r="G4792" i="1" s="1"/>
  <c r="F4792" i="1" a="1"/>
  <c r="F4792" i="1" s="1"/>
  <c r="H4791" i="1" a="1"/>
  <c r="H4791" i="1" s="1"/>
  <c r="G4791" i="1" a="1"/>
  <c r="G4791" i="1" s="1"/>
  <c r="F4791" i="1" a="1"/>
  <c r="F4791" i="1" s="1"/>
  <c r="H4790" i="1" a="1"/>
  <c r="H4790" i="1" s="1"/>
  <c r="G4790" i="1" a="1"/>
  <c r="G4790" i="1" s="1"/>
  <c r="F4790" i="1" a="1"/>
  <c r="F4790" i="1" s="1"/>
  <c r="H4789" i="1" a="1"/>
  <c r="H4789" i="1" s="1"/>
  <c r="G4789" i="1" a="1"/>
  <c r="G4789" i="1" s="1"/>
  <c r="F4789" i="1" a="1"/>
  <c r="F4789" i="1" s="1"/>
  <c r="H4788" i="1" a="1"/>
  <c r="H4788" i="1" s="1"/>
  <c r="G4788" i="1" a="1"/>
  <c r="G4788" i="1" s="1"/>
  <c r="F4788" i="1" a="1"/>
  <c r="F4788" i="1" s="1"/>
  <c r="H4787" i="1" a="1"/>
  <c r="H4787" i="1" s="1"/>
  <c r="G4787" i="1" a="1"/>
  <c r="G4787" i="1" s="1"/>
  <c r="F4787" i="1" a="1"/>
  <c r="F4787" i="1" s="1"/>
  <c r="H4786" i="1" a="1"/>
  <c r="H4786" i="1" s="1"/>
  <c r="G4786" i="1" a="1"/>
  <c r="G4786" i="1" s="1"/>
  <c r="F4786" i="1" a="1"/>
  <c r="F4786" i="1" s="1"/>
  <c r="H4785" i="1" a="1"/>
  <c r="H4785" i="1" s="1"/>
  <c r="G4785" i="1" a="1"/>
  <c r="G4785" i="1" s="1"/>
  <c r="F4785" i="1" a="1"/>
  <c r="F4785" i="1" s="1"/>
  <c r="H4784" i="1" a="1"/>
  <c r="H4784" i="1" s="1"/>
  <c r="G4784" i="1" a="1"/>
  <c r="G4784" i="1" s="1"/>
  <c r="F4784" i="1" a="1"/>
  <c r="F4784" i="1" s="1"/>
  <c r="H4783" i="1" a="1"/>
  <c r="H4783" i="1" s="1"/>
  <c r="G4783" i="1" a="1"/>
  <c r="G4783" i="1" s="1"/>
  <c r="F4783" i="1" a="1"/>
  <c r="F4783" i="1" s="1"/>
  <c r="H4782" i="1" a="1"/>
  <c r="H4782" i="1" s="1"/>
  <c r="G4782" i="1" a="1"/>
  <c r="G4782" i="1" s="1"/>
  <c r="F4782" i="1" a="1"/>
  <c r="F4782" i="1" s="1"/>
  <c r="H4781" i="1" a="1"/>
  <c r="H4781" i="1" s="1"/>
  <c r="G4781" i="1" a="1"/>
  <c r="G4781" i="1" s="1"/>
  <c r="F4781" i="1" a="1"/>
  <c r="F4781" i="1" s="1"/>
  <c r="H4780" i="1" a="1"/>
  <c r="H4780" i="1" s="1"/>
  <c r="G4780" i="1" a="1"/>
  <c r="G4780" i="1" s="1"/>
  <c r="F4780" i="1" a="1"/>
  <c r="F4780" i="1" s="1"/>
  <c r="H4779" i="1" a="1"/>
  <c r="H4779" i="1" s="1"/>
  <c r="G4779" i="1" a="1"/>
  <c r="G4779" i="1" s="1"/>
  <c r="F4779" i="1" a="1"/>
  <c r="F4779" i="1" s="1"/>
  <c r="H4778" i="1" a="1"/>
  <c r="H4778" i="1" s="1"/>
  <c r="G4778" i="1" a="1"/>
  <c r="G4778" i="1" s="1"/>
  <c r="F4778" i="1" a="1"/>
  <c r="F4778" i="1" s="1"/>
  <c r="H4777" i="1" a="1"/>
  <c r="H4777" i="1" s="1"/>
  <c r="G4777" i="1" a="1"/>
  <c r="G4777" i="1" s="1"/>
  <c r="F4777" i="1" a="1"/>
  <c r="F4777" i="1" s="1"/>
  <c r="H4776" i="1" a="1"/>
  <c r="H4776" i="1" s="1"/>
  <c r="G4776" i="1" a="1"/>
  <c r="G4776" i="1" s="1"/>
  <c r="F4776" i="1" a="1"/>
  <c r="F4776" i="1" s="1"/>
  <c r="H4775" i="1" a="1"/>
  <c r="H4775" i="1" s="1"/>
  <c r="G4775" i="1" a="1"/>
  <c r="G4775" i="1" s="1"/>
  <c r="F4775" i="1" a="1"/>
  <c r="F4775" i="1" s="1"/>
  <c r="H4774" i="1" a="1"/>
  <c r="H4774" i="1" s="1"/>
  <c r="G4774" i="1" a="1"/>
  <c r="G4774" i="1" s="1"/>
  <c r="F4774" i="1" a="1"/>
  <c r="F4774" i="1" s="1"/>
  <c r="H4773" i="1" a="1"/>
  <c r="H4773" i="1" s="1"/>
  <c r="G4773" i="1" a="1"/>
  <c r="G4773" i="1" s="1"/>
  <c r="F4773" i="1" a="1"/>
  <c r="F4773" i="1" s="1"/>
  <c r="H4772" i="1" a="1"/>
  <c r="H4772" i="1" s="1"/>
  <c r="G4772" i="1" a="1"/>
  <c r="G4772" i="1" s="1"/>
  <c r="F4772" i="1" a="1"/>
  <c r="F4772" i="1" s="1"/>
  <c r="H4771" i="1" a="1"/>
  <c r="H4771" i="1" s="1"/>
  <c r="G4771" i="1" a="1"/>
  <c r="G4771" i="1" s="1"/>
  <c r="F4771" i="1" a="1"/>
  <c r="F4771" i="1" s="1"/>
  <c r="H4770" i="1" a="1"/>
  <c r="H4770" i="1" s="1"/>
  <c r="G4770" i="1" a="1"/>
  <c r="G4770" i="1" s="1"/>
  <c r="F4770" i="1" a="1"/>
  <c r="F4770" i="1" s="1"/>
  <c r="H4769" i="1" a="1"/>
  <c r="H4769" i="1" s="1"/>
  <c r="G4769" i="1" a="1"/>
  <c r="G4769" i="1" s="1"/>
  <c r="F4769" i="1" a="1"/>
  <c r="F4769" i="1" s="1"/>
  <c r="H4768" i="1" a="1"/>
  <c r="H4768" i="1" s="1"/>
  <c r="G4768" i="1" a="1"/>
  <c r="G4768" i="1" s="1"/>
  <c r="F4768" i="1" a="1"/>
  <c r="F4768" i="1" s="1"/>
  <c r="H4767" i="1" a="1"/>
  <c r="H4767" i="1" s="1"/>
  <c r="G4767" i="1" a="1"/>
  <c r="G4767" i="1" s="1"/>
  <c r="F4767" i="1" a="1"/>
  <c r="F4767" i="1" s="1"/>
  <c r="H4766" i="1" a="1"/>
  <c r="H4766" i="1" s="1"/>
  <c r="G4766" i="1" a="1"/>
  <c r="G4766" i="1" s="1"/>
  <c r="F4766" i="1" a="1"/>
  <c r="F4766" i="1" s="1"/>
  <c r="H4765" i="1" a="1"/>
  <c r="H4765" i="1" s="1"/>
  <c r="G4765" i="1" a="1"/>
  <c r="G4765" i="1" s="1"/>
  <c r="F4765" i="1" a="1"/>
  <c r="F4765" i="1" s="1"/>
  <c r="H4764" i="1" a="1"/>
  <c r="H4764" i="1" s="1"/>
  <c r="G4764" i="1" a="1"/>
  <c r="G4764" i="1" s="1"/>
  <c r="F4764" i="1" a="1"/>
  <c r="F4764" i="1" s="1"/>
  <c r="H4763" i="1" a="1"/>
  <c r="H4763" i="1" s="1"/>
  <c r="G4763" i="1" a="1"/>
  <c r="G4763" i="1" s="1"/>
  <c r="F4763" i="1" a="1"/>
  <c r="F4763" i="1" s="1"/>
  <c r="H4762" i="1" a="1"/>
  <c r="H4762" i="1" s="1"/>
  <c r="G4762" i="1" a="1"/>
  <c r="G4762" i="1" s="1"/>
  <c r="F4762" i="1" a="1"/>
  <c r="F4762" i="1" s="1"/>
  <c r="H4761" i="1" a="1"/>
  <c r="H4761" i="1" s="1"/>
  <c r="G4761" i="1" a="1"/>
  <c r="G4761" i="1" s="1"/>
  <c r="F4761" i="1" a="1"/>
  <c r="F4761" i="1" s="1"/>
  <c r="H4760" i="1" a="1"/>
  <c r="H4760" i="1" s="1"/>
  <c r="G4760" i="1" a="1"/>
  <c r="G4760" i="1" s="1"/>
  <c r="F4760" i="1" a="1"/>
  <c r="F4760" i="1" s="1"/>
  <c r="H4759" i="1" a="1"/>
  <c r="H4759" i="1" s="1"/>
  <c r="G4759" i="1" a="1"/>
  <c r="G4759" i="1" s="1"/>
  <c r="F4759" i="1" a="1"/>
  <c r="F4759" i="1" s="1"/>
  <c r="H4758" i="1" a="1"/>
  <c r="H4758" i="1" s="1"/>
  <c r="G4758" i="1" a="1"/>
  <c r="G4758" i="1" s="1"/>
  <c r="F4758" i="1" a="1"/>
  <c r="F4758" i="1" s="1"/>
  <c r="H4757" i="1" a="1"/>
  <c r="H4757" i="1" s="1"/>
  <c r="G4757" i="1" a="1"/>
  <c r="G4757" i="1" s="1"/>
  <c r="F4757" i="1" a="1"/>
  <c r="F4757" i="1" s="1"/>
  <c r="H4756" i="1" a="1"/>
  <c r="H4756" i="1" s="1"/>
  <c r="G4756" i="1" a="1"/>
  <c r="G4756" i="1" s="1"/>
  <c r="F4756" i="1" a="1"/>
  <c r="F4756" i="1" s="1"/>
  <c r="H4755" i="1" a="1"/>
  <c r="H4755" i="1" s="1"/>
  <c r="G4755" i="1" a="1"/>
  <c r="G4755" i="1" s="1"/>
  <c r="F4755" i="1" a="1"/>
  <c r="F4755" i="1" s="1"/>
  <c r="H4754" i="1" a="1"/>
  <c r="H4754" i="1" s="1"/>
  <c r="G4754" i="1" a="1"/>
  <c r="G4754" i="1" s="1"/>
  <c r="F4754" i="1" a="1"/>
  <c r="F4754" i="1" s="1"/>
  <c r="H4753" i="1" a="1"/>
  <c r="H4753" i="1" s="1"/>
  <c r="G4753" i="1" a="1"/>
  <c r="G4753" i="1" s="1"/>
  <c r="F4753" i="1" a="1"/>
  <c r="F4753" i="1" s="1"/>
  <c r="H4752" i="1" a="1"/>
  <c r="H4752" i="1" s="1"/>
  <c r="G4752" i="1" a="1"/>
  <c r="G4752" i="1" s="1"/>
  <c r="F4752" i="1" a="1"/>
  <c r="F4752" i="1" s="1"/>
  <c r="H4751" i="1" a="1"/>
  <c r="H4751" i="1" s="1"/>
  <c r="G4751" i="1" a="1"/>
  <c r="G4751" i="1" s="1"/>
  <c r="F4751" i="1" a="1"/>
  <c r="F4751" i="1" s="1"/>
  <c r="H4750" i="1" a="1"/>
  <c r="H4750" i="1" s="1"/>
  <c r="G4750" i="1" a="1"/>
  <c r="G4750" i="1" s="1"/>
  <c r="F4750" i="1" a="1"/>
  <c r="F4750" i="1" s="1"/>
  <c r="H4749" i="1" a="1"/>
  <c r="H4749" i="1" s="1"/>
  <c r="G4749" i="1" a="1"/>
  <c r="G4749" i="1" s="1"/>
  <c r="F4749" i="1" a="1"/>
  <c r="F4749" i="1" s="1"/>
  <c r="H4748" i="1" a="1"/>
  <c r="H4748" i="1" s="1"/>
  <c r="G4748" i="1" a="1"/>
  <c r="G4748" i="1" s="1"/>
  <c r="F4748" i="1" a="1"/>
  <c r="F4748" i="1" s="1"/>
  <c r="H4747" i="1" a="1"/>
  <c r="H4747" i="1" s="1"/>
  <c r="G4747" i="1" a="1"/>
  <c r="G4747" i="1" s="1"/>
  <c r="F4747" i="1" a="1"/>
  <c r="F4747" i="1" s="1"/>
  <c r="H4746" i="1" a="1"/>
  <c r="H4746" i="1" s="1"/>
  <c r="G4746" i="1" a="1"/>
  <c r="G4746" i="1" s="1"/>
  <c r="F4746" i="1" a="1"/>
  <c r="F4746" i="1" s="1"/>
  <c r="H4745" i="1" a="1"/>
  <c r="H4745" i="1" s="1"/>
  <c r="G4745" i="1" a="1"/>
  <c r="G4745" i="1" s="1"/>
  <c r="F4745" i="1" a="1"/>
  <c r="F4745" i="1" s="1"/>
  <c r="H4744" i="1" a="1"/>
  <c r="H4744" i="1" s="1"/>
  <c r="G4744" i="1" a="1"/>
  <c r="G4744" i="1" s="1"/>
  <c r="F4744" i="1" a="1"/>
  <c r="F4744" i="1" s="1"/>
  <c r="H4743" i="1" a="1"/>
  <c r="H4743" i="1" s="1"/>
  <c r="G4743" i="1" a="1"/>
  <c r="G4743" i="1" s="1"/>
  <c r="F4743" i="1" a="1"/>
  <c r="F4743" i="1" s="1"/>
  <c r="H4742" i="1" a="1"/>
  <c r="H4742" i="1" s="1"/>
  <c r="G4742" i="1" a="1"/>
  <c r="G4742" i="1" s="1"/>
  <c r="F4742" i="1" a="1"/>
  <c r="F4742" i="1" s="1"/>
  <c r="H4741" i="1" a="1"/>
  <c r="H4741" i="1" s="1"/>
  <c r="G4741" i="1" a="1"/>
  <c r="G4741" i="1" s="1"/>
  <c r="F4741" i="1" a="1"/>
  <c r="F4741" i="1" s="1"/>
  <c r="H4740" i="1" a="1"/>
  <c r="H4740" i="1" s="1"/>
  <c r="G4740" i="1" a="1"/>
  <c r="G4740" i="1" s="1"/>
  <c r="F4740" i="1" a="1"/>
  <c r="F4740" i="1" s="1"/>
  <c r="H4739" i="1" a="1"/>
  <c r="H4739" i="1" s="1"/>
  <c r="G4739" i="1" a="1"/>
  <c r="G4739" i="1" s="1"/>
  <c r="F4739" i="1" a="1"/>
  <c r="F4739" i="1" s="1"/>
  <c r="H4738" i="1" a="1"/>
  <c r="H4738" i="1" s="1"/>
  <c r="G4738" i="1" a="1"/>
  <c r="G4738" i="1" s="1"/>
  <c r="F4738" i="1" a="1"/>
  <c r="F4738" i="1" s="1"/>
  <c r="H4737" i="1" a="1"/>
  <c r="H4737" i="1" s="1"/>
  <c r="G4737" i="1" a="1"/>
  <c r="G4737" i="1" s="1"/>
  <c r="F4737" i="1" a="1"/>
  <c r="F4737" i="1" s="1"/>
  <c r="H4736" i="1" a="1"/>
  <c r="H4736" i="1" s="1"/>
  <c r="G4736" i="1" a="1"/>
  <c r="G4736" i="1" s="1"/>
  <c r="F4736" i="1" a="1"/>
  <c r="F4736" i="1" s="1"/>
  <c r="H4735" i="1" a="1"/>
  <c r="H4735" i="1" s="1"/>
  <c r="G4735" i="1" a="1"/>
  <c r="G4735" i="1" s="1"/>
  <c r="F4735" i="1" a="1"/>
  <c r="F4735" i="1" s="1"/>
  <c r="H4734" i="1" a="1"/>
  <c r="H4734" i="1" s="1"/>
  <c r="G4734" i="1" a="1"/>
  <c r="G4734" i="1" s="1"/>
  <c r="F4734" i="1" a="1"/>
  <c r="F4734" i="1" s="1"/>
  <c r="H4733" i="1" a="1"/>
  <c r="H4733" i="1" s="1"/>
  <c r="G4733" i="1" a="1"/>
  <c r="G4733" i="1" s="1"/>
  <c r="F4733" i="1" a="1"/>
  <c r="F4733" i="1" s="1"/>
  <c r="H4732" i="1" a="1"/>
  <c r="H4732" i="1" s="1"/>
  <c r="G4732" i="1" a="1"/>
  <c r="G4732" i="1" s="1"/>
  <c r="F4732" i="1" a="1"/>
  <c r="F4732" i="1" s="1"/>
  <c r="H4731" i="1" a="1"/>
  <c r="H4731" i="1" s="1"/>
  <c r="G4731" i="1" a="1"/>
  <c r="G4731" i="1" s="1"/>
  <c r="F4731" i="1" a="1"/>
  <c r="F4731" i="1" s="1"/>
  <c r="H4730" i="1" a="1"/>
  <c r="H4730" i="1" s="1"/>
  <c r="G4730" i="1" a="1"/>
  <c r="G4730" i="1" s="1"/>
  <c r="F4730" i="1" a="1"/>
  <c r="F4730" i="1" s="1"/>
  <c r="H4729" i="1" a="1"/>
  <c r="H4729" i="1" s="1"/>
  <c r="G4729" i="1" a="1"/>
  <c r="G4729" i="1" s="1"/>
  <c r="F4729" i="1" a="1"/>
  <c r="F4729" i="1" s="1"/>
  <c r="H4728" i="1" a="1"/>
  <c r="H4728" i="1" s="1"/>
  <c r="G4728" i="1" a="1"/>
  <c r="G4728" i="1" s="1"/>
  <c r="F4728" i="1" a="1"/>
  <c r="F4728" i="1" s="1"/>
  <c r="H4727" i="1" a="1"/>
  <c r="H4727" i="1" s="1"/>
  <c r="G4727" i="1" a="1"/>
  <c r="G4727" i="1" s="1"/>
  <c r="F4727" i="1" a="1"/>
  <c r="F4727" i="1" s="1"/>
  <c r="H4726" i="1" a="1"/>
  <c r="H4726" i="1" s="1"/>
  <c r="G4726" i="1" a="1"/>
  <c r="G4726" i="1" s="1"/>
  <c r="F4726" i="1" a="1"/>
  <c r="F4726" i="1" s="1"/>
  <c r="H4725" i="1" a="1"/>
  <c r="H4725" i="1" s="1"/>
  <c r="G4725" i="1" a="1"/>
  <c r="G4725" i="1" s="1"/>
  <c r="F4725" i="1" a="1"/>
  <c r="F4725" i="1" s="1"/>
  <c r="H4724" i="1" a="1"/>
  <c r="H4724" i="1" s="1"/>
  <c r="G4724" i="1" a="1"/>
  <c r="G4724" i="1" s="1"/>
  <c r="F4724" i="1" a="1"/>
  <c r="F4724" i="1" s="1"/>
  <c r="H4723" i="1" a="1"/>
  <c r="H4723" i="1" s="1"/>
  <c r="G4723" i="1" a="1"/>
  <c r="G4723" i="1" s="1"/>
  <c r="F4723" i="1" a="1"/>
  <c r="F4723" i="1" s="1"/>
  <c r="H4722" i="1" a="1"/>
  <c r="H4722" i="1" s="1"/>
  <c r="G4722" i="1" a="1"/>
  <c r="G4722" i="1" s="1"/>
  <c r="F4722" i="1" a="1"/>
  <c r="F4722" i="1" s="1"/>
  <c r="H4721" i="1" a="1"/>
  <c r="H4721" i="1" s="1"/>
  <c r="G4721" i="1" a="1"/>
  <c r="G4721" i="1" s="1"/>
  <c r="F4721" i="1" a="1"/>
  <c r="F4721" i="1" s="1"/>
  <c r="H4720" i="1" a="1"/>
  <c r="H4720" i="1" s="1"/>
  <c r="G4720" i="1" a="1"/>
  <c r="G4720" i="1" s="1"/>
  <c r="F4720" i="1" a="1"/>
  <c r="F4720" i="1" s="1"/>
  <c r="H4719" i="1" a="1"/>
  <c r="H4719" i="1" s="1"/>
  <c r="G4719" i="1" a="1"/>
  <c r="G4719" i="1" s="1"/>
  <c r="F4719" i="1" a="1"/>
  <c r="F4719" i="1" s="1"/>
  <c r="H4718" i="1" a="1"/>
  <c r="H4718" i="1" s="1"/>
  <c r="G4718" i="1" a="1"/>
  <c r="G4718" i="1" s="1"/>
  <c r="F4718" i="1" a="1"/>
  <c r="F4718" i="1" s="1"/>
  <c r="H4717" i="1" a="1"/>
  <c r="H4717" i="1" s="1"/>
  <c r="G4717" i="1" a="1"/>
  <c r="G4717" i="1" s="1"/>
  <c r="F4717" i="1" a="1"/>
  <c r="F4717" i="1" s="1"/>
  <c r="H4716" i="1" a="1"/>
  <c r="H4716" i="1" s="1"/>
  <c r="G4716" i="1" a="1"/>
  <c r="G4716" i="1" s="1"/>
  <c r="F4716" i="1" a="1"/>
  <c r="F4716" i="1" s="1"/>
  <c r="H4715" i="1" a="1"/>
  <c r="H4715" i="1" s="1"/>
  <c r="G4715" i="1" a="1"/>
  <c r="G4715" i="1" s="1"/>
  <c r="F4715" i="1" a="1"/>
  <c r="F4715" i="1" s="1"/>
  <c r="H4714" i="1" a="1"/>
  <c r="H4714" i="1" s="1"/>
  <c r="G4714" i="1" a="1"/>
  <c r="G4714" i="1" s="1"/>
  <c r="F4714" i="1" a="1"/>
  <c r="F4714" i="1" s="1"/>
  <c r="H4713" i="1" a="1"/>
  <c r="H4713" i="1" s="1"/>
  <c r="G4713" i="1" a="1"/>
  <c r="G4713" i="1" s="1"/>
  <c r="F4713" i="1" a="1"/>
  <c r="F4713" i="1" s="1"/>
  <c r="H4712" i="1" a="1"/>
  <c r="H4712" i="1" s="1"/>
  <c r="G4712" i="1" a="1"/>
  <c r="G4712" i="1" s="1"/>
  <c r="F4712" i="1" a="1"/>
  <c r="F4712" i="1" s="1"/>
  <c r="H4711" i="1" a="1"/>
  <c r="H4711" i="1" s="1"/>
  <c r="G4711" i="1" a="1"/>
  <c r="G4711" i="1" s="1"/>
  <c r="F4711" i="1" a="1"/>
  <c r="F4711" i="1" s="1"/>
  <c r="H4710" i="1" a="1"/>
  <c r="H4710" i="1" s="1"/>
  <c r="G4710" i="1" a="1"/>
  <c r="G4710" i="1" s="1"/>
  <c r="F4710" i="1" a="1"/>
  <c r="F4710" i="1" s="1"/>
  <c r="H4709" i="1" a="1"/>
  <c r="H4709" i="1" s="1"/>
  <c r="G4709" i="1" a="1"/>
  <c r="G4709" i="1" s="1"/>
  <c r="F4709" i="1" a="1"/>
  <c r="F4709" i="1" s="1"/>
  <c r="H4708" i="1" a="1"/>
  <c r="H4708" i="1" s="1"/>
  <c r="G4708" i="1" a="1"/>
  <c r="G4708" i="1" s="1"/>
  <c r="F4708" i="1" a="1"/>
  <c r="F4708" i="1" s="1"/>
  <c r="H4707" i="1" a="1"/>
  <c r="H4707" i="1" s="1"/>
  <c r="G4707" i="1" a="1"/>
  <c r="G4707" i="1" s="1"/>
  <c r="F4707" i="1" a="1"/>
  <c r="F4707" i="1" s="1"/>
  <c r="H4706" i="1" a="1"/>
  <c r="H4706" i="1" s="1"/>
  <c r="G4706" i="1" a="1"/>
  <c r="G4706" i="1" s="1"/>
  <c r="F4706" i="1" a="1"/>
  <c r="F4706" i="1" s="1"/>
  <c r="H4705" i="1" a="1"/>
  <c r="H4705" i="1" s="1"/>
  <c r="G4705" i="1" a="1"/>
  <c r="G4705" i="1" s="1"/>
  <c r="F4705" i="1" a="1"/>
  <c r="F4705" i="1" s="1"/>
  <c r="H4704" i="1" a="1"/>
  <c r="H4704" i="1" s="1"/>
  <c r="G4704" i="1" a="1"/>
  <c r="G4704" i="1" s="1"/>
  <c r="F4704" i="1" a="1"/>
  <c r="F4704" i="1" s="1"/>
  <c r="H4703" i="1" a="1"/>
  <c r="H4703" i="1" s="1"/>
  <c r="G4703" i="1" a="1"/>
  <c r="G4703" i="1" s="1"/>
  <c r="F4703" i="1" a="1"/>
  <c r="F4703" i="1" s="1"/>
  <c r="H4702" i="1" a="1"/>
  <c r="H4702" i="1" s="1"/>
  <c r="G4702" i="1" a="1"/>
  <c r="G4702" i="1" s="1"/>
  <c r="F4702" i="1" a="1"/>
  <c r="F4702" i="1" s="1"/>
  <c r="H4701" i="1" a="1"/>
  <c r="H4701" i="1" s="1"/>
  <c r="G4701" i="1" a="1"/>
  <c r="G4701" i="1" s="1"/>
  <c r="F4701" i="1" a="1"/>
  <c r="F4701" i="1" s="1"/>
  <c r="H4700" i="1" a="1"/>
  <c r="H4700" i="1" s="1"/>
  <c r="G4700" i="1" a="1"/>
  <c r="G4700" i="1" s="1"/>
  <c r="F4700" i="1" a="1"/>
  <c r="F4700" i="1" s="1"/>
  <c r="H4699" i="1" a="1"/>
  <c r="H4699" i="1" s="1"/>
  <c r="G4699" i="1" a="1"/>
  <c r="G4699" i="1" s="1"/>
  <c r="F4699" i="1" a="1"/>
  <c r="F4699" i="1" s="1"/>
  <c r="H4698" i="1" a="1"/>
  <c r="H4698" i="1" s="1"/>
  <c r="G4698" i="1" a="1"/>
  <c r="G4698" i="1" s="1"/>
  <c r="F4698" i="1" a="1"/>
  <c r="F4698" i="1" s="1"/>
  <c r="H4697" i="1" a="1"/>
  <c r="H4697" i="1" s="1"/>
  <c r="G4697" i="1" a="1"/>
  <c r="G4697" i="1" s="1"/>
  <c r="F4697" i="1" a="1"/>
  <c r="F4697" i="1" s="1"/>
  <c r="H4696" i="1" a="1"/>
  <c r="H4696" i="1" s="1"/>
  <c r="G4696" i="1" a="1"/>
  <c r="G4696" i="1" s="1"/>
  <c r="F4696" i="1" a="1"/>
  <c r="F4696" i="1" s="1"/>
  <c r="H4695" i="1" a="1"/>
  <c r="H4695" i="1" s="1"/>
  <c r="G4695" i="1" a="1"/>
  <c r="G4695" i="1" s="1"/>
  <c r="F4695" i="1" a="1"/>
  <c r="F4695" i="1" s="1"/>
  <c r="H4694" i="1" a="1"/>
  <c r="H4694" i="1" s="1"/>
  <c r="G4694" i="1" a="1"/>
  <c r="G4694" i="1" s="1"/>
  <c r="F4694" i="1" a="1"/>
  <c r="F4694" i="1" s="1"/>
  <c r="H4693" i="1" a="1"/>
  <c r="H4693" i="1" s="1"/>
  <c r="G4693" i="1" a="1"/>
  <c r="G4693" i="1" s="1"/>
  <c r="F4693" i="1" a="1"/>
  <c r="F4693" i="1" s="1"/>
  <c r="H4692" i="1" a="1"/>
  <c r="H4692" i="1" s="1"/>
  <c r="G4692" i="1" a="1"/>
  <c r="G4692" i="1" s="1"/>
  <c r="F4692" i="1" a="1"/>
  <c r="F4692" i="1" s="1"/>
  <c r="H4691" i="1" a="1"/>
  <c r="H4691" i="1" s="1"/>
  <c r="G4691" i="1" a="1"/>
  <c r="G4691" i="1" s="1"/>
  <c r="F4691" i="1" a="1"/>
  <c r="F4691" i="1" s="1"/>
  <c r="H4690" i="1" a="1"/>
  <c r="H4690" i="1" s="1"/>
  <c r="G4690" i="1" a="1"/>
  <c r="G4690" i="1" s="1"/>
  <c r="F4690" i="1" a="1"/>
  <c r="F4690" i="1" s="1"/>
  <c r="H4689" i="1" a="1"/>
  <c r="H4689" i="1" s="1"/>
  <c r="G4689" i="1" a="1"/>
  <c r="G4689" i="1" s="1"/>
  <c r="F4689" i="1" a="1"/>
  <c r="F4689" i="1" s="1"/>
  <c r="H4688" i="1" a="1"/>
  <c r="H4688" i="1" s="1"/>
  <c r="G4688" i="1" a="1"/>
  <c r="G4688" i="1" s="1"/>
  <c r="F4688" i="1" a="1"/>
  <c r="F4688" i="1" s="1"/>
  <c r="H4687" i="1" a="1"/>
  <c r="H4687" i="1" s="1"/>
  <c r="G4687" i="1" a="1"/>
  <c r="G4687" i="1" s="1"/>
  <c r="F4687" i="1" a="1"/>
  <c r="F4687" i="1" s="1"/>
  <c r="H4686" i="1" a="1"/>
  <c r="H4686" i="1" s="1"/>
  <c r="G4686" i="1" a="1"/>
  <c r="G4686" i="1" s="1"/>
  <c r="F4686" i="1" a="1"/>
  <c r="F4686" i="1" s="1"/>
  <c r="H4685" i="1" a="1"/>
  <c r="H4685" i="1" s="1"/>
  <c r="G4685" i="1" a="1"/>
  <c r="G4685" i="1" s="1"/>
  <c r="F4685" i="1" a="1"/>
  <c r="F4685" i="1" s="1"/>
  <c r="H4684" i="1" a="1"/>
  <c r="H4684" i="1" s="1"/>
  <c r="G4684" i="1" a="1"/>
  <c r="G4684" i="1" s="1"/>
  <c r="F4684" i="1" a="1"/>
  <c r="F4684" i="1" s="1"/>
  <c r="H4683" i="1" a="1"/>
  <c r="H4683" i="1" s="1"/>
  <c r="G4683" i="1" a="1"/>
  <c r="G4683" i="1" s="1"/>
  <c r="F4683" i="1" a="1"/>
  <c r="F4683" i="1" s="1"/>
  <c r="H4682" i="1" a="1"/>
  <c r="H4682" i="1" s="1"/>
  <c r="G4682" i="1" a="1"/>
  <c r="G4682" i="1" s="1"/>
  <c r="F4682" i="1" a="1"/>
  <c r="F4682" i="1" s="1"/>
  <c r="H4681" i="1" a="1"/>
  <c r="H4681" i="1" s="1"/>
  <c r="G4681" i="1" a="1"/>
  <c r="G4681" i="1" s="1"/>
  <c r="F4681" i="1" a="1"/>
  <c r="F4681" i="1" s="1"/>
  <c r="H4680" i="1" a="1"/>
  <c r="H4680" i="1" s="1"/>
  <c r="G4680" i="1" a="1"/>
  <c r="G4680" i="1" s="1"/>
  <c r="F4680" i="1" a="1"/>
  <c r="F4680" i="1" s="1"/>
  <c r="H4679" i="1" a="1"/>
  <c r="H4679" i="1" s="1"/>
  <c r="G4679" i="1" a="1"/>
  <c r="G4679" i="1" s="1"/>
  <c r="F4679" i="1" a="1"/>
  <c r="F4679" i="1" s="1"/>
  <c r="H4678" i="1" a="1"/>
  <c r="H4678" i="1" s="1"/>
  <c r="G4678" i="1" a="1"/>
  <c r="G4678" i="1" s="1"/>
  <c r="F4678" i="1" a="1"/>
  <c r="F4678" i="1" s="1"/>
  <c r="H4677" i="1" a="1"/>
  <c r="H4677" i="1" s="1"/>
  <c r="G4677" i="1" a="1"/>
  <c r="G4677" i="1" s="1"/>
  <c r="F4677" i="1" a="1"/>
  <c r="F4677" i="1" s="1"/>
  <c r="H4676" i="1" a="1"/>
  <c r="H4676" i="1" s="1"/>
  <c r="G4676" i="1" a="1"/>
  <c r="G4676" i="1" s="1"/>
  <c r="F4676" i="1" a="1"/>
  <c r="F4676" i="1" s="1"/>
  <c r="H4675" i="1" a="1"/>
  <c r="H4675" i="1" s="1"/>
  <c r="G4675" i="1" a="1"/>
  <c r="G4675" i="1" s="1"/>
  <c r="F4675" i="1" a="1"/>
  <c r="F4675" i="1" s="1"/>
  <c r="H4674" i="1" a="1"/>
  <c r="H4674" i="1" s="1"/>
  <c r="G4674" i="1" a="1"/>
  <c r="G4674" i="1" s="1"/>
  <c r="F4674" i="1" a="1"/>
  <c r="F4674" i="1" s="1"/>
  <c r="H4673" i="1" a="1"/>
  <c r="H4673" i="1" s="1"/>
  <c r="G4673" i="1" a="1"/>
  <c r="G4673" i="1" s="1"/>
  <c r="F4673" i="1" a="1"/>
  <c r="F4673" i="1" s="1"/>
  <c r="H4672" i="1" a="1"/>
  <c r="H4672" i="1" s="1"/>
  <c r="G4672" i="1" a="1"/>
  <c r="G4672" i="1" s="1"/>
  <c r="F4672" i="1" a="1"/>
  <c r="F4672" i="1" s="1"/>
  <c r="H4671" i="1" a="1"/>
  <c r="H4671" i="1" s="1"/>
  <c r="G4671" i="1" a="1"/>
  <c r="G4671" i="1" s="1"/>
  <c r="F4671" i="1" a="1"/>
  <c r="F4671" i="1" s="1"/>
  <c r="H4670" i="1" a="1"/>
  <c r="H4670" i="1" s="1"/>
  <c r="G4670" i="1" a="1"/>
  <c r="G4670" i="1" s="1"/>
  <c r="F4670" i="1" a="1"/>
  <c r="F4670" i="1" s="1"/>
  <c r="H4669" i="1" a="1"/>
  <c r="H4669" i="1" s="1"/>
  <c r="G4669" i="1" a="1"/>
  <c r="G4669" i="1" s="1"/>
  <c r="F4669" i="1" a="1"/>
  <c r="F4669" i="1" s="1"/>
  <c r="H4668" i="1" a="1"/>
  <c r="H4668" i="1" s="1"/>
  <c r="G4668" i="1" a="1"/>
  <c r="G4668" i="1" s="1"/>
  <c r="F4668" i="1" a="1"/>
  <c r="F4668" i="1" s="1"/>
  <c r="H4667" i="1" a="1"/>
  <c r="H4667" i="1" s="1"/>
  <c r="G4667" i="1" a="1"/>
  <c r="G4667" i="1" s="1"/>
  <c r="F4667" i="1" a="1"/>
  <c r="F4667" i="1" s="1"/>
  <c r="H4666" i="1" a="1"/>
  <c r="H4666" i="1" s="1"/>
  <c r="G4666" i="1" a="1"/>
  <c r="G4666" i="1" s="1"/>
  <c r="F4666" i="1" a="1"/>
  <c r="F4666" i="1" s="1"/>
  <c r="H4665" i="1" a="1"/>
  <c r="H4665" i="1" s="1"/>
  <c r="G4665" i="1" a="1"/>
  <c r="G4665" i="1" s="1"/>
  <c r="F4665" i="1" a="1"/>
  <c r="F4665" i="1" s="1"/>
  <c r="H4664" i="1" a="1"/>
  <c r="H4664" i="1" s="1"/>
  <c r="G4664" i="1" a="1"/>
  <c r="G4664" i="1" s="1"/>
  <c r="F4664" i="1" a="1"/>
  <c r="F4664" i="1" s="1"/>
  <c r="H4663" i="1" a="1"/>
  <c r="H4663" i="1" s="1"/>
  <c r="G4663" i="1" a="1"/>
  <c r="G4663" i="1" s="1"/>
  <c r="F4663" i="1" a="1"/>
  <c r="F4663" i="1" s="1"/>
  <c r="H4662" i="1" a="1"/>
  <c r="H4662" i="1" s="1"/>
  <c r="G4662" i="1" a="1"/>
  <c r="G4662" i="1" s="1"/>
  <c r="F4662" i="1" a="1"/>
  <c r="F4662" i="1" s="1"/>
  <c r="H4661" i="1" a="1"/>
  <c r="H4661" i="1" s="1"/>
  <c r="G4661" i="1" a="1"/>
  <c r="G4661" i="1" s="1"/>
  <c r="F4661" i="1" a="1"/>
  <c r="F4661" i="1" s="1"/>
  <c r="H4660" i="1" a="1"/>
  <c r="H4660" i="1" s="1"/>
  <c r="G4660" i="1" a="1"/>
  <c r="G4660" i="1" s="1"/>
  <c r="F4660" i="1" a="1"/>
  <c r="F4660" i="1" s="1"/>
  <c r="H4659" i="1" a="1"/>
  <c r="H4659" i="1" s="1"/>
  <c r="G4659" i="1" a="1"/>
  <c r="G4659" i="1" s="1"/>
  <c r="F4659" i="1" a="1"/>
  <c r="F4659" i="1" s="1"/>
  <c r="H4658" i="1" a="1"/>
  <c r="H4658" i="1" s="1"/>
  <c r="G4658" i="1" a="1"/>
  <c r="G4658" i="1" s="1"/>
  <c r="F4658" i="1" a="1"/>
  <c r="F4658" i="1" s="1"/>
  <c r="H4657" i="1" a="1"/>
  <c r="H4657" i="1" s="1"/>
  <c r="G4657" i="1" a="1"/>
  <c r="G4657" i="1" s="1"/>
  <c r="F4657" i="1" a="1"/>
  <c r="F4657" i="1" s="1"/>
  <c r="H4656" i="1" a="1"/>
  <c r="H4656" i="1" s="1"/>
  <c r="G4656" i="1" a="1"/>
  <c r="G4656" i="1" s="1"/>
  <c r="F4656" i="1" a="1"/>
  <c r="F4656" i="1" s="1"/>
  <c r="H4655" i="1" a="1"/>
  <c r="H4655" i="1" s="1"/>
  <c r="G4655" i="1" a="1"/>
  <c r="G4655" i="1" s="1"/>
  <c r="F4655" i="1" a="1"/>
  <c r="F4655" i="1" s="1"/>
  <c r="H4654" i="1" a="1"/>
  <c r="H4654" i="1" s="1"/>
  <c r="G4654" i="1" a="1"/>
  <c r="G4654" i="1" s="1"/>
  <c r="F4654" i="1" a="1"/>
  <c r="F4654" i="1" s="1"/>
  <c r="H4653" i="1" a="1"/>
  <c r="H4653" i="1" s="1"/>
  <c r="G4653" i="1" a="1"/>
  <c r="G4653" i="1" s="1"/>
  <c r="F4653" i="1" a="1"/>
  <c r="F4653" i="1" s="1"/>
  <c r="H4652" i="1" a="1"/>
  <c r="H4652" i="1" s="1"/>
  <c r="G4652" i="1" a="1"/>
  <c r="G4652" i="1" s="1"/>
  <c r="F4652" i="1" a="1"/>
  <c r="F4652" i="1" s="1"/>
  <c r="H4651" i="1" a="1"/>
  <c r="H4651" i="1" s="1"/>
  <c r="G4651" i="1" a="1"/>
  <c r="G4651" i="1" s="1"/>
  <c r="F4651" i="1" a="1"/>
  <c r="F4651" i="1" s="1"/>
  <c r="H4650" i="1" a="1"/>
  <c r="H4650" i="1" s="1"/>
  <c r="G4650" i="1" a="1"/>
  <c r="G4650" i="1" s="1"/>
  <c r="F4650" i="1" a="1"/>
  <c r="F4650" i="1" s="1"/>
  <c r="H4649" i="1" a="1"/>
  <c r="H4649" i="1" s="1"/>
  <c r="G4649" i="1" a="1"/>
  <c r="G4649" i="1" s="1"/>
  <c r="F4649" i="1" a="1"/>
  <c r="F4649" i="1" s="1"/>
  <c r="H4648" i="1" a="1"/>
  <c r="H4648" i="1" s="1"/>
  <c r="G4648" i="1" a="1"/>
  <c r="G4648" i="1" s="1"/>
  <c r="F4648" i="1" a="1"/>
  <c r="F4648" i="1" s="1"/>
  <c r="H4647" i="1" a="1"/>
  <c r="H4647" i="1" s="1"/>
  <c r="G4647" i="1" a="1"/>
  <c r="G4647" i="1" s="1"/>
  <c r="F4647" i="1" a="1"/>
  <c r="F4647" i="1" s="1"/>
  <c r="H4646" i="1" a="1"/>
  <c r="H4646" i="1" s="1"/>
  <c r="G4646" i="1" a="1"/>
  <c r="G4646" i="1" s="1"/>
  <c r="F4646" i="1" a="1"/>
  <c r="F4646" i="1" s="1"/>
  <c r="H4645" i="1" a="1"/>
  <c r="H4645" i="1" s="1"/>
  <c r="G4645" i="1" a="1"/>
  <c r="G4645" i="1" s="1"/>
  <c r="F4645" i="1" a="1"/>
  <c r="F4645" i="1" s="1"/>
  <c r="H4644" i="1" a="1"/>
  <c r="H4644" i="1" s="1"/>
  <c r="G4644" i="1" a="1"/>
  <c r="G4644" i="1" s="1"/>
  <c r="F4644" i="1" a="1"/>
  <c r="F4644" i="1" s="1"/>
  <c r="H4643" i="1" a="1"/>
  <c r="H4643" i="1" s="1"/>
  <c r="G4643" i="1" a="1"/>
  <c r="G4643" i="1" s="1"/>
  <c r="F4643" i="1" a="1"/>
  <c r="F4643" i="1" s="1"/>
  <c r="H4642" i="1" a="1"/>
  <c r="H4642" i="1" s="1"/>
  <c r="G4642" i="1" a="1"/>
  <c r="G4642" i="1" s="1"/>
  <c r="F4642" i="1" a="1"/>
  <c r="F4642" i="1" s="1"/>
  <c r="H4641" i="1" a="1"/>
  <c r="H4641" i="1" s="1"/>
  <c r="G4641" i="1" a="1"/>
  <c r="G4641" i="1" s="1"/>
  <c r="F4641" i="1" a="1"/>
  <c r="F4641" i="1" s="1"/>
  <c r="H4640" i="1" a="1"/>
  <c r="H4640" i="1" s="1"/>
  <c r="G4640" i="1" a="1"/>
  <c r="G4640" i="1" s="1"/>
  <c r="F4640" i="1" a="1"/>
  <c r="F4640" i="1" s="1"/>
  <c r="H4639" i="1" a="1"/>
  <c r="H4639" i="1" s="1"/>
  <c r="G4639" i="1" a="1"/>
  <c r="G4639" i="1" s="1"/>
  <c r="F4639" i="1" a="1"/>
  <c r="F4639" i="1" s="1"/>
  <c r="H4638" i="1" a="1"/>
  <c r="H4638" i="1" s="1"/>
  <c r="G4638" i="1" a="1"/>
  <c r="G4638" i="1" s="1"/>
  <c r="F4638" i="1" a="1"/>
  <c r="F4638" i="1" s="1"/>
  <c r="H4637" i="1" a="1"/>
  <c r="H4637" i="1" s="1"/>
  <c r="G4637" i="1" a="1"/>
  <c r="G4637" i="1" s="1"/>
  <c r="F4637" i="1" a="1"/>
  <c r="F4637" i="1" s="1"/>
  <c r="H4636" i="1" a="1"/>
  <c r="H4636" i="1" s="1"/>
  <c r="G4636" i="1" a="1"/>
  <c r="G4636" i="1" s="1"/>
  <c r="F4636" i="1" a="1"/>
  <c r="F4636" i="1" s="1"/>
  <c r="H4635" i="1" a="1"/>
  <c r="H4635" i="1" s="1"/>
  <c r="G4635" i="1" a="1"/>
  <c r="G4635" i="1" s="1"/>
  <c r="F4635" i="1" a="1"/>
  <c r="F4635" i="1" s="1"/>
  <c r="H4634" i="1" a="1"/>
  <c r="H4634" i="1" s="1"/>
  <c r="G4634" i="1" a="1"/>
  <c r="G4634" i="1" s="1"/>
  <c r="F4634" i="1" a="1"/>
  <c r="F4634" i="1" s="1"/>
  <c r="H4633" i="1" a="1"/>
  <c r="H4633" i="1" s="1"/>
  <c r="G4633" i="1" a="1"/>
  <c r="G4633" i="1" s="1"/>
  <c r="F4633" i="1" a="1"/>
  <c r="F4633" i="1" s="1"/>
  <c r="H4632" i="1" a="1"/>
  <c r="H4632" i="1" s="1"/>
  <c r="G4632" i="1" a="1"/>
  <c r="G4632" i="1" s="1"/>
  <c r="F4632" i="1" a="1"/>
  <c r="F4632" i="1" s="1"/>
  <c r="H4631" i="1" a="1"/>
  <c r="H4631" i="1" s="1"/>
  <c r="G4631" i="1" a="1"/>
  <c r="G4631" i="1" s="1"/>
  <c r="F4631" i="1" a="1"/>
  <c r="F4631" i="1" s="1"/>
  <c r="H4630" i="1" a="1"/>
  <c r="H4630" i="1" s="1"/>
  <c r="G4630" i="1" a="1"/>
  <c r="G4630" i="1" s="1"/>
  <c r="F4630" i="1" a="1"/>
  <c r="F4630" i="1" s="1"/>
  <c r="H4629" i="1" a="1"/>
  <c r="H4629" i="1" s="1"/>
  <c r="G4629" i="1" a="1"/>
  <c r="G4629" i="1" s="1"/>
  <c r="F4629" i="1" a="1"/>
  <c r="F4629" i="1" s="1"/>
  <c r="H4628" i="1" a="1"/>
  <c r="H4628" i="1" s="1"/>
  <c r="G4628" i="1" a="1"/>
  <c r="G4628" i="1" s="1"/>
  <c r="F4628" i="1" a="1"/>
  <c r="F4628" i="1" s="1"/>
  <c r="H4627" i="1" a="1"/>
  <c r="H4627" i="1" s="1"/>
  <c r="G4627" i="1" a="1"/>
  <c r="G4627" i="1" s="1"/>
  <c r="F4627" i="1" a="1"/>
  <c r="F4627" i="1" s="1"/>
  <c r="H4626" i="1" a="1"/>
  <c r="H4626" i="1" s="1"/>
  <c r="G4626" i="1" a="1"/>
  <c r="G4626" i="1" s="1"/>
  <c r="F4626" i="1" a="1"/>
  <c r="F4626" i="1" s="1"/>
  <c r="H4625" i="1" a="1"/>
  <c r="H4625" i="1" s="1"/>
  <c r="G4625" i="1" a="1"/>
  <c r="G4625" i="1" s="1"/>
  <c r="F4625" i="1" a="1"/>
  <c r="F4625" i="1" s="1"/>
  <c r="H4624" i="1" a="1"/>
  <c r="H4624" i="1" s="1"/>
  <c r="G4624" i="1" a="1"/>
  <c r="G4624" i="1" s="1"/>
  <c r="F4624" i="1" a="1"/>
  <c r="F4624" i="1" s="1"/>
  <c r="H4623" i="1" a="1"/>
  <c r="H4623" i="1" s="1"/>
  <c r="G4623" i="1" a="1"/>
  <c r="G4623" i="1" s="1"/>
  <c r="F4623" i="1" a="1"/>
  <c r="F4623" i="1" s="1"/>
  <c r="H4622" i="1" a="1"/>
  <c r="H4622" i="1" s="1"/>
  <c r="G4622" i="1" a="1"/>
  <c r="G4622" i="1" s="1"/>
  <c r="F4622" i="1" a="1"/>
  <c r="F4622" i="1" s="1"/>
  <c r="H4621" i="1" a="1"/>
  <c r="H4621" i="1" s="1"/>
  <c r="G4621" i="1" a="1"/>
  <c r="G4621" i="1" s="1"/>
  <c r="F4621" i="1" a="1"/>
  <c r="F4621" i="1" s="1"/>
  <c r="H4620" i="1" a="1"/>
  <c r="H4620" i="1" s="1"/>
  <c r="G4620" i="1" a="1"/>
  <c r="G4620" i="1" s="1"/>
  <c r="F4620" i="1" a="1"/>
  <c r="F4620" i="1" s="1"/>
  <c r="H4619" i="1" a="1"/>
  <c r="H4619" i="1" s="1"/>
  <c r="G4619" i="1" a="1"/>
  <c r="G4619" i="1" s="1"/>
  <c r="F4619" i="1" a="1"/>
  <c r="F4619" i="1" s="1"/>
  <c r="H4618" i="1" a="1"/>
  <c r="H4618" i="1" s="1"/>
  <c r="G4618" i="1" a="1"/>
  <c r="G4618" i="1" s="1"/>
  <c r="F4618" i="1" a="1"/>
  <c r="F4618" i="1" s="1"/>
  <c r="H4617" i="1" a="1"/>
  <c r="H4617" i="1" s="1"/>
  <c r="G4617" i="1" a="1"/>
  <c r="G4617" i="1" s="1"/>
  <c r="F4617" i="1" a="1"/>
  <c r="F4617" i="1" s="1"/>
  <c r="H4616" i="1" a="1"/>
  <c r="H4616" i="1" s="1"/>
  <c r="G4616" i="1" a="1"/>
  <c r="G4616" i="1" s="1"/>
  <c r="F4616" i="1" a="1"/>
  <c r="F4616" i="1" s="1"/>
  <c r="H4615" i="1" a="1"/>
  <c r="H4615" i="1" s="1"/>
  <c r="G4615" i="1" a="1"/>
  <c r="G4615" i="1" s="1"/>
  <c r="F4615" i="1" a="1"/>
  <c r="F4615" i="1" s="1"/>
  <c r="H4614" i="1" a="1"/>
  <c r="H4614" i="1" s="1"/>
  <c r="G4614" i="1" a="1"/>
  <c r="G4614" i="1" s="1"/>
  <c r="F4614" i="1" a="1"/>
  <c r="F4614" i="1" s="1"/>
  <c r="H4613" i="1" a="1"/>
  <c r="H4613" i="1" s="1"/>
  <c r="G4613" i="1" a="1"/>
  <c r="G4613" i="1" s="1"/>
  <c r="F4613" i="1" a="1"/>
  <c r="F4613" i="1" s="1"/>
  <c r="H4612" i="1" a="1"/>
  <c r="H4612" i="1" s="1"/>
  <c r="G4612" i="1" a="1"/>
  <c r="G4612" i="1" s="1"/>
  <c r="F4612" i="1" a="1"/>
  <c r="F4612" i="1" s="1"/>
  <c r="H4611" i="1" a="1"/>
  <c r="H4611" i="1" s="1"/>
  <c r="G4611" i="1" a="1"/>
  <c r="G4611" i="1" s="1"/>
  <c r="F4611" i="1" a="1"/>
  <c r="F4611" i="1" s="1"/>
  <c r="H4610" i="1" a="1"/>
  <c r="H4610" i="1" s="1"/>
  <c r="G4610" i="1" a="1"/>
  <c r="G4610" i="1" s="1"/>
  <c r="F4610" i="1" a="1"/>
  <c r="F4610" i="1" s="1"/>
  <c r="H4609" i="1" a="1"/>
  <c r="H4609" i="1" s="1"/>
  <c r="G4609" i="1" a="1"/>
  <c r="G4609" i="1" s="1"/>
  <c r="F4609" i="1" a="1"/>
  <c r="F4609" i="1" s="1"/>
  <c r="H4608" i="1" a="1"/>
  <c r="H4608" i="1" s="1"/>
  <c r="G4608" i="1" a="1"/>
  <c r="G4608" i="1" s="1"/>
  <c r="F4608" i="1" a="1"/>
  <c r="F4608" i="1" s="1"/>
  <c r="H4607" i="1" a="1"/>
  <c r="H4607" i="1" s="1"/>
  <c r="G4607" i="1" a="1"/>
  <c r="G4607" i="1" s="1"/>
  <c r="F4607" i="1" a="1"/>
  <c r="F4607" i="1" s="1"/>
  <c r="H4606" i="1" a="1"/>
  <c r="H4606" i="1" s="1"/>
  <c r="G4606" i="1" a="1"/>
  <c r="G4606" i="1" s="1"/>
  <c r="F4606" i="1" a="1"/>
  <c r="F4606" i="1" s="1"/>
  <c r="H4605" i="1" a="1"/>
  <c r="H4605" i="1" s="1"/>
  <c r="G4605" i="1" a="1"/>
  <c r="G4605" i="1" s="1"/>
  <c r="F4605" i="1" a="1"/>
  <c r="F4605" i="1" s="1"/>
  <c r="H4604" i="1" a="1"/>
  <c r="H4604" i="1" s="1"/>
  <c r="G4604" i="1" a="1"/>
  <c r="G4604" i="1" s="1"/>
  <c r="F4604" i="1" a="1"/>
  <c r="F4604" i="1" s="1"/>
  <c r="H4603" i="1" a="1"/>
  <c r="H4603" i="1" s="1"/>
  <c r="G4603" i="1" a="1"/>
  <c r="G4603" i="1" s="1"/>
  <c r="F4603" i="1" a="1"/>
  <c r="F4603" i="1" s="1"/>
  <c r="H4602" i="1" a="1"/>
  <c r="H4602" i="1" s="1"/>
  <c r="G4602" i="1" a="1"/>
  <c r="G4602" i="1" s="1"/>
  <c r="F4602" i="1" a="1"/>
  <c r="F4602" i="1" s="1"/>
  <c r="H4601" i="1" a="1"/>
  <c r="H4601" i="1" s="1"/>
  <c r="G4601" i="1" a="1"/>
  <c r="G4601" i="1" s="1"/>
  <c r="F4601" i="1" a="1"/>
  <c r="F4601" i="1" s="1"/>
  <c r="H4600" i="1" a="1"/>
  <c r="H4600" i="1" s="1"/>
  <c r="G4600" i="1" a="1"/>
  <c r="G4600" i="1" s="1"/>
  <c r="F4600" i="1" a="1"/>
  <c r="F4600" i="1" s="1"/>
  <c r="H4599" i="1" a="1"/>
  <c r="H4599" i="1" s="1"/>
  <c r="G4599" i="1" a="1"/>
  <c r="G4599" i="1" s="1"/>
  <c r="F4599" i="1" a="1"/>
  <c r="F4599" i="1" s="1"/>
  <c r="H4598" i="1" a="1"/>
  <c r="H4598" i="1" s="1"/>
  <c r="G4598" i="1" a="1"/>
  <c r="G4598" i="1" s="1"/>
  <c r="F4598" i="1" a="1"/>
  <c r="F4598" i="1" s="1"/>
  <c r="H4597" i="1" a="1"/>
  <c r="H4597" i="1" s="1"/>
  <c r="G4597" i="1" a="1"/>
  <c r="G4597" i="1" s="1"/>
  <c r="F4597" i="1" a="1"/>
  <c r="F4597" i="1" s="1"/>
  <c r="H4596" i="1" a="1"/>
  <c r="H4596" i="1" s="1"/>
  <c r="G4596" i="1" a="1"/>
  <c r="G4596" i="1" s="1"/>
  <c r="F4596" i="1" a="1"/>
  <c r="F4596" i="1" s="1"/>
  <c r="H4595" i="1" a="1"/>
  <c r="H4595" i="1" s="1"/>
  <c r="G4595" i="1" a="1"/>
  <c r="G4595" i="1" s="1"/>
  <c r="F4595" i="1" a="1"/>
  <c r="F4595" i="1" s="1"/>
  <c r="H4594" i="1" a="1"/>
  <c r="H4594" i="1" s="1"/>
  <c r="G4594" i="1" a="1"/>
  <c r="G4594" i="1" s="1"/>
  <c r="F4594" i="1" a="1"/>
  <c r="F4594" i="1" s="1"/>
  <c r="H4593" i="1" a="1"/>
  <c r="H4593" i="1" s="1"/>
  <c r="G4593" i="1" a="1"/>
  <c r="G4593" i="1" s="1"/>
  <c r="F4593" i="1" a="1"/>
  <c r="F4593" i="1" s="1"/>
  <c r="H4592" i="1" a="1"/>
  <c r="H4592" i="1" s="1"/>
  <c r="G4592" i="1" a="1"/>
  <c r="G4592" i="1" s="1"/>
  <c r="F4592" i="1" a="1"/>
  <c r="F4592" i="1" s="1"/>
  <c r="H4591" i="1" a="1"/>
  <c r="H4591" i="1" s="1"/>
  <c r="G4591" i="1" a="1"/>
  <c r="G4591" i="1" s="1"/>
  <c r="F4591" i="1" a="1"/>
  <c r="F4591" i="1" s="1"/>
  <c r="H4590" i="1" a="1"/>
  <c r="H4590" i="1" s="1"/>
  <c r="G4590" i="1" a="1"/>
  <c r="G4590" i="1" s="1"/>
  <c r="F4590" i="1" a="1"/>
  <c r="F4590" i="1" s="1"/>
  <c r="H4589" i="1" a="1"/>
  <c r="H4589" i="1" s="1"/>
  <c r="G4589" i="1" a="1"/>
  <c r="G4589" i="1" s="1"/>
  <c r="F4589" i="1" a="1"/>
  <c r="F4589" i="1" s="1"/>
  <c r="H4588" i="1" a="1"/>
  <c r="H4588" i="1" s="1"/>
  <c r="G4588" i="1" a="1"/>
  <c r="G4588" i="1" s="1"/>
  <c r="F4588" i="1" a="1"/>
  <c r="F4588" i="1" s="1"/>
  <c r="H4587" i="1" a="1"/>
  <c r="H4587" i="1" s="1"/>
  <c r="G4587" i="1" a="1"/>
  <c r="G4587" i="1" s="1"/>
  <c r="F4587" i="1" a="1"/>
  <c r="F4587" i="1" s="1"/>
  <c r="H4586" i="1" a="1"/>
  <c r="H4586" i="1" s="1"/>
  <c r="G4586" i="1" a="1"/>
  <c r="G4586" i="1" s="1"/>
  <c r="F4586" i="1" a="1"/>
  <c r="F4586" i="1" s="1"/>
  <c r="H4585" i="1" a="1"/>
  <c r="H4585" i="1" s="1"/>
  <c r="G4585" i="1" a="1"/>
  <c r="G4585" i="1" s="1"/>
  <c r="F4585" i="1" a="1"/>
  <c r="F4585" i="1" s="1"/>
  <c r="H4584" i="1" a="1"/>
  <c r="H4584" i="1" s="1"/>
  <c r="G4584" i="1" a="1"/>
  <c r="G4584" i="1" s="1"/>
  <c r="F4584" i="1" a="1"/>
  <c r="F4584" i="1" s="1"/>
  <c r="H4583" i="1" a="1"/>
  <c r="H4583" i="1" s="1"/>
  <c r="G4583" i="1" a="1"/>
  <c r="G4583" i="1" s="1"/>
  <c r="F4583" i="1" a="1"/>
  <c r="F4583" i="1" s="1"/>
  <c r="H4582" i="1" a="1"/>
  <c r="H4582" i="1" s="1"/>
  <c r="G4582" i="1" a="1"/>
  <c r="G4582" i="1" s="1"/>
  <c r="F4582" i="1" a="1"/>
  <c r="F4582" i="1" s="1"/>
  <c r="H4581" i="1" a="1"/>
  <c r="H4581" i="1" s="1"/>
  <c r="G4581" i="1" a="1"/>
  <c r="G4581" i="1" s="1"/>
  <c r="F4581" i="1" a="1"/>
  <c r="F4581" i="1" s="1"/>
  <c r="H4580" i="1" a="1"/>
  <c r="H4580" i="1" s="1"/>
  <c r="G4580" i="1" a="1"/>
  <c r="G4580" i="1" s="1"/>
  <c r="F4580" i="1" a="1"/>
  <c r="F4580" i="1" s="1"/>
  <c r="H4579" i="1" a="1"/>
  <c r="H4579" i="1" s="1"/>
  <c r="G4579" i="1" a="1"/>
  <c r="G4579" i="1" s="1"/>
  <c r="F4579" i="1" a="1"/>
  <c r="F4579" i="1" s="1"/>
  <c r="H4578" i="1" a="1"/>
  <c r="H4578" i="1" s="1"/>
  <c r="G4578" i="1" a="1"/>
  <c r="G4578" i="1" s="1"/>
  <c r="F4578" i="1" a="1"/>
  <c r="F4578" i="1" s="1"/>
  <c r="H4577" i="1" a="1"/>
  <c r="H4577" i="1" s="1"/>
  <c r="G4577" i="1" a="1"/>
  <c r="G4577" i="1" s="1"/>
  <c r="F4577" i="1" a="1"/>
  <c r="F4577" i="1" s="1"/>
  <c r="H4576" i="1" a="1"/>
  <c r="H4576" i="1" s="1"/>
  <c r="G4576" i="1" a="1"/>
  <c r="G4576" i="1" s="1"/>
  <c r="F4576" i="1" a="1"/>
  <c r="F4576" i="1" s="1"/>
  <c r="H4575" i="1" a="1"/>
  <c r="H4575" i="1" s="1"/>
  <c r="G4575" i="1" a="1"/>
  <c r="G4575" i="1" s="1"/>
  <c r="F4575" i="1" a="1"/>
  <c r="F4575" i="1" s="1"/>
  <c r="H4574" i="1" a="1"/>
  <c r="H4574" i="1" s="1"/>
  <c r="G4574" i="1" a="1"/>
  <c r="G4574" i="1" s="1"/>
  <c r="F4574" i="1" a="1"/>
  <c r="F4574" i="1" s="1"/>
  <c r="H4573" i="1" a="1"/>
  <c r="H4573" i="1" s="1"/>
  <c r="G4573" i="1" a="1"/>
  <c r="G4573" i="1" s="1"/>
  <c r="F4573" i="1" a="1"/>
  <c r="F4573" i="1" s="1"/>
  <c r="H4572" i="1" a="1"/>
  <c r="H4572" i="1" s="1"/>
  <c r="G4572" i="1" a="1"/>
  <c r="G4572" i="1" s="1"/>
  <c r="F4572" i="1" a="1"/>
  <c r="F4572" i="1" s="1"/>
  <c r="H4571" i="1" a="1"/>
  <c r="H4571" i="1" s="1"/>
  <c r="G4571" i="1" a="1"/>
  <c r="G4571" i="1" s="1"/>
  <c r="F4571" i="1" a="1"/>
  <c r="F4571" i="1" s="1"/>
  <c r="H4570" i="1" a="1"/>
  <c r="H4570" i="1" s="1"/>
  <c r="G4570" i="1" a="1"/>
  <c r="G4570" i="1" s="1"/>
  <c r="F4570" i="1" a="1"/>
  <c r="F4570" i="1" s="1"/>
  <c r="H4569" i="1" a="1"/>
  <c r="H4569" i="1" s="1"/>
  <c r="G4569" i="1" a="1"/>
  <c r="G4569" i="1" s="1"/>
  <c r="F4569" i="1" a="1"/>
  <c r="F4569" i="1" s="1"/>
  <c r="H4568" i="1" a="1"/>
  <c r="H4568" i="1" s="1"/>
  <c r="G4568" i="1" a="1"/>
  <c r="G4568" i="1" s="1"/>
  <c r="F4568" i="1" a="1"/>
  <c r="F4568" i="1" s="1"/>
  <c r="H4567" i="1" a="1"/>
  <c r="H4567" i="1" s="1"/>
  <c r="G4567" i="1" a="1"/>
  <c r="G4567" i="1" s="1"/>
  <c r="F4567" i="1" a="1"/>
  <c r="F4567" i="1" s="1"/>
  <c r="H4566" i="1" a="1"/>
  <c r="H4566" i="1" s="1"/>
  <c r="G4566" i="1" a="1"/>
  <c r="G4566" i="1" s="1"/>
  <c r="F4566" i="1" a="1"/>
  <c r="F4566" i="1" s="1"/>
  <c r="H4565" i="1" a="1"/>
  <c r="H4565" i="1" s="1"/>
  <c r="G4565" i="1" a="1"/>
  <c r="G4565" i="1" s="1"/>
  <c r="F4565" i="1" a="1"/>
  <c r="F4565" i="1" s="1"/>
  <c r="H4564" i="1" a="1"/>
  <c r="H4564" i="1" s="1"/>
  <c r="G4564" i="1" a="1"/>
  <c r="G4564" i="1" s="1"/>
  <c r="F4564" i="1" a="1"/>
  <c r="F4564" i="1" s="1"/>
  <c r="H4563" i="1" a="1"/>
  <c r="H4563" i="1" s="1"/>
  <c r="G4563" i="1" a="1"/>
  <c r="G4563" i="1" s="1"/>
  <c r="F4563" i="1" a="1"/>
  <c r="F4563" i="1" s="1"/>
  <c r="H4562" i="1" a="1"/>
  <c r="H4562" i="1" s="1"/>
  <c r="G4562" i="1" a="1"/>
  <c r="G4562" i="1" s="1"/>
  <c r="F4562" i="1" a="1"/>
  <c r="F4562" i="1" s="1"/>
  <c r="H4561" i="1" a="1"/>
  <c r="H4561" i="1" s="1"/>
  <c r="G4561" i="1" a="1"/>
  <c r="G4561" i="1" s="1"/>
  <c r="F4561" i="1" a="1"/>
  <c r="F4561" i="1" s="1"/>
  <c r="H4560" i="1" a="1"/>
  <c r="H4560" i="1" s="1"/>
  <c r="G4560" i="1" a="1"/>
  <c r="G4560" i="1" s="1"/>
  <c r="F4560" i="1" a="1"/>
  <c r="F4560" i="1" s="1"/>
  <c r="H4559" i="1" a="1"/>
  <c r="H4559" i="1" s="1"/>
  <c r="G4559" i="1" a="1"/>
  <c r="G4559" i="1" s="1"/>
  <c r="F4559" i="1" a="1"/>
  <c r="F4559" i="1" s="1"/>
  <c r="H4558" i="1" a="1"/>
  <c r="H4558" i="1" s="1"/>
  <c r="G4558" i="1" a="1"/>
  <c r="G4558" i="1" s="1"/>
  <c r="F4558" i="1" a="1"/>
  <c r="F4558" i="1" s="1"/>
  <c r="H4557" i="1" a="1"/>
  <c r="H4557" i="1" s="1"/>
  <c r="G4557" i="1" a="1"/>
  <c r="G4557" i="1" s="1"/>
  <c r="F4557" i="1" a="1"/>
  <c r="F4557" i="1" s="1"/>
  <c r="H4556" i="1" a="1"/>
  <c r="H4556" i="1" s="1"/>
  <c r="G4556" i="1" a="1"/>
  <c r="G4556" i="1" s="1"/>
  <c r="F4556" i="1" a="1"/>
  <c r="F4556" i="1" s="1"/>
  <c r="H4555" i="1" a="1"/>
  <c r="H4555" i="1" s="1"/>
  <c r="G4555" i="1" a="1"/>
  <c r="G4555" i="1" s="1"/>
  <c r="F4555" i="1" a="1"/>
  <c r="F4555" i="1" s="1"/>
  <c r="H4554" i="1" a="1"/>
  <c r="H4554" i="1" s="1"/>
  <c r="G4554" i="1" a="1"/>
  <c r="G4554" i="1" s="1"/>
  <c r="F4554" i="1" a="1"/>
  <c r="F4554" i="1" s="1"/>
  <c r="H4553" i="1" a="1"/>
  <c r="H4553" i="1" s="1"/>
  <c r="G4553" i="1" a="1"/>
  <c r="G4553" i="1" s="1"/>
  <c r="F4553" i="1" a="1"/>
  <c r="F4553" i="1" s="1"/>
  <c r="H4552" i="1" a="1"/>
  <c r="H4552" i="1" s="1"/>
  <c r="G4552" i="1" a="1"/>
  <c r="G4552" i="1" s="1"/>
  <c r="F4552" i="1" a="1"/>
  <c r="F4552" i="1" s="1"/>
  <c r="H4551" i="1" a="1"/>
  <c r="H4551" i="1" s="1"/>
  <c r="G4551" i="1" a="1"/>
  <c r="G4551" i="1" s="1"/>
  <c r="F4551" i="1" a="1"/>
  <c r="F4551" i="1" s="1"/>
  <c r="H4550" i="1" a="1"/>
  <c r="H4550" i="1" s="1"/>
  <c r="G4550" i="1" a="1"/>
  <c r="G4550" i="1" s="1"/>
  <c r="F4550" i="1" a="1"/>
  <c r="F4550" i="1" s="1"/>
  <c r="H4549" i="1" a="1"/>
  <c r="H4549" i="1" s="1"/>
  <c r="G4549" i="1" a="1"/>
  <c r="G4549" i="1" s="1"/>
  <c r="F4549" i="1" a="1"/>
  <c r="F4549" i="1" s="1"/>
  <c r="H4548" i="1" a="1"/>
  <c r="H4548" i="1" s="1"/>
  <c r="G4548" i="1" a="1"/>
  <c r="G4548" i="1" s="1"/>
  <c r="F4548" i="1" a="1"/>
  <c r="F4548" i="1" s="1"/>
  <c r="H4547" i="1" a="1"/>
  <c r="H4547" i="1" s="1"/>
  <c r="G4547" i="1" a="1"/>
  <c r="G4547" i="1" s="1"/>
  <c r="F4547" i="1" a="1"/>
  <c r="F4547" i="1" s="1"/>
  <c r="H4546" i="1" a="1"/>
  <c r="H4546" i="1" s="1"/>
  <c r="G4546" i="1" a="1"/>
  <c r="G4546" i="1" s="1"/>
  <c r="F4546" i="1" a="1"/>
  <c r="F4546" i="1" s="1"/>
  <c r="H4545" i="1" a="1"/>
  <c r="H4545" i="1" s="1"/>
  <c r="G4545" i="1" a="1"/>
  <c r="G4545" i="1" s="1"/>
  <c r="F4545" i="1" a="1"/>
  <c r="F4545" i="1" s="1"/>
  <c r="H4544" i="1" a="1"/>
  <c r="H4544" i="1" s="1"/>
  <c r="G4544" i="1" a="1"/>
  <c r="G4544" i="1" s="1"/>
  <c r="F4544" i="1" a="1"/>
  <c r="F4544" i="1" s="1"/>
  <c r="H4543" i="1" a="1"/>
  <c r="H4543" i="1" s="1"/>
  <c r="G4543" i="1" a="1"/>
  <c r="G4543" i="1" s="1"/>
  <c r="F4543" i="1" a="1"/>
  <c r="F4543" i="1" s="1"/>
  <c r="H4542" i="1" a="1"/>
  <c r="H4542" i="1" s="1"/>
  <c r="G4542" i="1" a="1"/>
  <c r="G4542" i="1" s="1"/>
  <c r="F4542" i="1" a="1"/>
  <c r="F4542" i="1" s="1"/>
  <c r="H4541" i="1" a="1"/>
  <c r="H4541" i="1" s="1"/>
  <c r="G4541" i="1" a="1"/>
  <c r="G4541" i="1" s="1"/>
  <c r="F4541" i="1" a="1"/>
  <c r="F4541" i="1" s="1"/>
  <c r="H4540" i="1" a="1"/>
  <c r="H4540" i="1" s="1"/>
  <c r="G4540" i="1" a="1"/>
  <c r="G4540" i="1" s="1"/>
  <c r="F4540" i="1" a="1"/>
  <c r="F4540" i="1" s="1"/>
  <c r="H4539" i="1" a="1"/>
  <c r="H4539" i="1" s="1"/>
  <c r="G4539" i="1" a="1"/>
  <c r="G4539" i="1" s="1"/>
  <c r="F4539" i="1" a="1"/>
  <c r="F4539" i="1" s="1"/>
  <c r="H4538" i="1" a="1"/>
  <c r="H4538" i="1" s="1"/>
  <c r="G4538" i="1" a="1"/>
  <c r="G4538" i="1" s="1"/>
  <c r="F4538" i="1" a="1"/>
  <c r="F4538" i="1" s="1"/>
  <c r="H4537" i="1" a="1"/>
  <c r="H4537" i="1" s="1"/>
  <c r="G4537" i="1" a="1"/>
  <c r="G4537" i="1" s="1"/>
  <c r="F4537" i="1" a="1"/>
  <c r="F4537" i="1" s="1"/>
  <c r="H4536" i="1" a="1"/>
  <c r="H4536" i="1" s="1"/>
  <c r="G4536" i="1" a="1"/>
  <c r="G4536" i="1" s="1"/>
  <c r="F4536" i="1" a="1"/>
  <c r="F4536" i="1" s="1"/>
  <c r="H4535" i="1" a="1"/>
  <c r="H4535" i="1" s="1"/>
  <c r="G4535" i="1" a="1"/>
  <c r="G4535" i="1" s="1"/>
  <c r="F4535" i="1" a="1"/>
  <c r="F4535" i="1" s="1"/>
  <c r="H4534" i="1" a="1"/>
  <c r="H4534" i="1" s="1"/>
  <c r="G4534" i="1" a="1"/>
  <c r="G4534" i="1" s="1"/>
  <c r="F4534" i="1" a="1"/>
  <c r="F4534" i="1" s="1"/>
  <c r="H4533" i="1" a="1"/>
  <c r="H4533" i="1" s="1"/>
  <c r="G4533" i="1" a="1"/>
  <c r="G4533" i="1" s="1"/>
  <c r="F4533" i="1" a="1"/>
  <c r="F4533" i="1" s="1"/>
  <c r="H4532" i="1" a="1"/>
  <c r="H4532" i="1" s="1"/>
  <c r="G4532" i="1" a="1"/>
  <c r="G4532" i="1" s="1"/>
  <c r="F4532" i="1" a="1"/>
  <c r="F4532" i="1" s="1"/>
  <c r="H4531" i="1" a="1"/>
  <c r="H4531" i="1" s="1"/>
  <c r="G4531" i="1" a="1"/>
  <c r="G4531" i="1" s="1"/>
  <c r="F4531" i="1" a="1"/>
  <c r="F4531" i="1" s="1"/>
  <c r="H4530" i="1" a="1"/>
  <c r="H4530" i="1" s="1"/>
  <c r="G4530" i="1" a="1"/>
  <c r="G4530" i="1" s="1"/>
  <c r="F4530" i="1" a="1"/>
  <c r="F4530" i="1" s="1"/>
  <c r="H4529" i="1" a="1"/>
  <c r="H4529" i="1" s="1"/>
  <c r="G4529" i="1" a="1"/>
  <c r="G4529" i="1" s="1"/>
  <c r="F4529" i="1" a="1"/>
  <c r="F4529" i="1" s="1"/>
  <c r="H4528" i="1" a="1"/>
  <c r="H4528" i="1" s="1"/>
  <c r="G4528" i="1" a="1"/>
  <c r="G4528" i="1" s="1"/>
  <c r="F4528" i="1" a="1"/>
  <c r="F4528" i="1" s="1"/>
  <c r="H4527" i="1" a="1"/>
  <c r="H4527" i="1" s="1"/>
  <c r="G4527" i="1" a="1"/>
  <c r="G4527" i="1" s="1"/>
  <c r="F4527" i="1" a="1"/>
  <c r="F4527" i="1" s="1"/>
  <c r="H4526" i="1" a="1"/>
  <c r="H4526" i="1" s="1"/>
  <c r="G4526" i="1" a="1"/>
  <c r="G4526" i="1" s="1"/>
  <c r="F4526" i="1" a="1"/>
  <c r="F4526" i="1" s="1"/>
  <c r="H4525" i="1" a="1"/>
  <c r="H4525" i="1" s="1"/>
  <c r="G4525" i="1" a="1"/>
  <c r="G4525" i="1" s="1"/>
  <c r="F4525" i="1" a="1"/>
  <c r="F4525" i="1" s="1"/>
  <c r="H4524" i="1" a="1"/>
  <c r="H4524" i="1" s="1"/>
  <c r="G4524" i="1" a="1"/>
  <c r="G4524" i="1" s="1"/>
  <c r="F4524" i="1" a="1"/>
  <c r="F4524" i="1" s="1"/>
  <c r="H4523" i="1" a="1"/>
  <c r="H4523" i="1" s="1"/>
  <c r="G4523" i="1" a="1"/>
  <c r="G4523" i="1" s="1"/>
  <c r="F4523" i="1" a="1"/>
  <c r="F4523" i="1" s="1"/>
  <c r="H4522" i="1" a="1"/>
  <c r="H4522" i="1" s="1"/>
  <c r="G4522" i="1" a="1"/>
  <c r="G4522" i="1" s="1"/>
  <c r="F4522" i="1" a="1"/>
  <c r="F4522" i="1" s="1"/>
  <c r="H4521" i="1" a="1"/>
  <c r="H4521" i="1" s="1"/>
  <c r="G4521" i="1" a="1"/>
  <c r="G4521" i="1" s="1"/>
  <c r="F4521" i="1" a="1"/>
  <c r="F4521" i="1" s="1"/>
  <c r="H4520" i="1" a="1"/>
  <c r="H4520" i="1" s="1"/>
  <c r="G4520" i="1" a="1"/>
  <c r="G4520" i="1" s="1"/>
  <c r="F4520" i="1" a="1"/>
  <c r="F4520" i="1" s="1"/>
  <c r="H4519" i="1" a="1"/>
  <c r="H4519" i="1" s="1"/>
  <c r="G4519" i="1" a="1"/>
  <c r="G4519" i="1" s="1"/>
  <c r="F4519" i="1" a="1"/>
  <c r="F4519" i="1" s="1"/>
  <c r="H4518" i="1" a="1"/>
  <c r="H4518" i="1" s="1"/>
  <c r="G4518" i="1" a="1"/>
  <c r="G4518" i="1" s="1"/>
  <c r="F4518" i="1" a="1"/>
  <c r="F4518" i="1" s="1"/>
  <c r="H4517" i="1" a="1"/>
  <c r="H4517" i="1" s="1"/>
  <c r="G4517" i="1" a="1"/>
  <c r="G4517" i="1" s="1"/>
  <c r="F4517" i="1" a="1"/>
  <c r="F4517" i="1" s="1"/>
  <c r="H4516" i="1" a="1"/>
  <c r="H4516" i="1" s="1"/>
  <c r="G4516" i="1" a="1"/>
  <c r="G4516" i="1" s="1"/>
  <c r="F4516" i="1" a="1"/>
  <c r="F4516" i="1" s="1"/>
  <c r="H4515" i="1" a="1"/>
  <c r="H4515" i="1" s="1"/>
  <c r="G4515" i="1" a="1"/>
  <c r="G4515" i="1" s="1"/>
  <c r="F4515" i="1" a="1"/>
  <c r="F4515" i="1" s="1"/>
  <c r="H4514" i="1" a="1"/>
  <c r="H4514" i="1" s="1"/>
  <c r="G4514" i="1" a="1"/>
  <c r="G4514" i="1" s="1"/>
  <c r="F4514" i="1" a="1"/>
  <c r="F4514" i="1" s="1"/>
  <c r="H4513" i="1" a="1"/>
  <c r="H4513" i="1" s="1"/>
  <c r="G4513" i="1" a="1"/>
  <c r="G4513" i="1" s="1"/>
  <c r="F4513" i="1" a="1"/>
  <c r="F4513" i="1" s="1"/>
  <c r="H4512" i="1" a="1"/>
  <c r="H4512" i="1" s="1"/>
  <c r="G4512" i="1" a="1"/>
  <c r="G4512" i="1" s="1"/>
  <c r="F4512" i="1" a="1"/>
  <c r="F4512" i="1" s="1"/>
  <c r="H4511" i="1" a="1"/>
  <c r="H4511" i="1" s="1"/>
  <c r="G4511" i="1" a="1"/>
  <c r="G4511" i="1" s="1"/>
  <c r="F4511" i="1" a="1"/>
  <c r="F4511" i="1" s="1"/>
  <c r="H4510" i="1" a="1"/>
  <c r="H4510" i="1" s="1"/>
  <c r="G4510" i="1" a="1"/>
  <c r="G4510" i="1" s="1"/>
  <c r="F4510" i="1" a="1"/>
  <c r="F4510" i="1" s="1"/>
  <c r="H4509" i="1" a="1"/>
  <c r="H4509" i="1" s="1"/>
  <c r="G4509" i="1" a="1"/>
  <c r="G4509" i="1" s="1"/>
  <c r="F4509" i="1" a="1"/>
  <c r="F4509" i="1" s="1"/>
  <c r="H4508" i="1" a="1"/>
  <c r="H4508" i="1" s="1"/>
  <c r="G4508" i="1" a="1"/>
  <c r="G4508" i="1" s="1"/>
  <c r="F4508" i="1" a="1"/>
  <c r="F4508" i="1" s="1"/>
  <c r="H4507" i="1" a="1"/>
  <c r="H4507" i="1" s="1"/>
  <c r="G4507" i="1" a="1"/>
  <c r="G4507" i="1" s="1"/>
  <c r="F4507" i="1" a="1"/>
  <c r="F4507" i="1" s="1"/>
  <c r="H4506" i="1" a="1"/>
  <c r="H4506" i="1" s="1"/>
  <c r="G4506" i="1" a="1"/>
  <c r="G4506" i="1" s="1"/>
  <c r="F4506" i="1" a="1"/>
  <c r="F4506" i="1" s="1"/>
  <c r="H4505" i="1" a="1"/>
  <c r="H4505" i="1" s="1"/>
  <c r="G4505" i="1" a="1"/>
  <c r="G4505" i="1" s="1"/>
  <c r="F4505" i="1" a="1"/>
  <c r="F4505" i="1" s="1"/>
  <c r="H4504" i="1" a="1"/>
  <c r="H4504" i="1" s="1"/>
  <c r="G4504" i="1" a="1"/>
  <c r="G4504" i="1" s="1"/>
  <c r="F4504" i="1" a="1"/>
  <c r="F4504" i="1" s="1"/>
  <c r="H4503" i="1" a="1"/>
  <c r="H4503" i="1" s="1"/>
  <c r="G4503" i="1" a="1"/>
  <c r="G4503" i="1" s="1"/>
  <c r="F4503" i="1" a="1"/>
  <c r="F4503" i="1" s="1"/>
  <c r="H4502" i="1" a="1"/>
  <c r="H4502" i="1" s="1"/>
  <c r="G4502" i="1" a="1"/>
  <c r="G4502" i="1" s="1"/>
  <c r="F4502" i="1" a="1"/>
  <c r="F4502" i="1" s="1"/>
  <c r="H4501" i="1" a="1"/>
  <c r="H4501" i="1" s="1"/>
  <c r="G4501" i="1" a="1"/>
  <c r="G4501" i="1" s="1"/>
  <c r="F4501" i="1" a="1"/>
  <c r="F4501" i="1" s="1"/>
  <c r="H4500" i="1" a="1"/>
  <c r="H4500" i="1" s="1"/>
  <c r="G4500" i="1" a="1"/>
  <c r="G4500" i="1" s="1"/>
  <c r="F4500" i="1" a="1"/>
  <c r="F4500" i="1" s="1"/>
  <c r="H4499" i="1" a="1"/>
  <c r="H4499" i="1" s="1"/>
  <c r="G4499" i="1" a="1"/>
  <c r="G4499" i="1" s="1"/>
  <c r="F4499" i="1" a="1"/>
  <c r="F4499" i="1" s="1"/>
  <c r="H4498" i="1" a="1"/>
  <c r="H4498" i="1" s="1"/>
  <c r="G4498" i="1" a="1"/>
  <c r="G4498" i="1" s="1"/>
  <c r="F4498" i="1" a="1"/>
  <c r="F4498" i="1" s="1"/>
  <c r="H4497" i="1" a="1"/>
  <c r="H4497" i="1" s="1"/>
  <c r="G4497" i="1" a="1"/>
  <c r="G4497" i="1" s="1"/>
  <c r="F4497" i="1" a="1"/>
  <c r="F4497" i="1" s="1"/>
  <c r="H4496" i="1" a="1"/>
  <c r="H4496" i="1" s="1"/>
  <c r="G4496" i="1" a="1"/>
  <c r="G4496" i="1" s="1"/>
  <c r="F4496" i="1" a="1"/>
  <c r="F4496" i="1" s="1"/>
  <c r="H4495" i="1" a="1"/>
  <c r="H4495" i="1" s="1"/>
  <c r="G4495" i="1" a="1"/>
  <c r="G4495" i="1" s="1"/>
  <c r="F4495" i="1" a="1"/>
  <c r="F4495" i="1" s="1"/>
  <c r="H4494" i="1" a="1"/>
  <c r="H4494" i="1" s="1"/>
  <c r="G4494" i="1" a="1"/>
  <c r="G4494" i="1" s="1"/>
  <c r="F4494" i="1" a="1"/>
  <c r="F4494" i="1" s="1"/>
  <c r="H4493" i="1" a="1"/>
  <c r="H4493" i="1" s="1"/>
  <c r="G4493" i="1" a="1"/>
  <c r="G4493" i="1" s="1"/>
  <c r="F4493" i="1" a="1"/>
  <c r="F4493" i="1" s="1"/>
  <c r="H4492" i="1" a="1"/>
  <c r="H4492" i="1" s="1"/>
  <c r="G4492" i="1" a="1"/>
  <c r="G4492" i="1" s="1"/>
  <c r="F4492" i="1" a="1"/>
  <c r="F4492" i="1" s="1"/>
  <c r="H4491" i="1" a="1"/>
  <c r="H4491" i="1" s="1"/>
  <c r="G4491" i="1" a="1"/>
  <c r="G4491" i="1" s="1"/>
  <c r="F4491" i="1" a="1"/>
  <c r="F4491" i="1" s="1"/>
  <c r="H4490" i="1" a="1"/>
  <c r="H4490" i="1" s="1"/>
  <c r="G4490" i="1" a="1"/>
  <c r="G4490" i="1" s="1"/>
  <c r="F4490" i="1" a="1"/>
  <c r="F4490" i="1" s="1"/>
  <c r="H4489" i="1" a="1"/>
  <c r="H4489" i="1" s="1"/>
  <c r="G4489" i="1" a="1"/>
  <c r="G4489" i="1" s="1"/>
  <c r="F4489" i="1" a="1"/>
  <c r="F4489" i="1" s="1"/>
  <c r="H4488" i="1" a="1"/>
  <c r="H4488" i="1" s="1"/>
  <c r="G4488" i="1" a="1"/>
  <c r="G4488" i="1" s="1"/>
  <c r="F4488" i="1" a="1"/>
  <c r="F4488" i="1" s="1"/>
  <c r="H4487" i="1" a="1"/>
  <c r="H4487" i="1" s="1"/>
  <c r="G4487" i="1" a="1"/>
  <c r="G4487" i="1" s="1"/>
  <c r="F4487" i="1" a="1"/>
  <c r="F4487" i="1" s="1"/>
  <c r="H4486" i="1" a="1"/>
  <c r="H4486" i="1" s="1"/>
  <c r="G4486" i="1" a="1"/>
  <c r="G4486" i="1" s="1"/>
  <c r="F4486" i="1" a="1"/>
  <c r="F4486" i="1" s="1"/>
  <c r="H4485" i="1" a="1"/>
  <c r="H4485" i="1" s="1"/>
  <c r="G4485" i="1" a="1"/>
  <c r="G4485" i="1" s="1"/>
  <c r="F4485" i="1" a="1"/>
  <c r="F4485" i="1" s="1"/>
  <c r="H4484" i="1" a="1"/>
  <c r="H4484" i="1" s="1"/>
  <c r="G4484" i="1" a="1"/>
  <c r="G4484" i="1" s="1"/>
  <c r="F4484" i="1" a="1"/>
  <c r="F4484" i="1" s="1"/>
  <c r="H4483" i="1" a="1"/>
  <c r="H4483" i="1" s="1"/>
  <c r="G4483" i="1" a="1"/>
  <c r="G4483" i="1" s="1"/>
  <c r="F4483" i="1" a="1"/>
  <c r="F4483" i="1" s="1"/>
  <c r="H4482" i="1" a="1"/>
  <c r="H4482" i="1" s="1"/>
  <c r="G4482" i="1" a="1"/>
  <c r="G4482" i="1" s="1"/>
  <c r="F4482" i="1" a="1"/>
  <c r="F4482" i="1" s="1"/>
  <c r="H4481" i="1" a="1"/>
  <c r="H4481" i="1" s="1"/>
  <c r="G4481" i="1" a="1"/>
  <c r="G4481" i="1" s="1"/>
  <c r="F4481" i="1" a="1"/>
  <c r="F4481" i="1" s="1"/>
  <c r="H4480" i="1" a="1"/>
  <c r="H4480" i="1" s="1"/>
  <c r="G4480" i="1" a="1"/>
  <c r="G4480" i="1" s="1"/>
  <c r="F4480" i="1" a="1"/>
  <c r="F4480" i="1" s="1"/>
  <c r="H4479" i="1" a="1"/>
  <c r="H4479" i="1" s="1"/>
  <c r="G4479" i="1" a="1"/>
  <c r="G4479" i="1" s="1"/>
  <c r="F4479" i="1" a="1"/>
  <c r="F4479" i="1" s="1"/>
  <c r="H4478" i="1" a="1"/>
  <c r="H4478" i="1" s="1"/>
  <c r="G4478" i="1" a="1"/>
  <c r="G4478" i="1" s="1"/>
  <c r="F4478" i="1" a="1"/>
  <c r="F4478" i="1" s="1"/>
  <c r="H4477" i="1" a="1"/>
  <c r="H4477" i="1" s="1"/>
  <c r="G4477" i="1" a="1"/>
  <c r="G4477" i="1" s="1"/>
  <c r="F4477" i="1" a="1"/>
  <c r="F4477" i="1" s="1"/>
  <c r="H4476" i="1" a="1"/>
  <c r="H4476" i="1" s="1"/>
  <c r="G4476" i="1" a="1"/>
  <c r="G4476" i="1" s="1"/>
  <c r="F4476" i="1" a="1"/>
  <c r="F4476" i="1" s="1"/>
  <c r="H4475" i="1" a="1"/>
  <c r="H4475" i="1" s="1"/>
  <c r="G4475" i="1" a="1"/>
  <c r="G4475" i="1" s="1"/>
  <c r="F4475" i="1" a="1"/>
  <c r="F4475" i="1" s="1"/>
  <c r="H4474" i="1" a="1"/>
  <c r="H4474" i="1" s="1"/>
  <c r="G4474" i="1" a="1"/>
  <c r="G4474" i="1" s="1"/>
  <c r="F4474" i="1" a="1"/>
  <c r="F4474" i="1" s="1"/>
  <c r="H4473" i="1" a="1"/>
  <c r="H4473" i="1" s="1"/>
  <c r="G4473" i="1" a="1"/>
  <c r="G4473" i="1" s="1"/>
  <c r="F4473" i="1" a="1"/>
  <c r="F4473" i="1" s="1"/>
  <c r="H4472" i="1" a="1"/>
  <c r="H4472" i="1" s="1"/>
  <c r="G4472" i="1" a="1"/>
  <c r="G4472" i="1" s="1"/>
  <c r="F4472" i="1" a="1"/>
  <c r="F4472" i="1" s="1"/>
  <c r="H4471" i="1" a="1"/>
  <c r="H4471" i="1" s="1"/>
  <c r="G4471" i="1" a="1"/>
  <c r="G4471" i="1" s="1"/>
  <c r="F4471" i="1" a="1"/>
  <c r="F4471" i="1" s="1"/>
  <c r="H4470" i="1" a="1"/>
  <c r="H4470" i="1" s="1"/>
  <c r="G4470" i="1" a="1"/>
  <c r="G4470" i="1" s="1"/>
  <c r="F4470" i="1" a="1"/>
  <c r="F4470" i="1" s="1"/>
  <c r="H4469" i="1" a="1"/>
  <c r="H4469" i="1" s="1"/>
  <c r="G4469" i="1" a="1"/>
  <c r="G4469" i="1" s="1"/>
  <c r="F4469" i="1" a="1"/>
  <c r="F4469" i="1" s="1"/>
  <c r="H4468" i="1" a="1"/>
  <c r="H4468" i="1" s="1"/>
  <c r="G4468" i="1" a="1"/>
  <c r="G4468" i="1" s="1"/>
  <c r="F4468" i="1" a="1"/>
  <c r="F4468" i="1" s="1"/>
  <c r="H4467" i="1" a="1"/>
  <c r="H4467" i="1" s="1"/>
  <c r="G4467" i="1" a="1"/>
  <c r="G4467" i="1" s="1"/>
  <c r="F4467" i="1" a="1"/>
  <c r="F4467" i="1" s="1"/>
  <c r="H4466" i="1" a="1"/>
  <c r="H4466" i="1" s="1"/>
  <c r="G4466" i="1" a="1"/>
  <c r="G4466" i="1" s="1"/>
  <c r="F4466" i="1" a="1"/>
  <c r="F4466" i="1" s="1"/>
  <c r="H4465" i="1" a="1"/>
  <c r="H4465" i="1" s="1"/>
  <c r="G4465" i="1" a="1"/>
  <c r="G4465" i="1" s="1"/>
  <c r="F4465" i="1" a="1"/>
  <c r="F4465" i="1" s="1"/>
  <c r="H4464" i="1" a="1"/>
  <c r="H4464" i="1" s="1"/>
  <c r="G4464" i="1" a="1"/>
  <c r="G4464" i="1" s="1"/>
  <c r="F4464" i="1" a="1"/>
  <c r="F4464" i="1" s="1"/>
  <c r="H4463" i="1" a="1"/>
  <c r="H4463" i="1" s="1"/>
  <c r="G4463" i="1" a="1"/>
  <c r="G4463" i="1" s="1"/>
  <c r="F4463" i="1" a="1"/>
  <c r="F4463" i="1" s="1"/>
  <c r="H4462" i="1" a="1"/>
  <c r="H4462" i="1" s="1"/>
  <c r="G4462" i="1" a="1"/>
  <c r="G4462" i="1" s="1"/>
  <c r="F4462" i="1" a="1"/>
  <c r="F4462" i="1" s="1"/>
  <c r="H4461" i="1" a="1"/>
  <c r="H4461" i="1" s="1"/>
  <c r="G4461" i="1" a="1"/>
  <c r="G4461" i="1" s="1"/>
  <c r="F4461" i="1" a="1"/>
  <c r="F4461" i="1" s="1"/>
  <c r="H4460" i="1" a="1"/>
  <c r="H4460" i="1" s="1"/>
  <c r="G4460" i="1" a="1"/>
  <c r="G4460" i="1" s="1"/>
  <c r="F4460" i="1" a="1"/>
  <c r="F4460" i="1" s="1"/>
  <c r="H4459" i="1" a="1"/>
  <c r="H4459" i="1" s="1"/>
  <c r="G4459" i="1" a="1"/>
  <c r="G4459" i="1" s="1"/>
  <c r="F4459" i="1" a="1"/>
  <c r="F4459" i="1" s="1"/>
  <c r="H4458" i="1" a="1"/>
  <c r="H4458" i="1" s="1"/>
  <c r="G4458" i="1" a="1"/>
  <c r="G4458" i="1" s="1"/>
  <c r="F4458" i="1" a="1"/>
  <c r="F4458" i="1" s="1"/>
  <c r="H4457" i="1" a="1"/>
  <c r="H4457" i="1" s="1"/>
  <c r="G4457" i="1" a="1"/>
  <c r="G4457" i="1" s="1"/>
  <c r="F4457" i="1" a="1"/>
  <c r="F4457" i="1" s="1"/>
  <c r="H4456" i="1" a="1"/>
  <c r="H4456" i="1" s="1"/>
  <c r="G4456" i="1" a="1"/>
  <c r="G4456" i="1" s="1"/>
  <c r="F4456" i="1" a="1"/>
  <c r="F4456" i="1" s="1"/>
  <c r="H4455" i="1" a="1"/>
  <c r="H4455" i="1" s="1"/>
  <c r="G4455" i="1" a="1"/>
  <c r="G4455" i="1" s="1"/>
  <c r="F4455" i="1" a="1"/>
  <c r="F4455" i="1" s="1"/>
  <c r="H4454" i="1" a="1"/>
  <c r="H4454" i="1" s="1"/>
  <c r="G4454" i="1" a="1"/>
  <c r="G4454" i="1" s="1"/>
  <c r="F4454" i="1" a="1"/>
  <c r="F4454" i="1" s="1"/>
  <c r="H4453" i="1" a="1"/>
  <c r="H4453" i="1" s="1"/>
  <c r="G4453" i="1" a="1"/>
  <c r="G4453" i="1" s="1"/>
  <c r="F4453" i="1" a="1"/>
  <c r="F4453" i="1" s="1"/>
  <c r="H4452" i="1" a="1"/>
  <c r="H4452" i="1" s="1"/>
  <c r="G4452" i="1" a="1"/>
  <c r="G4452" i="1" s="1"/>
  <c r="F4452" i="1" a="1"/>
  <c r="F4452" i="1" s="1"/>
  <c r="H4451" i="1" a="1"/>
  <c r="H4451" i="1" s="1"/>
  <c r="G4451" i="1" a="1"/>
  <c r="G4451" i="1" s="1"/>
  <c r="F4451" i="1" a="1"/>
  <c r="F4451" i="1" s="1"/>
  <c r="H4450" i="1" a="1"/>
  <c r="H4450" i="1" s="1"/>
  <c r="G4450" i="1" a="1"/>
  <c r="G4450" i="1" s="1"/>
  <c r="F4450" i="1" a="1"/>
  <c r="F4450" i="1" s="1"/>
  <c r="H4449" i="1" a="1"/>
  <c r="H4449" i="1" s="1"/>
  <c r="G4449" i="1" a="1"/>
  <c r="G4449" i="1" s="1"/>
  <c r="F4449" i="1" a="1"/>
  <c r="F4449" i="1" s="1"/>
  <c r="H4448" i="1" a="1"/>
  <c r="H4448" i="1" s="1"/>
  <c r="G4448" i="1" a="1"/>
  <c r="G4448" i="1" s="1"/>
  <c r="F4448" i="1" a="1"/>
  <c r="F4448" i="1" s="1"/>
  <c r="H4447" i="1" a="1"/>
  <c r="H4447" i="1" s="1"/>
  <c r="G4447" i="1" a="1"/>
  <c r="G4447" i="1" s="1"/>
  <c r="F4447" i="1" a="1"/>
  <c r="F4447" i="1" s="1"/>
  <c r="H4446" i="1" a="1"/>
  <c r="H4446" i="1" s="1"/>
  <c r="G4446" i="1" a="1"/>
  <c r="G4446" i="1" s="1"/>
  <c r="F4446" i="1" a="1"/>
  <c r="F4446" i="1" s="1"/>
  <c r="H4445" i="1" a="1"/>
  <c r="H4445" i="1" s="1"/>
  <c r="G4445" i="1" a="1"/>
  <c r="G4445" i="1" s="1"/>
  <c r="F4445" i="1" a="1"/>
  <c r="F4445" i="1" s="1"/>
  <c r="H4444" i="1" a="1"/>
  <c r="H4444" i="1" s="1"/>
  <c r="G4444" i="1" a="1"/>
  <c r="G4444" i="1" s="1"/>
  <c r="F4444" i="1" a="1"/>
  <c r="F4444" i="1" s="1"/>
  <c r="H4443" i="1" a="1"/>
  <c r="H4443" i="1" s="1"/>
  <c r="G4443" i="1" a="1"/>
  <c r="G4443" i="1" s="1"/>
  <c r="F4443" i="1" a="1"/>
  <c r="F4443" i="1" s="1"/>
  <c r="H4442" i="1" a="1"/>
  <c r="H4442" i="1" s="1"/>
  <c r="G4442" i="1" a="1"/>
  <c r="G4442" i="1" s="1"/>
  <c r="F4442" i="1" a="1"/>
  <c r="F4442" i="1" s="1"/>
  <c r="H4441" i="1" a="1"/>
  <c r="H4441" i="1" s="1"/>
  <c r="G4441" i="1" a="1"/>
  <c r="G4441" i="1" s="1"/>
  <c r="F4441" i="1" a="1"/>
  <c r="F4441" i="1" s="1"/>
  <c r="H4440" i="1" a="1"/>
  <c r="H4440" i="1" s="1"/>
  <c r="G4440" i="1" a="1"/>
  <c r="G4440" i="1" s="1"/>
  <c r="F4440" i="1" a="1"/>
  <c r="F4440" i="1" s="1"/>
  <c r="H4439" i="1" a="1"/>
  <c r="H4439" i="1" s="1"/>
  <c r="G4439" i="1" a="1"/>
  <c r="G4439" i="1" s="1"/>
  <c r="F4439" i="1" a="1"/>
  <c r="F4439" i="1" s="1"/>
  <c r="H4438" i="1" a="1"/>
  <c r="H4438" i="1" s="1"/>
  <c r="G4438" i="1" a="1"/>
  <c r="G4438" i="1" s="1"/>
  <c r="F4438" i="1" a="1"/>
  <c r="F4438" i="1" s="1"/>
  <c r="H4437" i="1" a="1"/>
  <c r="H4437" i="1" s="1"/>
  <c r="G4437" i="1" a="1"/>
  <c r="G4437" i="1" s="1"/>
  <c r="F4437" i="1" a="1"/>
  <c r="F4437" i="1" s="1"/>
  <c r="H4436" i="1" a="1"/>
  <c r="H4436" i="1" s="1"/>
  <c r="G4436" i="1" a="1"/>
  <c r="G4436" i="1" s="1"/>
  <c r="F4436" i="1" a="1"/>
  <c r="F4436" i="1" s="1"/>
  <c r="H4435" i="1" a="1"/>
  <c r="H4435" i="1" s="1"/>
  <c r="G4435" i="1" a="1"/>
  <c r="G4435" i="1" s="1"/>
  <c r="F4435" i="1" a="1"/>
  <c r="F4435" i="1" s="1"/>
  <c r="H4434" i="1" a="1"/>
  <c r="H4434" i="1" s="1"/>
  <c r="G4434" i="1" a="1"/>
  <c r="G4434" i="1" s="1"/>
  <c r="F4434" i="1" a="1"/>
  <c r="F4434" i="1" s="1"/>
  <c r="H4433" i="1" a="1"/>
  <c r="H4433" i="1" s="1"/>
  <c r="G4433" i="1" a="1"/>
  <c r="G4433" i="1" s="1"/>
  <c r="F4433" i="1" a="1"/>
  <c r="F4433" i="1" s="1"/>
  <c r="H4432" i="1" a="1"/>
  <c r="H4432" i="1" s="1"/>
  <c r="G4432" i="1" a="1"/>
  <c r="G4432" i="1" s="1"/>
  <c r="F4432" i="1" a="1"/>
  <c r="F4432" i="1" s="1"/>
  <c r="H4431" i="1" a="1"/>
  <c r="H4431" i="1" s="1"/>
  <c r="G4431" i="1" a="1"/>
  <c r="G4431" i="1" s="1"/>
  <c r="F4431" i="1" a="1"/>
  <c r="F4431" i="1" s="1"/>
  <c r="H4430" i="1" a="1"/>
  <c r="H4430" i="1" s="1"/>
  <c r="G4430" i="1" a="1"/>
  <c r="G4430" i="1" s="1"/>
  <c r="F4430" i="1" a="1"/>
  <c r="F4430" i="1" s="1"/>
  <c r="H4429" i="1" a="1"/>
  <c r="H4429" i="1" s="1"/>
  <c r="G4429" i="1" a="1"/>
  <c r="G4429" i="1" s="1"/>
  <c r="F4429" i="1" a="1"/>
  <c r="F4429" i="1" s="1"/>
  <c r="H4428" i="1" a="1"/>
  <c r="H4428" i="1" s="1"/>
  <c r="G4428" i="1" a="1"/>
  <c r="G4428" i="1" s="1"/>
  <c r="F4428" i="1" a="1"/>
  <c r="F4428" i="1" s="1"/>
  <c r="H4427" i="1" a="1"/>
  <c r="H4427" i="1" s="1"/>
  <c r="G4427" i="1" a="1"/>
  <c r="G4427" i="1" s="1"/>
  <c r="F4427" i="1" a="1"/>
  <c r="F4427" i="1" s="1"/>
  <c r="H4426" i="1" a="1"/>
  <c r="H4426" i="1" s="1"/>
  <c r="G4426" i="1" a="1"/>
  <c r="G4426" i="1" s="1"/>
  <c r="F4426" i="1" a="1"/>
  <c r="F4426" i="1" s="1"/>
  <c r="H4425" i="1" a="1"/>
  <c r="H4425" i="1" s="1"/>
  <c r="G4425" i="1" a="1"/>
  <c r="G4425" i="1" s="1"/>
  <c r="F4425" i="1" a="1"/>
  <c r="F4425" i="1" s="1"/>
  <c r="H4424" i="1" a="1"/>
  <c r="H4424" i="1" s="1"/>
  <c r="G4424" i="1" a="1"/>
  <c r="G4424" i="1" s="1"/>
  <c r="F4424" i="1" a="1"/>
  <c r="F4424" i="1" s="1"/>
  <c r="H4423" i="1" a="1"/>
  <c r="H4423" i="1" s="1"/>
  <c r="G4423" i="1" a="1"/>
  <c r="G4423" i="1" s="1"/>
  <c r="F4423" i="1" a="1"/>
  <c r="F4423" i="1" s="1"/>
  <c r="H4422" i="1" a="1"/>
  <c r="H4422" i="1" s="1"/>
  <c r="G4422" i="1" a="1"/>
  <c r="G4422" i="1" s="1"/>
  <c r="F4422" i="1" a="1"/>
  <c r="F4422" i="1" s="1"/>
  <c r="H4421" i="1" a="1"/>
  <c r="H4421" i="1" s="1"/>
  <c r="G4421" i="1" a="1"/>
  <c r="G4421" i="1" s="1"/>
  <c r="F4421" i="1" a="1"/>
  <c r="F4421" i="1" s="1"/>
  <c r="H4420" i="1" a="1"/>
  <c r="H4420" i="1" s="1"/>
  <c r="G4420" i="1" a="1"/>
  <c r="G4420" i="1" s="1"/>
  <c r="F4420" i="1" a="1"/>
  <c r="F4420" i="1" s="1"/>
  <c r="H4419" i="1" a="1"/>
  <c r="H4419" i="1" s="1"/>
  <c r="G4419" i="1" a="1"/>
  <c r="G4419" i="1" s="1"/>
  <c r="F4419" i="1" a="1"/>
  <c r="F4419" i="1" s="1"/>
  <c r="H4418" i="1" a="1"/>
  <c r="H4418" i="1" s="1"/>
  <c r="G4418" i="1" a="1"/>
  <c r="G4418" i="1" s="1"/>
  <c r="F4418" i="1" a="1"/>
  <c r="F4418" i="1" s="1"/>
  <c r="H4417" i="1" a="1"/>
  <c r="H4417" i="1" s="1"/>
  <c r="G4417" i="1" a="1"/>
  <c r="G4417" i="1" s="1"/>
  <c r="F4417" i="1" a="1"/>
  <c r="F4417" i="1" s="1"/>
  <c r="H4416" i="1" a="1"/>
  <c r="H4416" i="1" s="1"/>
  <c r="G4416" i="1" a="1"/>
  <c r="G4416" i="1" s="1"/>
  <c r="F4416" i="1" a="1"/>
  <c r="F4416" i="1" s="1"/>
  <c r="H4415" i="1" a="1"/>
  <c r="H4415" i="1" s="1"/>
  <c r="G4415" i="1" a="1"/>
  <c r="G4415" i="1" s="1"/>
  <c r="F4415" i="1" a="1"/>
  <c r="F4415" i="1" s="1"/>
  <c r="H4414" i="1" a="1"/>
  <c r="H4414" i="1" s="1"/>
  <c r="G4414" i="1" a="1"/>
  <c r="G4414" i="1" s="1"/>
  <c r="F4414" i="1" a="1"/>
  <c r="F4414" i="1" s="1"/>
  <c r="H4413" i="1" a="1"/>
  <c r="H4413" i="1" s="1"/>
  <c r="G4413" i="1" a="1"/>
  <c r="G4413" i="1" s="1"/>
  <c r="F4413" i="1" a="1"/>
  <c r="F4413" i="1" s="1"/>
  <c r="H4412" i="1" a="1"/>
  <c r="H4412" i="1" s="1"/>
  <c r="G4412" i="1" a="1"/>
  <c r="G4412" i="1" s="1"/>
  <c r="F4412" i="1" a="1"/>
  <c r="F4412" i="1" s="1"/>
  <c r="H4411" i="1" a="1"/>
  <c r="H4411" i="1" s="1"/>
  <c r="G4411" i="1" a="1"/>
  <c r="G4411" i="1" s="1"/>
  <c r="F4411" i="1" a="1"/>
  <c r="F4411" i="1" s="1"/>
  <c r="H4410" i="1" a="1"/>
  <c r="H4410" i="1" s="1"/>
  <c r="G4410" i="1" a="1"/>
  <c r="G4410" i="1" s="1"/>
  <c r="F4410" i="1" a="1"/>
  <c r="F4410" i="1" s="1"/>
  <c r="H4409" i="1" a="1"/>
  <c r="H4409" i="1" s="1"/>
  <c r="G4409" i="1" a="1"/>
  <c r="G4409" i="1" s="1"/>
  <c r="F4409" i="1" a="1"/>
  <c r="F4409" i="1" s="1"/>
  <c r="H4408" i="1" a="1"/>
  <c r="H4408" i="1" s="1"/>
  <c r="G4408" i="1" a="1"/>
  <c r="G4408" i="1" s="1"/>
  <c r="F4408" i="1" a="1"/>
  <c r="F4408" i="1" s="1"/>
  <c r="H4407" i="1" a="1"/>
  <c r="H4407" i="1" s="1"/>
  <c r="G4407" i="1" a="1"/>
  <c r="G4407" i="1" s="1"/>
  <c r="F4407" i="1" a="1"/>
  <c r="F4407" i="1" s="1"/>
  <c r="H4406" i="1" a="1"/>
  <c r="H4406" i="1" s="1"/>
  <c r="G4406" i="1" a="1"/>
  <c r="G4406" i="1" s="1"/>
  <c r="F4406" i="1" a="1"/>
  <c r="F4406" i="1" s="1"/>
  <c r="H4405" i="1" a="1"/>
  <c r="H4405" i="1" s="1"/>
  <c r="G4405" i="1" a="1"/>
  <c r="G4405" i="1" s="1"/>
  <c r="F4405" i="1" a="1"/>
  <c r="F4405" i="1" s="1"/>
  <c r="H4404" i="1" a="1"/>
  <c r="H4404" i="1" s="1"/>
  <c r="G4404" i="1" a="1"/>
  <c r="G4404" i="1" s="1"/>
  <c r="F4404" i="1" a="1"/>
  <c r="F4404" i="1" s="1"/>
  <c r="H4403" i="1" a="1"/>
  <c r="H4403" i="1" s="1"/>
  <c r="G4403" i="1" a="1"/>
  <c r="G4403" i="1" s="1"/>
  <c r="F4403" i="1" a="1"/>
  <c r="F4403" i="1" s="1"/>
  <c r="H4402" i="1" a="1"/>
  <c r="H4402" i="1" s="1"/>
  <c r="G4402" i="1" a="1"/>
  <c r="G4402" i="1" s="1"/>
  <c r="F4402" i="1" a="1"/>
  <c r="F4402" i="1" s="1"/>
  <c r="H4401" i="1" a="1"/>
  <c r="H4401" i="1" s="1"/>
  <c r="G4401" i="1" a="1"/>
  <c r="G4401" i="1" s="1"/>
  <c r="F4401" i="1" a="1"/>
  <c r="F4401" i="1" s="1"/>
  <c r="H4400" i="1" a="1"/>
  <c r="H4400" i="1" s="1"/>
  <c r="G4400" i="1" a="1"/>
  <c r="G4400" i="1" s="1"/>
  <c r="F4400" i="1" a="1"/>
  <c r="F4400" i="1" s="1"/>
  <c r="H4399" i="1" a="1"/>
  <c r="H4399" i="1" s="1"/>
  <c r="G4399" i="1" a="1"/>
  <c r="G4399" i="1" s="1"/>
  <c r="F4399" i="1" a="1"/>
  <c r="F4399" i="1" s="1"/>
  <c r="H4398" i="1" a="1"/>
  <c r="H4398" i="1" s="1"/>
  <c r="G4398" i="1" a="1"/>
  <c r="G4398" i="1" s="1"/>
  <c r="F4398" i="1" a="1"/>
  <c r="F4398" i="1" s="1"/>
  <c r="H4397" i="1" a="1"/>
  <c r="H4397" i="1" s="1"/>
  <c r="G4397" i="1" a="1"/>
  <c r="G4397" i="1" s="1"/>
  <c r="F4397" i="1" a="1"/>
  <c r="F4397" i="1" s="1"/>
  <c r="H4396" i="1" a="1"/>
  <c r="H4396" i="1" s="1"/>
  <c r="G4396" i="1" a="1"/>
  <c r="G4396" i="1" s="1"/>
  <c r="F4396" i="1" a="1"/>
  <c r="F4396" i="1" s="1"/>
  <c r="H4395" i="1" a="1"/>
  <c r="H4395" i="1" s="1"/>
  <c r="G4395" i="1" a="1"/>
  <c r="G4395" i="1" s="1"/>
  <c r="F4395" i="1" a="1"/>
  <c r="F4395" i="1" s="1"/>
  <c r="H4394" i="1" a="1"/>
  <c r="H4394" i="1" s="1"/>
  <c r="G4394" i="1" a="1"/>
  <c r="G4394" i="1" s="1"/>
  <c r="F4394" i="1" a="1"/>
  <c r="F4394" i="1" s="1"/>
  <c r="H4393" i="1" a="1"/>
  <c r="H4393" i="1" s="1"/>
  <c r="G4393" i="1" a="1"/>
  <c r="G4393" i="1" s="1"/>
  <c r="F4393" i="1" a="1"/>
  <c r="F4393" i="1" s="1"/>
  <c r="H4392" i="1" a="1"/>
  <c r="H4392" i="1" s="1"/>
  <c r="G4392" i="1" a="1"/>
  <c r="G4392" i="1" s="1"/>
  <c r="F4392" i="1" a="1"/>
  <c r="F4392" i="1" s="1"/>
  <c r="H4391" i="1" a="1"/>
  <c r="H4391" i="1" s="1"/>
  <c r="G4391" i="1" a="1"/>
  <c r="G4391" i="1" s="1"/>
  <c r="F4391" i="1" a="1"/>
  <c r="F4391" i="1" s="1"/>
  <c r="H4390" i="1" a="1"/>
  <c r="H4390" i="1" s="1"/>
  <c r="G4390" i="1" a="1"/>
  <c r="G4390" i="1" s="1"/>
  <c r="F4390" i="1" a="1"/>
  <c r="F4390" i="1" s="1"/>
  <c r="H4389" i="1" a="1"/>
  <c r="H4389" i="1" s="1"/>
  <c r="G4389" i="1" a="1"/>
  <c r="G4389" i="1" s="1"/>
  <c r="F4389" i="1" a="1"/>
  <c r="F4389" i="1" s="1"/>
  <c r="H4388" i="1" a="1"/>
  <c r="H4388" i="1" s="1"/>
  <c r="G4388" i="1" a="1"/>
  <c r="G4388" i="1" s="1"/>
  <c r="F4388" i="1" a="1"/>
  <c r="F4388" i="1" s="1"/>
  <c r="H4387" i="1" a="1"/>
  <c r="H4387" i="1" s="1"/>
  <c r="G4387" i="1" a="1"/>
  <c r="G4387" i="1" s="1"/>
  <c r="F4387" i="1" a="1"/>
  <c r="F4387" i="1" s="1"/>
  <c r="H4386" i="1" a="1"/>
  <c r="H4386" i="1" s="1"/>
  <c r="G4386" i="1" a="1"/>
  <c r="G4386" i="1" s="1"/>
  <c r="F4386" i="1" a="1"/>
  <c r="F4386" i="1" s="1"/>
  <c r="H4385" i="1" a="1"/>
  <c r="H4385" i="1" s="1"/>
  <c r="G4385" i="1" a="1"/>
  <c r="G4385" i="1" s="1"/>
  <c r="F4385" i="1" a="1"/>
  <c r="F4385" i="1" s="1"/>
  <c r="H4384" i="1" a="1"/>
  <c r="H4384" i="1" s="1"/>
  <c r="G4384" i="1" a="1"/>
  <c r="G4384" i="1" s="1"/>
  <c r="F4384" i="1" a="1"/>
  <c r="F4384" i="1" s="1"/>
  <c r="H4383" i="1" a="1"/>
  <c r="H4383" i="1" s="1"/>
  <c r="G4383" i="1" a="1"/>
  <c r="G4383" i="1" s="1"/>
  <c r="F4383" i="1" a="1"/>
  <c r="F4383" i="1" s="1"/>
  <c r="H4382" i="1" a="1"/>
  <c r="H4382" i="1" s="1"/>
  <c r="G4382" i="1" a="1"/>
  <c r="G4382" i="1" s="1"/>
  <c r="F4382" i="1" a="1"/>
  <c r="F4382" i="1" s="1"/>
  <c r="H4381" i="1" a="1"/>
  <c r="H4381" i="1" s="1"/>
  <c r="G4381" i="1" a="1"/>
  <c r="G4381" i="1" s="1"/>
  <c r="F4381" i="1" a="1"/>
  <c r="F4381" i="1" s="1"/>
  <c r="H4380" i="1" a="1"/>
  <c r="H4380" i="1" s="1"/>
  <c r="G4380" i="1" a="1"/>
  <c r="G4380" i="1" s="1"/>
  <c r="F4380" i="1" a="1"/>
  <c r="F4380" i="1" s="1"/>
  <c r="H4379" i="1" a="1"/>
  <c r="H4379" i="1" s="1"/>
  <c r="G4379" i="1" a="1"/>
  <c r="G4379" i="1" s="1"/>
  <c r="F4379" i="1" a="1"/>
  <c r="F4379" i="1" s="1"/>
  <c r="H4378" i="1" a="1"/>
  <c r="H4378" i="1" s="1"/>
  <c r="G4378" i="1" a="1"/>
  <c r="G4378" i="1" s="1"/>
  <c r="F4378" i="1" a="1"/>
  <c r="F4378" i="1" s="1"/>
  <c r="H4377" i="1" a="1"/>
  <c r="H4377" i="1" s="1"/>
  <c r="G4377" i="1" a="1"/>
  <c r="G4377" i="1" s="1"/>
  <c r="F4377" i="1" a="1"/>
  <c r="F4377" i="1" s="1"/>
  <c r="H4376" i="1" a="1"/>
  <c r="H4376" i="1" s="1"/>
  <c r="G4376" i="1" a="1"/>
  <c r="G4376" i="1" s="1"/>
  <c r="F4376" i="1" a="1"/>
  <c r="F4376" i="1" s="1"/>
  <c r="H4375" i="1" a="1"/>
  <c r="H4375" i="1" s="1"/>
  <c r="G4375" i="1" a="1"/>
  <c r="G4375" i="1" s="1"/>
  <c r="F4375" i="1" a="1"/>
  <c r="F4375" i="1" s="1"/>
  <c r="H4374" i="1" a="1"/>
  <c r="H4374" i="1" s="1"/>
  <c r="G4374" i="1" a="1"/>
  <c r="G4374" i="1" s="1"/>
  <c r="F4374" i="1" a="1"/>
  <c r="F4374" i="1" s="1"/>
  <c r="H4373" i="1" a="1"/>
  <c r="H4373" i="1" s="1"/>
  <c r="G4373" i="1" a="1"/>
  <c r="G4373" i="1" s="1"/>
  <c r="F4373" i="1" a="1"/>
  <c r="F4373" i="1" s="1"/>
  <c r="H4372" i="1" a="1"/>
  <c r="H4372" i="1" s="1"/>
  <c r="G4372" i="1" a="1"/>
  <c r="G4372" i="1" s="1"/>
  <c r="F4372" i="1" a="1"/>
  <c r="F4372" i="1" s="1"/>
  <c r="H4371" i="1" a="1"/>
  <c r="H4371" i="1" s="1"/>
  <c r="G4371" i="1" a="1"/>
  <c r="G4371" i="1" s="1"/>
  <c r="F4371" i="1" a="1"/>
  <c r="F4371" i="1" s="1"/>
  <c r="H4370" i="1" a="1"/>
  <c r="H4370" i="1" s="1"/>
  <c r="G4370" i="1" a="1"/>
  <c r="G4370" i="1" s="1"/>
  <c r="F4370" i="1" a="1"/>
  <c r="F4370" i="1" s="1"/>
  <c r="H4369" i="1" a="1"/>
  <c r="H4369" i="1" s="1"/>
  <c r="G4369" i="1" a="1"/>
  <c r="G4369" i="1" s="1"/>
  <c r="F4369" i="1" a="1"/>
  <c r="F4369" i="1" s="1"/>
  <c r="H4368" i="1" a="1"/>
  <c r="H4368" i="1" s="1"/>
  <c r="G4368" i="1" a="1"/>
  <c r="G4368" i="1" s="1"/>
  <c r="F4368" i="1" a="1"/>
  <c r="F4368" i="1" s="1"/>
  <c r="H4367" i="1" a="1"/>
  <c r="H4367" i="1" s="1"/>
  <c r="G4367" i="1" a="1"/>
  <c r="G4367" i="1" s="1"/>
  <c r="F4367" i="1" a="1"/>
  <c r="F4367" i="1" s="1"/>
  <c r="H4366" i="1" a="1"/>
  <c r="H4366" i="1" s="1"/>
  <c r="G4366" i="1" a="1"/>
  <c r="G4366" i="1" s="1"/>
  <c r="F4366" i="1" a="1"/>
  <c r="F4366" i="1" s="1"/>
  <c r="H4365" i="1" a="1"/>
  <c r="H4365" i="1" s="1"/>
  <c r="G4365" i="1" a="1"/>
  <c r="G4365" i="1" s="1"/>
  <c r="F4365" i="1" a="1"/>
  <c r="F4365" i="1" s="1"/>
  <c r="H4364" i="1" a="1"/>
  <c r="H4364" i="1" s="1"/>
  <c r="G4364" i="1" a="1"/>
  <c r="G4364" i="1" s="1"/>
  <c r="F4364" i="1" a="1"/>
  <c r="F4364" i="1" s="1"/>
  <c r="H4363" i="1" a="1"/>
  <c r="H4363" i="1" s="1"/>
  <c r="G4363" i="1" a="1"/>
  <c r="G4363" i="1" s="1"/>
  <c r="F4363" i="1" a="1"/>
  <c r="F4363" i="1" s="1"/>
  <c r="H4362" i="1" a="1"/>
  <c r="H4362" i="1" s="1"/>
  <c r="G4362" i="1" a="1"/>
  <c r="G4362" i="1" s="1"/>
  <c r="F4362" i="1" a="1"/>
  <c r="F4362" i="1" s="1"/>
  <c r="H4361" i="1" a="1"/>
  <c r="H4361" i="1" s="1"/>
  <c r="G4361" i="1" a="1"/>
  <c r="G4361" i="1" s="1"/>
  <c r="F4361" i="1" a="1"/>
  <c r="F4361" i="1" s="1"/>
  <c r="H4360" i="1" a="1"/>
  <c r="H4360" i="1" s="1"/>
  <c r="G4360" i="1" a="1"/>
  <c r="G4360" i="1" s="1"/>
  <c r="F4360" i="1" a="1"/>
  <c r="F4360" i="1" s="1"/>
  <c r="H4359" i="1" a="1"/>
  <c r="H4359" i="1" s="1"/>
  <c r="G4359" i="1" a="1"/>
  <c r="G4359" i="1" s="1"/>
  <c r="F4359" i="1" a="1"/>
  <c r="F4359" i="1" s="1"/>
  <c r="H4358" i="1" a="1"/>
  <c r="H4358" i="1" s="1"/>
  <c r="G4358" i="1" a="1"/>
  <c r="G4358" i="1" s="1"/>
  <c r="F4358" i="1" a="1"/>
  <c r="F4358" i="1" s="1"/>
  <c r="H4357" i="1" a="1"/>
  <c r="H4357" i="1" s="1"/>
  <c r="G4357" i="1" a="1"/>
  <c r="G4357" i="1" s="1"/>
  <c r="F4357" i="1" a="1"/>
  <c r="F4357" i="1" s="1"/>
  <c r="H4356" i="1" a="1"/>
  <c r="H4356" i="1" s="1"/>
  <c r="G4356" i="1" a="1"/>
  <c r="G4356" i="1" s="1"/>
  <c r="F4356" i="1" a="1"/>
  <c r="F4356" i="1" s="1"/>
  <c r="H4355" i="1" a="1"/>
  <c r="H4355" i="1" s="1"/>
  <c r="G4355" i="1" a="1"/>
  <c r="G4355" i="1" s="1"/>
  <c r="F4355" i="1" a="1"/>
  <c r="F4355" i="1" s="1"/>
  <c r="H4354" i="1" a="1"/>
  <c r="H4354" i="1" s="1"/>
  <c r="G4354" i="1" a="1"/>
  <c r="G4354" i="1" s="1"/>
  <c r="F4354" i="1" a="1"/>
  <c r="F4354" i="1" s="1"/>
  <c r="H4353" i="1" a="1"/>
  <c r="H4353" i="1" s="1"/>
  <c r="G4353" i="1" a="1"/>
  <c r="G4353" i="1" s="1"/>
  <c r="F4353" i="1" a="1"/>
  <c r="F4353" i="1" s="1"/>
  <c r="H4352" i="1" a="1"/>
  <c r="H4352" i="1" s="1"/>
  <c r="G4352" i="1" a="1"/>
  <c r="G4352" i="1" s="1"/>
  <c r="F4352" i="1" a="1"/>
  <c r="F4352" i="1" s="1"/>
  <c r="H4351" i="1" a="1"/>
  <c r="H4351" i="1" s="1"/>
  <c r="G4351" i="1" a="1"/>
  <c r="G4351" i="1" s="1"/>
  <c r="F4351" i="1" a="1"/>
  <c r="F4351" i="1" s="1"/>
  <c r="H4350" i="1" a="1"/>
  <c r="H4350" i="1" s="1"/>
  <c r="G4350" i="1" a="1"/>
  <c r="G4350" i="1" s="1"/>
  <c r="F4350" i="1" a="1"/>
  <c r="F4350" i="1" s="1"/>
  <c r="H4349" i="1" a="1"/>
  <c r="H4349" i="1" s="1"/>
  <c r="G4349" i="1" a="1"/>
  <c r="G4349" i="1" s="1"/>
  <c r="F4349" i="1" a="1"/>
  <c r="F4349" i="1" s="1"/>
  <c r="H4348" i="1" a="1"/>
  <c r="H4348" i="1" s="1"/>
  <c r="G4348" i="1" a="1"/>
  <c r="G4348" i="1" s="1"/>
  <c r="F4348" i="1" a="1"/>
  <c r="F4348" i="1" s="1"/>
  <c r="H4347" i="1" a="1"/>
  <c r="H4347" i="1" s="1"/>
  <c r="G4347" i="1" a="1"/>
  <c r="G4347" i="1" s="1"/>
  <c r="F4347" i="1" a="1"/>
  <c r="F4347" i="1" s="1"/>
  <c r="H4346" i="1" a="1"/>
  <c r="H4346" i="1" s="1"/>
  <c r="G4346" i="1" a="1"/>
  <c r="G4346" i="1" s="1"/>
  <c r="F4346" i="1" a="1"/>
  <c r="F4346" i="1" s="1"/>
  <c r="H4345" i="1" a="1"/>
  <c r="H4345" i="1" s="1"/>
  <c r="G4345" i="1"/>
  <c r="G4345" i="1" a="1"/>
  <c r="F4345" i="1" a="1"/>
  <c r="F4345" i="1" s="1"/>
  <c r="H4344" i="1" a="1"/>
  <c r="H4344" i="1" s="1"/>
  <c r="G4344" i="1" a="1"/>
  <c r="G4344" i="1" s="1"/>
  <c r="F4344" i="1" a="1"/>
  <c r="F4344" i="1" s="1"/>
  <c r="H4343" i="1" a="1"/>
  <c r="H4343" i="1" s="1"/>
  <c r="G4343" i="1" a="1"/>
  <c r="G4343" i="1" s="1"/>
  <c r="F4343" i="1" a="1"/>
  <c r="F4343" i="1" s="1"/>
  <c r="H4342" i="1" a="1"/>
  <c r="H4342" i="1" s="1"/>
  <c r="G4342" i="1" a="1"/>
  <c r="G4342" i="1" s="1"/>
  <c r="F4342" i="1" a="1"/>
  <c r="F4342" i="1" s="1"/>
  <c r="H4341" i="1" a="1"/>
  <c r="H4341" i="1" s="1"/>
  <c r="G4341" i="1" a="1"/>
  <c r="G4341" i="1" s="1"/>
  <c r="F4341" i="1" a="1"/>
  <c r="F4341" i="1" s="1"/>
  <c r="H4340" i="1" a="1"/>
  <c r="H4340" i="1" s="1"/>
  <c r="G4340" i="1" a="1"/>
  <c r="G4340" i="1" s="1"/>
  <c r="F4340" i="1" a="1"/>
  <c r="F4340" i="1" s="1"/>
  <c r="H4339" i="1" a="1"/>
  <c r="H4339" i="1" s="1"/>
  <c r="G4339" i="1" a="1"/>
  <c r="G4339" i="1" s="1"/>
  <c r="F4339" i="1" a="1"/>
  <c r="F4339" i="1" s="1"/>
  <c r="H4338" i="1" a="1"/>
  <c r="H4338" i="1" s="1"/>
  <c r="G4338" i="1" a="1"/>
  <c r="G4338" i="1" s="1"/>
  <c r="F4338" i="1" a="1"/>
  <c r="F4338" i="1" s="1"/>
  <c r="H4337" i="1" a="1"/>
  <c r="H4337" i="1" s="1"/>
  <c r="G4337" i="1" a="1"/>
  <c r="G4337" i="1" s="1"/>
  <c r="F4337" i="1" a="1"/>
  <c r="F4337" i="1" s="1"/>
  <c r="H4336" i="1" a="1"/>
  <c r="H4336" i="1" s="1"/>
  <c r="G4336" i="1" a="1"/>
  <c r="G4336" i="1" s="1"/>
  <c r="F4336" i="1" a="1"/>
  <c r="F4336" i="1" s="1"/>
  <c r="H4335" i="1" a="1"/>
  <c r="H4335" i="1" s="1"/>
  <c r="G4335" i="1" a="1"/>
  <c r="G4335" i="1" s="1"/>
  <c r="F4335" i="1" a="1"/>
  <c r="F4335" i="1" s="1"/>
  <c r="H4334" i="1" a="1"/>
  <c r="H4334" i="1" s="1"/>
  <c r="G4334" i="1" a="1"/>
  <c r="G4334" i="1" s="1"/>
  <c r="F4334" i="1" a="1"/>
  <c r="F4334" i="1" s="1"/>
  <c r="H4333" i="1" a="1"/>
  <c r="H4333" i="1" s="1"/>
  <c r="G4333" i="1" a="1"/>
  <c r="G4333" i="1" s="1"/>
  <c r="F4333" i="1" a="1"/>
  <c r="F4333" i="1" s="1"/>
  <c r="H4332" i="1" a="1"/>
  <c r="H4332" i="1" s="1"/>
  <c r="G4332" i="1" a="1"/>
  <c r="G4332" i="1" s="1"/>
  <c r="F4332" i="1" a="1"/>
  <c r="F4332" i="1" s="1"/>
  <c r="H4331" i="1" a="1"/>
  <c r="H4331" i="1" s="1"/>
  <c r="G4331" i="1" a="1"/>
  <c r="G4331" i="1" s="1"/>
  <c r="F4331" i="1" a="1"/>
  <c r="F4331" i="1" s="1"/>
  <c r="H4330" i="1" a="1"/>
  <c r="H4330" i="1" s="1"/>
  <c r="G4330" i="1" a="1"/>
  <c r="G4330" i="1" s="1"/>
  <c r="F4330" i="1" a="1"/>
  <c r="F4330" i="1" s="1"/>
  <c r="H4329" i="1" a="1"/>
  <c r="H4329" i="1" s="1"/>
  <c r="G4329" i="1" a="1"/>
  <c r="G4329" i="1" s="1"/>
  <c r="F4329" i="1" a="1"/>
  <c r="F4329" i="1" s="1"/>
  <c r="H4328" i="1" a="1"/>
  <c r="H4328" i="1" s="1"/>
  <c r="G4328" i="1" a="1"/>
  <c r="G4328" i="1" s="1"/>
  <c r="F4328" i="1" a="1"/>
  <c r="F4328" i="1" s="1"/>
  <c r="H4327" i="1" a="1"/>
  <c r="H4327" i="1" s="1"/>
  <c r="G4327" i="1" a="1"/>
  <c r="G4327" i="1" s="1"/>
  <c r="F4327" i="1" a="1"/>
  <c r="F4327" i="1" s="1"/>
  <c r="H4326" i="1" a="1"/>
  <c r="H4326" i="1" s="1"/>
  <c r="G4326" i="1" a="1"/>
  <c r="G4326" i="1" s="1"/>
  <c r="F4326" i="1" a="1"/>
  <c r="F4326" i="1" s="1"/>
  <c r="H4325" i="1" a="1"/>
  <c r="H4325" i="1" s="1"/>
  <c r="G4325" i="1" a="1"/>
  <c r="G4325" i="1" s="1"/>
  <c r="F4325" i="1" a="1"/>
  <c r="F4325" i="1" s="1"/>
  <c r="H4324" i="1" a="1"/>
  <c r="H4324" i="1" s="1"/>
  <c r="G4324" i="1" a="1"/>
  <c r="G4324" i="1" s="1"/>
  <c r="F4324" i="1" a="1"/>
  <c r="F4324" i="1" s="1"/>
  <c r="H4323" i="1" a="1"/>
  <c r="H4323" i="1" s="1"/>
  <c r="G4323" i="1" a="1"/>
  <c r="G4323" i="1" s="1"/>
  <c r="F4323" i="1" a="1"/>
  <c r="F4323" i="1" s="1"/>
  <c r="H4322" i="1" a="1"/>
  <c r="H4322" i="1" s="1"/>
  <c r="G4322" i="1" a="1"/>
  <c r="G4322" i="1" s="1"/>
  <c r="F4322" i="1" a="1"/>
  <c r="F4322" i="1" s="1"/>
  <c r="H4321" i="1" a="1"/>
  <c r="H4321" i="1" s="1"/>
  <c r="G4321" i="1" a="1"/>
  <c r="G4321" i="1" s="1"/>
  <c r="F4321" i="1" a="1"/>
  <c r="F4321" i="1" s="1"/>
  <c r="H4320" i="1" a="1"/>
  <c r="H4320" i="1" s="1"/>
  <c r="G4320" i="1" a="1"/>
  <c r="G4320" i="1" s="1"/>
  <c r="F4320" i="1" a="1"/>
  <c r="F4320" i="1" s="1"/>
  <c r="H4319" i="1" a="1"/>
  <c r="H4319" i="1" s="1"/>
  <c r="G4319" i="1" a="1"/>
  <c r="G4319" i="1" s="1"/>
  <c r="F4319" i="1" a="1"/>
  <c r="F4319" i="1" s="1"/>
  <c r="H4318" i="1" a="1"/>
  <c r="H4318" i="1" s="1"/>
  <c r="G4318" i="1" a="1"/>
  <c r="G4318" i="1" s="1"/>
  <c r="F4318" i="1" a="1"/>
  <c r="F4318" i="1" s="1"/>
  <c r="H4317" i="1" a="1"/>
  <c r="H4317" i="1" s="1"/>
  <c r="G4317" i="1" a="1"/>
  <c r="G4317" i="1" s="1"/>
  <c r="F4317" i="1" a="1"/>
  <c r="F4317" i="1" s="1"/>
  <c r="H4316" i="1" a="1"/>
  <c r="H4316" i="1" s="1"/>
  <c r="G4316" i="1" a="1"/>
  <c r="G4316" i="1" s="1"/>
  <c r="F4316" i="1" a="1"/>
  <c r="F4316" i="1" s="1"/>
  <c r="H4315" i="1" a="1"/>
  <c r="H4315" i="1" s="1"/>
  <c r="G4315" i="1" a="1"/>
  <c r="G4315" i="1" s="1"/>
  <c r="F4315" i="1" a="1"/>
  <c r="F4315" i="1" s="1"/>
  <c r="H4314" i="1" a="1"/>
  <c r="H4314" i="1" s="1"/>
  <c r="G4314" i="1" a="1"/>
  <c r="G4314" i="1" s="1"/>
  <c r="F4314" i="1" a="1"/>
  <c r="F4314" i="1" s="1"/>
  <c r="H4313" i="1" a="1"/>
  <c r="H4313" i="1" s="1"/>
  <c r="G4313" i="1" a="1"/>
  <c r="G4313" i="1" s="1"/>
  <c r="F4313" i="1" a="1"/>
  <c r="F4313" i="1" s="1"/>
  <c r="H4312" i="1" a="1"/>
  <c r="H4312" i="1" s="1"/>
  <c r="G4312" i="1" a="1"/>
  <c r="G4312" i="1" s="1"/>
  <c r="F4312" i="1" a="1"/>
  <c r="F4312" i="1" s="1"/>
  <c r="H4311" i="1" a="1"/>
  <c r="H4311" i="1" s="1"/>
  <c r="G4311" i="1" a="1"/>
  <c r="G4311" i="1" s="1"/>
  <c r="F4311" i="1" a="1"/>
  <c r="F4311" i="1" s="1"/>
  <c r="H4310" i="1" a="1"/>
  <c r="H4310" i="1" s="1"/>
  <c r="G4310" i="1" a="1"/>
  <c r="G4310" i="1" s="1"/>
  <c r="F4310" i="1" a="1"/>
  <c r="F4310" i="1" s="1"/>
  <c r="H4309" i="1" a="1"/>
  <c r="H4309" i="1" s="1"/>
  <c r="G4309" i="1" a="1"/>
  <c r="G4309" i="1" s="1"/>
  <c r="F4309" i="1" a="1"/>
  <c r="F4309" i="1" s="1"/>
  <c r="H4308" i="1" a="1"/>
  <c r="H4308" i="1" s="1"/>
  <c r="G4308" i="1" a="1"/>
  <c r="G4308" i="1" s="1"/>
  <c r="F4308" i="1" a="1"/>
  <c r="F4308" i="1" s="1"/>
  <c r="H4307" i="1" a="1"/>
  <c r="H4307" i="1" s="1"/>
  <c r="G4307" i="1" a="1"/>
  <c r="G4307" i="1" s="1"/>
  <c r="F4307" i="1" a="1"/>
  <c r="F4307" i="1" s="1"/>
  <c r="H4306" i="1" a="1"/>
  <c r="H4306" i="1" s="1"/>
  <c r="G4306" i="1" a="1"/>
  <c r="G4306" i="1" s="1"/>
  <c r="F4306" i="1" a="1"/>
  <c r="F4306" i="1" s="1"/>
  <c r="H4305" i="1" a="1"/>
  <c r="H4305" i="1" s="1"/>
  <c r="G4305" i="1" a="1"/>
  <c r="G4305" i="1" s="1"/>
  <c r="F4305" i="1" a="1"/>
  <c r="F4305" i="1" s="1"/>
  <c r="H4304" i="1" a="1"/>
  <c r="H4304" i="1" s="1"/>
  <c r="G4304" i="1" a="1"/>
  <c r="G4304" i="1" s="1"/>
  <c r="F4304" i="1" a="1"/>
  <c r="F4304" i="1" s="1"/>
  <c r="H4303" i="1" a="1"/>
  <c r="H4303" i="1" s="1"/>
  <c r="G4303" i="1" a="1"/>
  <c r="G4303" i="1" s="1"/>
  <c r="F4303" i="1" a="1"/>
  <c r="F4303" i="1" s="1"/>
  <c r="H4302" i="1" a="1"/>
  <c r="H4302" i="1" s="1"/>
  <c r="G4302" i="1" a="1"/>
  <c r="G4302" i="1" s="1"/>
  <c r="F4302" i="1" a="1"/>
  <c r="F4302" i="1" s="1"/>
  <c r="H4301" i="1" a="1"/>
  <c r="H4301" i="1" s="1"/>
  <c r="G4301" i="1" a="1"/>
  <c r="G4301" i="1" s="1"/>
  <c r="F4301" i="1" a="1"/>
  <c r="F4301" i="1" s="1"/>
  <c r="H4300" i="1" a="1"/>
  <c r="H4300" i="1" s="1"/>
  <c r="G4300" i="1" a="1"/>
  <c r="G4300" i="1" s="1"/>
  <c r="F4300" i="1" a="1"/>
  <c r="F4300" i="1" s="1"/>
  <c r="H4299" i="1" a="1"/>
  <c r="H4299" i="1" s="1"/>
  <c r="G4299" i="1" a="1"/>
  <c r="G4299" i="1" s="1"/>
  <c r="F4299" i="1" a="1"/>
  <c r="F4299" i="1" s="1"/>
  <c r="H4298" i="1" a="1"/>
  <c r="H4298" i="1" s="1"/>
  <c r="G4298" i="1" a="1"/>
  <c r="G4298" i="1" s="1"/>
  <c r="F4298" i="1" a="1"/>
  <c r="F4298" i="1" s="1"/>
  <c r="H4297" i="1" a="1"/>
  <c r="H4297" i="1" s="1"/>
  <c r="G4297" i="1" a="1"/>
  <c r="G4297" i="1" s="1"/>
  <c r="F4297" i="1" a="1"/>
  <c r="F4297" i="1" s="1"/>
  <c r="H4296" i="1" a="1"/>
  <c r="H4296" i="1" s="1"/>
  <c r="G4296" i="1" a="1"/>
  <c r="G4296" i="1" s="1"/>
  <c r="F4296" i="1" a="1"/>
  <c r="F4296" i="1" s="1"/>
  <c r="H4295" i="1" a="1"/>
  <c r="H4295" i="1" s="1"/>
  <c r="G4295" i="1" a="1"/>
  <c r="G4295" i="1" s="1"/>
  <c r="F4295" i="1" a="1"/>
  <c r="F4295" i="1" s="1"/>
  <c r="H4294" i="1" a="1"/>
  <c r="H4294" i="1" s="1"/>
  <c r="G4294" i="1" a="1"/>
  <c r="G4294" i="1" s="1"/>
  <c r="F4294" i="1" a="1"/>
  <c r="F4294" i="1" s="1"/>
  <c r="H4293" i="1" a="1"/>
  <c r="H4293" i="1" s="1"/>
  <c r="G4293" i="1" a="1"/>
  <c r="G4293" i="1" s="1"/>
  <c r="F4293" i="1" a="1"/>
  <c r="F4293" i="1" s="1"/>
  <c r="H4292" i="1" a="1"/>
  <c r="H4292" i="1" s="1"/>
  <c r="G4292" i="1" a="1"/>
  <c r="G4292" i="1" s="1"/>
  <c r="F4292" i="1" a="1"/>
  <c r="F4292" i="1" s="1"/>
  <c r="H4291" i="1" a="1"/>
  <c r="H4291" i="1" s="1"/>
  <c r="G4291" i="1" a="1"/>
  <c r="G4291" i="1" s="1"/>
  <c r="F4291" i="1" a="1"/>
  <c r="F4291" i="1" s="1"/>
  <c r="H4290" i="1" a="1"/>
  <c r="H4290" i="1" s="1"/>
  <c r="G4290" i="1" a="1"/>
  <c r="G4290" i="1" s="1"/>
  <c r="F4290" i="1" a="1"/>
  <c r="F4290" i="1" s="1"/>
  <c r="H4289" i="1" a="1"/>
  <c r="H4289" i="1" s="1"/>
  <c r="G4289" i="1" a="1"/>
  <c r="G4289" i="1" s="1"/>
  <c r="F4289" i="1" a="1"/>
  <c r="F4289" i="1" s="1"/>
  <c r="H4288" i="1" a="1"/>
  <c r="H4288" i="1" s="1"/>
  <c r="G4288" i="1" a="1"/>
  <c r="G4288" i="1" s="1"/>
  <c r="F4288" i="1" a="1"/>
  <c r="F4288" i="1" s="1"/>
  <c r="H4287" i="1" a="1"/>
  <c r="H4287" i="1" s="1"/>
  <c r="G4287" i="1" a="1"/>
  <c r="G4287" i="1" s="1"/>
  <c r="F4287" i="1" a="1"/>
  <c r="F4287" i="1" s="1"/>
  <c r="H4286" i="1" a="1"/>
  <c r="H4286" i="1" s="1"/>
  <c r="G4286" i="1" a="1"/>
  <c r="G4286" i="1" s="1"/>
  <c r="F4286" i="1" a="1"/>
  <c r="F4286" i="1" s="1"/>
  <c r="H4285" i="1" a="1"/>
  <c r="H4285" i="1" s="1"/>
  <c r="G4285" i="1" a="1"/>
  <c r="G4285" i="1" s="1"/>
  <c r="F4285" i="1" a="1"/>
  <c r="F4285" i="1" s="1"/>
  <c r="H4284" i="1" a="1"/>
  <c r="H4284" i="1" s="1"/>
  <c r="G4284" i="1" a="1"/>
  <c r="G4284" i="1" s="1"/>
  <c r="F4284" i="1" a="1"/>
  <c r="F4284" i="1" s="1"/>
  <c r="H4283" i="1" a="1"/>
  <c r="H4283" i="1" s="1"/>
  <c r="G4283" i="1" a="1"/>
  <c r="G4283" i="1" s="1"/>
  <c r="F4283" i="1" a="1"/>
  <c r="F4283" i="1" s="1"/>
  <c r="H4282" i="1" a="1"/>
  <c r="H4282" i="1" s="1"/>
  <c r="G4282" i="1" a="1"/>
  <c r="G4282" i="1" s="1"/>
  <c r="F4282" i="1" a="1"/>
  <c r="F4282" i="1" s="1"/>
  <c r="H4281" i="1" a="1"/>
  <c r="H4281" i="1" s="1"/>
  <c r="G4281" i="1" a="1"/>
  <c r="G4281" i="1" s="1"/>
  <c r="F4281" i="1" a="1"/>
  <c r="F4281" i="1" s="1"/>
  <c r="H4280" i="1" a="1"/>
  <c r="H4280" i="1" s="1"/>
  <c r="G4280" i="1" a="1"/>
  <c r="G4280" i="1" s="1"/>
  <c r="F4280" i="1" a="1"/>
  <c r="F4280" i="1" s="1"/>
  <c r="H4279" i="1" a="1"/>
  <c r="H4279" i="1" s="1"/>
  <c r="G4279" i="1" a="1"/>
  <c r="G4279" i="1" s="1"/>
  <c r="F4279" i="1" a="1"/>
  <c r="F4279" i="1" s="1"/>
  <c r="H4278" i="1" a="1"/>
  <c r="H4278" i="1" s="1"/>
  <c r="G4278" i="1" a="1"/>
  <c r="G4278" i="1" s="1"/>
  <c r="F4278" i="1" a="1"/>
  <c r="F4278" i="1" s="1"/>
  <c r="H4277" i="1" a="1"/>
  <c r="H4277" i="1" s="1"/>
  <c r="G4277" i="1" a="1"/>
  <c r="G4277" i="1" s="1"/>
  <c r="F4277" i="1" a="1"/>
  <c r="F4277" i="1" s="1"/>
  <c r="H4276" i="1" a="1"/>
  <c r="H4276" i="1" s="1"/>
  <c r="G4276" i="1" a="1"/>
  <c r="G4276" i="1" s="1"/>
  <c r="F4276" i="1" a="1"/>
  <c r="F4276" i="1" s="1"/>
  <c r="H4275" i="1" a="1"/>
  <c r="H4275" i="1" s="1"/>
  <c r="G4275" i="1" a="1"/>
  <c r="G4275" i="1" s="1"/>
  <c r="F4275" i="1" a="1"/>
  <c r="F4275" i="1" s="1"/>
  <c r="H4274" i="1" a="1"/>
  <c r="H4274" i="1" s="1"/>
  <c r="G4274" i="1" a="1"/>
  <c r="G4274" i="1" s="1"/>
  <c r="F4274" i="1" a="1"/>
  <c r="F4274" i="1" s="1"/>
  <c r="H4273" i="1" a="1"/>
  <c r="H4273" i="1" s="1"/>
  <c r="G4273" i="1" a="1"/>
  <c r="G4273" i="1" s="1"/>
  <c r="F4273" i="1" a="1"/>
  <c r="F4273" i="1" s="1"/>
  <c r="H4272" i="1" a="1"/>
  <c r="H4272" i="1" s="1"/>
  <c r="G4272" i="1" a="1"/>
  <c r="G4272" i="1" s="1"/>
  <c r="F4272" i="1" a="1"/>
  <c r="F4272" i="1" s="1"/>
  <c r="H4271" i="1" a="1"/>
  <c r="H4271" i="1" s="1"/>
  <c r="G4271" i="1" a="1"/>
  <c r="G4271" i="1" s="1"/>
  <c r="F4271" i="1" a="1"/>
  <c r="F4271" i="1" s="1"/>
  <c r="H4270" i="1" a="1"/>
  <c r="H4270" i="1" s="1"/>
  <c r="G4270" i="1" a="1"/>
  <c r="G4270" i="1" s="1"/>
  <c r="F4270" i="1" a="1"/>
  <c r="F4270" i="1" s="1"/>
  <c r="H4269" i="1" a="1"/>
  <c r="H4269" i="1" s="1"/>
  <c r="G4269" i="1" a="1"/>
  <c r="G4269" i="1" s="1"/>
  <c r="F4269" i="1" a="1"/>
  <c r="F4269" i="1" s="1"/>
  <c r="H4268" i="1" a="1"/>
  <c r="H4268" i="1" s="1"/>
  <c r="G4268" i="1" a="1"/>
  <c r="G4268" i="1" s="1"/>
  <c r="F4268" i="1" a="1"/>
  <c r="F4268" i="1" s="1"/>
  <c r="H4267" i="1" a="1"/>
  <c r="H4267" i="1" s="1"/>
  <c r="G4267" i="1" a="1"/>
  <c r="G4267" i="1" s="1"/>
  <c r="F4267" i="1" a="1"/>
  <c r="F4267" i="1" s="1"/>
  <c r="H4266" i="1" a="1"/>
  <c r="H4266" i="1" s="1"/>
  <c r="G4266" i="1" a="1"/>
  <c r="G4266" i="1" s="1"/>
  <c r="F4266" i="1" a="1"/>
  <c r="F4266" i="1" s="1"/>
  <c r="H4265" i="1" a="1"/>
  <c r="H4265" i="1" s="1"/>
  <c r="G4265" i="1" a="1"/>
  <c r="G4265" i="1" s="1"/>
  <c r="F4265" i="1" a="1"/>
  <c r="F4265" i="1" s="1"/>
  <c r="H4264" i="1" a="1"/>
  <c r="H4264" i="1" s="1"/>
  <c r="G4264" i="1" a="1"/>
  <c r="G4264" i="1" s="1"/>
  <c r="F4264" i="1" a="1"/>
  <c r="F4264" i="1" s="1"/>
  <c r="H4263" i="1" a="1"/>
  <c r="H4263" i="1" s="1"/>
  <c r="G4263" i="1" a="1"/>
  <c r="G4263" i="1" s="1"/>
  <c r="F4263" i="1" a="1"/>
  <c r="F4263" i="1" s="1"/>
  <c r="H4262" i="1" a="1"/>
  <c r="H4262" i="1" s="1"/>
  <c r="G4262" i="1" a="1"/>
  <c r="G4262" i="1" s="1"/>
  <c r="F4262" i="1" a="1"/>
  <c r="F4262" i="1" s="1"/>
  <c r="H4261" i="1" a="1"/>
  <c r="H4261" i="1" s="1"/>
  <c r="G4261" i="1" a="1"/>
  <c r="G4261" i="1" s="1"/>
  <c r="F4261" i="1" a="1"/>
  <c r="F4261" i="1" s="1"/>
  <c r="H4260" i="1" a="1"/>
  <c r="H4260" i="1" s="1"/>
  <c r="G4260" i="1" a="1"/>
  <c r="G4260" i="1" s="1"/>
  <c r="F4260" i="1" a="1"/>
  <c r="F4260" i="1" s="1"/>
  <c r="H4259" i="1" a="1"/>
  <c r="H4259" i="1" s="1"/>
  <c r="G4259" i="1" a="1"/>
  <c r="G4259" i="1" s="1"/>
  <c r="F4259" i="1" a="1"/>
  <c r="F4259" i="1" s="1"/>
  <c r="H4258" i="1" a="1"/>
  <c r="H4258" i="1" s="1"/>
  <c r="G4258" i="1" a="1"/>
  <c r="G4258" i="1" s="1"/>
  <c r="F4258" i="1" a="1"/>
  <c r="F4258" i="1" s="1"/>
  <c r="H4257" i="1" a="1"/>
  <c r="H4257" i="1" s="1"/>
  <c r="G4257" i="1" a="1"/>
  <c r="G4257" i="1" s="1"/>
  <c r="F4257" i="1" a="1"/>
  <c r="F4257" i="1" s="1"/>
  <c r="H4256" i="1" a="1"/>
  <c r="H4256" i="1" s="1"/>
  <c r="G4256" i="1" a="1"/>
  <c r="G4256" i="1" s="1"/>
  <c r="F4256" i="1" a="1"/>
  <c r="F4256" i="1" s="1"/>
  <c r="H4255" i="1" a="1"/>
  <c r="H4255" i="1" s="1"/>
  <c r="G4255" i="1" a="1"/>
  <c r="G4255" i="1" s="1"/>
  <c r="F4255" i="1" a="1"/>
  <c r="F4255" i="1" s="1"/>
  <c r="H4254" i="1" a="1"/>
  <c r="H4254" i="1" s="1"/>
  <c r="G4254" i="1" a="1"/>
  <c r="G4254" i="1" s="1"/>
  <c r="F4254" i="1" a="1"/>
  <c r="F4254" i="1" s="1"/>
  <c r="H4253" i="1" a="1"/>
  <c r="H4253" i="1" s="1"/>
  <c r="G4253" i="1" a="1"/>
  <c r="G4253" i="1" s="1"/>
  <c r="F4253" i="1" a="1"/>
  <c r="F4253" i="1" s="1"/>
  <c r="H4252" i="1" a="1"/>
  <c r="H4252" i="1" s="1"/>
  <c r="G4252" i="1" a="1"/>
  <c r="G4252" i="1" s="1"/>
  <c r="F4252" i="1" a="1"/>
  <c r="F4252" i="1" s="1"/>
  <c r="H4251" i="1" a="1"/>
  <c r="H4251" i="1" s="1"/>
  <c r="G4251" i="1" a="1"/>
  <c r="G4251" i="1" s="1"/>
  <c r="F4251" i="1" a="1"/>
  <c r="F4251" i="1" s="1"/>
  <c r="H4250" i="1" a="1"/>
  <c r="H4250" i="1" s="1"/>
  <c r="G4250" i="1" a="1"/>
  <c r="G4250" i="1" s="1"/>
  <c r="F4250" i="1" a="1"/>
  <c r="F4250" i="1" s="1"/>
  <c r="H4249" i="1" a="1"/>
  <c r="H4249" i="1" s="1"/>
  <c r="G4249" i="1" a="1"/>
  <c r="G4249" i="1" s="1"/>
  <c r="F4249" i="1" a="1"/>
  <c r="F4249" i="1" s="1"/>
  <c r="H4248" i="1" a="1"/>
  <c r="H4248" i="1" s="1"/>
  <c r="G4248" i="1" a="1"/>
  <c r="G4248" i="1" s="1"/>
  <c r="F4248" i="1" a="1"/>
  <c r="F4248" i="1" s="1"/>
  <c r="H4247" i="1" a="1"/>
  <c r="H4247" i="1" s="1"/>
  <c r="G4247" i="1" a="1"/>
  <c r="G4247" i="1" s="1"/>
  <c r="F4247" i="1" a="1"/>
  <c r="F4247" i="1" s="1"/>
  <c r="H4246" i="1" a="1"/>
  <c r="H4246" i="1" s="1"/>
  <c r="G4246" i="1" a="1"/>
  <c r="G4246" i="1" s="1"/>
  <c r="F4246" i="1" a="1"/>
  <c r="F4246" i="1" s="1"/>
  <c r="H4245" i="1" a="1"/>
  <c r="H4245" i="1" s="1"/>
  <c r="G4245" i="1" a="1"/>
  <c r="G4245" i="1" s="1"/>
  <c r="F4245" i="1" a="1"/>
  <c r="F4245" i="1" s="1"/>
  <c r="H4244" i="1" a="1"/>
  <c r="H4244" i="1" s="1"/>
  <c r="G4244" i="1" a="1"/>
  <c r="G4244" i="1" s="1"/>
  <c r="F4244" i="1" a="1"/>
  <c r="F4244" i="1" s="1"/>
  <c r="H4243" i="1" a="1"/>
  <c r="H4243" i="1" s="1"/>
  <c r="G4243" i="1" a="1"/>
  <c r="G4243" i="1" s="1"/>
  <c r="F4243" i="1" a="1"/>
  <c r="F4243" i="1" s="1"/>
  <c r="H4242" i="1" a="1"/>
  <c r="H4242" i="1" s="1"/>
  <c r="G4242" i="1" a="1"/>
  <c r="G4242" i="1" s="1"/>
  <c r="F4242" i="1" a="1"/>
  <c r="F4242" i="1" s="1"/>
  <c r="H4241" i="1" a="1"/>
  <c r="H4241" i="1" s="1"/>
  <c r="G4241" i="1" a="1"/>
  <c r="G4241" i="1" s="1"/>
  <c r="F4241" i="1" a="1"/>
  <c r="F4241" i="1" s="1"/>
  <c r="H4240" i="1" a="1"/>
  <c r="H4240" i="1" s="1"/>
  <c r="G4240" i="1" a="1"/>
  <c r="G4240" i="1" s="1"/>
  <c r="F4240" i="1" a="1"/>
  <c r="F4240" i="1" s="1"/>
  <c r="H4239" i="1" a="1"/>
  <c r="H4239" i="1" s="1"/>
  <c r="G4239" i="1" a="1"/>
  <c r="G4239" i="1" s="1"/>
  <c r="F4239" i="1" a="1"/>
  <c r="F4239" i="1" s="1"/>
  <c r="H4238" i="1" a="1"/>
  <c r="H4238" i="1" s="1"/>
  <c r="G4238" i="1" a="1"/>
  <c r="G4238" i="1" s="1"/>
  <c r="F4238" i="1" a="1"/>
  <c r="F4238" i="1" s="1"/>
  <c r="H4237" i="1" a="1"/>
  <c r="H4237" i="1" s="1"/>
  <c r="G4237" i="1" a="1"/>
  <c r="G4237" i="1" s="1"/>
  <c r="F4237" i="1" a="1"/>
  <c r="F4237" i="1" s="1"/>
  <c r="H4236" i="1" a="1"/>
  <c r="H4236" i="1" s="1"/>
  <c r="G4236" i="1" a="1"/>
  <c r="G4236" i="1" s="1"/>
  <c r="F4236" i="1" a="1"/>
  <c r="F4236" i="1" s="1"/>
  <c r="H4235" i="1" a="1"/>
  <c r="H4235" i="1" s="1"/>
  <c r="G4235" i="1" a="1"/>
  <c r="G4235" i="1" s="1"/>
  <c r="F4235" i="1" a="1"/>
  <c r="F4235" i="1" s="1"/>
  <c r="H4234" i="1" a="1"/>
  <c r="H4234" i="1" s="1"/>
  <c r="G4234" i="1" a="1"/>
  <c r="G4234" i="1" s="1"/>
  <c r="F4234" i="1" a="1"/>
  <c r="F4234" i="1" s="1"/>
  <c r="H4233" i="1" a="1"/>
  <c r="H4233" i="1" s="1"/>
  <c r="G4233" i="1" a="1"/>
  <c r="G4233" i="1" s="1"/>
  <c r="F4233" i="1" a="1"/>
  <c r="F4233" i="1" s="1"/>
  <c r="H4232" i="1" a="1"/>
  <c r="H4232" i="1" s="1"/>
  <c r="G4232" i="1" a="1"/>
  <c r="G4232" i="1" s="1"/>
  <c r="F4232" i="1" a="1"/>
  <c r="F4232" i="1" s="1"/>
  <c r="H4231" i="1" a="1"/>
  <c r="H4231" i="1" s="1"/>
  <c r="G4231" i="1" a="1"/>
  <c r="G4231" i="1" s="1"/>
  <c r="F4231" i="1" a="1"/>
  <c r="F4231" i="1" s="1"/>
  <c r="H4230" i="1" a="1"/>
  <c r="H4230" i="1" s="1"/>
  <c r="G4230" i="1" a="1"/>
  <c r="G4230" i="1" s="1"/>
  <c r="F4230" i="1" a="1"/>
  <c r="F4230" i="1" s="1"/>
  <c r="H4229" i="1" a="1"/>
  <c r="H4229" i="1" s="1"/>
  <c r="G4229" i="1" a="1"/>
  <c r="G4229" i="1" s="1"/>
  <c r="F4229" i="1" a="1"/>
  <c r="F4229" i="1" s="1"/>
  <c r="H4228" i="1" a="1"/>
  <c r="H4228" i="1" s="1"/>
  <c r="G4228" i="1" a="1"/>
  <c r="G4228" i="1" s="1"/>
  <c r="F4228" i="1" a="1"/>
  <c r="F4228" i="1" s="1"/>
  <c r="H4227" i="1" a="1"/>
  <c r="H4227" i="1" s="1"/>
  <c r="G4227" i="1" a="1"/>
  <c r="G4227" i="1" s="1"/>
  <c r="F4227" i="1" a="1"/>
  <c r="F4227" i="1" s="1"/>
  <c r="H4226" i="1" a="1"/>
  <c r="H4226" i="1" s="1"/>
  <c r="G4226" i="1" a="1"/>
  <c r="G4226" i="1" s="1"/>
  <c r="F4226" i="1" a="1"/>
  <c r="F4226" i="1" s="1"/>
  <c r="H4225" i="1" a="1"/>
  <c r="H4225" i="1" s="1"/>
  <c r="G4225" i="1" a="1"/>
  <c r="G4225" i="1" s="1"/>
  <c r="F4225" i="1" a="1"/>
  <c r="F4225" i="1" s="1"/>
  <c r="H4224" i="1" a="1"/>
  <c r="H4224" i="1" s="1"/>
  <c r="G4224" i="1" a="1"/>
  <c r="G4224" i="1" s="1"/>
  <c r="F4224" i="1" a="1"/>
  <c r="F4224" i="1" s="1"/>
  <c r="H4223" i="1" a="1"/>
  <c r="H4223" i="1" s="1"/>
  <c r="G4223" i="1" a="1"/>
  <c r="G4223" i="1" s="1"/>
  <c r="F4223" i="1" a="1"/>
  <c r="F4223" i="1" s="1"/>
  <c r="H4222" i="1" a="1"/>
  <c r="H4222" i="1" s="1"/>
  <c r="G4222" i="1" a="1"/>
  <c r="G4222" i="1" s="1"/>
  <c r="F4222" i="1" a="1"/>
  <c r="F4222" i="1" s="1"/>
  <c r="H4221" i="1" a="1"/>
  <c r="H4221" i="1" s="1"/>
  <c r="G4221" i="1" a="1"/>
  <c r="G4221" i="1" s="1"/>
  <c r="F4221" i="1" a="1"/>
  <c r="F4221" i="1" s="1"/>
  <c r="H4220" i="1" a="1"/>
  <c r="H4220" i="1" s="1"/>
  <c r="G4220" i="1" a="1"/>
  <c r="G4220" i="1" s="1"/>
  <c r="F4220" i="1" a="1"/>
  <c r="F4220" i="1" s="1"/>
  <c r="H4219" i="1" a="1"/>
  <c r="H4219" i="1" s="1"/>
  <c r="G4219" i="1" a="1"/>
  <c r="G4219" i="1" s="1"/>
  <c r="F4219" i="1" a="1"/>
  <c r="F4219" i="1" s="1"/>
  <c r="H4218" i="1" a="1"/>
  <c r="H4218" i="1" s="1"/>
  <c r="G4218" i="1" a="1"/>
  <c r="G4218" i="1" s="1"/>
  <c r="F4218" i="1" a="1"/>
  <c r="F4218" i="1" s="1"/>
  <c r="H4217" i="1" a="1"/>
  <c r="H4217" i="1" s="1"/>
  <c r="G4217" i="1" a="1"/>
  <c r="G4217" i="1" s="1"/>
  <c r="F4217" i="1" a="1"/>
  <c r="F4217" i="1" s="1"/>
  <c r="H4216" i="1" a="1"/>
  <c r="H4216" i="1" s="1"/>
  <c r="G4216" i="1" a="1"/>
  <c r="G4216" i="1" s="1"/>
  <c r="F4216" i="1" a="1"/>
  <c r="F4216" i="1" s="1"/>
  <c r="H4215" i="1" a="1"/>
  <c r="H4215" i="1" s="1"/>
  <c r="G4215" i="1" a="1"/>
  <c r="G4215" i="1" s="1"/>
  <c r="F4215" i="1" a="1"/>
  <c r="F4215" i="1" s="1"/>
  <c r="H4214" i="1" a="1"/>
  <c r="H4214" i="1" s="1"/>
  <c r="G4214" i="1" a="1"/>
  <c r="G4214" i="1" s="1"/>
  <c r="F4214" i="1" a="1"/>
  <c r="F4214" i="1" s="1"/>
  <c r="H4213" i="1" a="1"/>
  <c r="H4213" i="1" s="1"/>
  <c r="G4213" i="1" a="1"/>
  <c r="G4213" i="1" s="1"/>
  <c r="F4213" i="1" a="1"/>
  <c r="F4213" i="1" s="1"/>
  <c r="H4212" i="1" a="1"/>
  <c r="H4212" i="1" s="1"/>
  <c r="G4212" i="1" a="1"/>
  <c r="G4212" i="1" s="1"/>
  <c r="F4212" i="1" a="1"/>
  <c r="F4212" i="1" s="1"/>
  <c r="H4211" i="1" a="1"/>
  <c r="H4211" i="1" s="1"/>
  <c r="G4211" i="1" a="1"/>
  <c r="G4211" i="1" s="1"/>
  <c r="F4211" i="1" a="1"/>
  <c r="F4211" i="1" s="1"/>
  <c r="H4210" i="1" a="1"/>
  <c r="H4210" i="1" s="1"/>
  <c r="G4210" i="1" a="1"/>
  <c r="G4210" i="1" s="1"/>
  <c r="F4210" i="1" a="1"/>
  <c r="F4210" i="1" s="1"/>
  <c r="H4209" i="1" a="1"/>
  <c r="H4209" i="1" s="1"/>
  <c r="G4209" i="1" a="1"/>
  <c r="G4209" i="1" s="1"/>
  <c r="F4209" i="1" a="1"/>
  <c r="F4209" i="1" s="1"/>
  <c r="H4208" i="1" a="1"/>
  <c r="H4208" i="1" s="1"/>
  <c r="G4208" i="1" a="1"/>
  <c r="G4208" i="1" s="1"/>
  <c r="F4208" i="1" a="1"/>
  <c r="F4208" i="1" s="1"/>
  <c r="H4207" i="1" a="1"/>
  <c r="H4207" i="1" s="1"/>
  <c r="G4207" i="1" a="1"/>
  <c r="G4207" i="1" s="1"/>
  <c r="F4207" i="1" a="1"/>
  <c r="F4207" i="1" s="1"/>
  <c r="H4206" i="1" a="1"/>
  <c r="H4206" i="1" s="1"/>
  <c r="G4206" i="1" a="1"/>
  <c r="G4206" i="1" s="1"/>
  <c r="F4206" i="1" a="1"/>
  <c r="F4206" i="1" s="1"/>
  <c r="H4205" i="1" a="1"/>
  <c r="H4205" i="1" s="1"/>
  <c r="G4205" i="1" a="1"/>
  <c r="G4205" i="1" s="1"/>
  <c r="F4205" i="1" a="1"/>
  <c r="F4205" i="1" s="1"/>
  <c r="H4204" i="1" a="1"/>
  <c r="H4204" i="1" s="1"/>
  <c r="G4204" i="1" a="1"/>
  <c r="G4204" i="1" s="1"/>
  <c r="F4204" i="1" a="1"/>
  <c r="F4204" i="1" s="1"/>
  <c r="H4203" i="1" a="1"/>
  <c r="H4203" i="1" s="1"/>
  <c r="G4203" i="1" a="1"/>
  <c r="G4203" i="1" s="1"/>
  <c r="F4203" i="1" a="1"/>
  <c r="F4203" i="1" s="1"/>
  <c r="H4202" i="1" a="1"/>
  <c r="H4202" i="1" s="1"/>
  <c r="G4202" i="1" a="1"/>
  <c r="G4202" i="1" s="1"/>
  <c r="F4202" i="1" a="1"/>
  <c r="F4202" i="1" s="1"/>
  <c r="H4201" i="1" a="1"/>
  <c r="H4201" i="1" s="1"/>
  <c r="G4201" i="1" a="1"/>
  <c r="G4201" i="1" s="1"/>
  <c r="F4201" i="1" a="1"/>
  <c r="F4201" i="1" s="1"/>
  <c r="H4200" i="1" a="1"/>
  <c r="H4200" i="1" s="1"/>
  <c r="G4200" i="1" a="1"/>
  <c r="G4200" i="1" s="1"/>
  <c r="F4200" i="1" a="1"/>
  <c r="F4200" i="1" s="1"/>
  <c r="H4199" i="1" a="1"/>
  <c r="H4199" i="1" s="1"/>
  <c r="G4199" i="1" a="1"/>
  <c r="G4199" i="1" s="1"/>
  <c r="F4199" i="1" a="1"/>
  <c r="F4199" i="1" s="1"/>
  <c r="H4198" i="1" a="1"/>
  <c r="H4198" i="1" s="1"/>
  <c r="G4198" i="1" a="1"/>
  <c r="G4198" i="1" s="1"/>
  <c r="F4198" i="1" a="1"/>
  <c r="F4198" i="1" s="1"/>
  <c r="H4197" i="1" a="1"/>
  <c r="H4197" i="1" s="1"/>
  <c r="G4197" i="1" a="1"/>
  <c r="G4197" i="1" s="1"/>
  <c r="F4197" i="1" a="1"/>
  <c r="F4197" i="1" s="1"/>
  <c r="H4196" i="1" a="1"/>
  <c r="H4196" i="1" s="1"/>
  <c r="G4196" i="1" a="1"/>
  <c r="G4196" i="1" s="1"/>
  <c r="F4196" i="1" a="1"/>
  <c r="F4196" i="1" s="1"/>
  <c r="H4195" i="1" a="1"/>
  <c r="H4195" i="1" s="1"/>
  <c r="G4195" i="1" a="1"/>
  <c r="G4195" i="1" s="1"/>
  <c r="F4195" i="1" a="1"/>
  <c r="F4195" i="1" s="1"/>
  <c r="H4194" i="1" a="1"/>
  <c r="H4194" i="1" s="1"/>
  <c r="G4194" i="1" a="1"/>
  <c r="G4194" i="1" s="1"/>
  <c r="F4194" i="1" a="1"/>
  <c r="F4194" i="1" s="1"/>
  <c r="H4193" i="1" a="1"/>
  <c r="H4193" i="1" s="1"/>
  <c r="G4193" i="1" a="1"/>
  <c r="G4193" i="1" s="1"/>
  <c r="F4193" i="1" a="1"/>
  <c r="F4193" i="1" s="1"/>
  <c r="H4192" i="1" a="1"/>
  <c r="H4192" i="1" s="1"/>
  <c r="G4192" i="1" a="1"/>
  <c r="G4192" i="1" s="1"/>
  <c r="F4192" i="1" a="1"/>
  <c r="F4192" i="1" s="1"/>
  <c r="H4191" i="1" a="1"/>
  <c r="H4191" i="1" s="1"/>
  <c r="G4191" i="1" a="1"/>
  <c r="G4191" i="1" s="1"/>
  <c r="F4191" i="1" a="1"/>
  <c r="F4191" i="1" s="1"/>
  <c r="H4190" i="1" a="1"/>
  <c r="H4190" i="1" s="1"/>
  <c r="G4190" i="1" a="1"/>
  <c r="G4190" i="1" s="1"/>
  <c r="F4190" i="1" a="1"/>
  <c r="F4190" i="1" s="1"/>
  <c r="H4189" i="1" a="1"/>
  <c r="H4189" i="1" s="1"/>
  <c r="G4189" i="1" a="1"/>
  <c r="G4189" i="1" s="1"/>
  <c r="F4189" i="1" a="1"/>
  <c r="F4189" i="1" s="1"/>
  <c r="H4188" i="1" a="1"/>
  <c r="H4188" i="1" s="1"/>
  <c r="G4188" i="1" a="1"/>
  <c r="G4188" i="1" s="1"/>
  <c r="F4188" i="1" a="1"/>
  <c r="F4188" i="1" s="1"/>
  <c r="H4187" i="1" a="1"/>
  <c r="H4187" i="1" s="1"/>
  <c r="G4187" i="1" a="1"/>
  <c r="G4187" i="1" s="1"/>
  <c r="F4187" i="1" a="1"/>
  <c r="F4187" i="1" s="1"/>
  <c r="H4186" i="1" a="1"/>
  <c r="H4186" i="1" s="1"/>
  <c r="G4186" i="1" a="1"/>
  <c r="G4186" i="1" s="1"/>
  <c r="F4186" i="1" a="1"/>
  <c r="F4186" i="1" s="1"/>
  <c r="H4185" i="1" a="1"/>
  <c r="H4185" i="1" s="1"/>
  <c r="G4185" i="1" a="1"/>
  <c r="G4185" i="1" s="1"/>
  <c r="F4185" i="1" a="1"/>
  <c r="F4185" i="1" s="1"/>
  <c r="H4184" i="1" a="1"/>
  <c r="H4184" i="1" s="1"/>
  <c r="G4184" i="1" a="1"/>
  <c r="G4184" i="1" s="1"/>
  <c r="F4184" i="1" a="1"/>
  <c r="F4184" i="1" s="1"/>
  <c r="H4183" i="1" a="1"/>
  <c r="H4183" i="1" s="1"/>
  <c r="G4183" i="1" a="1"/>
  <c r="G4183" i="1" s="1"/>
  <c r="F4183" i="1" a="1"/>
  <c r="F4183" i="1" s="1"/>
  <c r="H4182" i="1" a="1"/>
  <c r="H4182" i="1" s="1"/>
  <c r="G4182" i="1" a="1"/>
  <c r="G4182" i="1" s="1"/>
  <c r="F4182" i="1" a="1"/>
  <c r="F4182" i="1" s="1"/>
  <c r="H4181" i="1" a="1"/>
  <c r="H4181" i="1" s="1"/>
  <c r="G4181" i="1" a="1"/>
  <c r="G4181" i="1" s="1"/>
  <c r="F4181" i="1" a="1"/>
  <c r="F4181" i="1" s="1"/>
  <c r="H4180" i="1" a="1"/>
  <c r="H4180" i="1" s="1"/>
  <c r="G4180" i="1" a="1"/>
  <c r="G4180" i="1" s="1"/>
  <c r="F4180" i="1" a="1"/>
  <c r="F4180" i="1" s="1"/>
  <c r="H4179" i="1" a="1"/>
  <c r="H4179" i="1" s="1"/>
  <c r="G4179" i="1" a="1"/>
  <c r="G4179" i="1" s="1"/>
  <c r="F4179" i="1" a="1"/>
  <c r="F4179" i="1" s="1"/>
  <c r="H4178" i="1" a="1"/>
  <c r="H4178" i="1" s="1"/>
  <c r="G4178" i="1" a="1"/>
  <c r="G4178" i="1" s="1"/>
  <c r="F4178" i="1" a="1"/>
  <c r="F4178" i="1" s="1"/>
  <c r="H4177" i="1" a="1"/>
  <c r="H4177" i="1" s="1"/>
  <c r="G4177" i="1" a="1"/>
  <c r="G4177" i="1" s="1"/>
  <c r="F4177" i="1" a="1"/>
  <c r="F4177" i="1" s="1"/>
  <c r="H4176" i="1" a="1"/>
  <c r="H4176" i="1" s="1"/>
  <c r="G4176" i="1" a="1"/>
  <c r="G4176" i="1" s="1"/>
  <c r="F4176" i="1" a="1"/>
  <c r="F4176" i="1" s="1"/>
  <c r="H4175" i="1" a="1"/>
  <c r="H4175" i="1" s="1"/>
  <c r="G4175" i="1" a="1"/>
  <c r="G4175" i="1" s="1"/>
  <c r="F4175" i="1" a="1"/>
  <c r="F4175" i="1" s="1"/>
  <c r="H4174" i="1" a="1"/>
  <c r="H4174" i="1" s="1"/>
  <c r="G4174" i="1" a="1"/>
  <c r="G4174" i="1" s="1"/>
  <c r="F4174" i="1" a="1"/>
  <c r="F4174" i="1" s="1"/>
  <c r="H4173" i="1" a="1"/>
  <c r="H4173" i="1" s="1"/>
  <c r="G4173" i="1" a="1"/>
  <c r="G4173" i="1" s="1"/>
  <c r="F4173" i="1" a="1"/>
  <c r="F4173" i="1" s="1"/>
  <c r="H4172" i="1" a="1"/>
  <c r="H4172" i="1" s="1"/>
  <c r="G4172" i="1" a="1"/>
  <c r="G4172" i="1" s="1"/>
  <c r="F4172" i="1" a="1"/>
  <c r="F4172" i="1" s="1"/>
  <c r="H4171" i="1" a="1"/>
  <c r="H4171" i="1" s="1"/>
  <c r="G4171" i="1" a="1"/>
  <c r="G4171" i="1" s="1"/>
  <c r="F4171" i="1" a="1"/>
  <c r="F4171" i="1" s="1"/>
  <c r="H4170" i="1" a="1"/>
  <c r="H4170" i="1" s="1"/>
  <c r="G4170" i="1" a="1"/>
  <c r="G4170" i="1" s="1"/>
  <c r="F4170" i="1" a="1"/>
  <c r="F4170" i="1" s="1"/>
  <c r="H4169" i="1" a="1"/>
  <c r="H4169" i="1" s="1"/>
  <c r="G4169" i="1" a="1"/>
  <c r="G4169" i="1" s="1"/>
  <c r="F4169" i="1" a="1"/>
  <c r="F4169" i="1" s="1"/>
  <c r="H4168" i="1" a="1"/>
  <c r="H4168" i="1" s="1"/>
  <c r="G4168" i="1" a="1"/>
  <c r="G4168" i="1" s="1"/>
  <c r="F4168" i="1" a="1"/>
  <c r="F4168" i="1" s="1"/>
  <c r="H4167" i="1" a="1"/>
  <c r="H4167" i="1" s="1"/>
  <c r="G4167" i="1" a="1"/>
  <c r="G4167" i="1" s="1"/>
  <c r="F4167" i="1" a="1"/>
  <c r="F4167" i="1" s="1"/>
  <c r="H4166" i="1" a="1"/>
  <c r="H4166" i="1" s="1"/>
  <c r="G4166" i="1" a="1"/>
  <c r="G4166" i="1" s="1"/>
  <c r="F4166" i="1" a="1"/>
  <c r="F4166" i="1" s="1"/>
  <c r="H4165" i="1" a="1"/>
  <c r="H4165" i="1" s="1"/>
  <c r="G4165" i="1" a="1"/>
  <c r="G4165" i="1" s="1"/>
  <c r="F4165" i="1" a="1"/>
  <c r="F4165" i="1" s="1"/>
  <c r="H4164" i="1" a="1"/>
  <c r="H4164" i="1" s="1"/>
  <c r="G4164" i="1" a="1"/>
  <c r="G4164" i="1" s="1"/>
  <c r="F4164" i="1" a="1"/>
  <c r="F4164" i="1" s="1"/>
  <c r="H4163" i="1" a="1"/>
  <c r="H4163" i="1" s="1"/>
  <c r="G4163" i="1" a="1"/>
  <c r="G4163" i="1" s="1"/>
  <c r="F4163" i="1" a="1"/>
  <c r="F4163" i="1" s="1"/>
  <c r="H4162" i="1" a="1"/>
  <c r="H4162" i="1" s="1"/>
  <c r="G4162" i="1" a="1"/>
  <c r="G4162" i="1" s="1"/>
  <c r="F4162" i="1" a="1"/>
  <c r="F4162" i="1" s="1"/>
  <c r="H4161" i="1" a="1"/>
  <c r="H4161" i="1" s="1"/>
  <c r="G4161" i="1" a="1"/>
  <c r="G4161" i="1" s="1"/>
  <c r="F4161" i="1" a="1"/>
  <c r="F4161" i="1" s="1"/>
  <c r="H4160" i="1" a="1"/>
  <c r="H4160" i="1" s="1"/>
  <c r="G4160" i="1" a="1"/>
  <c r="G4160" i="1" s="1"/>
  <c r="F4160" i="1" a="1"/>
  <c r="F4160" i="1" s="1"/>
  <c r="H4159" i="1" a="1"/>
  <c r="H4159" i="1" s="1"/>
  <c r="G4159" i="1" a="1"/>
  <c r="G4159" i="1" s="1"/>
  <c r="F4159" i="1" a="1"/>
  <c r="F4159" i="1" s="1"/>
  <c r="H4158" i="1" a="1"/>
  <c r="H4158" i="1" s="1"/>
  <c r="G4158" i="1" a="1"/>
  <c r="G4158" i="1" s="1"/>
  <c r="F4158" i="1" a="1"/>
  <c r="F4158" i="1" s="1"/>
  <c r="H4157" i="1" a="1"/>
  <c r="H4157" i="1" s="1"/>
  <c r="G4157" i="1" a="1"/>
  <c r="G4157" i="1" s="1"/>
  <c r="F4157" i="1" a="1"/>
  <c r="F4157" i="1" s="1"/>
  <c r="H4156" i="1" a="1"/>
  <c r="H4156" i="1" s="1"/>
  <c r="G4156" i="1" a="1"/>
  <c r="G4156" i="1" s="1"/>
  <c r="F4156" i="1" a="1"/>
  <c r="F4156" i="1" s="1"/>
  <c r="H4155" i="1" a="1"/>
  <c r="H4155" i="1" s="1"/>
  <c r="G4155" i="1" a="1"/>
  <c r="G4155" i="1" s="1"/>
  <c r="F4155" i="1" a="1"/>
  <c r="F4155" i="1" s="1"/>
  <c r="H4154" i="1" a="1"/>
  <c r="H4154" i="1" s="1"/>
  <c r="G4154" i="1" a="1"/>
  <c r="G4154" i="1" s="1"/>
  <c r="F4154" i="1" a="1"/>
  <c r="F4154" i="1" s="1"/>
  <c r="H4153" i="1" a="1"/>
  <c r="H4153" i="1" s="1"/>
  <c r="G4153" i="1" a="1"/>
  <c r="G4153" i="1" s="1"/>
  <c r="F4153" i="1" a="1"/>
  <c r="F4153" i="1" s="1"/>
  <c r="H4152" i="1" a="1"/>
  <c r="H4152" i="1" s="1"/>
  <c r="G4152" i="1" a="1"/>
  <c r="G4152" i="1" s="1"/>
  <c r="F4152" i="1" a="1"/>
  <c r="F4152" i="1" s="1"/>
  <c r="H4151" i="1" a="1"/>
  <c r="H4151" i="1" s="1"/>
  <c r="G4151" i="1" a="1"/>
  <c r="G4151" i="1" s="1"/>
  <c r="F4151" i="1" a="1"/>
  <c r="F4151" i="1" s="1"/>
  <c r="H4150" i="1" a="1"/>
  <c r="H4150" i="1" s="1"/>
  <c r="G4150" i="1" a="1"/>
  <c r="G4150" i="1" s="1"/>
  <c r="F4150" i="1" a="1"/>
  <c r="F4150" i="1" s="1"/>
  <c r="H4149" i="1" a="1"/>
  <c r="H4149" i="1" s="1"/>
  <c r="G4149" i="1" a="1"/>
  <c r="G4149" i="1" s="1"/>
  <c r="F4149" i="1" a="1"/>
  <c r="F4149" i="1" s="1"/>
  <c r="H4148" i="1" a="1"/>
  <c r="H4148" i="1" s="1"/>
  <c r="G4148" i="1" a="1"/>
  <c r="G4148" i="1" s="1"/>
  <c r="F4148" i="1" a="1"/>
  <c r="F4148" i="1" s="1"/>
  <c r="H4147" i="1" a="1"/>
  <c r="H4147" i="1" s="1"/>
  <c r="G4147" i="1" a="1"/>
  <c r="G4147" i="1" s="1"/>
  <c r="F4147" i="1" a="1"/>
  <c r="F4147" i="1" s="1"/>
  <c r="H4146" i="1" a="1"/>
  <c r="H4146" i="1" s="1"/>
  <c r="G4146" i="1" a="1"/>
  <c r="G4146" i="1" s="1"/>
  <c r="F4146" i="1" a="1"/>
  <c r="F4146" i="1" s="1"/>
  <c r="H4145" i="1" a="1"/>
  <c r="H4145" i="1" s="1"/>
  <c r="G4145" i="1" a="1"/>
  <c r="G4145" i="1" s="1"/>
  <c r="F4145" i="1" a="1"/>
  <c r="F4145" i="1" s="1"/>
  <c r="H4144" i="1" a="1"/>
  <c r="H4144" i="1" s="1"/>
  <c r="G4144" i="1" a="1"/>
  <c r="G4144" i="1" s="1"/>
  <c r="F4144" i="1" a="1"/>
  <c r="F4144" i="1" s="1"/>
  <c r="H4143" i="1" a="1"/>
  <c r="H4143" i="1" s="1"/>
  <c r="G4143" i="1" a="1"/>
  <c r="G4143" i="1" s="1"/>
  <c r="F4143" i="1" a="1"/>
  <c r="F4143" i="1" s="1"/>
  <c r="H4142" i="1" a="1"/>
  <c r="H4142" i="1" s="1"/>
  <c r="G4142" i="1" a="1"/>
  <c r="G4142" i="1" s="1"/>
  <c r="F4142" i="1" a="1"/>
  <c r="F4142" i="1" s="1"/>
  <c r="H4141" i="1" a="1"/>
  <c r="H4141" i="1" s="1"/>
  <c r="G4141" i="1" a="1"/>
  <c r="G4141" i="1" s="1"/>
  <c r="F4141" i="1" a="1"/>
  <c r="F4141" i="1" s="1"/>
  <c r="H4140" i="1" a="1"/>
  <c r="H4140" i="1" s="1"/>
  <c r="G4140" i="1" a="1"/>
  <c r="G4140" i="1" s="1"/>
  <c r="F4140" i="1" a="1"/>
  <c r="F4140" i="1" s="1"/>
  <c r="H4139" i="1" a="1"/>
  <c r="H4139" i="1" s="1"/>
  <c r="G4139" i="1" a="1"/>
  <c r="G4139" i="1" s="1"/>
  <c r="F4139" i="1" a="1"/>
  <c r="F4139" i="1" s="1"/>
  <c r="H4138" i="1" a="1"/>
  <c r="H4138" i="1" s="1"/>
  <c r="G4138" i="1" a="1"/>
  <c r="G4138" i="1" s="1"/>
  <c r="F4138" i="1" a="1"/>
  <c r="F4138" i="1" s="1"/>
  <c r="H4137" i="1" a="1"/>
  <c r="H4137" i="1" s="1"/>
  <c r="G4137" i="1" a="1"/>
  <c r="G4137" i="1" s="1"/>
  <c r="F4137" i="1" a="1"/>
  <c r="F4137" i="1" s="1"/>
  <c r="H4136" i="1" a="1"/>
  <c r="H4136" i="1" s="1"/>
  <c r="G4136" i="1" a="1"/>
  <c r="G4136" i="1" s="1"/>
  <c r="F4136" i="1" a="1"/>
  <c r="F4136" i="1" s="1"/>
  <c r="H4135" i="1" a="1"/>
  <c r="H4135" i="1" s="1"/>
  <c r="G4135" i="1" a="1"/>
  <c r="G4135" i="1" s="1"/>
  <c r="F4135" i="1" a="1"/>
  <c r="F4135" i="1" s="1"/>
  <c r="H4134" i="1" a="1"/>
  <c r="H4134" i="1" s="1"/>
  <c r="G4134" i="1" a="1"/>
  <c r="G4134" i="1" s="1"/>
  <c r="F4134" i="1" a="1"/>
  <c r="F4134" i="1" s="1"/>
  <c r="H4133" i="1" a="1"/>
  <c r="H4133" i="1" s="1"/>
  <c r="G4133" i="1" a="1"/>
  <c r="G4133" i="1" s="1"/>
  <c r="F4133" i="1" a="1"/>
  <c r="F4133" i="1" s="1"/>
  <c r="H4132" i="1" a="1"/>
  <c r="H4132" i="1" s="1"/>
  <c r="G4132" i="1" a="1"/>
  <c r="G4132" i="1" s="1"/>
  <c r="F4132" i="1" a="1"/>
  <c r="F4132" i="1" s="1"/>
  <c r="H4131" i="1" a="1"/>
  <c r="H4131" i="1" s="1"/>
  <c r="G4131" i="1" a="1"/>
  <c r="G4131" i="1" s="1"/>
  <c r="F4131" i="1" a="1"/>
  <c r="F4131" i="1" s="1"/>
  <c r="H4130" i="1" a="1"/>
  <c r="H4130" i="1" s="1"/>
  <c r="G4130" i="1" a="1"/>
  <c r="G4130" i="1" s="1"/>
  <c r="F4130" i="1" a="1"/>
  <c r="F4130" i="1" s="1"/>
  <c r="H4129" i="1" a="1"/>
  <c r="H4129" i="1" s="1"/>
  <c r="G4129" i="1" a="1"/>
  <c r="G4129" i="1" s="1"/>
  <c r="F4129" i="1" a="1"/>
  <c r="F4129" i="1" s="1"/>
  <c r="H4128" i="1" a="1"/>
  <c r="H4128" i="1" s="1"/>
  <c r="G4128" i="1" a="1"/>
  <c r="G4128" i="1" s="1"/>
  <c r="F4128" i="1" a="1"/>
  <c r="F4128" i="1" s="1"/>
  <c r="H4127" i="1" a="1"/>
  <c r="H4127" i="1" s="1"/>
  <c r="G4127" i="1" a="1"/>
  <c r="G4127" i="1" s="1"/>
  <c r="F4127" i="1" a="1"/>
  <c r="F4127" i="1" s="1"/>
  <c r="H4126" i="1" a="1"/>
  <c r="H4126" i="1" s="1"/>
  <c r="G4126" i="1" a="1"/>
  <c r="G4126" i="1" s="1"/>
  <c r="F4126" i="1" a="1"/>
  <c r="F4126" i="1" s="1"/>
  <c r="H4125" i="1" a="1"/>
  <c r="H4125" i="1" s="1"/>
  <c r="G4125" i="1" a="1"/>
  <c r="G4125" i="1" s="1"/>
  <c r="F4125" i="1" a="1"/>
  <c r="F4125" i="1" s="1"/>
  <c r="H4124" i="1" a="1"/>
  <c r="H4124" i="1" s="1"/>
  <c r="G4124" i="1" a="1"/>
  <c r="G4124" i="1" s="1"/>
  <c r="F4124" i="1" a="1"/>
  <c r="F4124" i="1" s="1"/>
  <c r="H4123" i="1" a="1"/>
  <c r="H4123" i="1" s="1"/>
  <c r="G4123" i="1" a="1"/>
  <c r="G4123" i="1" s="1"/>
  <c r="F4123" i="1" a="1"/>
  <c r="F4123" i="1" s="1"/>
  <c r="H4122" i="1" a="1"/>
  <c r="H4122" i="1" s="1"/>
  <c r="G4122" i="1" a="1"/>
  <c r="G4122" i="1" s="1"/>
  <c r="F4122" i="1" a="1"/>
  <c r="F4122" i="1" s="1"/>
  <c r="H4121" i="1" a="1"/>
  <c r="H4121" i="1" s="1"/>
  <c r="G4121" i="1" a="1"/>
  <c r="G4121" i="1" s="1"/>
  <c r="F4121" i="1" a="1"/>
  <c r="F4121" i="1" s="1"/>
  <c r="H4120" i="1" a="1"/>
  <c r="H4120" i="1" s="1"/>
  <c r="G4120" i="1" a="1"/>
  <c r="G4120" i="1" s="1"/>
  <c r="F4120" i="1" a="1"/>
  <c r="F4120" i="1" s="1"/>
  <c r="H4119" i="1" a="1"/>
  <c r="H4119" i="1" s="1"/>
  <c r="G4119" i="1" a="1"/>
  <c r="G4119" i="1" s="1"/>
  <c r="F4119" i="1" a="1"/>
  <c r="F4119" i="1" s="1"/>
  <c r="H4118" i="1" a="1"/>
  <c r="H4118" i="1" s="1"/>
  <c r="G4118" i="1" a="1"/>
  <c r="G4118" i="1" s="1"/>
  <c r="F4118" i="1" a="1"/>
  <c r="F4118" i="1" s="1"/>
  <c r="H4117" i="1" a="1"/>
  <c r="H4117" i="1" s="1"/>
  <c r="G4117" i="1" a="1"/>
  <c r="G4117" i="1" s="1"/>
  <c r="F4117" i="1" a="1"/>
  <c r="F4117" i="1" s="1"/>
  <c r="H4116" i="1" a="1"/>
  <c r="H4116" i="1" s="1"/>
  <c r="G4116" i="1" a="1"/>
  <c r="G4116" i="1" s="1"/>
  <c r="F4116" i="1" a="1"/>
  <c r="F4116" i="1" s="1"/>
  <c r="H4115" i="1" a="1"/>
  <c r="H4115" i="1" s="1"/>
  <c r="G4115" i="1" a="1"/>
  <c r="G4115" i="1" s="1"/>
  <c r="F4115" i="1" a="1"/>
  <c r="F4115" i="1" s="1"/>
  <c r="H4114" i="1" a="1"/>
  <c r="H4114" i="1" s="1"/>
  <c r="G4114" i="1" a="1"/>
  <c r="G4114" i="1" s="1"/>
  <c r="F4114" i="1" a="1"/>
  <c r="F4114" i="1" s="1"/>
  <c r="H4113" i="1" a="1"/>
  <c r="H4113" i="1" s="1"/>
  <c r="G4113" i="1" a="1"/>
  <c r="G4113" i="1" s="1"/>
  <c r="F4113" i="1" a="1"/>
  <c r="F4113" i="1" s="1"/>
  <c r="H4112" i="1" a="1"/>
  <c r="H4112" i="1" s="1"/>
  <c r="G4112" i="1" a="1"/>
  <c r="G4112" i="1" s="1"/>
  <c r="F4112" i="1" a="1"/>
  <c r="F4112" i="1" s="1"/>
  <c r="H4111" i="1" a="1"/>
  <c r="H4111" i="1" s="1"/>
  <c r="G4111" i="1" a="1"/>
  <c r="G4111" i="1" s="1"/>
  <c r="F4111" i="1" a="1"/>
  <c r="F4111" i="1" s="1"/>
  <c r="H4110" i="1" a="1"/>
  <c r="H4110" i="1" s="1"/>
  <c r="G4110" i="1" a="1"/>
  <c r="G4110" i="1" s="1"/>
  <c r="F4110" i="1" a="1"/>
  <c r="F4110" i="1" s="1"/>
  <c r="H4109" i="1" a="1"/>
  <c r="H4109" i="1" s="1"/>
  <c r="G4109" i="1" a="1"/>
  <c r="G4109" i="1" s="1"/>
  <c r="F4109" i="1" a="1"/>
  <c r="F4109" i="1" s="1"/>
  <c r="H4108" i="1" a="1"/>
  <c r="H4108" i="1" s="1"/>
  <c r="G4108" i="1" a="1"/>
  <c r="G4108" i="1" s="1"/>
  <c r="F4108" i="1" a="1"/>
  <c r="F4108" i="1" s="1"/>
  <c r="H4107" i="1" a="1"/>
  <c r="H4107" i="1" s="1"/>
  <c r="G4107" i="1" a="1"/>
  <c r="G4107" i="1" s="1"/>
  <c r="F4107" i="1" a="1"/>
  <c r="F4107" i="1" s="1"/>
  <c r="H4106" i="1" a="1"/>
  <c r="H4106" i="1" s="1"/>
  <c r="G4106" i="1" a="1"/>
  <c r="G4106" i="1" s="1"/>
  <c r="F4106" i="1" a="1"/>
  <c r="F4106" i="1" s="1"/>
  <c r="H4105" i="1" a="1"/>
  <c r="H4105" i="1" s="1"/>
  <c r="G4105" i="1" a="1"/>
  <c r="G4105" i="1" s="1"/>
  <c r="F4105" i="1" a="1"/>
  <c r="F4105" i="1" s="1"/>
  <c r="H4104" i="1" a="1"/>
  <c r="H4104" i="1" s="1"/>
  <c r="G4104" i="1" a="1"/>
  <c r="G4104" i="1" s="1"/>
  <c r="F4104" i="1" a="1"/>
  <c r="F4104" i="1" s="1"/>
  <c r="H4103" i="1" a="1"/>
  <c r="H4103" i="1" s="1"/>
  <c r="G4103" i="1" a="1"/>
  <c r="G4103" i="1" s="1"/>
  <c r="F4103" i="1" a="1"/>
  <c r="F4103" i="1" s="1"/>
  <c r="H4102" i="1" a="1"/>
  <c r="H4102" i="1" s="1"/>
  <c r="G4102" i="1" a="1"/>
  <c r="G4102" i="1" s="1"/>
  <c r="F4102" i="1" a="1"/>
  <c r="F4102" i="1" s="1"/>
  <c r="H4101" i="1" a="1"/>
  <c r="H4101" i="1" s="1"/>
  <c r="G4101" i="1" a="1"/>
  <c r="G4101" i="1" s="1"/>
  <c r="F4101" i="1" a="1"/>
  <c r="F4101" i="1" s="1"/>
  <c r="H4100" i="1" a="1"/>
  <c r="H4100" i="1" s="1"/>
  <c r="G4100" i="1" a="1"/>
  <c r="G4100" i="1" s="1"/>
  <c r="F4100" i="1" a="1"/>
  <c r="F4100" i="1" s="1"/>
  <c r="H4099" i="1" a="1"/>
  <c r="H4099" i="1" s="1"/>
  <c r="G4099" i="1" a="1"/>
  <c r="G4099" i="1" s="1"/>
  <c r="F4099" i="1" a="1"/>
  <c r="F4099" i="1" s="1"/>
  <c r="H4098" i="1" a="1"/>
  <c r="H4098" i="1" s="1"/>
  <c r="G4098" i="1" a="1"/>
  <c r="G4098" i="1" s="1"/>
  <c r="F4098" i="1" a="1"/>
  <c r="F4098" i="1" s="1"/>
  <c r="H4097" i="1" a="1"/>
  <c r="H4097" i="1" s="1"/>
  <c r="G4097" i="1" a="1"/>
  <c r="G4097" i="1" s="1"/>
  <c r="F4097" i="1" a="1"/>
  <c r="F4097" i="1" s="1"/>
  <c r="H4096" i="1" a="1"/>
  <c r="H4096" i="1" s="1"/>
  <c r="G4096" i="1" a="1"/>
  <c r="G4096" i="1" s="1"/>
  <c r="F4096" i="1" a="1"/>
  <c r="F4096" i="1" s="1"/>
  <c r="H4095" i="1" a="1"/>
  <c r="H4095" i="1" s="1"/>
  <c r="G4095" i="1" a="1"/>
  <c r="G4095" i="1" s="1"/>
  <c r="F4095" i="1" a="1"/>
  <c r="F4095" i="1" s="1"/>
  <c r="H4094" i="1" a="1"/>
  <c r="H4094" i="1" s="1"/>
  <c r="G4094" i="1" a="1"/>
  <c r="G4094" i="1" s="1"/>
  <c r="F4094" i="1" a="1"/>
  <c r="F4094" i="1" s="1"/>
  <c r="H4093" i="1" a="1"/>
  <c r="H4093" i="1" s="1"/>
  <c r="G4093" i="1" a="1"/>
  <c r="G4093" i="1" s="1"/>
  <c r="F4093" i="1" a="1"/>
  <c r="F4093" i="1" s="1"/>
  <c r="H4092" i="1" a="1"/>
  <c r="H4092" i="1" s="1"/>
  <c r="G4092" i="1" a="1"/>
  <c r="G4092" i="1" s="1"/>
  <c r="F4092" i="1" a="1"/>
  <c r="F4092" i="1" s="1"/>
  <c r="H4091" i="1" a="1"/>
  <c r="H4091" i="1" s="1"/>
  <c r="G4091" i="1" a="1"/>
  <c r="G4091" i="1" s="1"/>
  <c r="F4091" i="1" a="1"/>
  <c r="F4091" i="1" s="1"/>
  <c r="H4090" i="1" a="1"/>
  <c r="H4090" i="1" s="1"/>
  <c r="G4090" i="1" a="1"/>
  <c r="G4090" i="1" s="1"/>
  <c r="F4090" i="1" a="1"/>
  <c r="F4090" i="1" s="1"/>
  <c r="H4089" i="1" a="1"/>
  <c r="H4089" i="1" s="1"/>
  <c r="G4089" i="1" a="1"/>
  <c r="G4089" i="1" s="1"/>
  <c r="F4089" i="1" a="1"/>
  <c r="F4089" i="1" s="1"/>
  <c r="H4088" i="1" a="1"/>
  <c r="H4088" i="1" s="1"/>
  <c r="G4088" i="1" a="1"/>
  <c r="G4088" i="1" s="1"/>
  <c r="F4088" i="1" a="1"/>
  <c r="F4088" i="1" s="1"/>
  <c r="H4087" i="1" a="1"/>
  <c r="H4087" i="1" s="1"/>
  <c r="G4087" i="1" a="1"/>
  <c r="G4087" i="1" s="1"/>
  <c r="F4087" i="1" a="1"/>
  <c r="F4087" i="1" s="1"/>
  <c r="H4086" i="1" a="1"/>
  <c r="H4086" i="1" s="1"/>
  <c r="G4086" i="1" a="1"/>
  <c r="G4086" i="1" s="1"/>
  <c r="F4086" i="1" a="1"/>
  <c r="F4086" i="1" s="1"/>
  <c r="H4085" i="1" a="1"/>
  <c r="H4085" i="1" s="1"/>
  <c r="G4085" i="1" a="1"/>
  <c r="G4085" i="1" s="1"/>
  <c r="F4085" i="1" a="1"/>
  <c r="F4085" i="1" s="1"/>
  <c r="H4084" i="1" a="1"/>
  <c r="H4084" i="1" s="1"/>
  <c r="G4084" i="1" a="1"/>
  <c r="G4084" i="1" s="1"/>
  <c r="F4084" i="1" a="1"/>
  <c r="F4084" i="1" s="1"/>
  <c r="H4083" i="1" a="1"/>
  <c r="H4083" i="1" s="1"/>
  <c r="G4083" i="1" a="1"/>
  <c r="G4083" i="1" s="1"/>
  <c r="F4083" i="1" a="1"/>
  <c r="F4083" i="1" s="1"/>
  <c r="H4082" i="1" a="1"/>
  <c r="H4082" i="1" s="1"/>
  <c r="G4082" i="1" a="1"/>
  <c r="G4082" i="1" s="1"/>
  <c r="F4082" i="1" a="1"/>
  <c r="F4082" i="1" s="1"/>
  <c r="H4081" i="1" a="1"/>
  <c r="H4081" i="1" s="1"/>
  <c r="G4081" i="1" a="1"/>
  <c r="G4081" i="1" s="1"/>
  <c r="F4081" i="1" a="1"/>
  <c r="F4081" i="1" s="1"/>
  <c r="H4080" i="1" a="1"/>
  <c r="H4080" i="1" s="1"/>
  <c r="G4080" i="1" a="1"/>
  <c r="G4080" i="1" s="1"/>
  <c r="F4080" i="1" a="1"/>
  <c r="F4080" i="1" s="1"/>
  <c r="H4079" i="1" a="1"/>
  <c r="H4079" i="1" s="1"/>
  <c r="G4079" i="1" a="1"/>
  <c r="G4079" i="1" s="1"/>
  <c r="F4079" i="1" a="1"/>
  <c r="F4079" i="1" s="1"/>
  <c r="H4078" i="1" a="1"/>
  <c r="H4078" i="1" s="1"/>
  <c r="G4078" i="1" a="1"/>
  <c r="G4078" i="1" s="1"/>
  <c r="F4078" i="1" a="1"/>
  <c r="F4078" i="1" s="1"/>
  <c r="H4077" i="1" a="1"/>
  <c r="H4077" i="1" s="1"/>
  <c r="G4077" i="1" a="1"/>
  <c r="G4077" i="1" s="1"/>
  <c r="F4077" i="1" a="1"/>
  <c r="F4077" i="1" s="1"/>
  <c r="H4076" i="1" a="1"/>
  <c r="H4076" i="1" s="1"/>
  <c r="G4076" i="1" a="1"/>
  <c r="G4076" i="1" s="1"/>
  <c r="F4076" i="1" a="1"/>
  <c r="F4076" i="1" s="1"/>
  <c r="H4075" i="1" a="1"/>
  <c r="H4075" i="1" s="1"/>
  <c r="G4075" i="1" a="1"/>
  <c r="G4075" i="1" s="1"/>
  <c r="F4075" i="1" a="1"/>
  <c r="F4075" i="1" s="1"/>
  <c r="H4074" i="1" a="1"/>
  <c r="H4074" i="1" s="1"/>
  <c r="G4074" i="1" a="1"/>
  <c r="G4074" i="1" s="1"/>
  <c r="F4074" i="1" a="1"/>
  <c r="F4074" i="1" s="1"/>
  <c r="H4073" i="1" a="1"/>
  <c r="H4073" i="1" s="1"/>
  <c r="G4073" i="1" a="1"/>
  <c r="G4073" i="1" s="1"/>
  <c r="F4073" i="1" a="1"/>
  <c r="F4073" i="1" s="1"/>
  <c r="H4072" i="1" a="1"/>
  <c r="H4072" i="1" s="1"/>
  <c r="G4072" i="1" a="1"/>
  <c r="G4072" i="1" s="1"/>
  <c r="F4072" i="1" a="1"/>
  <c r="F4072" i="1" s="1"/>
  <c r="H4071" i="1" a="1"/>
  <c r="H4071" i="1" s="1"/>
  <c r="G4071" i="1" a="1"/>
  <c r="G4071" i="1" s="1"/>
  <c r="F4071" i="1" a="1"/>
  <c r="F4071" i="1" s="1"/>
  <c r="H4070" i="1" a="1"/>
  <c r="H4070" i="1" s="1"/>
  <c r="G4070" i="1" a="1"/>
  <c r="G4070" i="1" s="1"/>
  <c r="F4070" i="1" a="1"/>
  <c r="F4070" i="1" s="1"/>
  <c r="H4069" i="1" a="1"/>
  <c r="H4069" i="1" s="1"/>
  <c r="G4069" i="1" a="1"/>
  <c r="G4069" i="1" s="1"/>
  <c r="F4069" i="1" a="1"/>
  <c r="F4069" i="1" s="1"/>
  <c r="H4068" i="1" a="1"/>
  <c r="H4068" i="1" s="1"/>
  <c r="G4068" i="1" a="1"/>
  <c r="G4068" i="1" s="1"/>
  <c r="F4068" i="1" a="1"/>
  <c r="F4068" i="1" s="1"/>
  <c r="H4067" i="1" a="1"/>
  <c r="H4067" i="1" s="1"/>
  <c r="G4067" i="1" a="1"/>
  <c r="G4067" i="1" s="1"/>
  <c r="F4067" i="1" a="1"/>
  <c r="F4067" i="1" s="1"/>
  <c r="H4066" i="1" a="1"/>
  <c r="H4066" i="1" s="1"/>
  <c r="G4066" i="1" a="1"/>
  <c r="G4066" i="1" s="1"/>
  <c r="F4066" i="1" a="1"/>
  <c r="F4066" i="1" s="1"/>
  <c r="H4065" i="1" a="1"/>
  <c r="H4065" i="1" s="1"/>
  <c r="G4065" i="1" a="1"/>
  <c r="G4065" i="1" s="1"/>
  <c r="F4065" i="1" a="1"/>
  <c r="F4065" i="1" s="1"/>
  <c r="H4064" i="1" a="1"/>
  <c r="H4064" i="1" s="1"/>
  <c r="G4064" i="1" a="1"/>
  <c r="G4064" i="1" s="1"/>
  <c r="F4064" i="1" a="1"/>
  <c r="F4064" i="1" s="1"/>
  <c r="H4063" i="1" a="1"/>
  <c r="H4063" i="1" s="1"/>
  <c r="G4063" i="1" a="1"/>
  <c r="G4063" i="1" s="1"/>
  <c r="F4063" i="1" a="1"/>
  <c r="F4063" i="1" s="1"/>
  <c r="H4062" i="1" a="1"/>
  <c r="H4062" i="1" s="1"/>
  <c r="G4062" i="1" a="1"/>
  <c r="G4062" i="1" s="1"/>
  <c r="F4062" i="1" a="1"/>
  <c r="F4062" i="1" s="1"/>
  <c r="H4061" i="1" a="1"/>
  <c r="H4061" i="1" s="1"/>
  <c r="G4061" i="1" a="1"/>
  <c r="G4061" i="1" s="1"/>
  <c r="F4061" i="1" a="1"/>
  <c r="F4061" i="1" s="1"/>
  <c r="H4060" i="1" a="1"/>
  <c r="H4060" i="1" s="1"/>
  <c r="G4060" i="1" a="1"/>
  <c r="G4060" i="1" s="1"/>
  <c r="F4060" i="1" a="1"/>
  <c r="F4060" i="1" s="1"/>
  <c r="H4059" i="1" a="1"/>
  <c r="H4059" i="1" s="1"/>
  <c r="G4059" i="1" a="1"/>
  <c r="G4059" i="1" s="1"/>
  <c r="F4059" i="1" a="1"/>
  <c r="F4059" i="1" s="1"/>
  <c r="H4058" i="1" a="1"/>
  <c r="H4058" i="1" s="1"/>
  <c r="G4058" i="1" a="1"/>
  <c r="G4058" i="1" s="1"/>
  <c r="F4058" i="1" a="1"/>
  <c r="F4058" i="1" s="1"/>
  <c r="H4057" i="1" a="1"/>
  <c r="H4057" i="1" s="1"/>
  <c r="G4057" i="1" a="1"/>
  <c r="G4057" i="1" s="1"/>
  <c r="F4057" i="1" a="1"/>
  <c r="F4057" i="1" s="1"/>
  <c r="H4056" i="1" a="1"/>
  <c r="H4056" i="1" s="1"/>
  <c r="G4056" i="1" a="1"/>
  <c r="G4056" i="1" s="1"/>
  <c r="F4056" i="1" a="1"/>
  <c r="F4056" i="1" s="1"/>
  <c r="H4055" i="1" a="1"/>
  <c r="H4055" i="1" s="1"/>
  <c r="G4055" i="1" a="1"/>
  <c r="G4055" i="1" s="1"/>
  <c r="F4055" i="1" a="1"/>
  <c r="F4055" i="1" s="1"/>
  <c r="H4054" i="1" a="1"/>
  <c r="H4054" i="1" s="1"/>
  <c r="G4054" i="1" a="1"/>
  <c r="G4054" i="1" s="1"/>
  <c r="F4054" i="1" a="1"/>
  <c r="F4054" i="1" s="1"/>
  <c r="H4053" i="1" a="1"/>
  <c r="H4053" i="1" s="1"/>
  <c r="G4053" i="1" a="1"/>
  <c r="G4053" i="1" s="1"/>
  <c r="F4053" i="1" a="1"/>
  <c r="F4053" i="1" s="1"/>
  <c r="H4052" i="1" a="1"/>
  <c r="H4052" i="1" s="1"/>
  <c r="G4052" i="1" a="1"/>
  <c r="G4052" i="1" s="1"/>
  <c r="F4052" i="1" a="1"/>
  <c r="F4052" i="1" s="1"/>
  <c r="H4051" i="1" a="1"/>
  <c r="H4051" i="1" s="1"/>
  <c r="G4051" i="1" a="1"/>
  <c r="G4051" i="1" s="1"/>
  <c r="F4051" i="1" a="1"/>
  <c r="F4051" i="1" s="1"/>
  <c r="H4050" i="1" a="1"/>
  <c r="H4050" i="1" s="1"/>
  <c r="G4050" i="1" a="1"/>
  <c r="G4050" i="1" s="1"/>
  <c r="F4050" i="1" a="1"/>
  <c r="F4050" i="1" s="1"/>
  <c r="H4049" i="1" a="1"/>
  <c r="H4049" i="1" s="1"/>
  <c r="G4049" i="1" a="1"/>
  <c r="G4049" i="1" s="1"/>
  <c r="F4049" i="1" a="1"/>
  <c r="F4049" i="1" s="1"/>
  <c r="H4048" i="1" a="1"/>
  <c r="H4048" i="1" s="1"/>
  <c r="G4048" i="1" a="1"/>
  <c r="G4048" i="1" s="1"/>
  <c r="F4048" i="1" a="1"/>
  <c r="F4048" i="1" s="1"/>
  <c r="H4047" i="1" a="1"/>
  <c r="H4047" i="1" s="1"/>
  <c r="G4047" i="1" a="1"/>
  <c r="G4047" i="1" s="1"/>
  <c r="F4047" i="1" a="1"/>
  <c r="F4047" i="1" s="1"/>
  <c r="H4046" i="1" a="1"/>
  <c r="H4046" i="1" s="1"/>
  <c r="G4046" i="1" a="1"/>
  <c r="G4046" i="1" s="1"/>
  <c r="F4046" i="1" a="1"/>
  <c r="F4046" i="1" s="1"/>
  <c r="H4045" i="1" a="1"/>
  <c r="H4045" i="1" s="1"/>
  <c r="G4045" i="1" a="1"/>
  <c r="G4045" i="1" s="1"/>
  <c r="F4045" i="1" a="1"/>
  <c r="F4045" i="1" s="1"/>
  <c r="H4044" i="1" a="1"/>
  <c r="H4044" i="1" s="1"/>
  <c r="G4044" i="1" a="1"/>
  <c r="G4044" i="1" s="1"/>
  <c r="F4044" i="1" a="1"/>
  <c r="F4044" i="1" s="1"/>
  <c r="H4043" i="1" a="1"/>
  <c r="H4043" i="1" s="1"/>
  <c r="G4043" i="1" a="1"/>
  <c r="G4043" i="1" s="1"/>
  <c r="F4043" i="1" a="1"/>
  <c r="F4043" i="1" s="1"/>
  <c r="H4042" i="1" a="1"/>
  <c r="H4042" i="1" s="1"/>
  <c r="G4042" i="1" a="1"/>
  <c r="G4042" i="1" s="1"/>
  <c r="F4042" i="1" a="1"/>
  <c r="F4042" i="1" s="1"/>
  <c r="H4041" i="1" a="1"/>
  <c r="H4041" i="1" s="1"/>
  <c r="G4041" i="1" a="1"/>
  <c r="G4041" i="1" s="1"/>
  <c r="F4041" i="1" a="1"/>
  <c r="F4041" i="1" s="1"/>
  <c r="H4040" i="1" a="1"/>
  <c r="H4040" i="1" s="1"/>
  <c r="G4040" i="1" a="1"/>
  <c r="G4040" i="1" s="1"/>
  <c r="F4040" i="1" a="1"/>
  <c r="F4040" i="1" s="1"/>
  <c r="H4039" i="1" a="1"/>
  <c r="H4039" i="1" s="1"/>
  <c r="G4039" i="1" a="1"/>
  <c r="G4039" i="1" s="1"/>
  <c r="F4039" i="1" a="1"/>
  <c r="F4039" i="1" s="1"/>
  <c r="H4038" i="1" a="1"/>
  <c r="H4038" i="1" s="1"/>
  <c r="G4038" i="1" a="1"/>
  <c r="G4038" i="1" s="1"/>
  <c r="F4038" i="1" a="1"/>
  <c r="F4038" i="1" s="1"/>
  <c r="H4037" i="1" a="1"/>
  <c r="H4037" i="1" s="1"/>
  <c r="G4037" i="1" a="1"/>
  <c r="G4037" i="1" s="1"/>
  <c r="F4037" i="1" a="1"/>
  <c r="F4037" i="1" s="1"/>
  <c r="H4036" i="1" a="1"/>
  <c r="H4036" i="1" s="1"/>
  <c r="G4036" i="1" a="1"/>
  <c r="G4036" i="1" s="1"/>
  <c r="F4036" i="1" a="1"/>
  <c r="F4036" i="1" s="1"/>
  <c r="H4035" i="1" a="1"/>
  <c r="H4035" i="1" s="1"/>
  <c r="G4035" i="1" a="1"/>
  <c r="G4035" i="1" s="1"/>
  <c r="F4035" i="1" a="1"/>
  <c r="F4035" i="1" s="1"/>
  <c r="H4034" i="1" a="1"/>
  <c r="H4034" i="1" s="1"/>
  <c r="G4034" i="1" a="1"/>
  <c r="G4034" i="1" s="1"/>
  <c r="F4034" i="1" a="1"/>
  <c r="F4034" i="1" s="1"/>
  <c r="H4033" i="1" a="1"/>
  <c r="H4033" i="1" s="1"/>
  <c r="G4033" i="1" a="1"/>
  <c r="G4033" i="1" s="1"/>
  <c r="F4033" i="1" a="1"/>
  <c r="F4033" i="1" s="1"/>
  <c r="H4032" i="1" a="1"/>
  <c r="H4032" i="1" s="1"/>
  <c r="G4032" i="1" a="1"/>
  <c r="G4032" i="1" s="1"/>
  <c r="F4032" i="1" a="1"/>
  <c r="F4032" i="1" s="1"/>
  <c r="H4031" i="1" a="1"/>
  <c r="H4031" i="1" s="1"/>
  <c r="G4031" i="1" a="1"/>
  <c r="G4031" i="1" s="1"/>
  <c r="F4031" i="1" a="1"/>
  <c r="F4031" i="1" s="1"/>
  <c r="H4030" i="1" a="1"/>
  <c r="H4030" i="1" s="1"/>
  <c r="G4030" i="1" a="1"/>
  <c r="G4030" i="1" s="1"/>
  <c r="F4030" i="1" a="1"/>
  <c r="F4030" i="1" s="1"/>
  <c r="H4029" i="1" a="1"/>
  <c r="H4029" i="1" s="1"/>
  <c r="G4029" i="1" a="1"/>
  <c r="G4029" i="1" s="1"/>
  <c r="F4029" i="1" a="1"/>
  <c r="F4029" i="1" s="1"/>
  <c r="H4028" i="1" a="1"/>
  <c r="H4028" i="1" s="1"/>
  <c r="G4028" i="1" a="1"/>
  <c r="G4028" i="1" s="1"/>
  <c r="F4028" i="1" a="1"/>
  <c r="F4028" i="1" s="1"/>
  <c r="H4027" i="1" a="1"/>
  <c r="H4027" i="1" s="1"/>
  <c r="G4027" i="1" a="1"/>
  <c r="G4027" i="1" s="1"/>
  <c r="F4027" i="1" a="1"/>
  <c r="F4027" i="1" s="1"/>
  <c r="H4026" i="1" a="1"/>
  <c r="H4026" i="1" s="1"/>
  <c r="G4026" i="1" a="1"/>
  <c r="G4026" i="1" s="1"/>
  <c r="F4026" i="1" a="1"/>
  <c r="F4026" i="1" s="1"/>
  <c r="H4025" i="1" a="1"/>
  <c r="H4025" i="1" s="1"/>
  <c r="G4025" i="1" a="1"/>
  <c r="G4025" i="1" s="1"/>
  <c r="F4025" i="1" a="1"/>
  <c r="F4025" i="1" s="1"/>
  <c r="H4024" i="1" a="1"/>
  <c r="H4024" i="1" s="1"/>
  <c r="G4024" i="1" a="1"/>
  <c r="G4024" i="1" s="1"/>
  <c r="F4024" i="1" a="1"/>
  <c r="F4024" i="1" s="1"/>
  <c r="H4023" i="1" a="1"/>
  <c r="H4023" i="1" s="1"/>
  <c r="G4023" i="1" a="1"/>
  <c r="G4023" i="1" s="1"/>
  <c r="F4023" i="1" a="1"/>
  <c r="F4023" i="1" s="1"/>
  <c r="H4022" i="1" a="1"/>
  <c r="H4022" i="1" s="1"/>
  <c r="G4022" i="1" a="1"/>
  <c r="G4022" i="1" s="1"/>
  <c r="F4022" i="1" a="1"/>
  <c r="F4022" i="1" s="1"/>
  <c r="H4021" i="1" a="1"/>
  <c r="H4021" i="1" s="1"/>
  <c r="G4021" i="1" a="1"/>
  <c r="G4021" i="1" s="1"/>
  <c r="F4021" i="1" a="1"/>
  <c r="F4021" i="1" s="1"/>
  <c r="H4020" i="1" a="1"/>
  <c r="H4020" i="1" s="1"/>
  <c r="G4020" i="1" a="1"/>
  <c r="G4020" i="1" s="1"/>
  <c r="F4020" i="1" a="1"/>
  <c r="F4020" i="1" s="1"/>
  <c r="H4019" i="1" a="1"/>
  <c r="H4019" i="1" s="1"/>
  <c r="G4019" i="1" a="1"/>
  <c r="G4019" i="1" s="1"/>
  <c r="F4019" i="1" a="1"/>
  <c r="F4019" i="1" s="1"/>
  <c r="H4018" i="1" a="1"/>
  <c r="H4018" i="1" s="1"/>
  <c r="G4018" i="1" a="1"/>
  <c r="G4018" i="1" s="1"/>
  <c r="F4018" i="1" a="1"/>
  <c r="F4018" i="1" s="1"/>
  <c r="H4017" i="1" a="1"/>
  <c r="H4017" i="1" s="1"/>
  <c r="G4017" i="1" a="1"/>
  <c r="G4017" i="1" s="1"/>
  <c r="F4017" i="1" a="1"/>
  <c r="F4017" i="1" s="1"/>
  <c r="H4016" i="1" a="1"/>
  <c r="H4016" i="1" s="1"/>
  <c r="G4016" i="1" a="1"/>
  <c r="G4016" i="1" s="1"/>
  <c r="F4016" i="1" a="1"/>
  <c r="F4016" i="1" s="1"/>
  <c r="H4015" i="1" a="1"/>
  <c r="H4015" i="1" s="1"/>
  <c r="G4015" i="1" a="1"/>
  <c r="G4015" i="1" s="1"/>
  <c r="F4015" i="1" a="1"/>
  <c r="F4015" i="1" s="1"/>
  <c r="H4014" i="1" a="1"/>
  <c r="H4014" i="1" s="1"/>
  <c r="G4014" i="1" a="1"/>
  <c r="G4014" i="1" s="1"/>
  <c r="F4014" i="1" a="1"/>
  <c r="F4014" i="1" s="1"/>
  <c r="H4013" i="1" a="1"/>
  <c r="H4013" i="1" s="1"/>
  <c r="G4013" i="1" a="1"/>
  <c r="G4013" i="1" s="1"/>
  <c r="F4013" i="1" a="1"/>
  <c r="F4013" i="1" s="1"/>
  <c r="H4012" i="1" a="1"/>
  <c r="H4012" i="1" s="1"/>
  <c r="G4012" i="1" a="1"/>
  <c r="G4012" i="1" s="1"/>
  <c r="F4012" i="1" a="1"/>
  <c r="F4012" i="1" s="1"/>
  <c r="H4011" i="1" a="1"/>
  <c r="H4011" i="1" s="1"/>
  <c r="G4011" i="1" a="1"/>
  <c r="G4011" i="1" s="1"/>
  <c r="F4011" i="1" a="1"/>
  <c r="F4011" i="1" s="1"/>
  <c r="H4010" i="1" a="1"/>
  <c r="H4010" i="1" s="1"/>
  <c r="G4010" i="1" a="1"/>
  <c r="G4010" i="1" s="1"/>
  <c r="F4010" i="1" a="1"/>
  <c r="F4010" i="1" s="1"/>
  <c r="H4009" i="1" a="1"/>
  <c r="H4009" i="1" s="1"/>
  <c r="G4009" i="1" a="1"/>
  <c r="G4009" i="1" s="1"/>
  <c r="F4009" i="1" a="1"/>
  <c r="F4009" i="1" s="1"/>
  <c r="H4008" i="1" a="1"/>
  <c r="H4008" i="1" s="1"/>
  <c r="G4008" i="1" a="1"/>
  <c r="G4008" i="1" s="1"/>
  <c r="F4008" i="1" a="1"/>
  <c r="F4008" i="1" s="1"/>
  <c r="H4007" i="1" a="1"/>
  <c r="H4007" i="1" s="1"/>
  <c r="G4007" i="1" a="1"/>
  <c r="G4007" i="1" s="1"/>
  <c r="F4007" i="1" a="1"/>
  <c r="F4007" i="1" s="1"/>
  <c r="H4006" i="1" a="1"/>
  <c r="H4006" i="1" s="1"/>
  <c r="G4006" i="1" a="1"/>
  <c r="G4006" i="1" s="1"/>
  <c r="F4006" i="1" a="1"/>
  <c r="F4006" i="1" s="1"/>
  <c r="H4005" i="1" a="1"/>
  <c r="H4005" i="1" s="1"/>
  <c r="G4005" i="1" a="1"/>
  <c r="G4005" i="1" s="1"/>
  <c r="F4005" i="1" a="1"/>
  <c r="F4005" i="1" s="1"/>
  <c r="H4004" i="1" a="1"/>
  <c r="H4004" i="1" s="1"/>
  <c r="G4004" i="1" a="1"/>
  <c r="G4004" i="1" s="1"/>
  <c r="F4004" i="1" a="1"/>
  <c r="F4004" i="1" s="1"/>
  <c r="H4003" i="1" a="1"/>
  <c r="H4003" i="1" s="1"/>
  <c r="G4003" i="1" a="1"/>
  <c r="G4003" i="1" s="1"/>
  <c r="F4003" i="1" a="1"/>
  <c r="F4003" i="1" s="1"/>
  <c r="H4002" i="1" a="1"/>
  <c r="H4002" i="1" s="1"/>
  <c r="G4002" i="1" a="1"/>
  <c r="G4002" i="1" s="1"/>
  <c r="F4002" i="1" a="1"/>
  <c r="F4002" i="1" s="1"/>
  <c r="H4001" i="1" a="1"/>
  <c r="H4001" i="1" s="1"/>
  <c r="G4001" i="1" a="1"/>
  <c r="G4001" i="1" s="1"/>
  <c r="F4001" i="1" a="1"/>
  <c r="F4001" i="1" s="1"/>
  <c r="H4000" i="1" a="1"/>
  <c r="H4000" i="1" s="1"/>
  <c r="G4000" i="1" a="1"/>
  <c r="G4000" i="1" s="1"/>
  <c r="F4000" i="1" a="1"/>
  <c r="F4000" i="1" s="1"/>
  <c r="H3999" i="1" a="1"/>
  <c r="H3999" i="1" s="1"/>
  <c r="G3999" i="1" a="1"/>
  <c r="G3999" i="1" s="1"/>
  <c r="F3999" i="1" a="1"/>
  <c r="F3999" i="1" s="1"/>
  <c r="H3998" i="1" a="1"/>
  <c r="H3998" i="1" s="1"/>
  <c r="G3998" i="1" a="1"/>
  <c r="G3998" i="1" s="1"/>
  <c r="F3998" i="1" a="1"/>
  <c r="F3998" i="1" s="1"/>
  <c r="H3997" i="1" a="1"/>
  <c r="H3997" i="1" s="1"/>
  <c r="G3997" i="1" a="1"/>
  <c r="G3997" i="1" s="1"/>
  <c r="F3997" i="1" a="1"/>
  <c r="F3997" i="1" s="1"/>
  <c r="H3996" i="1" a="1"/>
  <c r="H3996" i="1" s="1"/>
  <c r="G3996" i="1" a="1"/>
  <c r="G3996" i="1" s="1"/>
  <c r="F3996" i="1" a="1"/>
  <c r="F3996" i="1" s="1"/>
  <c r="H3995" i="1" a="1"/>
  <c r="H3995" i="1" s="1"/>
  <c r="G3995" i="1" a="1"/>
  <c r="G3995" i="1" s="1"/>
  <c r="F3995" i="1" a="1"/>
  <c r="F3995" i="1" s="1"/>
  <c r="H3994" i="1" a="1"/>
  <c r="H3994" i="1" s="1"/>
  <c r="G3994" i="1" a="1"/>
  <c r="G3994" i="1" s="1"/>
  <c r="F3994" i="1" a="1"/>
  <c r="F3994" i="1" s="1"/>
  <c r="H3993" i="1" a="1"/>
  <c r="H3993" i="1" s="1"/>
  <c r="G3993" i="1" a="1"/>
  <c r="G3993" i="1" s="1"/>
  <c r="F3993" i="1" a="1"/>
  <c r="F3993" i="1" s="1"/>
  <c r="H3992" i="1" a="1"/>
  <c r="H3992" i="1" s="1"/>
  <c r="G3992" i="1" a="1"/>
  <c r="G3992" i="1" s="1"/>
  <c r="F3992" i="1" a="1"/>
  <c r="F3992" i="1" s="1"/>
  <c r="H3991" i="1" a="1"/>
  <c r="H3991" i="1" s="1"/>
  <c r="G3991" i="1" a="1"/>
  <c r="G3991" i="1" s="1"/>
  <c r="F3991" i="1" a="1"/>
  <c r="F3991" i="1" s="1"/>
  <c r="H3990" i="1" a="1"/>
  <c r="H3990" i="1" s="1"/>
  <c r="G3990" i="1" a="1"/>
  <c r="G3990" i="1" s="1"/>
  <c r="F3990" i="1" a="1"/>
  <c r="F3990" i="1" s="1"/>
  <c r="H3989" i="1" a="1"/>
  <c r="H3989" i="1" s="1"/>
  <c r="G3989" i="1" a="1"/>
  <c r="G3989" i="1" s="1"/>
  <c r="F3989" i="1" a="1"/>
  <c r="F3989" i="1" s="1"/>
  <c r="H3988" i="1" a="1"/>
  <c r="H3988" i="1" s="1"/>
  <c r="G3988" i="1" a="1"/>
  <c r="G3988" i="1" s="1"/>
  <c r="F3988" i="1" a="1"/>
  <c r="F3988" i="1" s="1"/>
  <c r="H3987" i="1" a="1"/>
  <c r="H3987" i="1" s="1"/>
  <c r="G3987" i="1" a="1"/>
  <c r="G3987" i="1" s="1"/>
  <c r="F3987" i="1" a="1"/>
  <c r="F3987" i="1" s="1"/>
  <c r="H3986" i="1" a="1"/>
  <c r="H3986" i="1" s="1"/>
  <c r="G3986" i="1" a="1"/>
  <c r="G3986" i="1" s="1"/>
  <c r="F3986" i="1" a="1"/>
  <c r="F3986" i="1" s="1"/>
  <c r="H3985" i="1" a="1"/>
  <c r="H3985" i="1" s="1"/>
  <c r="G3985" i="1" a="1"/>
  <c r="G3985" i="1" s="1"/>
  <c r="F3985" i="1" a="1"/>
  <c r="F3985" i="1" s="1"/>
  <c r="H3984" i="1" a="1"/>
  <c r="H3984" i="1" s="1"/>
  <c r="G3984" i="1" a="1"/>
  <c r="G3984" i="1" s="1"/>
  <c r="F3984" i="1" a="1"/>
  <c r="F3984" i="1" s="1"/>
  <c r="H3983" i="1" a="1"/>
  <c r="H3983" i="1" s="1"/>
  <c r="G3983" i="1" a="1"/>
  <c r="G3983" i="1" s="1"/>
  <c r="F3983" i="1" a="1"/>
  <c r="F3983" i="1" s="1"/>
  <c r="H3982" i="1" a="1"/>
  <c r="H3982" i="1" s="1"/>
  <c r="G3982" i="1" a="1"/>
  <c r="G3982" i="1" s="1"/>
  <c r="F3982" i="1" a="1"/>
  <c r="F3982" i="1" s="1"/>
  <c r="H3981" i="1" a="1"/>
  <c r="H3981" i="1" s="1"/>
  <c r="G3981" i="1" a="1"/>
  <c r="G3981" i="1" s="1"/>
  <c r="F3981" i="1" a="1"/>
  <c r="F3981" i="1" s="1"/>
  <c r="H3980" i="1" a="1"/>
  <c r="H3980" i="1" s="1"/>
  <c r="G3980" i="1" a="1"/>
  <c r="G3980" i="1" s="1"/>
  <c r="F3980" i="1" a="1"/>
  <c r="F3980" i="1" s="1"/>
  <c r="H3979" i="1" a="1"/>
  <c r="H3979" i="1" s="1"/>
  <c r="G3979" i="1" a="1"/>
  <c r="G3979" i="1" s="1"/>
  <c r="F3979" i="1" a="1"/>
  <c r="F3979" i="1" s="1"/>
  <c r="H3978" i="1" a="1"/>
  <c r="H3978" i="1" s="1"/>
  <c r="G3978" i="1" a="1"/>
  <c r="G3978" i="1" s="1"/>
  <c r="F3978" i="1" a="1"/>
  <c r="F3978" i="1" s="1"/>
  <c r="H3977" i="1" a="1"/>
  <c r="H3977" i="1" s="1"/>
  <c r="G3977" i="1" a="1"/>
  <c r="G3977" i="1" s="1"/>
  <c r="F3977" i="1" a="1"/>
  <c r="F3977" i="1" s="1"/>
  <c r="H3976" i="1" a="1"/>
  <c r="H3976" i="1" s="1"/>
  <c r="G3976" i="1" a="1"/>
  <c r="G3976" i="1" s="1"/>
  <c r="F3976" i="1" a="1"/>
  <c r="F3976" i="1" s="1"/>
  <c r="H3975" i="1" a="1"/>
  <c r="H3975" i="1" s="1"/>
  <c r="G3975" i="1" a="1"/>
  <c r="G3975" i="1" s="1"/>
  <c r="F3975" i="1" a="1"/>
  <c r="F3975" i="1" s="1"/>
  <c r="H3974" i="1" a="1"/>
  <c r="H3974" i="1" s="1"/>
  <c r="G3974" i="1" a="1"/>
  <c r="G3974" i="1" s="1"/>
  <c r="F3974" i="1" a="1"/>
  <c r="F3974" i="1" s="1"/>
  <c r="H3973" i="1" a="1"/>
  <c r="H3973" i="1" s="1"/>
  <c r="G3973" i="1" a="1"/>
  <c r="G3973" i="1" s="1"/>
  <c r="F3973" i="1" a="1"/>
  <c r="F3973" i="1" s="1"/>
  <c r="H3972" i="1" a="1"/>
  <c r="H3972" i="1" s="1"/>
  <c r="G3972" i="1" a="1"/>
  <c r="G3972" i="1" s="1"/>
  <c r="F3972" i="1" a="1"/>
  <c r="F3972" i="1" s="1"/>
  <c r="H3971" i="1" a="1"/>
  <c r="H3971" i="1" s="1"/>
  <c r="G3971" i="1" a="1"/>
  <c r="G3971" i="1" s="1"/>
  <c r="F3971" i="1" a="1"/>
  <c r="F3971" i="1" s="1"/>
  <c r="H3970" i="1" a="1"/>
  <c r="H3970" i="1" s="1"/>
  <c r="G3970" i="1" a="1"/>
  <c r="G3970" i="1" s="1"/>
  <c r="F3970" i="1" a="1"/>
  <c r="F3970" i="1" s="1"/>
  <c r="H3969" i="1" a="1"/>
  <c r="H3969" i="1" s="1"/>
  <c r="G3969" i="1" a="1"/>
  <c r="G3969" i="1" s="1"/>
  <c r="F3969" i="1" a="1"/>
  <c r="F3969" i="1" s="1"/>
  <c r="H3968" i="1" a="1"/>
  <c r="H3968" i="1" s="1"/>
  <c r="G3968" i="1" a="1"/>
  <c r="G3968" i="1" s="1"/>
  <c r="F3968" i="1" a="1"/>
  <c r="F3968" i="1" s="1"/>
  <c r="H3967" i="1" a="1"/>
  <c r="H3967" i="1" s="1"/>
  <c r="G3967" i="1" a="1"/>
  <c r="G3967" i="1" s="1"/>
  <c r="F3967" i="1" a="1"/>
  <c r="F3967" i="1" s="1"/>
  <c r="H3966" i="1" a="1"/>
  <c r="H3966" i="1" s="1"/>
  <c r="G3966" i="1" a="1"/>
  <c r="G3966" i="1" s="1"/>
  <c r="F3966" i="1" a="1"/>
  <c r="F3966" i="1" s="1"/>
  <c r="H3965" i="1" a="1"/>
  <c r="H3965" i="1" s="1"/>
  <c r="G3965" i="1" a="1"/>
  <c r="G3965" i="1" s="1"/>
  <c r="F3965" i="1" a="1"/>
  <c r="F3965" i="1" s="1"/>
  <c r="H3964" i="1" a="1"/>
  <c r="H3964" i="1" s="1"/>
  <c r="G3964" i="1" a="1"/>
  <c r="G3964" i="1" s="1"/>
  <c r="F3964" i="1" a="1"/>
  <c r="F3964" i="1" s="1"/>
  <c r="H3963" i="1" a="1"/>
  <c r="H3963" i="1" s="1"/>
  <c r="G3963" i="1" a="1"/>
  <c r="G3963" i="1" s="1"/>
  <c r="F3963" i="1" a="1"/>
  <c r="F3963" i="1" s="1"/>
  <c r="H3962" i="1" a="1"/>
  <c r="H3962" i="1" s="1"/>
  <c r="G3962" i="1" a="1"/>
  <c r="G3962" i="1" s="1"/>
  <c r="F3962" i="1" a="1"/>
  <c r="F3962" i="1" s="1"/>
  <c r="H3961" i="1" a="1"/>
  <c r="H3961" i="1" s="1"/>
  <c r="G3961" i="1" a="1"/>
  <c r="G3961" i="1" s="1"/>
  <c r="F3961" i="1" a="1"/>
  <c r="F3961" i="1" s="1"/>
  <c r="H3960" i="1" a="1"/>
  <c r="H3960" i="1" s="1"/>
  <c r="G3960" i="1" a="1"/>
  <c r="G3960" i="1" s="1"/>
  <c r="F3960" i="1" a="1"/>
  <c r="F3960" i="1" s="1"/>
  <c r="H3959" i="1" a="1"/>
  <c r="H3959" i="1" s="1"/>
  <c r="G3959" i="1" a="1"/>
  <c r="G3959" i="1" s="1"/>
  <c r="F3959" i="1" a="1"/>
  <c r="F3959" i="1" s="1"/>
  <c r="H3958" i="1" a="1"/>
  <c r="H3958" i="1" s="1"/>
  <c r="G3958" i="1" a="1"/>
  <c r="G3958" i="1" s="1"/>
  <c r="F3958" i="1" a="1"/>
  <c r="F3958" i="1" s="1"/>
  <c r="H3957" i="1" a="1"/>
  <c r="H3957" i="1" s="1"/>
  <c r="G3957" i="1" a="1"/>
  <c r="G3957" i="1" s="1"/>
  <c r="F3957" i="1" a="1"/>
  <c r="F3957" i="1" s="1"/>
  <c r="H3956" i="1" a="1"/>
  <c r="H3956" i="1" s="1"/>
  <c r="G3956" i="1" a="1"/>
  <c r="G3956" i="1" s="1"/>
  <c r="F3956" i="1" a="1"/>
  <c r="F3956" i="1" s="1"/>
  <c r="H3955" i="1" a="1"/>
  <c r="H3955" i="1" s="1"/>
  <c r="G3955" i="1" a="1"/>
  <c r="G3955" i="1" s="1"/>
  <c r="F3955" i="1" a="1"/>
  <c r="F3955" i="1" s="1"/>
  <c r="H3954" i="1" a="1"/>
  <c r="H3954" i="1" s="1"/>
  <c r="G3954" i="1" a="1"/>
  <c r="G3954" i="1" s="1"/>
  <c r="F3954" i="1" a="1"/>
  <c r="F3954" i="1" s="1"/>
  <c r="H3953" i="1" a="1"/>
  <c r="H3953" i="1" s="1"/>
  <c r="G3953" i="1" a="1"/>
  <c r="G3953" i="1" s="1"/>
  <c r="F3953" i="1" a="1"/>
  <c r="F3953" i="1" s="1"/>
  <c r="H3952" i="1" a="1"/>
  <c r="H3952" i="1" s="1"/>
  <c r="G3952" i="1" a="1"/>
  <c r="G3952" i="1" s="1"/>
  <c r="F3952" i="1" a="1"/>
  <c r="F3952" i="1" s="1"/>
  <c r="H3951" i="1" a="1"/>
  <c r="H3951" i="1" s="1"/>
  <c r="G3951" i="1" a="1"/>
  <c r="G3951" i="1" s="1"/>
  <c r="F3951" i="1" a="1"/>
  <c r="F3951" i="1" s="1"/>
  <c r="H3950" i="1" a="1"/>
  <c r="H3950" i="1" s="1"/>
  <c r="G3950" i="1" a="1"/>
  <c r="G3950" i="1" s="1"/>
  <c r="F3950" i="1" a="1"/>
  <c r="F3950" i="1" s="1"/>
  <c r="H3949" i="1" a="1"/>
  <c r="H3949" i="1" s="1"/>
  <c r="G3949" i="1" a="1"/>
  <c r="G3949" i="1" s="1"/>
  <c r="F3949" i="1" a="1"/>
  <c r="F3949" i="1" s="1"/>
  <c r="H3948" i="1" a="1"/>
  <c r="H3948" i="1" s="1"/>
  <c r="G3948" i="1" a="1"/>
  <c r="G3948" i="1" s="1"/>
  <c r="F3948" i="1" a="1"/>
  <c r="F3948" i="1" s="1"/>
  <c r="H3947" i="1" a="1"/>
  <c r="H3947" i="1" s="1"/>
  <c r="G3947" i="1" a="1"/>
  <c r="G3947" i="1" s="1"/>
  <c r="F3947" i="1" a="1"/>
  <c r="F3947" i="1" s="1"/>
  <c r="H3946" i="1" a="1"/>
  <c r="H3946" i="1" s="1"/>
  <c r="G3946" i="1" a="1"/>
  <c r="G3946" i="1" s="1"/>
  <c r="F3946" i="1" a="1"/>
  <c r="F3946" i="1" s="1"/>
  <c r="H3945" i="1" a="1"/>
  <c r="H3945" i="1" s="1"/>
  <c r="G3945" i="1" a="1"/>
  <c r="G3945" i="1" s="1"/>
  <c r="F3945" i="1" a="1"/>
  <c r="F3945" i="1" s="1"/>
  <c r="H3944" i="1" a="1"/>
  <c r="H3944" i="1" s="1"/>
  <c r="G3944" i="1" a="1"/>
  <c r="G3944" i="1" s="1"/>
  <c r="F3944" i="1" a="1"/>
  <c r="F3944" i="1" s="1"/>
  <c r="H3943" i="1" a="1"/>
  <c r="H3943" i="1" s="1"/>
  <c r="G3943" i="1" a="1"/>
  <c r="G3943" i="1" s="1"/>
  <c r="F3943" i="1" a="1"/>
  <c r="F3943" i="1" s="1"/>
  <c r="H3942" i="1" a="1"/>
  <c r="H3942" i="1" s="1"/>
  <c r="G3942" i="1" a="1"/>
  <c r="G3942" i="1" s="1"/>
  <c r="F3942" i="1" a="1"/>
  <c r="F3942" i="1" s="1"/>
  <c r="H3941" i="1" a="1"/>
  <c r="H3941" i="1" s="1"/>
  <c r="G3941" i="1" a="1"/>
  <c r="G3941" i="1" s="1"/>
  <c r="F3941" i="1" a="1"/>
  <c r="F3941" i="1" s="1"/>
  <c r="H3940" i="1" a="1"/>
  <c r="H3940" i="1" s="1"/>
  <c r="G3940" i="1" a="1"/>
  <c r="G3940" i="1" s="1"/>
  <c r="F3940" i="1" a="1"/>
  <c r="F3940" i="1" s="1"/>
  <c r="H3939" i="1" a="1"/>
  <c r="H3939" i="1" s="1"/>
  <c r="G3939" i="1" a="1"/>
  <c r="G3939" i="1" s="1"/>
  <c r="F3939" i="1" a="1"/>
  <c r="F3939" i="1" s="1"/>
  <c r="H3938" i="1" a="1"/>
  <c r="H3938" i="1" s="1"/>
  <c r="G3938" i="1" a="1"/>
  <c r="G3938" i="1" s="1"/>
  <c r="F3938" i="1" a="1"/>
  <c r="F3938" i="1" s="1"/>
  <c r="H3937" i="1" a="1"/>
  <c r="H3937" i="1" s="1"/>
  <c r="G3937" i="1" a="1"/>
  <c r="G3937" i="1" s="1"/>
  <c r="F3937" i="1" a="1"/>
  <c r="F3937" i="1" s="1"/>
  <c r="H3936" i="1" a="1"/>
  <c r="H3936" i="1" s="1"/>
  <c r="G3936" i="1" a="1"/>
  <c r="G3936" i="1" s="1"/>
  <c r="F3936" i="1" a="1"/>
  <c r="F3936" i="1" s="1"/>
  <c r="H3935" i="1" a="1"/>
  <c r="H3935" i="1" s="1"/>
  <c r="G3935" i="1" a="1"/>
  <c r="G3935" i="1" s="1"/>
  <c r="F3935" i="1" a="1"/>
  <c r="F3935" i="1" s="1"/>
  <c r="H3934" i="1" a="1"/>
  <c r="H3934" i="1" s="1"/>
  <c r="G3934" i="1" a="1"/>
  <c r="G3934" i="1" s="1"/>
  <c r="F3934" i="1" a="1"/>
  <c r="F3934" i="1" s="1"/>
  <c r="H3933" i="1" a="1"/>
  <c r="H3933" i="1" s="1"/>
  <c r="G3933" i="1" a="1"/>
  <c r="G3933" i="1" s="1"/>
  <c r="F3933" i="1" a="1"/>
  <c r="F3933" i="1" s="1"/>
  <c r="H3932" i="1" a="1"/>
  <c r="H3932" i="1" s="1"/>
  <c r="G3932" i="1" a="1"/>
  <c r="G3932" i="1" s="1"/>
  <c r="F3932" i="1" a="1"/>
  <c r="F3932" i="1" s="1"/>
  <c r="H3931" i="1" a="1"/>
  <c r="H3931" i="1" s="1"/>
  <c r="G3931" i="1" a="1"/>
  <c r="G3931" i="1" s="1"/>
  <c r="F3931" i="1" a="1"/>
  <c r="F3931" i="1" s="1"/>
  <c r="H3930" i="1" a="1"/>
  <c r="H3930" i="1" s="1"/>
  <c r="G3930" i="1" a="1"/>
  <c r="G3930" i="1" s="1"/>
  <c r="F3930" i="1" a="1"/>
  <c r="F3930" i="1" s="1"/>
  <c r="H3929" i="1" a="1"/>
  <c r="H3929" i="1" s="1"/>
  <c r="G3929" i="1" a="1"/>
  <c r="G3929" i="1" s="1"/>
  <c r="F3929" i="1" a="1"/>
  <c r="F3929" i="1" s="1"/>
  <c r="H3928" i="1" a="1"/>
  <c r="H3928" i="1" s="1"/>
  <c r="G3928" i="1" a="1"/>
  <c r="G3928" i="1" s="1"/>
  <c r="F3928" i="1" a="1"/>
  <c r="F3928" i="1" s="1"/>
  <c r="H3927" i="1" a="1"/>
  <c r="H3927" i="1" s="1"/>
  <c r="G3927" i="1" a="1"/>
  <c r="G3927" i="1" s="1"/>
  <c r="F3927" i="1" a="1"/>
  <c r="F3927" i="1" s="1"/>
  <c r="H3926" i="1" a="1"/>
  <c r="H3926" i="1" s="1"/>
  <c r="G3926" i="1" a="1"/>
  <c r="G3926" i="1" s="1"/>
  <c r="F3926" i="1" a="1"/>
  <c r="F3926" i="1" s="1"/>
  <c r="H3925" i="1" a="1"/>
  <c r="H3925" i="1" s="1"/>
  <c r="G3925" i="1" a="1"/>
  <c r="G3925" i="1" s="1"/>
  <c r="F3925" i="1" a="1"/>
  <c r="F3925" i="1" s="1"/>
  <c r="H3924" i="1" a="1"/>
  <c r="H3924" i="1" s="1"/>
  <c r="G3924" i="1" a="1"/>
  <c r="G3924" i="1" s="1"/>
  <c r="F3924" i="1" a="1"/>
  <c r="F3924" i="1" s="1"/>
  <c r="H3923" i="1" a="1"/>
  <c r="H3923" i="1" s="1"/>
  <c r="G3923" i="1" a="1"/>
  <c r="G3923" i="1" s="1"/>
  <c r="F3923" i="1" a="1"/>
  <c r="F3923" i="1" s="1"/>
  <c r="H3922" i="1" a="1"/>
  <c r="H3922" i="1" s="1"/>
  <c r="G3922" i="1" a="1"/>
  <c r="G3922" i="1" s="1"/>
  <c r="F3922" i="1" a="1"/>
  <c r="F3922" i="1" s="1"/>
  <c r="H3921" i="1" a="1"/>
  <c r="H3921" i="1" s="1"/>
  <c r="G3921" i="1" a="1"/>
  <c r="G3921" i="1" s="1"/>
  <c r="F3921" i="1" a="1"/>
  <c r="F3921" i="1" s="1"/>
  <c r="H3920" i="1" a="1"/>
  <c r="H3920" i="1" s="1"/>
  <c r="G3920" i="1" a="1"/>
  <c r="G3920" i="1" s="1"/>
  <c r="F3920" i="1" a="1"/>
  <c r="F3920" i="1" s="1"/>
  <c r="H3919" i="1" a="1"/>
  <c r="H3919" i="1" s="1"/>
  <c r="G3919" i="1" a="1"/>
  <c r="G3919" i="1" s="1"/>
  <c r="F3919" i="1" a="1"/>
  <c r="F3919" i="1" s="1"/>
  <c r="H3918" i="1" a="1"/>
  <c r="H3918" i="1" s="1"/>
  <c r="G3918" i="1" a="1"/>
  <c r="G3918" i="1" s="1"/>
  <c r="F3918" i="1" a="1"/>
  <c r="F3918" i="1" s="1"/>
  <c r="H3917" i="1" a="1"/>
  <c r="H3917" i="1" s="1"/>
  <c r="G3917" i="1" a="1"/>
  <c r="G3917" i="1" s="1"/>
  <c r="F3917" i="1" a="1"/>
  <c r="F3917" i="1" s="1"/>
  <c r="H3916" i="1" a="1"/>
  <c r="H3916" i="1" s="1"/>
  <c r="G3916" i="1" a="1"/>
  <c r="G3916" i="1" s="1"/>
  <c r="F3916" i="1" a="1"/>
  <c r="F3916" i="1" s="1"/>
  <c r="H3915" i="1" a="1"/>
  <c r="H3915" i="1" s="1"/>
  <c r="G3915" i="1" a="1"/>
  <c r="G3915" i="1" s="1"/>
  <c r="F3915" i="1" a="1"/>
  <c r="F3915" i="1" s="1"/>
  <c r="H3914" i="1" a="1"/>
  <c r="H3914" i="1" s="1"/>
  <c r="G3914" i="1" a="1"/>
  <c r="G3914" i="1" s="1"/>
  <c r="F3914" i="1" a="1"/>
  <c r="F3914" i="1" s="1"/>
  <c r="H3913" i="1" a="1"/>
  <c r="H3913" i="1" s="1"/>
  <c r="G3913" i="1" a="1"/>
  <c r="G3913" i="1" s="1"/>
  <c r="F3913" i="1" a="1"/>
  <c r="F3913" i="1" s="1"/>
  <c r="H3912" i="1" a="1"/>
  <c r="H3912" i="1" s="1"/>
  <c r="G3912" i="1" a="1"/>
  <c r="G3912" i="1" s="1"/>
  <c r="F3912" i="1" a="1"/>
  <c r="F3912" i="1" s="1"/>
  <c r="H3911" i="1" a="1"/>
  <c r="H3911" i="1" s="1"/>
  <c r="G3911" i="1" a="1"/>
  <c r="G3911" i="1" s="1"/>
  <c r="F3911" i="1" a="1"/>
  <c r="F3911" i="1" s="1"/>
  <c r="H3910" i="1" a="1"/>
  <c r="H3910" i="1" s="1"/>
  <c r="G3910" i="1" a="1"/>
  <c r="G3910" i="1" s="1"/>
  <c r="F3910" i="1" a="1"/>
  <c r="F3910" i="1" s="1"/>
  <c r="H3909" i="1" a="1"/>
  <c r="H3909" i="1" s="1"/>
  <c r="G3909" i="1" a="1"/>
  <c r="G3909" i="1" s="1"/>
  <c r="F3909" i="1" a="1"/>
  <c r="F3909" i="1" s="1"/>
  <c r="H3908" i="1" a="1"/>
  <c r="H3908" i="1" s="1"/>
  <c r="G3908" i="1" a="1"/>
  <c r="G3908" i="1" s="1"/>
  <c r="F3908" i="1" a="1"/>
  <c r="F3908" i="1" s="1"/>
  <c r="H3907" i="1" a="1"/>
  <c r="H3907" i="1" s="1"/>
  <c r="G3907" i="1" a="1"/>
  <c r="G3907" i="1" s="1"/>
  <c r="F3907" i="1" a="1"/>
  <c r="F3907" i="1" s="1"/>
  <c r="H3906" i="1" a="1"/>
  <c r="H3906" i="1" s="1"/>
  <c r="G3906" i="1" a="1"/>
  <c r="G3906" i="1" s="1"/>
  <c r="F3906" i="1" a="1"/>
  <c r="F3906" i="1" s="1"/>
  <c r="H3905" i="1" a="1"/>
  <c r="H3905" i="1" s="1"/>
  <c r="G3905" i="1" a="1"/>
  <c r="G3905" i="1" s="1"/>
  <c r="F3905" i="1" a="1"/>
  <c r="F3905" i="1" s="1"/>
  <c r="H3904" i="1" a="1"/>
  <c r="H3904" i="1" s="1"/>
  <c r="G3904" i="1" a="1"/>
  <c r="G3904" i="1" s="1"/>
  <c r="F3904" i="1" a="1"/>
  <c r="F3904" i="1" s="1"/>
  <c r="H3903" i="1" a="1"/>
  <c r="H3903" i="1" s="1"/>
  <c r="G3903" i="1" a="1"/>
  <c r="G3903" i="1" s="1"/>
  <c r="F3903" i="1" a="1"/>
  <c r="F3903" i="1" s="1"/>
  <c r="H3902" i="1" a="1"/>
  <c r="H3902" i="1" s="1"/>
  <c r="G3902" i="1" a="1"/>
  <c r="G3902" i="1" s="1"/>
  <c r="F3902" i="1" a="1"/>
  <c r="F3902" i="1" s="1"/>
  <c r="H3901" i="1" a="1"/>
  <c r="H3901" i="1" s="1"/>
  <c r="G3901" i="1" a="1"/>
  <c r="G3901" i="1" s="1"/>
  <c r="F3901" i="1" a="1"/>
  <c r="F3901" i="1" s="1"/>
  <c r="H3900" i="1" a="1"/>
  <c r="H3900" i="1" s="1"/>
  <c r="G3900" i="1" a="1"/>
  <c r="G3900" i="1" s="1"/>
  <c r="F3900" i="1" a="1"/>
  <c r="F3900" i="1" s="1"/>
  <c r="H3899" i="1" a="1"/>
  <c r="H3899" i="1" s="1"/>
  <c r="G3899" i="1" a="1"/>
  <c r="G3899" i="1" s="1"/>
  <c r="F3899" i="1" a="1"/>
  <c r="F3899" i="1" s="1"/>
  <c r="H3898" i="1" a="1"/>
  <c r="H3898" i="1" s="1"/>
  <c r="G3898" i="1" a="1"/>
  <c r="G3898" i="1" s="1"/>
  <c r="F3898" i="1" a="1"/>
  <c r="F3898" i="1" s="1"/>
  <c r="H3897" i="1" a="1"/>
  <c r="H3897" i="1" s="1"/>
  <c r="G3897" i="1" a="1"/>
  <c r="G3897" i="1" s="1"/>
  <c r="F3897" i="1" a="1"/>
  <c r="F3897" i="1" s="1"/>
  <c r="H3896" i="1" a="1"/>
  <c r="H3896" i="1" s="1"/>
  <c r="G3896" i="1" a="1"/>
  <c r="G3896" i="1" s="1"/>
  <c r="F3896" i="1" a="1"/>
  <c r="F3896" i="1" s="1"/>
  <c r="H3895" i="1" a="1"/>
  <c r="H3895" i="1" s="1"/>
  <c r="G3895" i="1" a="1"/>
  <c r="G3895" i="1" s="1"/>
  <c r="F3895" i="1" a="1"/>
  <c r="F3895" i="1" s="1"/>
  <c r="H3894" i="1" a="1"/>
  <c r="H3894" i="1" s="1"/>
  <c r="G3894" i="1" a="1"/>
  <c r="G3894" i="1" s="1"/>
  <c r="F3894" i="1" a="1"/>
  <c r="F3894" i="1" s="1"/>
  <c r="H3893" i="1" a="1"/>
  <c r="H3893" i="1" s="1"/>
  <c r="G3893" i="1" a="1"/>
  <c r="G3893" i="1" s="1"/>
  <c r="F3893" i="1" a="1"/>
  <c r="F3893" i="1" s="1"/>
  <c r="H3892" i="1" a="1"/>
  <c r="H3892" i="1" s="1"/>
  <c r="G3892" i="1" a="1"/>
  <c r="G3892" i="1" s="1"/>
  <c r="F3892" i="1" a="1"/>
  <c r="F3892" i="1" s="1"/>
  <c r="H3891" i="1" a="1"/>
  <c r="H3891" i="1" s="1"/>
  <c r="G3891" i="1" a="1"/>
  <c r="G3891" i="1" s="1"/>
  <c r="F3891" i="1" a="1"/>
  <c r="F3891" i="1" s="1"/>
  <c r="H3890" i="1" a="1"/>
  <c r="H3890" i="1" s="1"/>
  <c r="G3890" i="1" a="1"/>
  <c r="G3890" i="1" s="1"/>
  <c r="F3890" i="1" a="1"/>
  <c r="F3890" i="1" s="1"/>
  <c r="H3889" i="1" a="1"/>
  <c r="H3889" i="1" s="1"/>
  <c r="G3889" i="1" a="1"/>
  <c r="G3889" i="1" s="1"/>
  <c r="F3889" i="1" a="1"/>
  <c r="F3889" i="1" s="1"/>
  <c r="H3888" i="1" a="1"/>
  <c r="H3888" i="1" s="1"/>
  <c r="G3888" i="1" a="1"/>
  <c r="G3888" i="1" s="1"/>
  <c r="F3888" i="1" a="1"/>
  <c r="F3888" i="1" s="1"/>
  <c r="H3887" i="1" a="1"/>
  <c r="H3887" i="1" s="1"/>
  <c r="G3887" i="1" a="1"/>
  <c r="G3887" i="1" s="1"/>
  <c r="F3887" i="1" a="1"/>
  <c r="F3887" i="1" s="1"/>
  <c r="H3886" i="1" a="1"/>
  <c r="H3886" i="1" s="1"/>
  <c r="G3886" i="1" a="1"/>
  <c r="G3886" i="1" s="1"/>
  <c r="F3886" i="1" a="1"/>
  <c r="F3886" i="1" s="1"/>
  <c r="H3885" i="1" a="1"/>
  <c r="H3885" i="1" s="1"/>
  <c r="G3885" i="1" a="1"/>
  <c r="G3885" i="1" s="1"/>
  <c r="F3885" i="1" a="1"/>
  <c r="F3885" i="1" s="1"/>
  <c r="H3884" i="1" a="1"/>
  <c r="H3884" i="1" s="1"/>
  <c r="G3884" i="1" a="1"/>
  <c r="G3884" i="1" s="1"/>
  <c r="F3884" i="1" a="1"/>
  <c r="F3884" i="1" s="1"/>
  <c r="H3883" i="1" a="1"/>
  <c r="H3883" i="1" s="1"/>
  <c r="G3883" i="1" a="1"/>
  <c r="G3883" i="1" s="1"/>
  <c r="F3883" i="1" a="1"/>
  <c r="F3883" i="1" s="1"/>
  <c r="H3882" i="1" a="1"/>
  <c r="H3882" i="1" s="1"/>
  <c r="G3882" i="1" a="1"/>
  <c r="G3882" i="1" s="1"/>
  <c r="F3882" i="1" a="1"/>
  <c r="F3882" i="1" s="1"/>
  <c r="H3881" i="1" a="1"/>
  <c r="H3881" i="1" s="1"/>
  <c r="G3881" i="1" a="1"/>
  <c r="G3881" i="1" s="1"/>
  <c r="F3881" i="1" a="1"/>
  <c r="F3881" i="1" s="1"/>
  <c r="H3880" i="1" a="1"/>
  <c r="H3880" i="1" s="1"/>
  <c r="G3880" i="1" a="1"/>
  <c r="G3880" i="1" s="1"/>
  <c r="F3880" i="1" a="1"/>
  <c r="F3880" i="1" s="1"/>
  <c r="H3879" i="1" a="1"/>
  <c r="H3879" i="1" s="1"/>
  <c r="G3879" i="1" a="1"/>
  <c r="G3879" i="1" s="1"/>
  <c r="F3879" i="1" a="1"/>
  <c r="F3879" i="1" s="1"/>
  <c r="H3878" i="1" a="1"/>
  <c r="H3878" i="1" s="1"/>
  <c r="G3878" i="1" a="1"/>
  <c r="G3878" i="1" s="1"/>
  <c r="F3878" i="1" a="1"/>
  <c r="F3878" i="1" s="1"/>
  <c r="H3877" i="1" a="1"/>
  <c r="H3877" i="1" s="1"/>
  <c r="G3877" i="1" a="1"/>
  <c r="G3877" i="1" s="1"/>
  <c r="F3877" i="1" a="1"/>
  <c r="F3877" i="1" s="1"/>
  <c r="H3876" i="1" a="1"/>
  <c r="H3876" i="1" s="1"/>
  <c r="G3876" i="1" a="1"/>
  <c r="G3876" i="1" s="1"/>
  <c r="F3876" i="1" a="1"/>
  <c r="F3876" i="1" s="1"/>
  <c r="H3875" i="1" a="1"/>
  <c r="H3875" i="1" s="1"/>
  <c r="G3875" i="1" a="1"/>
  <c r="G3875" i="1" s="1"/>
  <c r="F3875" i="1" a="1"/>
  <c r="F3875" i="1" s="1"/>
  <c r="H3874" i="1" a="1"/>
  <c r="H3874" i="1" s="1"/>
  <c r="G3874" i="1" a="1"/>
  <c r="G3874" i="1" s="1"/>
  <c r="F3874" i="1" a="1"/>
  <c r="F3874" i="1" s="1"/>
  <c r="H3873" i="1" a="1"/>
  <c r="H3873" i="1" s="1"/>
  <c r="G3873" i="1" a="1"/>
  <c r="G3873" i="1" s="1"/>
  <c r="F3873" i="1" a="1"/>
  <c r="F3873" i="1" s="1"/>
  <c r="H3872" i="1" a="1"/>
  <c r="H3872" i="1" s="1"/>
  <c r="G3872" i="1" a="1"/>
  <c r="G3872" i="1" s="1"/>
  <c r="F3872" i="1" a="1"/>
  <c r="F3872" i="1" s="1"/>
  <c r="H3871" i="1" a="1"/>
  <c r="H3871" i="1" s="1"/>
  <c r="G3871" i="1" a="1"/>
  <c r="G3871" i="1" s="1"/>
  <c r="F3871" i="1" a="1"/>
  <c r="F3871" i="1" s="1"/>
  <c r="H3870" i="1" a="1"/>
  <c r="H3870" i="1" s="1"/>
  <c r="G3870" i="1" a="1"/>
  <c r="G3870" i="1" s="1"/>
  <c r="F3870" i="1" a="1"/>
  <c r="F3870" i="1" s="1"/>
  <c r="H3869" i="1" a="1"/>
  <c r="H3869" i="1" s="1"/>
  <c r="G3869" i="1" a="1"/>
  <c r="G3869" i="1" s="1"/>
  <c r="F3869" i="1" a="1"/>
  <c r="F3869" i="1" s="1"/>
  <c r="H3868" i="1" a="1"/>
  <c r="H3868" i="1" s="1"/>
  <c r="G3868" i="1" a="1"/>
  <c r="G3868" i="1" s="1"/>
  <c r="F3868" i="1" a="1"/>
  <c r="F3868" i="1" s="1"/>
  <c r="H3867" i="1" a="1"/>
  <c r="H3867" i="1" s="1"/>
  <c r="G3867" i="1" a="1"/>
  <c r="G3867" i="1" s="1"/>
  <c r="F3867" i="1" a="1"/>
  <c r="F3867" i="1" s="1"/>
  <c r="H3866" i="1" a="1"/>
  <c r="H3866" i="1" s="1"/>
  <c r="G3866" i="1" a="1"/>
  <c r="G3866" i="1" s="1"/>
  <c r="F3866" i="1" a="1"/>
  <c r="F3866" i="1" s="1"/>
  <c r="H3865" i="1" a="1"/>
  <c r="H3865" i="1" s="1"/>
  <c r="G3865" i="1" a="1"/>
  <c r="G3865" i="1" s="1"/>
  <c r="F3865" i="1" a="1"/>
  <c r="F3865" i="1" s="1"/>
  <c r="H3864" i="1" a="1"/>
  <c r="H3864" i="1" s="1"/>
  <c r="G3864" i="1" a="1"/>
  <c r="G3864" i="1" s="1"/>
  <c r="F3864" i="1" a="1"/>
  <c r="F3864" i="1" s="1"/>
  <c r="H3863" i="1" a="1"/>
  <c r="H3863" i="1" s="1"/>
  <c r="G3863" i="1" a="1"/>
  <c r="G3863" i="1" s="1"/>
  <c r="F3863" i="1" a="1"/>
  <c r="F3863" i="1" s="1"/>
  <c r="H3862" i="1" a="1"/>
  <c r="H3862" i="1" s="1"/>
  <c r="G3862" i="1" a="1"/>
  <c r="G3862" i="1" s="1"/>
  <c r="F3862" i="1" a="1"/>
  <c r="F3862" i="1" s="1"/>
  <c r="H3861" i="1" a="1"/>
  <c r="H3861" i="1" s="1"/>
  <c r="G3861" i="1" a="1"/>
  <c r="G3861" i="1" s="1"/>
  <c r="F3861" i="1" a="1"/>
  <c r="F3861" i="1" s="1"/>
  <c r="H3860" i="1" a="1"/>
  <c r="H3860" i="1" s="1"/>
  <c r="G3860" i="1" a="1"/>
  <c r="G3860" i="1" s="1"/>
  <c r="F3860" i="1" a="1"/>
  <c r="F3860" i="1" s="1"/>
  <c r="H3859" i="1" a="1"/>
  <c r="H3859" i="1" s="1"/>
  <c r="G3859" i="1" a="1"/>
  <c r="G3859" i="1" s="1"/>
  <c r="F3859" i="1" a="1"/>
  <c r="F3859" i="1" s="1"/>
  <c r="H3858" i="1" a="1"/>
  <c r="H3858" i="1" s="1"/>
  <c r="G3858" i="1" a="1"/>
  <c r="G3858" i="1" s="1"/>
  <c r="F3858" i="1" a="1"/>
  <c r="F3858" i="1" s="1"/>
  <c r="H3857" i="1" a="1"/>
  <c r="H3857" i="1" s="1"/>
  <c r="G3857" i="1" a="1"/>
  <c r="G3857" i="1" s="1"/>
  <c r="F3857" i="1" a="1"/>
  <c r="F3857" i="1" s="1"/>
  <c r="H3856" i="1" a="1"/>
  <c r="H3856" i="1" s="1"/>
  <c r="G3856" i="1" a="1"/>
  <c r="G3856" i="1" s="1"/>
  <c r="F3856" i="1" a="1"/>
  <c r="F3856" i="1" s="1"/>
  <c r="H3855" i="1" a="1"/>
  <c r="H3855" i="1" s="1"/>
  <c r="G3855" i="1" a="1"/>
  <c r="G3855" i="1" s="1"/>
  <c r="F3855" i="1" a="1"/>
  <c r="F3855" i="1" s="1"/>
  <c r="H3854" i="1" a="1"/>
  <c r="H3854" i="1" s="1"/>
  <c r="G3854" i="1" a="1"/>
  <c r="G3854" i="1" s="1"/>
  <c r="F3854" i="1" a="1"/>
  <c r="F3854" i="1" s="1"/>
  <c r="H3853" i="1" a="1"/>
  <c r="H3853" i="1" s="1"/>
  <c r="G3853" i="1" a="1"/>
  <c r="G3853" i="1" s="1"/>
  <c r="F3853" i="1" a="1"/>
  <c r="F3853" i="1" s="1"/>
  <c r="H3852" i="1" a="1"/>
  <c r="H3852" i="1" s="1"/>
  <c r="G3852" i="1" a="1"/>
  <c r="G3852" i="1" s="1"/>
  <c r="F3852" i="1" a="1"/>
  <c r="F3852" i="1" s="1"/>
  <c r="H3851" i="1" a="1"/>
  <c r="H3851" i="1" s="1"/>
  <c r="G3851" i="1" a="1"/>
  <c r="G3851" i="1" s="1"/>
  <c r="F3851" i="1" a="1"/>
  <c r="F3851" i="1" s="1"/>
  <c r="H3850" i="1" a="1"/>
  <c r="H3850" i="1" s="1"/>
  <c r="G3850" i="1" a="1"/>
  <c r="G3850" i="1" s="1"/>
  <c r="F3850" i="1" a="1"/>
  <c r="F3850" i="1" s="1"/>
  <c r="H3849" i="1" a="1"/>
  <c r="H3849" i="1" s="1"/>
  <c r="G3849" i="1" a="1"/>
  <c r="G3849" i="1" s="1"/>
  <c r="F3849" i="1" a="1"/>
  <c r="F3849" i="1" s="1"/>
  <c r="H3848" i="1" a="1"/>
  <c r="H3848" i="1" s="1"/>
  <c r="G3848" i="1" a="1"/>
  <c r="G3848" i="1" s="1"/>
  <c r="F3848" i="1" a="1"/>
  <c r="F3848" i="1" s="1"/>
  <c r="H3847" i="1" a="1"/>
  <c r="H3847" i="1" s="1"/>
  <c r="G3847" i="1" a="1"/>
  <c r="G3847" i="1" s="1"/>
  <c r="F3847" i="1" a="1"/>
  <c r="F3847" i="1" s="1"/>
  <c r="H3846" i="1" a="1"/>
  <c r="H3846" i="1" s="1"/>
  <c r="G3846" i="1" a="1"/>
  <c r="G3846" i="1" s="1"/>
  <c r="F3846" i="1" a="1"/>
  <c r="F3846" i="1" s="1"/>
  <c r="H3845" i="1" a="1"/>
  <c r="H3845" i="1" s="1"/>
  <c r="G3845" i="1" a="1"/>
  <c r="G3845" i="1" s="1"/>
  <c r="F3845" i="1" a="1"/>
  <c r="F3845" i="1" s="1"/>
  <c r="H3844" i="1" a="1"/>
  <c r="H3844" i="1" s="1"/>
  <c r="G3844" i="1" a="1"/>
  <c r="G3844" i="1" s="1"/>
  <c r="F3844" i="1" a="1"/>
  <c r="F3844" i="1" s="1"/>
  <c r="H3843" i="1" a="1"/>
  <c r="H3843" i="1" s="1"/>
  <c r="G3843" i="1" a="1"/>
  <c r="G3843" i="1" s="1"/>
  <c r="F3843" i="1" a="1"/>
  <c r="F3843" i="1" s="1"/>
  <c r="H3842" i="1" a="1"/>
  <c r="H3842" i="1" s="1"/>
  <c r="G3842" i="1" a="1"/>
  <c r="G3842" i="1" s="1"/>
  <c r="F3842" i="1" a="1"/>
  <c r="F3842" i="1" s="1"/>
  <c r="H3841" i="1" a="1"/>
  <c r="H3841" i="1" s="1"/>
  <c r="G3841" i="1" a="1"/>
  <c r="G3841" i="1" s="1"/>
  <c r="F3841" i="1" a="1"/>
  <c r="F3841" i="1" s="1"/>
  <c r="H3840" i="1" a="1"/>
  <c r="H3840" i="1" s="1"/>
  <c r="G3840" i="1" a="1"/>
  <c r="G3840" i="1" s="1"/>
  <c r="F3840" i="1" a="1"/>
  <c r="F3840" i="1" s="1"/>
  <c r="H3839" i="1" a="1"/>
  <c r="H3839" i="1" s="1"/>
  <c r="G3839" i="1" a="1"/>
  <c r="G3839" i="1" s="1"/>
  <c r="F3839" i="1" a="1"/>
  <c r="F3839" i="1" s="1"/>
  <c r="H3838" i="1" a="1"/>
  <c r="H3838" i="1" s="1"/>
  <c r="G3838" i="1" a="1"/>
  <c r="G3838" i="1" s="1"/>
  <c r="F3838" i="1" a="1"/>
  <c r="F3838" i="1" s="1"/>
  <c r="H3837" i="1" a="1"/>
  <c r="H3837" i="1" s="1"/>
  <c r="G3837" i="1" a="1"/>
  <c r="G3837" i="1" s="1"/>
  <c r="F3837" i="1" a="1"/>
  <c r="F3837" i="1" s="1"/>
  <c r="H3836" i="1" a="1"/>
  <c r="H3836" i="1" s="1"/>
  <c r="G3836" i="1" a="1"/>
  <c r="G3836" i="1" s="1"/>
  <c r="F3836" i="1" a="1"/>
  <c r="F3836" i="1" s="1"/>
  <c r="H3835" i="1" a="1"/>
  <c r="H3835" i="1" s="1"/>
  <c r="G3835" i="1" a="1"/>
  <c r="G3835" i="1" s="1"/>
  <c r="F3835" i="1" a="1"/>
  <c r="F3835" i="1" s="1"/>
  <c r="H3834" i="1" a="1"/>
  <c r="H3834" i="1" s="1"/>
  <c r="G3834" i="1" a="1"/>
  <c r="G3834" i="1" s="1"/>
  <c r="F3834" i="1" a="1"/>
  <c r="F3834" i="1" s="1"/>
  <c r="H3833" i="1" a="1"/>
  <c r="H3833" i="1" s="1"/>
  <c r="G3833" i="1" a="1"/>
  <c r="G3833" i="1" s="1"/>
  <c r="F3833" i="1" a="1"/>
  <c r="F3833" i="1" s="1"/>
  <c r="H3832" i="1" a="1"/>
  <c r="H3832" i="1" s="1"/>
  <c r="G3832" i="1" a="1"/>
  <c r="G3832" i="1" s="1"/>
  <c r="F3832" i="1" a="1"/>
  <c r="F3832" i="1" s="1"/>
  <c r="H3831" i="1" a="1"/>
  <c r="H3831" i="1" s="1"/>
  <c r="G3831" i="1" a="1"/>
  <c r="G3831" i="1" s="1"/>
  <c r="F3831" i="1" a="1"/>
  <c r="F3831" i="1" s="1"/>
  <c r="H3830" i="1" a="1"/>
  <c r="H3830" i="1" s="1"/>
  <c r="G3830" i="1" a="1"/>
  <c r="G3830" i="1" s="1"/>
  <c r="F3830" i="1" a="1"/>
  <c r="F3830" i="1" s="1"/>
  <c r="H3829" i="1" a="1"/>
  <c r="H3829" i="1" s="1"/>
  <c r="G3829" i="1" a="1"/>
  <c r="G3829" i="1" s="1"/>
  <c r="F3829" i="1" a="1"/>
  <c r="F3829" i="1" s="1"/>
  <c r="H3828" i="1" a="1"/>
  <c r="H3828" i="1" s="1"/>
  <c r="G3828" i="1" a="1"/>
  <c r="G3828" i="1" s="1"/>
  <c r="F3828" i="1" a="1"/>
  <c r="F3828" i="1" s="1"/>
  <c r="H3827" i="1" a="1"/>
  <c r="H3827" i="1" s="1"/>
  <c r="G3827" i="1" a="1"/>
  <c r="G3827" i="1" s="1"/>
  <c r="F3827" i="1" a="1"/>
  <c r="F3827" i="1" s="1"/>
  <c r="H3826" i="1" a="1"/>
  <c r="H3826" i="1" s="1"/>
  <c r="G3826" i="1" a="1"/>
  <c r="G3826" i="1" s="1"/>
  <c r="F3826" i="1" a="1"/>
  <c r="F3826" i="1" s="1"/>
  <c r="H3825" i="1" a="1"/>
  <c r="H3825" i="1" s="1"/>
  <c r="G3825" i="1" a="1"/>
  <c r="G3825" i="1" s="1"/>
  <c r="F3825" i="1" a="1"/>
  <c r="F3825" i="1" s="1"/>
  <c r="H3824" i="1" a="1"/>
  <c r="H3824" i="1" s="1"/>
  <c r="G3824" i="1" a="1"/>
  <c r="G3824" i="1" s="1"/>
  <c r="F3824" i="1" a="1"/>
  <c r="F3824" i="1" s="1"/>
  <c r="H3823" i="1" a="1"/>
  <c r="H3823" i="1" s="1"/>
  <c r="G3823" i="1" a="1"/>
  <c r="G3823" i="1" s="1"/>
  <c r="F3823" i="1" a="1"/>
  <c r="F3823" i="1" s="1"/>
  <c r="H3822" i="1" a="1"/>
  <c r="H3822" i="1" s="1"/>
  <c r="G3822" i="1" a="1"/>
  <c r="G3822" i="1" s="1"/>
  <c r="F3822" i="1" a="1"/>
  <c r="F3822" i="1" s="1"/>
  <c r="H3821" i="1" a="1"/>
  <c r="H3821" i="1" s="1"/>
  <c r="G3821" i="1" a="1"/>
  <c r="G3821" i="1" s="1"/>
  <c r="F3821" i="1" a="1"/>
  <c r="F3821" i="1" s="1"/>
  <c r="H3820" i="1" a="1"/>
  <c r="H3820" i="1" s="1"/>
  <c r="G3820" i="1" a="1"/>
  <c r="G3820" i="1" s="1"/>
  <c r="F3820" i="1" a="1"/>
  <c r="F3820" i="1" s="1"/>
  <c r="H3819" i="1" a="1"/>
  <c r="H3819" i="1" s="1"/>
  <c r="G3819" i="1" a="1"/>
  <c r="G3819" i="1" s="1"/>
  <c r="F3819" i="1" a="1"/>
  <c r="F3819" i="1" s="1"/>
  <c r="H3818" i="1" a="1"/>
  <c r="H3818" i="1" s="1"/>
  <c r="G3818" i="1" a="1"/>
  <c r="G3818" i="1" s="1"/>
  <c r="F3818" i="1" a="1"/>
  <c r="F3818" i="1" s="1"/>
  <c r="H3817" i="1" a="1"/>
  <c r="H3817" i="1" s="1"/>
  <c r="G3817" i="1" a="1"/>
  <c r="G3817" i="1" s="1"/>
  <c r="F3817" i="1" a="1"/>
  <c r="F3817" i="1" s="1"/>
  <c r="H3816" i="1" a="1"/>
  <c r="H3816" i="1" s="1"/>
  <c r="G3816" i="1" a="1"/>
  <c r="G3816" i="1" s="1"/>
  <c r="F3816" i="1" a="1"/>
  <c r="F3816" i="1" s="1"/>
  <c r="H3815" i="1" a="1"/>
  <c r="H3815" i="1" s="1"/>
  <c r="G3815" i="1" a="1"/>
  <c r="G3815" i="1" s="1"/>
  <c r="F3815" i="1" a="1"/>
  <c r="F3815" i="1" s="1"/>
  <c r="H3814" i="1" a="1"/>
  <c r="H3814" i="1" s="1"/>
  <c r="G3814" i="1" a="1"/>
  <c r="G3814" i="1" s="1"/>
  <c r="F3814" i="1" a="1"/>
  <c r="F3814" i="1" s="1"/>
  <c r="H3813" i="1" a="1"/>
  <c r="H3813" i="1" s="1"/>
  <c r="G3813" i="1" a="1"/>
  <c r="G3813" i="1" s="1"/>
  <c r="F3813" i="1" a="1"/>
  <c r="F3813" i="1" s="1"/>
  <c r="H3812" i="1" a="1"/>
  <c r="H3812" i="1" s="1"/>
  <c r="G3812" i="1" a="1"/>
  <c r="G3812" i="1" s="1"/>
  <c r="F3812" i="1" a="1"/>
  <c r="F3812" i="1" s="1"/>
  <c r="H3811" i="1" a="1"/>
  <c r="H3811" i="1" s="1"/>
  <c r="G3811" i="1" a="1"/>
  <c r="G3811" i="1" s="1"/>
  <c r="F3811" i="1" a="1"/>
  <c r="F3811" i="1" s="1"/>
  <c r="H3810" i="1" a="1"/>
  <c r="H3810" i="1" s="1"/>
  <c r="G3810" i="1" a="1"/>
  <c r="G3810" i="1" s="1"/>
  <c r="F3810" i="1" a="1"/>
  <c r="F3810" i="1" s="1"/>
  <c r="H3809" i="1" a="1"/>
  <c r="H3809" i="1" s="1"/>
  <c r="G3809" i="1" a="1"/>
  <c r="G3809" i="1" s="1"/>
  <c r="F3809" i="1" a="1"/>
  <c r="F3809" i="1" s="1"/>
  <c r="H3808" i="1" a="1"/>
  <c r="H3808" i="1" s="1"/>
  <c r="G3808" i="1" a="1"/>
  <c r="G3808" i="1" s="1"/>
  <c r="F3808" i="1" a="1"/>
  <c r="F3808" i="1" s="1"/>
  <c r="H3807" i="1" a="1"/>
  <c r="H3807" i="1" s="1"/>
  <c r="G3807" i="1" a="1"/>
  <c r="G3807" i="1" s="1"/>
  <c r="F3807" i="1" a="1"/>
  <c r="F3807" i="1" s="1"/>
  <c r="H3806" i="1" a="1"/>
  <c r="H3806" i="1" s="1"/>
  <c r="G3806" i="1" a="1"/>
  <c r="G3806" i="1" s="1"/>
  <c r="F3806" i="1" a="1"/>
  <c r="F3806" i="1" s="1"/>
  <c r="H3805" i="1" a="1"/>
  <c r="H3805" i="1" s="1"/>
  <c r="G3805" i="1" a="1"/>
  <c r="G3805" i="1" s="1"/>
  <c r="F3805" i="1" a="1"/>
  <c r="F3805" i="1" s="1"/>
  <c r="H3804" i="1" a="1"/>
  <c r="H3804" i="1" s="1"/>
  <c r="G3804" i="1" a="1"/>
  <c r="G3804" i="1" s="1"/>
  <c r="F3804" i="1" a="1"/>
  <c r="F3804" i="1" s="1"/>
  <c r="H3803" i="1" a="1"/>
  <c r="H3803" i="1" s="1"/>
  <c r="G3803" i="1" a="1"/>
  <c r="G3803" i="1" s="1"/>
  <c r="F3803" i="1" a="1"/>
  <c r="F3803" i="1" s="1"/>
  <c r="H3802" i="1" a="1"/>
  <c r="H3802" i="1" s="1"/>
  <c r="G3802" i="1" a="1"/>
  <c r="G3802" i="1" s="1"/>
  <c r="F3802" i="1" a="1"/>
  <c r="F3802" i="1" s="1"/>
  <c r="H3801" i="1" a="1"/>
  <c r="H3801" i="1" s="1"/>
  <c r="G3801" i="1" a="1"/>
  <c r="G3801" i="1" s="1"/>
  <c r="F3801" i="1" a="1"/>
  <c r="F3801" i="1" s="1"/>
  <c r="H3800" i="1" a="1"/>
  <c r="H3800" i="1" s="1"/>
  <c r="G3800" i="1" a="1"/>
  <c r="G3800" i="1" s="1"/>
  <c r="F3800" i="1" a="1"/>
  <c r="F3800" i="1" s="1"/>
  <c r="H3799" i="1" a="1"/>
  <c r="H3799" i="1" s="1"/>
  <c r="G3799" i="1" a="1"/>
  <c r="G3799" i="1" s="1"/>
  <c r="F3799" i="1" a="1"/>
  <c r="F3799" i="1" s="1"/>
  <c r="H3798" i="1" a="1"/>
  <c r="H3798" i="1" s="1"/>
  <c r="G3798" i="1" a="1"/>
  <c r="G3798" i="1" s="1"/>
  <c r="F3798" i="1" a="1"/>
  <c r="F3798" i="1" s="1"/>
  <c r="H3797" i="1" a="1"/>
  <c r="H3797" i="1" s="1"/>
  <c r="G3797" i="1" a="1"/>
  <c r="G3797" i="1" s="1"/>
  <c r="F3797" i="1" a="1"/>
  <c r="F3797" i="1" s="1"/>
  <c r="H3796" i="1" a="1"/>
  <c r="H3796" i="1" s="1"/>
  <c r="G3796" i="1" a="1"/>
  <c r="G3796" i="1" s="1"/>
  <c r="F3796" i="1" a="1"/>
  <c r="F3796" i="1" s="1"/>
  <c r="H3795" i="1" a="1"/>
  <c r="H3795" i="1" s="1"/>
  <c r="G3795" i="1" a="1"/>
  <c r="G3795" i="1" s="1"/>
  <c r="F3795" i="1" a="1"/>
  <c r="F3795" i="1" s="1"/>
  <c r="H3794" i="1" a="1"/>
  <c r="H3794" i="1" s="1"/>
  <c r="G3794" i="1" a="1"/>
  <c r="G3794" i="1" s="1"/>
  <c r="F3794" i="1" a="1"/>
  <c r="F3794" i="1" s="1"/>
  <c r="H3793" i="1" a="1"/>
  <c r="H3793" i="1" s="1"/>
  <c r="G3793" i="1" a="1"/>
  <c r="G3793" i="1" s="1"/>
  <c r="F3793" i="1" a="1"/>
  <c r="F3793" i="1" s="1"/>
  <c r="H3792" i="1" a="1"/>
  <c r="H3792" i="1" s="1"/>
  <c r="G3792" i="1" a="1"/>
  <c r="G3792" i="1" s="1"/>
  <c r="F3792" i="1" a="1"/>
  <c r="F3792" i="1" s="1"/>
  <c r="H3791" i="1" a="1"/>
  <c r="H3791" i="1" s="1"/>
  <c r="G3791" i="1" a="1"/>
  <c r="G3791" i="1" s="1"/>
  <c r="F3791" i="1" a="1"/>
  <c r="F3791" i="1" s="1"/>
  <c r="H3790" i="1" a="1"/>
  <c r="H3790" i="1" s="1"/>
  <c r="G3790" i="1" a="1"/>
  <c r="G3790" i="1" s="1"/>
  <c r="F3790" i="1" a="1"/>
  <c r="F3790" i="1" s="1"/>
  <c r="H3789" i="1" a="1"/>
  <c r="H3789" i="1" s="1"/>
  <c r="G3789" i="1" a="1"/>
  <c r="G3789" i="1" s="1"/>
  <c r="F3789" i="1" a="1"/>
  <c r="F3789" i="1" s="1"/>
  <c r="H3788" i="1" a="1"/>
  <c r="H3788" i="1" s="1"/>
  <c r="G3788" i="1" a="1"/>
  <c r="G3788" i="1" s="1"/>
  <c r="F3788" i="1" a="1"/>
  <c r="F3788" i="1" s="1"/>
  <c r="H3787" i="1" a="1"/>
  <c r="H3787" i="1" s="1"/>
  <c r="G3787" i="1" a="1"/>
  <c r="G3787" i="1" s="1"/>
  <c r="F3787" i="1" a="1"/>
  <c r="F3787" i="1" s="1"/>
  <c r="H3786" i="1" a="1"/>
  <c r="H3786" i="1" s="1"/>
  <c r="G3786" i="1" a="1"/>
  <c r="G3786" i="1" s="1"/>
  <c r="F3786" i="1" a="1"/>
  <c r="F3786" i="1" s="1"/>
  <c r="H3785" i="1" a="1"/>
  <c r="H3785" i="1" s="1"/>
  <c r="G3785" i="1" a="1"/>
  <c r="G3785" i="1" s="1"/>
  <c r="F3785" i="1" a="1"/>
  <c r="F3785" i="1" s="1"/>
  <c r="H3784" i="1" a="1"/>
  <c r="H3784" i="1" s="1"/>
  <c r="G3784" i="1" a="1"/>
  <c r="G3784" i="1" s="1"/>
  <c r="F3784" i="1" a="1"/>
  <c r="F3784" i="1" s="1"/>
  <c r="H3783" i="1" a="1"/>
  <c r="H3783" i="1" s="1"/>
  <c r="G3783" i="1" a="1"/>
  <c r="G3783" i="1" s="1"/>
  <c r="F3783" i="1" a="1"/>
  <c r="F3783" i="1" s="1"/>
  <c r="H3782" i="1" a="1"/>
  <c r="H3782" i="1" s="1"/>
  <c r="G3782" i="1" a="1"/>
  <c r="G3782" i="1" s="1"/>
  <c r="F3782" i="1" a="1"/>
  <c r="F3782" i="1" s="1"/>
  <c r="H3781" i="1" a="1"/>
  <c r="H3781" i="1" s="1"/>
  <c r="G3781" i="1" a="1"/>
  <c r="G3781" i="1" s="1"/>
  <c r="F3781" i="1" a="1"/>
  <c r="F3781" i="1" s="1"/>
  <c r="H3780" i="1" a="1"/>
  <c r="H3780" i="1" s="1"/>
  <c r="G3780" i="1" a="1"/>
  <c r="G3780" i="1" s="1"/>
  <c r="F3780" i="1" a="1"/>
  <c r="F3780" i="1" s="1"/>
  <c r="H3779" i="1" a="1"/>
  <c r="H3779" i="1" s="1"/>
  <c r="G3779" i="1" a="1"/>
  <c r="G3779" i="1" s="1"/>
  <c r="F3779" i="1" a="1"/>
  <c r="F3779" i="1" s="1"/>
  <c r="H3778" i="1" a="1"/>
  <c r="H3778" i="1" s="1"/>
  <c r="G3778" i="1" a="1"/>
  <c r="G3778" i="1" s="1"/>
  <c r="F3778" i="1" a="1"/>
  <c r="F3778" i="1" s="1"/>
  <c r="H3777" i="1" a="1"/>
  <c r="H3777" i="1" s="1"/>
  <c r="G3777" i="1" a="1"/>
  <c r="G3777" i="1" s="1"/>
  <c r="F3777" i="1" a="1"/>
  <c r="F3777" i="1" s="1"/>
  <c r="H3776" i="1" a="1"/>
  <c r="H3776" i="1" s="1"/>
  <c r="G3776" i="1" a="1"/>
  <c r="G3776" i="1" s="1"/>
  <c r="F3776" i="1" a="1"/>
  <c r="F3776" i="1" s="1"/>
  <c r="H3775" i="1" a="1"/>
  <c r="H3775" i="1" s="1"/>
  <c r="G3775" i="1" a="1"/>
  <c r="G3775" i="1" s="1"/>
  <c r="F3775" i="1" a="1"/>
  <c r="F3775" i="1" s="1"/>
  <c r="H3774" i="1" a="1"/>
  <c r="H3774" i="1" s="1"/>
  <c r="G3774" i="1" a="1"/>
  <c r="G3774" i="1" s="1"/>
  <c r="F3774" i="1" a="1"/>
  <c r="F3774" i="1" s="1"/>
  <c r="H3773" i="1" a="1"/>
  <c r="H3773" i="1" s="1"/>
  <c r="G3773" i="1" a="1"/>
  <c r="G3773" i="1" s="1"/>
  <c r="F3773" i="1" a="1"/>
  <c r="F3773" i="1" s="1"/>
  <c r="H3772" i="1" a="1"/>
  <c r="H3772" i="1" s="1"/>
  <c r="G3772" i="1" a="1"/>
  <c r="G3772" i="1" s="1"/>
  <c r="F3772" i="1" a="1"/>
  <c r="F3772" i="1" s="1"/>
  <c r="H3771" i="1" a="1"/>
  <c r="H3771" i="1" s="1"/>
  <c r="G3771" i="1" a="1"/>
  <c r="G3771" i="1" s="1"/>
  <c r="F3771" i="1" a="1"/>
  <c r="F3771" i="1" s="1"/>
  <c r="H3770" i="1" a="1"/>
  <c r="H3770" i="1" s="1"/>
  <c r="G3770" i="1" a="1"/>
  <c r="G3770" i="1" s="1"/>
  <c r="F3770" i="1" a="1"/>
  <c r="F3770" i="1" s="1"/>
  <c r="H3769" i="1" a="1"/>
  <c r="H3769" i="1" s="1"/>
  <c r="G3769" i="1" a="1"/>
  <c r="G3769" i="1" s="1"/>
  <c r="F3769" i="1" a="1"/>
  <c r="F3769" i="1" s="1"/>
  <c r="H3768" i="1" a="1"/>
  <c r="H3768" i="1" s="1"/>
  <c r="G3768" i="1" a="1"/>
  <c r="G3768" i="1" s="1"/>
  <c r="F3768" i="1" a="1"/>
  <c r="F3768" i="1" s="1"/>
  <c r="H3767" i="1" a="1"/>
  <c r="H3767" i="1" s="1"/>
  <c r="G3767" i="1" a="1"/>
  <c r="G3767" i="1" s="1"/>
  <c r="F3767" i="1" a="1"/>
  <c r="F3767" i="1" s="1"/>
  <c r="H3766" i="1" a="1"/>
  <c r="H3766" i="1" s="1"/>
  <c r="G3766" i="1" a="1"/>
  <c r="G3766" i="1" s="1"/>
  <c r="F3766" i="1" a="1"/>
  <c r="F3766" i="1" s="1"/>
  <c r="H3765" i="1" a="1"/>
  <c r="H3765" i="1" s="1"/>
  <c r="G3765" i="1" a="1"/>
  <c r="G3765" i="1" s="1"/>
  <c r="F3765" i="1" a="1"/>
  <c r="F3765" i="1" s="1"/>
  <c r="H3764" i="1" a="1"/>
  <c r="H3764" i="1" s="1"/>
  <c r="G3764" i="1" a="1"/>
  <c r="G3764" i="1" s="1"/>
  <c r="F3764" i="1" a="1"/>
  <c r="F3764" i="1" s="1"/>
  <c r="H3763" i="1" a="1"/>
  <c r="H3763" i="1" s="1"/>
  <c r="G3763" i="1" a="1"/>
  <c r="G3763" i="1" s="1"/>
  <c r="F3763" i="1" a="1"/>
  <c r="F3763" i="1" s="1"/>
  <c r="H3762" i="1" a="1"/>
  <c r="H3762" i="1" s="1"/>
  <c r="G3762" i="1" a="1"/>
  <c r="G3762" i="1" s="1"/>
  <c r="F3762" i="1" a="1"/>
  <c r="F3762" i="1" s="1"/>
  <c r="H3761" i="1" a="1"/>
  <c r="H3761" i="1" s="1"/>
  <c r="G3761" i="1" a="1"/>
  <c r="G3761" i="1" s="1"/>
  <c r="F3761" i="1" a="1"/>
  <c r="F3761" i="1" s="1"/>
  <c r="H3760" i="1" a="1"/>
  <c r="H3760" i="1" s="1"/>
  <c r="G3760" i="1" a="1"/>
  <c r="G3760" i="1" s="1"/>
  <c r="F3760" i="1" a="1"/>
  <c r="F3760" i="1" s="1"/>
  <c r="H3759" i="1" a="1"/>
  <c r="H3759" i="1" s="1"/>
  <c r="G3759" i="1" a="1"/>
  <c r="G3759" i="1" s="1"/>
  <c r="F3759" i="1" a="1"/>
  <c r="F3759" i="1" s="1"/>
  <c r="H3758" i="1" a="1"/>
  <c r="H3758" i="1" s="1"/>
  <c r="G3758" i="1" a="1"/>
  <c r="G3758" i="1" s="1"/>
  <c r="F3758" i="1" a="1"/>
  <c r="F3758" i="1" s="1"/>
  <c r="H3757" i="1" a="1"/>
  <c r="H3757" i="1" s="1"/>
  <c r="G3757" i="1" a="1"/>
  <c r="G3757" i="1" s="1"/>
  <c r="F3757" i="1" a="1"/>
  <c r="F3757" i="1" s="1"/>
  <c r="H3756" i="1" a="1"/>
  <c r="H3756" i="1" s="1"/>
  <c r="G3756" i="1" a="1"/>
  <c r="G3756" i="1" s="1"/>
  <c r="F3756" i="1" a="1"/>
  <c r="F3756" i="1" s="1"/>
  <c r="H3755" i="1" a="1"/>
  <c r="H3755" i="1" s="1"/>
  <c r="G3755" i="1" a="1"/>
  <c r="G3755" i="1" s="1"/>
  <c r="F3755" i="1" a="1"/>
  <c r="F3755" i="1" s="1"/>
  <c r="H3754" i="1" a="1"/>
  <c r="H3754" i="1" s="1"/>
  <c r="G3754" i="1" a="1"/>
  <c r="G3754" i="1" s="1"/>
  <c r="F3754" i="1" a="1"/>
  <c r="F3754" i="1" s="1"/>
  <c r="H3753" i="1" a="1"/>
  <c r="H3753" i="1" s="1"/>
  <c r="G3753" i="1" a="1"/>
  <c r="G3753" i="1" s="1"/>
  <c r="F3753" i="1" a="1"/>
  <c r="F3753" i="1" s="1"/>
  <c r="H3752" i="1" a="1"/>
  <c r="H3752" i="1" s="1"/>
  <c r="G3752" i="1" a="1"/>
  <c r="G3752" i="1" s="1"/>
  <c r="F3752" i="1" a="1"/>
  <c r="F3752" i="1" s="1"/>
  <c r="H3751" i="1" a="1"/>
  <c r="H3751" i="1" s="1"/>
  <c r="G3751" i="1" a="1"/>
  <c r="G3751" i="1" s="1"/>
  <c r="F3751" i="1" a="1"/>
  <c r="F3751" i="1" s="1"/>
  <c r="H3750" i="1" a="1"/>
  <c r="H3750" i="1" s="1"/>
  <c r="G3750" i="1" a="1"/>
  <c r="G3750" i="1" s="1"/>
  <c r="F3750" i="1" a="1"/>
  <c r="F3750" i="1" s="1"/>
  <c r="H3749" i="1" a="1"/>
  <c r="H3749" i="1" s="1"/>
  <c r="G3749" i="1" a="1"/>
  <c r="G3749" i="1" s="1"/>
  <c r="F3749" i="1" a="1"/>
  <c r="F3749" i="1" s="1"/>
  <c r="H3748" i="1" a="1"/>
  <c r="H3748" i="1" s="1"/>
  <c r="G3748" i="1" a="1"/>
  <c r="G3748" i="1" s="1"/>
  <c r="F3748" i="1" a="1"/>
  <c r="F3748" i="1" s="1"/>
  <c r="H3747" i="1" a="1"/>
  <c r="H3747" i="1" s="1"/>
  <c r="G3747" i="1" a="1"/>
  <c r="G3747" i="1" s="1"/>
  <c r="F3747" i="1" a="1"/>
  <c r="F3747" i="1" s="1"/>
  <c r="H3746" i="1" a="1"/>
  <c r="H3746" i="1" s="1"/>
  <c r="G3746" i="1" a="1"/>
  <c r="G3746" i="1" s="1"/>
  <c r="F3746" i="1" a="1"/>
  <c r="F3746" i="1" s="1"/>
  <c r="H3745" i="1" a="1"/>
  <c r="H3745" i="1" s="1"/>
  <c r="G3745" i="1" a="1"/>
  <c r="G3745" i="1" s="1"/>
  <c r="F3745" i="1" a="1"/>
  <c r="F3745" i="1" s="1"/>
  <c r="H3744" i="1" a="1"/>
  <c r="H3744" i="1" s="1"/>
  <c r="G3744" i="1" a="1"/>
  <c r="G3744" i="1" s="1"/>
  <c r="F3744" i="1" a="1"/>
  <c r="F3744" i="1" s="1"/>
  <c r="H3743" i="1" a="1"/>
  <c r="H3743" i="1" s="1"/>
  <c r="G3743" i="1" a="1"/>
  <c r="G3743" i="1" s="1"/>
  <c r="F3743" i="1" a="1"/>
  <c r="F3743" i="1" s="1"/>
  <c r="H3742" i="1" a="1"/>
  <c r="H3742" i="1" s="1"/>
  <c r="G3742" i="1" a="1"/>
  <c r="G3742" i="1" s="1"/>
  <c r="F3742" i="1" a="1"/>
  <c r="F3742" i="1" s="1"/>
  <c r="H3741" i="1" a="1"/>
  <c r="H3741" i="1" s="1"/>
  <c r="G3741" i="1" a="1"/>
  <c r="G3741" i="1" s="1"/>
  <c r="F3741" i="1" a="1"/>
  <c r="F3741" i="1" s="1"/>
  <c r="H3740" i="1" a="1"/>
  <c r="H3740" i="1" s="1"/>
  <c r="G3740" i="1" a="1"/>
  <c r="G3740" i="1" s="1"/>
  <c r="F3740" i="1" a="1"/>
  <c r="F3740" i="1" s="1"/>
  <c r="H3739" i="1" a="1"/>
  <c r="H3739" i="1" s="1"/>
  <c r="G3739" i="1" a="1"/>
  <c r="G3739" i="1" s="1"/>
  <c r="F3739" i="1" a="1"/>
  <c r="F3739" i="1" s="1"/>
  <c r="H3738" i="1" a="1"/>
  <c r="H3738" i="1" s="1"/>
  <c r="G3738" i="1" a="1"/>
  <c r="G3738" i="1" s="1"/>
  <c r="F3738" i="1" a="1"/>
  <c r="F3738" i="1" s="1"/>
  <c r="H3737" i="1" a="1"/>
  <c r="H3737" i="1" s="1"/>
  <c r="G3737" i="1" a="1"/>
  <c r="G3737" i="1" s="1"/>
  <c r="F3737" i="1" a="1"/>
  <c r="F3737" i="1" s="1"/>
  <c r="H3736" i="1" a="1"/>
  <c r="H3736" i="1" s="1"/>
  <c r="G3736" i="1" a="1"/>
  <c r="G3736" i="1" s="1"/>
  <c r="F3736" i="1" a="1"/>
  <c r="F3736" i="1" s="1"/>
  <c r="H3735" i="1" a="1"/>
  <c r="H3735" i="1" s="1"/>
  <c r="G3735" i="1" a="1"/>
  <c r="G3735" i="1" s="1"/>
  <c r="F3735" i="1" a="1"/>
  <c r="F3735" i="1" s="1"/>
  <c r="H3734" i="1" a="1"/>
  <c r="H3734" i="1" s="1"/>
  <c r="G3734" i="1" a="1"/>
  <c r="G3734" i="1" s="1"/>
  <c r="F3734" i="1" a="1"/>
  <c r="F3734" i="1" s="1"/>
  <c r="H3733" i="1" a="1"/>
  <c r="H3733" i="1" s="1"/>
  <c r="G3733" i="1" a="1"/>
  <c r="G3733" i="1" s="1"/>
  <c r="F3733" i="1" a="1"/>
  <c r="F3733" i="1" s="1"/>
  <c r="H3732" i="1" a="1"/>
  <c r="H3732" i="1" s="1"/>
  <c r="G3732" i="1" a="1"/>
  <c r="G3732" i="1" s="1"/>
  <c r="F3732" i="1" a="1"/>
  <c r="F3732" i="1" s="1"/>
  <c r="H3731" i="1" a="1"/>
  <c r="H3731" i="1" s="1"/>
  <c r="G3731" i="1" a="1"/>
  <c r="G3731" i="1" s="1"/>
  <c r="F3731" i="1" a="1"/>
  <c r="F3731" i="1" s="1"/>
  <c r="H3730" i="1" a="1"/>
  <c r="H3730" i="1" s="1"/>
  <c r="G3730" i="1" a="1"/>
  <c r="G3730" i="1" s="1"/>
  <c r="F3730" i="1" a="1"/>
  <c r="F3730" i="1" s="1"/>
  <c r="H3729" i="1" a="1"/>
  <c r="H3729" i="1" s="1"/>
  <c r="G3729" i="1" a="1"/>
  <c r="G3729" i="1" s="1"/>
  <c r="F3729" i="1" a="1"/>
  <c r="F3729" i="1" s="1"/>
  <c r="H3728" i="1" a="1"/>
  <c r="H3728" i="1" s="1"/>
  <c r="G3728" i="1" a="1"/>
  <c r="G3728" i="1" s="1"/>
  <c r="F3728" i="1" a="1"/>
  <c r="F3728" i="1" s="1"/>
  <c r="H3727" i="1" a="1"/>
  <c r="H3727" i="1" s="1"/>
  <c r="G3727" i="1" a="1"/>
  <c r="G3727" i="1" s="1"/>
  <c r="F3727" i="1" a="1"/>
  <c r="F3727" i="1" s="1"/>
  <c r="H3726" i="1" a="1"/>
  <c r="H3726" i="1" s="1"/>
  <c r="G3726" i="1" a="1"/>
  <c r="G3726" i="1" s="1"/>
  <c r="F3726" i="1" a="1"/>
  <c r="F3726" i="1" s="1"/>
  <c r="H3725" i="1" a="1"/>
  <c r="H3725" i="1" s="1"/>
  <c r="G3725" i="1" a="1"/>
  <c r="G3725" i="1" s="1"/>
  <c r="F3725" i="1" a="1"/>
  <c r="F3725" i="1" s="1"/>
  <c r="H3724" i="1" a="1"/>
  <c r="H3724" i="1" s="1"/>
  <c r="G3724" i="1" a="1"/>
  <c r="G3724" i="1" s="1"/>
  <c r="F3724" i="1" a="1"/>
  <c r="F3724" i="1" s="1"/>
  <c r="H3723" i="1" a="1"/>
  <c r="H3723" i="1" s="1"/>
  <c r="G3723" i="1" a="1"/>
  <c r="G3723" i="1" s="1"/>
  <c r="F3723" i="1" a="1"/>
  <c r="F3723" i="1" s="1"/>
  <c r="H3722" i="1" a="1"/>
  <c r="H3722" i="1" s="1"/>
  <c r="G3722" i="1" a="1"/>
  <c r="G3722" i="1" s="1"/>
  <c r="F3722" i="1" a="1"/>
  <c r="F3722" i="1" s="1"/>
  <c r="H3721" i="1" a="1"/>
  <c r="H3721" i="1" s="1"/>
  <c r="G3721" i="1" a="1"/>
  <c r="G3721" i="1" s="1"/>
  <c r="F3721" i="1" a="1"/>
  <c r="F3721" i="1" s="1"/>
  <c r="H3720" i="1" a="1"/>
  <c r="H3720" i="1" s="1"/>
  <c r="G3720" i="1" a="1"/>
  <c r="G3720" i="1" s="1"/>
  <c r="F3720" i="1" a="1"/>
  <c r="F3720" i="1" s="1"/>
  <c r="H3719" i="1" a="1"/>
  <c r="H3719" i="1" s="1"/>
  <c r="G3719" i="1" a="1"/>
  <c r="G3719" i="1" s="1"/>
  <c r="F3719" i="1" a="1"/>
  <c r="F3719" i="1" s="1"/>
  <c r="H3718" i="1" a="1"/>
  <c r="H3718" i="1" s="1"/>
  <c r="G3718" i="1" a="1"/>
  <c r="G3718" i="1" s="1"/>
  <c r="F3718" i="1" a="1"/>
  <c r="F3718" i="1" s="1"/>
  <c r="H3717" i="1" a="1"/>
  <c r="H3717" i="1" s="1"/>
  <c r="G3717" i="1" a="1"/>
  <c r="G3717" i="1" s="1"/>
  <c r="F3717" i="1" a="1"/>
  <c r="F3717" i="1" s="1"/>
  <c r="H3716" i="1" a="1"/>
  <c r="H3716" i="1" s="1"/>
  <c r="G3716" i="1" a="1"/>
  <c r="G3716" i="1" s="1"/>
  <c r="F3716" i="1" a="1"/>
  <c r="F3716" i="1" s="1"/>
  <c r="H3715" i="1" a="1"/>
  <c r="H3715" i="1" s="1"/>
  <c r="G3715" i="1" a="1"/>
  <c r="G3715" i="1" s="1"/>
  <c r="F3715" i="1" a="1"/>
  <c r="F3715" i="1" s="1"/>
  <c r="H3714" i="1" a="1"/>
  <c r="H3714" i="1" s="1"/>
  <c r="G3714" i="1" a="1"/>
  <c r="G3714" i="1" s="1"/>
  <c r="F3714" i="1" a="1"/>
  <c r="F3714" i="1" s="1"/>
  <c r="H3713" i="1" a="1"/>
  <c r="H3713" i="1" s="1"/>
  <c r="G3713" i="1" a="1"/>
  <c r="G3713" i="1" s="1"/>
  <c r="F3713" i="1" a="1"/>
  <c r="F3713" i="1" s="1"/>
  <c r="H3712" i="1" a="1"/>
  <c r="H3712" i="1" s="1"/>
  <c r="G3712" i="1" a="1"/>
  <c r="G3712" i="1" s="1"/>
  <c r="F3712" i="1" a="1"/>
  <c r="F3712" i="1" s="1"/>
  <c r="H3711" i="1" a="1"/>
  <c r="H3711" i="1" s="1"/>
  <c r="G3711" i="1" a="1"/>
  <c r="G3711" i="1" s="1"/>
  <c r="F3711" i="1" a="1"/>
  <c r="F3711" i="1" s="1"/>
  <c r="H3710" i="1" a="1"/>
  <c r="H3710" i="1" s="1"/>
  <c r="G3710" i="1" a="1"/>
  <c r="G3710" i="1" s="1"/>
  <c r="F3710" i="1" a="1"/>
  <c r="F3710" i="1" s="1"/>
  <c r="H3709" i="1" a="1"/>
  <c r="H3709" i="1" s="1"/>
  <c r="G3709" i="1" a="1"/>
  <c r="G3709" i="1" s="1"/>
  <c r="F3709" i="1" a="1"/>
  <c r="F3709" i="1" s="1"/>
  <c r="H3708" i="1" a="1"/>
  <c r="H3708" i="1" s="1"/>
  <c r="G3708" i="1" a="1"/>
  <c r="G3708" i="1" s="1"/>
  <c r="F3708" i="1" a="1"/>
  <c r="F3708" i="1" s="1"/>
  <c r="H3707" i="1" a="1"/>
  <c r="H3707" i="1" s="1"/>
  <c r="G3707" i="1" a="1"/>
  <c r="G3707" i="1" s="1"/>
  <c r="F3707" i="1" a="1"/>
  <c r="F3707" i="1" s="1"/>
  <c r="H3706" i="1" a="1"/>
  <c r="H3706" i="1" s="1"/>
  <c r="G3706" i="1" a="1"/>
  <c r="G3706" i="1" s="1"/>
  <c r="F3706" i="1" a="1"/>
  <c r="F3706" i="1" s="1"/>
  <c r="H3705" i="1" a="1"/>
  <c r="H3705" i="1" s="1"/>
  <c r="G3705" i="1" a="1"/>
  <c r="G3705" i="1" s="1"/>
  <c r="F3705" i="1" a="1"/>
  <c r="F3705" i="1" s="1"/>
  <c r="H3704" i="1" a="1"/>
  <c r="H3704" i="1" s="1"/>
  <c r="G3704" i="1" a="1"/>
  <c r="G3704" i="1" s="1"/>
  <c r="F3704" i="1" a="1"/>
  <c r="F3704" i="1" s="1"/>
  <c r="H3703" i="1" a="1"/>
  <c r="H3703" i="1" s="1"/>
  <c r="G3703" i="1" a="1"/>
  <c r="G3703" i="1" s="1"/>
  <c r="F3703" i="1" a="1"/>
  <c r="F3703" i="1" s="1"/>
  <c r="H3702" i="1" a="1"/>
  <c r="H3702" i="1" s="1"/>
  <c r="G3702" i="1" a="1"/>
  <c r="G3702" i="1" s="1"/>
  <c r="F3702" i="1" a="1"/>
  <c r="F3702" i="1" s="1"/>
  <c r="H3701" i="1" a="1"/>
  <c r="H3701" i="1" s="1"/>
  <c r="G3701" i="1" a="1"/>
  <c r="G3701" i="1" s="1"/>
  <c r="F3701" i="1" a="1"/>
  <c r="F3701" i="1" s="1"/>
  <c r="H3700" i="1" a="1"/>
  <c r="H3700" i="1" s="1"/>
  <c r="G3700" i="1" a="1"/>
  <c r="G3700" i="1" s="1"/>
  <c r="F3700" i="1" a="1"/>
  <c r="F3700" i="1" s="1"/>
  <c r="H3699" i="1" a="1"/>
  <c r="H3699" i="1" s="1"/>
  <c r="G3699" i="1" a="1"/>
  <c r="G3699" i="1" s="1"/>
  <c r="F3699" i="1" a="1"/>
  <c r="F3699" i="1" s="1"/>
  <c r="H3698" i="1" a="1"/>
  <c r="H3698" i="1" s="1"/>
  <c r="G3698" i="1" a="1"/>
  <c r="G3698" i="1" s="1"/>
  <c r="F3698" i="1" a="1"/>
  <c r="F3698" i="1" s="1"/>
  <c r="H3697" i="1" a="1"/>
  <c r="H3697" i="1" s="1"/>
  <c r="G3697" i="1" a="1"/>
  <c r="G3697" i="1" s="1"/>
  <c r="F3697" i="1" a="1"/>
  <c r="F3697" i="1" s="1"/>
  <c r="H3696" i="1" a="1"/>
  <c r="H3696" i="1" s="1"/>
  <c r="G3696" i="1" a="1"/>
  <c r="G3696" i="1" s="1"/>
  <c r="F3696" i="1" a="1"/>
  <c r="F3696" i="1" s="1"/>
  <c r="H3695" i="1" a="1"/>
  <c r="H3695" i="1" s="1"/>
  <c r="G3695" i="1" a="1"/>
  <c r="G3695" i="1" s="1"/>
  <c r="F3695" i="1" a="1"/>
  <c r="F3695" i="1" s="1"/>
  <c r="H3694" i="1" a="1"/>
  <c r="H3694" i="1" s="1"/>
  <c r="G3694" i="1" a="1"/>
  <c r="G3694" i="1" s="1"/>
  <c r="F3694" i="1" a="1"/>
  <c r="F3694" i="1" s="1"/>
  <c r="H3693" i="1" a="1"/>
  <c r="H3693" i="1" s="1"/>
  <c r="G3693" i="1" a="1"/>
  <c r="G3693" i="1" s="1"/>
  <c r="F3693" i="1" a="1"/>
  <c r="F3693" i="1" s="1"/>
  <c r="H3692" i="1" a="1"/>
  <c r="H3692" i="1" s="1"/>
  <c r="G3692" i="1" a="1"/>
  <c r="G3692" i="1" s="1"/>
  <c r="F3692" i="1" a="1"/>
  <c r="F3692" i="1" s="1"/>
  <c r="H3691" i="1" a="1"/>
  <c r="H3691" i="1" s="1"/>
  <c r="G3691" i="1" a="1"/>
  <c r="G3691" i="1" s="1"/>
  <c r="F3691" i="1" a="1"/>
  <c r="F3691" i="1" s="1"/>
  <c r="H3690" i="1" a="1"/>
  <c r="H3690" i="1" s="1"/>
  <c r="G3690" i="1" a="1"/>
  <c r="G3690" i="1" s="1"/>
  <c r="F3690" i="1" a="1"/>
  <c r="F3690" i="1" s="1"/>
  <c r="H3689" i="1" a="1"/>
  <c r="H3689" i="1" s="1"/>
  <c r="G3689" i="1" a="1"/>
  <c r="G3689" i="1" s="1"/>
  <c r="F3689" i="1" a="1"/>
  <c r="F3689" i="1" s="1"/>
  <c r="H3688" i="1" a="1"/>
  <c r="H3688" i="1" s="1"/>
  <c r="G3688" i="1" a="1"/>
  <c r="G3688" i="1" s="1"/>
  <c r="F3688" i="1" a="1"/>
  <c r="F3688" i="1" s="1"/>
  <c r="H3687" i="1" a="1"/>
  <c r="H3687" i="1" s="1"/>
  <c r="G3687" i="1" a="1"/>
  <c r="G3687" i="1" s="1"/>
  <c r="F3687" i="1" a="1"/>
  <c r="F3687" i="1" s="1"/>
  <c r="H3686" i="1" a="1"/>
  <c r="H3686" i="1" s="1"/>
  <c r="G3686" i="1" a="1"/>
  <c r="G3686" i="1" s="1"/>
  <c r="F3686" i="1" a="1"/>
  <c r="F3686" i="1" s="1"/>
  <c r="H3685" i="1" a="1"/>
  <c r="H3685" i="1" s="1"/>
  <c r="G3685" i="1" a="1"/>
  <c r="G3685" i="1" s="1"/>
  <c r="F3685" i="1" a="1"/>
  <c r="F3685" i="1" s="1"/>
  <c r="H3684" i="1" a="1"/>
  <c r="H3684" i="1" s="1"/>
  <c r="G3684" i="1" a="1"/>
  <c r="G3684" i="1" s="1"/>
  <c r="F3684" i="1" a="1"/>
  <c r="F3684" i="1" s="1"/>
  <c r="H3683" i="1" a="1"/>
  <c r="H3683" i="1" s="1"/>
  <c r="G3683" i="1" a="1"/>
  <c r="G3683" i="1" s="1"/>
  <c r="F3683" i="1" a="1"/>
  <c r="F3683" i="1" s="1"/>
  <c r="H3682" i="1" a="1"/>
  <c r="H3682" i="1" s="1"/>
  <c r="G3682" i="1" a="1"/>
  <c r="G3682" i="1" s="1"/>
  <c r="F3682" i="1" a="1"/>
  <c r="F3682" i="1" s="1"/>
  <c r="H3681" i="1" a="1"/>
  <c r="H3681" i="1" s="1"/>
  <c r="G3681" i="1" a="1"/>
  <c r="G3681" i="1" s="1"/>
  <c r="F3681" i="1" a="1"/>
  <c r="F3681" i="1" s="1"/>
  <c r="H3680" i="1" a="1"/>
  <c r="H3680" i="1" s="1"/>
  <c r="G3680" i="1" a="1"/>
  <c r="G3680" i="1" s="1"/>
  <c r="F3680" i="1" a="1"/>
  <c r="F3680" i="1" s="1"/>
  <c r="H3679" i="1" a="1"/>
  <c r="H3679" i="1" s="1"/>
  <c r="G3679" i="1" a="1"/>
  <c r="G3679" i="1" s="1"/>
  <c r="F3679" i="1" a="1"/>
  <c r="F3679" i="1" s="1"/>
  <c r="H3678" i="1" a="1"/>
  <c r="H3678" i="1" s="1"/>
  <c r="G3678" i="1" a="1"/>
  <c r="G3678" i="1" s="1"/>
  <c r="F3678" i="1" a="1"/>
  <c r="F3678" i="1" s="1"/>
  <c r="H3677" i="1" a="1"/>
  <c r="H3677" i="1" s="1"/>
  <c r="G3677" i="1" a="1"/>
  <c r="G3677" i="1" s="1"/>
  <c r="F3677" i="1" a="1"/>
  <c r="F3677" i="1" s="1"/>
  <c r="H3676" i="1" a="1"/>
  <c r="H3676" i="1" s="1"/>
  <c r="G3676" i="1" a="1"/>
  <c r="G3676" i="1" s="1"/>
  <c r="F3676" i="1" a="1"/>
  <c r="F3676" i="1" s="1"/>
  <c r="H3675" i="1" a="1"/>
  <c r="H3675" i="1" s="1"/>
  <c r="G3675" i="1" a="1"/>
  <c r="G3675" i="1" s="1"/>
  <c r="F3675" i="1" a="1"/>
  <c r="F3675" i="1" s="1"/>
  <c r="H3674" i="1" a="1"/>
  <c r="H3674" i="1" s="1"/>
  <c r="G3674" i="1" a="1"/>
  <c r="G3674" i="1" s="1"/>
  <c r="F3674" i="1" a="1"/>
  <c r="F3674" i="1" s="1"/>
  <c r="H3673" i="1" a="1"/>
  <c r="H3673" i="1" s="1"/>
  <c r="G3673" i="1" a="1"/>
  <c r="G3673" i="1" s="1"/>
  <c r="F3673" i="1" a="1"/>
  <c r="F3673" i="1" s="1"/>
  <c r="H3672" i="1" a="1"/>
  <c r="H3672" i="1" s="1"/>
  <c r="G3672" i="1" a="1"/>
  <c r="G3672" i="1" s="1"/>
  <c r="F3672" i="1" a="1"/>
  <c r="F3672" i="1" s="1"/>
  <c r="H3671" i="1" a="1"/>
  <c r="H3671" i="1" s="1"/>
  <c r="G3671" i="1" a="1"/>
  <c r="G3671" i="1" s="1"/>
  <c r="F3671" i="1" a="1"/>
  <c r="F3671" i="1" s="1"/>
  <c r="H3670" i="1" a="1"/>
  <c r="H3670" i="1" s="1"/>
  <c r="G3670" i="1" a="1"/>
  <c r="G3670" i="1" s="1"/>
  <c r="F3670" i="1" a="1"/>
  <c r="F3670" i="1" s="1"/>
  <c r="H3669" i="1" a="1"/>
  <c r="H3669" i="1" s="1"/>
  <c r="G3669" i="1" a="1"/>
  <c r="G3669" i="1" s="1"/>
  <c r="F3669" i="1" a="1"/>
  <c r="F3669" i="1" s="1"/>
  <c r="H3668" i="1" a="1"/>
  <c r="H3668" i="1" s="1"/>
  <c r="G3668" i="1" a="1"/>
  <c r="G3668" i="1" s="1"/>
  <c r="F3668" i="1" a="1"/>
  <c r="F3668" i="1" s="1"/>
  <c r="H3667" i="1" a="1"/>
  <c r="H3667" i="1" s="1"/>
  <c r="G3667" i="1" a="1"/>
  <c r="G3667" i="1" s="1"/>
  <c r="F3667" i="1" a="1"/>
  <c r="F3667" i="1" s="1"/>
  <c r="H3666" i="1" a="1"/>
  <c r="H3666" i="1" s="1"/>
  <c r="G3666" i="1" a="1"/>
  <c r="G3666" i="1" s="1"/>
  <c r="F3666" i="1" a="1"/>
  <c r="F3666" i="1" s="1"/>
  <c r="H3665" i="1" a="1"/>
  <c r="H3665" i="1" s="1"/>
  <c r="G3665" i="1" a="1"/>
  <c r="G3665" i="1" s="1"/>
  <c r="F3665" i="1" a="1"/>
  <c r="F3665" i="1" s="1"/>
  <c r="H3664" i="1" a="1"/>
  <c r="H3664" i="1" s="1"/>
  <c r="G3664" i="1" a="1"/>
  <c r="G3664" i="1" s="1"/>
  <c r="F3664" i="1" a="1"/>
  <c r="F3664" i="1" s="1"/>
  <c r="H3663" i="1" a="1"/>
  <c r="H3663" i="1" s="1"/>
  <c r="G3663" i="1" a="1"/>
  <c r="G3663" i="1" s="1"/>
  <c r="F3663" i="1" a="1"/>
  <c r="F3663" i="1" s="1"/>
  <c r="H3662" i="1" a="1"/>
  <c r="H3662" i="1" s="1"/>
  <c r="G3662" i="1" a="1"/>
  <c r="G3662" i="1" s="1"/>
  <c r="F3662" i="1" a="1"/>
  <c r="F3662" i="1" s="1"/>
  <c r="H3661" i="1" a="1"/>
  <c r="H3661" i="1" s="1"/>
  <c r="G3661" i="1" a="1"/>
  <c r="G3661" i="1" s="1"/>
  <c r="F3661" i="1" a="1"/>
  <c r="F3661" i="1" s="1"/>
  <c r="H3660" i="1" a="1"/>
  <c r="H3660" i="1" s="1"/>
  <c r="G3660" i="1" a="1"/>
  <c r="G3660" i="1" s="1"/>
  <c r="F3660" i="1" a="1"/>
  <c r="F3660" i="1" s="1"/>
  <c r="H3659" i="1" a="1"/>
  <c r="H3659" i="1" s="1"/>
  <c r="G3659" i="1" a="1"/>
  <c r="G3659" i="1" s="1"/>
  <c r="F3659" i="1" a="1"/>
  <c r="F3659" i="1" s="1"/>
  <c r="H3658" i="1" a="1"/>
  <c r="H3658" i="1" s="1"/>
  <c r="G3658" i="1" a="1"/>
  <c r="G3658" i="1" s="1"/>
  <c r="F3658" i="1" a="1"/>
  <c r="F3658" i="1" s="1"/>
  <c r="H3657" i="1" a="1"/>
  <c r="H3657" i="1" s="1"/>
  <c r="G3657" i="1" a="1"/>
  <c r="G3657" i="1" s="1"/>
  <c r="F3657" i="1" a="1"/>
  <c r="F3657" i="1" s="1"/>
  <c r="H3656" i="1" a="1"/>
  <c r="H3656" i="1" s="1"/>
  <c r="G3656" i="1" a="1"/>
  <c r="G3656" i="1" s="1"/>
  <c r="F3656" i="1" a="1"/>
  <c r="F3656" i="1" s="1"/>
  <c r="H3655" i="1" a="1"/>
  <c r="H3655" i="1" s="1"/>
  <c r="G3655" i="1" a="1"/>
  <c r="G3655" i="1" s="1"/>
  <c r="F3655" i="1" a="1"/>
  <c r="F3655" i="1" s="1"/>
  <c r="H3654" i="1" a="1"/>
  <c r="H3654" i="1" s="1"/>
  <c r="G3654" i="1" a="1"/>
  <c r="G3654" i="1" s="1"/>
  <c r="F3654" i="1" a="1"/>
  <c r="F3654" i="1" s="1"/>
  <c r="H3653" i="1" a="1"/>
  <c r="H3653" i="1" s="1"/>
  <c r="G3653" i="1" a="1"/>
  <c r="G3653" i="1" s="1"/>
  <c r="F3653" i="1" a="1"/>
  <c r="F3653" i="1" s="1"/>
  <c r="H3652" i="1" a="1"/>
  <c r="H3652" i="1" s="1"/>
  <c r="G3652" i="1" a="1"/>
  <c r="G3652" i="1" s="1"/>
  <c r="F3652" i="1" a="1"/>
  <c r="F3652" i="1" s="1"/>
  <c r="H3651" i="1" a="1"/>
  <c r="H3651" i="1" s="1"/>
  <c r="G3651" i="1" a="1"/>
  <c r="G3651" i="1" s="1"/>
  <c r="F3651" i="1" a="1"/>
  <c r="F3651" i="1" s="1"/>
  <c r="H3650" i="1" a="1"/>
  <c r="H3650" i="1" s="1"/>
  <c r="G3650" i="1" a="1"/>
  <c r="G3650" i="1" s="1"/>
  <c r="F3650" i="1" a="1"/>
  <c r="F3650" i="1" s="1"/>
  <c r="H3649" i="1" a="1"/>
  <c r="H3649" i="1" s="1"/>
  <c r="G3649" i="1" a="1"/>
  <c r="G3649" i="1" s="1"/>
  <c r="F3649" i="1" a="1"/>
  <c r="F3649" i="1" s="1"/>
  <c r="H3648" i="1" a="1"/>
  <c r="H3648" i="1" s="1"/>
  <c r="G3648" i="1" a="1"/>
  <c r="G3648" i="1" s="1"/>
  <c r="F3648" i="1" a="1"/>
  <c r="F3648" i="1" s="1"/>
  <c r="H3647" i="1" a="1"/>
  <c r="H3647" i="1" s="1"/>
  <c r="G3647" i="1" a="1"/>
  <c r="G3647" i="1" s="1"/>
  <c r="F3647" i="1" a="1"/>
  <c r="F3647" i="1" s="1"/>
  <c r="H3646" i="1" a="1"/>
  <c r="H3646" i="1" s="1"/>
  <c r="G3646" i="1" a="1"/>
  <c r="G3646" i="1" s="1"/>
  <c r="F3646" i="1" a="1"/>
  <c r="F3646" i="1" s="1"/>
  <c r="H3645" i="1" a="1"/>
  <c r="H3645" i="1" s="1"/>
  <c r="G3645" i="1" a="1"/>
  <c r="G3645" i="1" s="1"/>
  <c r="F3645" i="1" a="1"/>
  <c r="F3645" i="1" s="1"/>
  <c r="H3644" i="1" a="1"/>
  <c r="H3644" i="1" s="1"/>
  <c r="G3644" i="1" a="1"/>
  <c r="G3644" i="1" s="1"/>
  <c r="F3644" i="1" a="1"/>
  <c r="F3644" i="1" s="1"/>
  <c r="H3643" i="1" a="1"/>
  <c r="H3643" i="1" s="1"/>
  <c r="G3643" i="1" a="1"/>
  <c r="G3643" i="1" s="1"/>
  <c r="F3643" i="1" a="1"/>
  <c r="F3643" i="1" s="1"/>
  <c r="H3642" i="1" a="1"/>
  <c r="H3642" i="1" s="1"/>
  <c r="G3642" i="1" a="1"/>
  <c r="G3642" i="1" s="1"/>
  <c r="F3642" i="1" a="1"/>
  <c r="F3642" i="1" s="1"/>
  <c r="H3641" i="1" a="1"/>
  <c r="H3641" i="1" s="1"/>
  <c r="G3641" i="1" a="1"/>
  <c r="G3641" i="1" s="1"/>
  <c r="F3641" i="1" a="1"/>
  <c r="F3641" i="1" s="1"/>
  <c r="H3640" i="1" a="1"/>
  <c r="H3640" i="1" s="1"/>
  <c r="G3640" i="1" a="1"/>
  <c r="G3640" i="1" s="1"/>
  <c r="F3640" i="1" a="1"/>
  <c r="F3640" i="1" s="1"/>
  <c r="H3639" i="1" a="1"/>
  <c r="H3639" i="1" s="1"/>
  <c r="G3639" i="1" a="1"/>
  <c r="G3639" i="1" s="1"/>
  <c r="F3639" i="1" a="1"/>
  <c r="F3639" i="1" s="1"/>
  <c r="H3638" i="1" a="1"/>
  <c r="H3638" i="1" s="1"/>
  <c r="G3638" i="1" a="1"/>
  <c r="G3638" i="1" s="1"/>
  <c r="F3638" i="1" a="1"/>
  <c r="F3638" i="1" s="1"/>
  <c r="H3637" i="1" a="1"/>
  <c r="H3637" i="1" s="1"/>
  <c r="G3637" i="1" a="1"/>
  <c r="G3637" i="1" s="1"/>
  <c r="F3637" i="1" a="1"/>
  <c r="F3637" i="1" s="1"/>
  <c r="H3636" i="1" a="1"/>
  <c r="H3636" i="1" s="1"/>
  <c r="G3636" i="1" a="1"/>
  <c r="G3636" i="1" s="1"/>
  <c r="F3636" i="1" a="1"/>
  <c r="F3636" i="1" s="1"/>
  <c r="H3635" i="1" a="1"/>
  <c r="H3635" i="1" s="1"/>
  <c r="G3635" i="1" a="1"/>
  <c r="G3635" i="1" s="1"/>
  <c r="F3635" i="1" a="1"/>
  <c r="F3635" i="1" s="1"/>
  <c r="H3634" i="1" a="1"/>
  <c r="H3634" i="1" s="1"/>
  <c r="G3634" i="1" a="1"/>
  <c r="G3634" i="1" s="1"/>
  <c r="F3634" i="1" a="1"/>
  <c r="F3634" i="1" s="1"/>
  <c r="H3633" i="1" a="1"/>
  <c r="H3633" i="1" s="1"/>
  <c r="G3633" i="1" a="1"/>
  <c r="G3633" i="1" s="1"/>
  <c r="F3633" i="1" a="1"/>
  <c r="F3633" i="1" s="1"/>
  <c r="H3632" i="1" a="1"/>
  <c r="H3632" i="1" s="1"/>
  <c r="G3632" i="1" a="1"/>
  <c r="G3632" i="1" s="1"/>
  <c r="F3632" i="1" a="1"/>
  <c r="F3632" i="1" s="1"/>
  <c r="H3631" i="1" a="1"/>
  <c r="H3631" i="1" s="1"/>
  <c r="G3631" i="1" a="1"/>
  <c r="G3631" i="1" s="1"/>
  <c r="F3631" i="1" a="1"/>
  <c r="F3631" i="1" s="1"/>
  <c r="H3630" i="1" a="1"/>
  <c r="H3630" i="1" s="1"/>
  <c r="G3630" i="1" a="1"/>
  <c r="G3630" i="1" s="1"/>
  <c r="F3630" i="1" a="1"/>
  <c r="F3630" i="1" s="1"/>
  <c r="H3629" i="1" a="1"/>
  <c r="H3629" i="1" s="1"/>
  <c r="G3629" i="1" a="1"/>
  <c r="G3629" i="1" s="1"/>
  <c r="F3629" i="1" a="1"/>
  <c r="F3629" i="1" s="1"/>
  <c r="H3628" i="1" a="1"/>
  <c r="H3628" i="1" s="1"/>
  <c r="G3628" i="1" a="1"/>
  <c r="G3628" i="1" s="1"/>
  <c r="F3628" i="1" a="1"/>
  <c r="F3628" i="1" s="1"/>
  <c r="H3627" i="1" a="1"/>
  <c r="H3627" i="1" s="1"/>
  <c r="G3627" i="1" a="1"/>
  <c r="G3627" i="1" s="1"/>
  <c r="F3627" i="1" a="1"/>
  <c r="F3627" i="1" s="1"/>
  <c r="H3626" i="1" a="1"/>
  <c r="H3626" i="1" s="1"/>
  <c r="G3626" i="1" a="1"/>
  <c r="G3626" i="1" s="1"/>
  <c r="F3626" i="1" a="1"/>
  <c r="F3626" i="1" s="1"/>
  <c r="H3625" i="1" a="1"/>
  <c r="H3625" i="1" s="1"/>
  <c r="G3625" i="1" a="1"/>
  <c r="G3625" i="1" s="1"/>
  <c r="F3625" i="1" a="1"/>
  <c r="F3625" i="1" s="1"/>
  <c r="H3624" i="1" a="1"/>
  <c r="H3624" i="1" s="1"/>
  <c r="G3624" i="1" a="1"/>
  <c r="G3624" i="1" s="1"/>
  <c r="F3624" i="1" a="1"/>
  <c r="F3624" i="1" s="1"/>
  <c r="H3623" i="1" a="1"/>
  <c r="H3623" i="1" s="1"/>
  <c r="G3623" i="1" a="1"/>
  <c r="G3623" i="1" s="1"/>
  <c r="F3623" i="1" a="1"/>
  <c r="F3623" i="1" s="1"/>
  <c r="H3622" i="1" a="1"/>
  <c r="H3622" i="1" s="1"/>
  <c r="G3622" i="1" a="1"/>
  <c r="G3622" i="1" s="1"/>
  <c r="F3622" i="1" a="1"/>
  <c r="F3622" i="1" s="1"/>
  <c r="H3621" i="1" a="1"/>
  <c r="H3621" i="1" s="1"/>
  <c r="G3621" i="1" a="1"/>
  <c r="G3621" i="1" s="1"/>
  <c r="F3621" i="1" a="1"/>
  <c r="F3621" i="1" s="1"/>
  <c r="H3620" i="1" a="1"/>
  <c r="H3620" i="1" s="1"/>
  <c r="G3620" i="1" a="1"/>
  <c r="G3620" i="1" s="1"/>
  <c r="F3620" i="1" a="1"/>
  <c r="F3620" i="1" s="1"/>
  <c r="H3619" i="1" a="1"/>
  <c r="H3619" i="1" s="1"/>
  <c r="G3619" i="1" a="1"/>
  <c r="G3619" i="1" s="1"/>
  <c r="F3619" i="1" a="1"/>
  <c r="F3619" i="1" s="1"/>
  <c r="H3618" i="1" a="1"/>
  <c r="H3618" i="1" s="1"/>
  <c r="G3618" i="1" a="1"/>
  <c r="G3618" i="1" s="1"/>
  <c r="F3618" i="1" a="1"/>
  <c r="F3618" i="1" s="1"/>
  <c r="H3617" i="1" a="1"/>
  <c r="H3617" i="1" s="1"/>
  <c r="G3617" i="1" a="1"/>
  <c r="G3617" i="1" s="1"/>
  <c r="F3617" i="1" a="1"/>
  <c r="F3617" i="1" s="1"/>
  <c r="H3616" i="1" a="1"/>
  <c r="H3616" i="1" s="1"/>
  <c r="G3616" i="1" a="1"/>
  <c r="G3616" i="1" s="1"/>
  <c r="F3616" i="1" a="1"/>
  <c r="F3616" i="1" s="1"/>
  <c r="H3615" i="1" a="1"/>
  <c r="H3615" i="1" s="1"/>
  <c r="G3615" i="1" a="1"/>
  <c r="G3615" i="1" s="1"/>
  <c r="F3615" i="1" a="1"/>
  <c r="F3615" i="1" s="1"/>
  <c r="H3614" i="1" a="1"/>
  <c r="H3614" i="1" s="1"/>
  <c r="G3614" i="1" a="1"/>
  <c r="G3614" i="1" s="1"/>
  <c r="F3614" i="1" a="1"/>
  <c r="F3614" i="1" s="1"/>
  <c r="H3613" i="1" a="1"/>
  <c r="H3613" i="1" s="1"/>
  <c r="G3613" i="1" a="1"/>
  <c r="G3613" i="1" s="1"/>
  <c r="F3613" i="1" a="1"/>
  <c r="F3613" i="1" s="1"/>
  <c r="H3612" i="1" a="1"/>
  <c r="H3612" i="1" s="1"/>
  <c r="G3612" i="1" a="1"/>
  <c r="G3612" i="1" s="1"/>
  <c r="F3612" i="1" a="1"/>
  <c r="F3612" i="1" s="1"/>
  <c r="H3611" i="1" a="1"/>
  <c r="H3611" i="1" s="1"/>
  <c r="G3611" i="1" a="1"/>
  <c r="G3611" i="1" s="1"/>
  <c r="F3611" i="1" a="1"/>
  <c r="F3611" i="1" s="1"/>
  <c r="H3610" i="1" a="1"/>
  <c r="H3610" i="1" s="1"/>
  <c r="G3610" i="1" a="1"/>
  <c r="G3610" i="1" s="1"/>
  <c r="F3610" i="1" a="1"/>
  <c r="F3610" i="1" s="1"/>
  <c r="H3609" i="1" a="1"/>
  <c r="H3609" i="1" s="1"/>
  <c r="G3609" i="1" a="1"/>
  <c r="G3609" i="1" s="1"/>
  <c r="F3609" i="1" a="1"/>
  <c r="F3609" i="1" s="1"/>
  <c r="H3608" i="1" a="1"/>
  <c r="H3608" i="1" s="1"/>
  <c r="G3608" i="1" a="1"/>
  <c r="G3608" i="1" s="1"/>
  <c r="F3608" i="1" a="1"/>
  <c r="F3608" i="1" s="1"/>
  <c r="H3607" i="1" a="1"/>
  <c r="H3607" i="1" s="1"/>
  <c r="G3607" i="1" a="1"/>
  <c r="G3607" i="1" s="1"/>
  <c r="F3607" i="1" a="1"/>
  <c r="F3607" i="1" s="1"/>
  <c r="H3606" i="1" a="1"/>
  <c r="H3606" i="1" s="1"/>
  <c r="G3606" i="1" a="1"/>
  <c r="G3606" i="1" s="1"/>
  <c r="F3606" i="1" a="1"/>
  <c r="F3606" i="1" s="1"/>
  <c r="H3605" i="1" a="1"/>
  <c r="H3605" i="1" s="1"/>
  <c r="G3605" i="1" a="1"/>
  <c r="G3605" i="1" s="1"/>
  <c r="F3605" i="1" a="1"/>
  <c r="F3605" i="1" s="1"/>
  <c r="H3604" i="1" a="1"/>
  <c r="H3604" i="1" s="1"/>
  <c r="G3604" i="1" a="1"/>
  <c r="G3604" i="1" s="1"/>
  <c r="F3604" i="1" a="1"/>
  <c r="F3604" i="1" s="1"/>
  <c r="H3603" i="1" a="1"/>
  <c r="H3603" i="1" s="1"/>
  <c r="G3603" i="1" a="1"/>
  <c r="G3603" i="1" s="1"/>
  <c r="F3603" i="1" a="1"/>
  <c r="F3603" i="1" s="1"/>
  <c r="H3602" i="1" a="1"/>
  <c r="H3602" i="1" s="1"/>
  <c r="G3602" i="1" a="1"/>
  <c r="G3602" i="1" s="1"/>
  <c r="F3602" i="1" a="1"/>
  <c r="F3602" i="1" s="1"/>
  <c r="H3601" i="1" a="1"/>
  <c r="H3601" i="1" s="1"/>
  <c r="G3601" i="1" a="1"/>
  <c r="G3601" i="1" s="1"/>
  <c r="F3601" i="1" a="1"/>
  <c r="F3601" i="1" s="1"/>
  <c r="H3600" i="1" a="1"/>
  <c r="H3600" i="1" s="1"/>
  <c r="G3600" i="1" a="1"/>
  <c r="G3600" i="1" s="1"/>
  <c r="F3600" i="1" a="1"/>
  <c r="F3600" i="1" s="1"/>
  <c r="H3599" i="1" a="1"/>
  <c r="H3599" i="1" s="1"/>
  <c r="G3599" i="1" a="1"/>
  <c r="G3599" i="1" s="1"/>
  <c r="F3599" i="1" a="1"/>
  <c r="F3599" i="1" s="1"/>
  <c r="H3598" i="1" a="1"/>
  <c r="H3598" i="1" s="1"/>
  <c r="G3598" i="1" a="1"/>
  <c r="G3598" i="1" s="1"/>
  <c r="F3598" i="1" a="1"/>
  <c r="F3598" i="1" s="1"/>
  <c r="H3597" i="1" a="1"/>
  <c r="H3597" i="1" s="1"/>
  <c r="G3597" i="1" a="1"/>
  <c r="G3597" i="1" s="1"/>
  <c r="F3597" i="1" a="1"/>
  <c r="F3597" i="1" s="1"/>
  <c r="H3596" i="1" a="1"/>
  <c r="H3596" i="1" s="1"/>
  <c r="G3596" i="1" a="1"/>
  <c r="G3596" i="1" s="1"/>
  <c r="F3596" i="1" a="1"/>
  <c r="F3596" i="1" s="1"/>
  <c r="H3595" i="1" a="1"/>
  <c r="H3595" i="1" s="1"/>
  <c r="G3595" i="1" a="1"/>
  <c r="G3595" i="1" s="1"/>
  <c r="F3595" i="1" a="1"/>
  <c r="F3595" i="1" s="1"/>
  <c r="H3594" i="1" a="1"/>
  <c r="H3594" i="1" s="1"/>
  <c r="G3594" i="1" a="1"/>
  <c r="G3594" i="1" s="1"/>
  <c r="F3594" i="1" a="1"/>
  <c r="F3594" i="1" s="1"/>
  <c r="H3593" i="1" a="1"/>
  <c r="H3593" i="1" s="1"/>
  <c r="G3593" i="1" a="1"/>
  <c r="G3593" i="1" s="1"/>
  <c r="F3593" i="1" a="1"/>
  <c r="F3593" i="1" s="1"/>
  <c r="H3592" i="1" a="1"/>
  <c r="H3592" i="1" s="1"/>
  <c r="G3592" i="1" a="1"/>
  <c r="G3592" i="1" s="1"/>
  <c r="F3592" i="1" a="1"/>
  <c r="F3592" i="1" s="1"/>
  <c r="H3591" i="1" a="1"/>
  <c r="H3591" i="1" s="1"/>
  <c r="G3591" i="1" a="1"/>
  <c r="G3591" i="1" s="1"/>
  <c r="F3591" i="1" a="1"/>
  <c r="F3591" i="1" s="1"/>
  <c r="H3590" i="1" a="1"/>
  <c r="H3590" i="1" s="1"/>
  <c r="G3590" i="1" a="1"/>
  <c r="G3590" i="1" s="1"/>
  <c r="F3590" i="1" a="1"/>
  <c r="F3590" i="1" s="1"/>
  <c r="H3589" i="1" a="1"/>
  <c r="H3589" i="1" s="1"/>
  <c r="G3589" i="1" a="1"/>
  <c r="G3589" i="1" s="1"/>
  <c r="F3589" i="1" a="1"/>
  <c r="F3589" i="1" s="1"/>
  <c r="H3588" i="1" a="1"/>
  <c r="H3588" i="1" s="1"/>
  <c r="G3588" i="1" a="1"/>
  <c r="G3588" i="1" s="1"/>
  <c r="F3588" i="1" a="1"/>
  <c r="F3588" i="1" s="1"/>
  <c r="H3587" i="1" a="1"/>
  <c r="H3587" i="1" s="1"/>
  <c r="G3587" i="1" a="1"/>
  <c r="G3587" i="1" s="1"/>
  <c r="F3587" i="1" a="1"/>
  <c r="F3587" i="1" s="1"/>
  <c r="H3586" i="1" a="1"/>
  <c r="H3586" i="1" s="1"/>
  <c r="G3586" i="1" a="1"/>
  <c r="G3586" i="1" s="1"/>
  <c r="F3586" i="1" a="1"/>
  <c r="F3586" i="1" s="1"/>
  <c r="H3585" i="1" a="1"/>
  <c r="H3585" i="1" s="1"/>
  <c r="G3585" i="1" a="1"/>
  <c r="G3585" i="1" s="1"/>
  <c r="F3585" i="1" a="1"/>
  <c r="F3585" i="1" s="1"/>
  <c r="H3584" i="1" a="1"/>
  <c r="H3584" i="1" s="1"/>
  <c r="G3584" i="1" a="1"/>
  <c r="G3584" i="1" s="1"/>
  <c r="F3584" i="1" a="1"/>
  <c r="F3584" i="1" s="1"/>
  <c r="H3583" i="1" a="1"/>
  <c r="H3583" i="1" s="1"/>
  <c r="G3583" i="1" a="1"/>
  <c r="G3583" i="1" s="1"/>
  <c r="F3583" i="1" a="1"/>
  <c r="F3583" i="1" s="1"/>
  <c r="H3582" i="1" a="1"/>
  <c r="H3582" i="1" s="1"/>
  <c r="G3582" i="1" a="1"/>
  <c r="G3582" i="1" s="1"/>
  <c r="F3582" i="1" a="1"/>
  <c r="F3582" i="1" s="1"/>
  <c r="H3581" i="1" a="1"/>
  <c r="H3581" i="1" s="1"/>
  <c r="G3581" i="1" a="1"/>
  <c r="G3581" i="1" s="1"/>
  <c r="F3581" i="1" a="1"/>
  <c r="F3581" i="1" s="1"/>
  <c r="H3580" i="1" a="1"/>
  <c r="H3580" i="1" s="1"/>
  <c r="G3580" i="1" a="1"/>
  <c r="G3580" i="1" s="1"/>
  <c r="F3580" i="1" a="1"/>
  <c r="F3580" i="1" s="1"/>
  <c r="H3579" i="1" a="1"/>
  <c r="H3579" i="1" s="1"/>
  <c r="G3579" i="1" a="1"/>
  <c r="G3579" i="1" s="1"/>
  <c r="F3579" i="1" a="1"/>
  <c r="F3579" i="1" s="1"/>
  <c r="H3578" i="1" a="1"/>
  <c r="H3578" i="1" s="1"/>
  <c r="G3578" i="1" a="1"/>
  <c r="G3578" i="1" s="1"/>
  <c r="F3578" i="1" a="1"/>
  <c r="F3578" i="1" s="1"/>
  <c r="H3577" i="1" a="1"/>
  <c r="H3577" i="1" s="1"/>
  <c r="G3577" i="1" a="1"/>
  <c r="G3577" i="1" s="1"/>
  <c r="F3577" i="1" a="1"/>
  <c r="F3577" i="1" s="1"/>
  <c r="H3576" i="1" a="1"/>
  <c r="H3576" i="1" s="1"/>
  <c r="G3576" i="1" a="1"/>
  <c r="G3576" i="1" s="1"/>
  <c r="F3576" i="1" a="1"/>
  <c r="F3576" i="1" s="1"/>
  <c r="H3575" i="1" a="1"/>
  <c r="H3575" i="1" s="1"/>
  <c r="G3575" i="1" a="1"/>
  <c r="G3575" i="1" s="1"/>
  <c r="F3575" i="1" a="1"/>
  <c r="F3575" i="1" s="1"/>
  <c r="H3574" i="1" a="1"/>
  <c r="H3574" i="1" s="1"/>
  <c r="G3574" i="1" a="1"/>
  <c r="G3574" i="1" s="1"/>
  <c r="F3574" i="1" a="1"/>
  <c r="F3574" i="1" s="1"/>
  <c r="H3573" i="1" a="1"/>
  <c r="H3573" i="1" s="1"/>
  <c r="G3573" i="1" a="1"/>
  <c r="G3573" i="1" s="1"/>
  <c r="F3573" i="1" a="1"/>
  <c r="F3573" i="1" s="1"/>
  <c r="H3572" i="1" a="1"/>
  <c r="H3572" i="1" s="1"/>
  <c r="G3572" i="1" a="1"/>
  <c r="G3572" i="1" s="1"/>
  <c r="F3572" i="1" a="1"/>
  <c r="F3572" i="1" s="1"/>
  <c r="H3571" i="1" a="1"/>
  <c r="H3571" i="1" s="1"/>
  <c r="G3571" i="1" a="1"/>
  <c r="G3571" i="1" s="1"/>
  <c r="F3571" i="1" a="1"/>
  <c r="F3571" i="1" s="1"/>
  <c r="H3570" i="1" a="1"/>
  <c r="H3570" i="1" s="1"/>
  <c r="G3570" i="1" a="1"/>
  <c r="G3570" i="1" s="1"/>
  <c r="F3570" i="1" a="1"/>
  <c r="F3570" i="1" s="1"/>
  <c r="H3569" i="1" a="1"/>
  <c r="H3569" i="1" s="1"/>
  <c r="G3569" i="1" a="1"/>
  <c r="G3569" i="1" s="1"/>
  <c r="F3569" i="1" a="1"/>
  <c r="F3569" i="1" s="1"/>
  <c r="H3568" i="1" a="1"/>
  <c r="H3568" i="1" s="1"/>
  <c r="G3568" i="1" a="1"/>
  <c r="G3568" i="1" s="1"/>
  <c r="F3568" i="1" a="1"/>
  <c r="F3568" i="1" s="1"/>
  <c r="H3567" i="1" a="1"/>
  <c r="H3567" i="1" s="1"/>
  <c r="G3567" i="1" a="1"/>
  <c r="G3567" i="1" s="1"/>
  <c r="F3567" i="1" a="1"/>
  <c r="F3567" i="1" s="1"/>
  <c r="H3566" i="1" a="1"/>
  <c r="H3566" i="1" s="1"/>
  <c r="G3566" i="1" a="1"/>
  <c r="G3566" i="1" s="1"/>
  <c r="F3566" i="1" a="1"/>
  <c r="F3566" i="1" s="1"/>
  <c r="H3565" i="1" a="1"/>
  <c r="H3565" i="1" s="1"/>
  <c r="G3565" i="1" a="1"/>
  <c r="G3565" i="1" s="1"/>
  <c r="F3565" i="1" a="1"/>
  <c r="F3565" i="1" s="1"/>
  <c r="H3564" i="1" a="1"/>
  <c r="H3564" i="1" s="1"/>
  <c r="G3564" i="1" a="1"/>
  <c r="G3564" i="1" s="1"/>
  <c r="F3564" i="1" a="1"/>
  <c r="F3564" i="1" s="1"/>
  <c r="H3563" i="1" a="1"/>
  <c r="H3563" i="1" s="1"/>
  <c r="G3563" i="1" a="1"/>
  <c r="G3563" i="1" s="1"/>
  <c r="F3563" i="1" a="1"/>
  <c r="F3563" i="1" s="1"/>
  <c r="H3562" i="1" a="1"/>
  <c r="H3562" i="1" s="1"/>
  <c r="G3562" i="1" a="1"/>
  <c r="G3562" i="1" s="1"/>
  <c r="F3562" i="1" a="1"/>
  <c r="F3562" i="1" s="1"/>
  <c r="H3561" i="1" a="1"/>
  <c r="H3561" i="1" s="1"/>
  <c r="G3561" i="1" a="1"/>
  <c r="G3561" i="1" s="1"/>
  <c r="F3561" i="1" a="1"/>
  <c r="F3561" i="1" s="1"/>
  <c r="H3560" i="1" a="1"/>
  <c r="H3560" i="1" s="1"/>
  <c r="G3560" i="1" a="1"/>
  <c r="G3560" i="1" s="1"/>
  <c r="F3560" i="1" a="1"/>
  <c r="F3560" i="1" s="1"/>
  <c r="H3559" i="1" a="1"/>
  <c r="H3559" i="1" s="1"/>
  <c r="G3559" i="1" a="1"/>
  <c r="G3559" i="1" s="1"/>
  <c r="F3559" i="1" a="1"/>
  <c r="F3559" i="1" s="1"/>
  <c r="H3558" i="1" a="1"/>
  <c r="H3558" i="1" s="1"/>
  <c r="G3558" i="1" a="1"/>
  <c r="G3558" i="1" s="1"/>
  <c r="F3558" i="1" a="1"/>
  <c r="F3558" i="1" s="1"/>
  <c r="H3557" i="1" a="1"/>
  <c r="H3557" i="1" s="1"/>
  <c r="G3557" i="1" a="1"/>
  <c r="G3557" i="1" s="1"/>
  <c r="F3557" i="1" a="1"/>
  <c r="F3557" i="1" s="1"/>
  <c r="H3556" i="1" a="1"/>
  <c r="H3556" i="1" s="1"/>
  <c r="G3556" i="1" a="1"/>
  <c r="G3556" i="1" s="1"/>
  <c r="F3556" i="1" a="1"/>
  <c r="F3556" i="1" s="1"/>
  <c r="H3555" i="1" a="1"/>
  <c r="H3555" i="1" s="1"/>
  <c r="G3555" i="1" a="1"/>
  <c r="G3555" i="1" s="1"/>
  <c r="F3555" i="1" a="1"/>
  <c r="F3555" i="1" s="1"/>
  <c r="H3554" i="1" a="1"/>
  <c r="H3554" i="1" s="1"/>
  <c r="G3554" i="1" a="1"/>
  <c r="G3554" i="1" s="1"/>
  <c r="F3554" i="1" a="1"/>
  <c r="F3554" i="1" s="1"/>
  <c r="H3553" i="1" a="1"/>
  <c r="H3553" i="1" s="1"/>
  <c r="G3553" i="1" a="1"/>
  <c r="G3553" i="1" s="1"/>
  <c r="F3553" i="1" a="1"/>
  <c r="F3553" i="1" s="1"/>
  <c r="H3552" i="1" a="1"/>
  <c r="H3552" i="1" s="1"/>
  <c r="G3552" i="1" a="1"/>
  <c r="G3552" i="1" s="1"/>
  <c r="F3552" i="1" a="1"/>
  <c r="F3552" i="1" s="1"/>
  <c r="H3551" i="1" a="1"/>
  <c r="H3551" i="1" s="1"/>
  <c r="G3551" i="1" a="1"/>
  <c r="G3551" i="1" s="1"/>
  <c r="F3551" i="1" a="1"/>
  <c r="F3551" i="1" s="1"/>
  <c r="H3550" i="1" a="1"/>
  <c r="H3550" i="1" s="1"/>
  <c r="G3550" i="1" a="1"/>
  <c r="G3550" i="1" s="1"/>
  <c r="F3550" i="1" a="1"/>
  <c r="F3550" i="1" s="1"/>
  <c r="H3549" i="1" a="1"/>
  <c r="H3549" i="1" s="1"/>
  <c r="G3549" i="1" a="1"/>
  <c r="G3549" i="1" s="1"/>
  <c r="F3549" i="1" a="1"/>
  <c r="F3549" i="1" s="1"/>
  <c r="H3548" i="1" a="1"/>
  <c r="H3548" i="1" s="1"/>
  <c r="G3548" i="1" a="1"/>
  <c r="G3548" i="1" s="1"/>
  <c r="F3548" i="1" a="1"/>
  <c r="F3548" i="1" s="1"/>
  <c r="H3547" i="1" a="1"/>
  <c r="H3547" i="1" s="1"/>
  <c r="G3547" i="1" a="1"/>
  <c r="G3547" i="1" s="1"/>
  <c r="F3547" i="1" a="1"/>
  <c r="F3547" i="1" s="1"/>
  <c r="H3546" i="1" a="1"/>
  <c r="H3546" i="1" s="1"/>
  <c r="G3546" i="1" a="1"/>
  <c r="G3546" i="1" s="1"/>
  <c r="F3546" i="1" a="1"/>
  <c r="F3546" i="1" s="1"/>
  <c r="H3545" i="1" a="1"/>
  <c r="H3545" i="1" s="1"/>
  <c r="G3545" i="1" a="1"/>
  <c r="G3545" i="1" s="1"/>
  <c r="F3545" i="1" a="1"/>
  <c r="F3545" i="1" s="1"/>
  <c r="H3544" i="1" a="1"/>
  <c r="H3544" i="1" s="1"/>
  <c r="G3544" i="1" a="1"/>
  <c r="G3544" i="1" s="1"/>
  <c r="F3544" i="1" a="1"/>
  <c r="F3544" i="1" s="1"/>
  <c r="H3543" i="1" a="1"/>
  <c r="H3543" i="1" s="1"/>
  <c r="G3543" i="1" a="1"/>
  <c r="G3543" i="1" s="1"/>
  <c r="F3543" i="1" a="1"/>
  <c r="F3543" i="1" s="1"/>
  <c r="H3542" i="1" a="1"/>
  <c r="H3542" i="1" s="1"/>
  <c r="G3542" i="1" a="1"/>
  <c r="G3542" i="1" s="1"/>
  <c r="F3542" i="1" a="1"/>
  <c r="F3542" i="1" s="1"/>
  <c r="H3541" i="1" a="1"/>
  <c r="H3541" i="1" s="1"/>
  <c r="G3541" i="1" a="1"/>
  <c r="G3541" i="1" s="1"/>
  <c r="F3541" i="1" a="1"/>
  <c r="F3541" i="1" s="1"/>
  <c r="H3540" i="1" a="1"/>
  <c r="H3540" i="1" s="1"/>
  <c r="G3540" i="1" a="1"/>
  <c r="G3540" i="1" s="1"/>
  <c r="F3540" i="1" a="1"/>
  <c r="F3540" i="1" s="1"/>
  <c r="H3539" i="1" a="1"/>
  <c r="H3539" i="1" s="1"/>
  <c r="G3539" i="1" a="1"/>
  <c r="G3539" i="1" s="1"/>
  <c r="F3539" i="1" a="1"/>
  <c r="F3539" i="1" s="1"/>
  <c r="H3538" i="1" a="1"/>
  <c r="H3538" i="1" s="1"/>
  <c r="G3538" i="1" a="1"/>
  <c r="G3538" i="1" s="1"/>
  <c r="F3538" i="1" a="1"/>
  <c r="F3538" i="1" s="1"/>
  <c r="H3537" i="1" a="1"/>
  <c r="H3537" i="1" s="1"/>
  <c r="G3537" i="1" a="1"/>
  <c r="G3537" i="1" s="1"/>
  <c r="F3537" i="1" a="1"/>
  <c r="F3537" i="1" s="1"/>
  <c r="H3536" i="1" a="1"/>
  <c r="H3536" i="1" s="1"/>
  <c r="G3536" i="1" a="1"/>
  <c r="G3536" i="1" s="1"/>
  <c r="F3536" i="1" a="1"/>
  <c r="F3536" i="1" s="1"/>
  <c r="H3535" i="1" a="1"/>
  <c r="H3535" i="1" s="1"/>
  <c r="G3535" i="1" a="1"/>
  <c r="G3535" i="1" s="1"/>
  <c r="F3535" i="1" a="1"/>
  <c r="F3535" i="1" s="1"/>
  <c r="H3534" i="1" a="1"/>
  <c r="H3534" i="1" s="1"/>
  <c r="G3534" i="1" a="1"/>
  <c r="G3534" i="1" s="1"/>
  <c r="F3534" i="1" a="1"/>
  <c r="F3534" i="1" s="1"/>
  <c r="H3533" i="1" a="1"/>
  <c r="H3533" i="1" s="1"/>
  <c r="G3533" i="1" a="1"/>
  <c r="G3533" i="1" s="1"/>
  <c r="F3533" i="1" a="1"/>
  <c r="F3533" i="1" s="1"/>
  <c r="H3532" i="1" a="1"/>
  <c r="H3532" i="1" s="1"/>
  <c r="G3532" i="1" a="1"/>
  <c r="G3532" i="1" s="1"/>
  <c r="F3532" i="1" a="1"/>
  <c r="F3532" i="1" s="1"/>
  <c r="H3531" i="1" a="1"/>
  <c r="H3531" i="1" s="1"/>
  <c r="G3531" i="1" a="1"/>
  <c r="G3531" i="1" s="1"/>
  <c r="F3531" i="1" a="1"/>
  <c r="F3531" i="1" s="1"/>
  <c r="H3530" i="1" a="1"/>
  <c r="H3530" i="1" s="1"/>
  <c r="G3530" i="1" a="1"/>
  <c r="G3530" i="1" s="1"/>
  <c r="F3530" i="1" a="1"/>
  <c r="F3530" i="1" s="1"/>
  <c r="H3529" i="1" a="1"/>
  <c r="H3529" i="1" s="1"/>
  <c r="G3529" i="1" a="1"/>
  <c r="G3529" i="1" s="1"/>
  <c r="F3529" i="1" a="1"/>
  <c r="F3529" i="1" s="1"/>
  <c r="H3528" i="1" a="1"/>
  <c r="H3528" i="1" s="1"/>
  <c r="G3528" i="1" a="1"/>
  <c r="G3528" i="1" s="1"/>
  <c r="F3528" i="1" a="1"/>
  <c r="F3528" i="1" s="1"/>
  <c r="H3527" i="1" a="1"/>
  <c r="H3527" i="1" s="1"/>
  <c r="G3527" i="1" a="1"/>
  <c r="G3527" i="1" s="1"/>
  <c r="F3527" i="1" a="1"/>
  <c r="F3527" i="1" s="1"/>
  <c r="H3526" i="1" a="1"/>
  <c r="H3526" i="1" s="1"/>
  <c r="G3526" i="1" a="1"/>
  <c r="G3526" i="1" s="1"/>
  <c r="F3526" i="1" a="1"/>
  <c r="F3526" i="1" s="1"/>
  <c r="H3525" i="1" a="1"/>
  <c r="H3525" i="1" s="1"/>
  <c r="G3525" i="1" a="1"/>
  <c r="G3525" i="1" s="1"/>
  <c r="F3525" i="1" a="1"/>
  <c r="F3525" i="1" s="1"/>
  <c r="H3524" i="1" a="1"/>
  <c r="H3524" i="1" s="1"/>
  <c r="G3524" i="1" a="1"/>
  <c r="G3524" i="1" s="1"/>
  <c r="F3524" i="1" a="1"/>
  <c r="F3524" i="1" s="1"/>
  <c r="H3523" i="1" a="1"/>
  <c r="H3523" i="1" s="1"/>
  <c r="G3523" i="1" a="1"/>
  <c r="G3523" i="1" s="1"/>
  <c r="F3523" i="1" a="1"/>
  <c r="F3523" i="1" s="1"/>
  <c r="H3522" i="1" a="1"/>
  <c r="H3522" i="1" s="1"/>
  <c r="G3522" i="1" a="1"/>
  <c r="G3522" i="1" s="1"/>
  <c r="F3522" i="1" a="1"/>
  <c r="F3522" i="1" s="1"/>
  <c r="H3521" i="1" a="1"/>
  <c r="H3521" i="1" s="1"/>
  <c r="G3521" i="1" a="1"/>
  <c r="G3521" i="1" s="1"/>
  <c r="F3521" i="1" a="1"/>
  <c r="F3521" i="1" s="1"/>
  <c r="H3520" i="1" a="1"/>
  <c r="H3520" i="1" s="1"/>
  <c r="G3520" i="1" a="1"/>
  <c r="G3520" i="1" s="1"/>
  <c r="F3520" i="1" a="1"/>
  <c r="F3520" i="1" s="1"/>
  <c r="H3519" i="1" a="1"/>
  <c r="H3519" i="1" s="1"/>
  <c r="G3519" i="1" a="1"/>
  <c r="G3519" i="1" s="1"/>
  <c r="F3519" i="1" a="1"/>
  <c r="F3519" i="1" s="1"/>
  <c r="H3518" i="1" a="1"/>
  <c r="H3518" i="1" s="1"/>
  <c r="G3518" i="1" a="1"/>
  <c r="G3518" i="1" s="1"/>
  <c r="F3518" i="1" a="1"/>
  <c r="F3518" i="1" s="1"/>
  <c r="H3517" i="1" a="1"/>
  <c r="H3517" i="1" s="1"/>
  <c r="G3517" i="1" a="1"/>
  <c r="G3517" i="1" s="1"/>
  <c r="F3517" i="1" a="1"/>
  <c r="F3517" i="1" s="1"/>
  <c r="H3516" i="1" a="1"/>
  <c r="H3516" i="1" s="1"/>
  <c r="G3516" i="1" a="1"/>
  <c r="G3516" i="1" s="1"/>
  <c r="F3516" i="1" a="1"/>
  <c r="F3516" i="1" s="1"/>
  <c r="H3515" i="1" a="1"/>
  <c r="H3515" i="1" s="1"/>
  <c r="G3515" i="1" a="1"/>
  <c r="G3515" i="1" s="1"/>
  <c r="F3515" i="1" a="1"/>
  <c r="F3515" i="1" s="1"/>
  <c r="H3514" i="1" a="1"/>
  <c r="H3514" i="1" s="1"/>
  <c r="G3514" i="1" a="1"/>
  <c r="G3514" i="1" s="1"/>
  <c r="F3514" i="1" a="1"/>
  <c r="F3514" i="1" s="1"/>
  <c r="H3513" i="1" a="1"/>
  <c r="H3513" i="1" s="1"/>
  <c r="G3513" i="1" a="1"/>
  <c r="G3513" i="1" s="1"/>
  <c r="F3513" i="1" a="1"/>
  <c r="F3513" i="1" s="1"/>
  <c r="H3512" i="1" a="1"/>
  <c r="H3512" i="1" s="1"/>
  <c r="G3512" i="1" a="1"/>
  <c r="G3512" i="1" s="1"/>
  <c r="F3512" i="1" a="1"/>
  <c r="F3512" i="1" s="1"/>
  <c r="H3511" i="1" a="1"/>
  <c r="H3511" i="1" s="1"/>
  <c r="G3511" i="1" a="1"/>
  <c r="G3511" i="1" s="1"/>
  <c r="F3511" i="1" a="1"/>
  <c r="F3511" i="1" s="1"/>
  <c r="H3510" i="1" a="1"/>
  <c r="H3510" i="1" s="1"/>
  <c r="G3510" i="1" a="1"/>
  <c r="G3510" i="1" s="1"/>
  <c r="F3510" i="1" a="1"/>
  <c r="F3510" i="1" s="1"/>
  <c r="H3509" i="1" a="1"/>
  <c r="H3509" i="1" s="1"/>
  <c r="G3509" i="1" a="1"/>
  <c r="G3509" i="1" s="1"/>
  <c r="F3509" i="1" a="1"/>
  <c r="F3509" i="1" s="1"/>
  <c r="H3508" i="1" a="1"/>
  <c r="H3508" i="1" s="1"/>
  <c r="G3508" i="1" a="1"/>
  <c r="G3508" i="1" s="1"/>
  <c r="F3508" i="1" a="1"/>
  <c r="F3508" i="1" s="1"/>
  <c r="H3507" i="1" a="1"/>
  <c r="H3507" i="1" s="1"/>
  <c r="G3507" i="1" a="1"/>
  <c r="G3507" i="1" s="1"/>
  <c r="F3507" i="1" a="1"/>
  <c r="F3507" i="1" s="1"/>
  <c r="H3506" i="1" a="1"/>
  <c r="H3506" i="1" s="1"/>
  <c r="G3506" i="1" a="1"/>
  <c r="G3506" i="1" s="1"/>
  <c r="F3506" i="1" a="1"/>
  <c r="F3506" i="1" s="1"/>
  <c r="H3505" i="1" a="1"/>
  <c r="H3505" i="1" s="1"/>
  <c r="G3505" i="1" a="1"/>
  <c r="G3505" i="1" s="1"/>
  <c r="F3505" i="1" a="1"/>
  <c r="F3505" i="1" s="1"/>
  <c r="H3504" i="1" a="1"/>
  <c r="H3504" i="1" s="1"/>
  <c r="G3504" i="1" a="1"/>
  <c r="G3504" i="1" s="1"/>
  <c r="F3504" i="1" a="1"/>
  <c r="F3504" i="1" s="1"/>
  <c r="H3503" i="1" a="1"/>
  <c r="H3503" i="1" s="1"/>
  <c r="G3503" i="1" a="1"/>
  <c r="G3503" i="1" s="1"/>
  <c r="F3503" i="1" a="1"/>
  <c r="F3503" i="1" s="1"/>
  <c r="H3502" i="1" a="1"/>
  <c r="H3502" i="1" s="1"/>
  <c r="G3502" i="1" a="1"/>
  <c r="G3502" i="1" s="1"/>
  <c r="F3502" i="1" a="1"/>
  <c r="F3502" i="1" s="1"/>
  <c r="H3501" i="1" a="1"/>
  <c r="H3501" i="1" s="1"/>
  <c r="G3501" i="1" a="1"/>
  <c r="G3501" i="1" s="1"/>
  <c r="F3501" i="1" a="1"/>
  <c r="F3501" i="1" s="1"/>
  <c r="H3500" i="1" a="1"/>
  <c r="H3500" i="1" s="1"/>
  <c r="G3500" i="1" a="1"/>
  <c r="G3500" i="1" s="1"/>
  <c r="F3500" i="1" a="1"/>
  <c r="F3500" i="1" s="1"/>
  <c r="H3499" i="1" a="1"/>
  <c r="H3499" i="1" s="1"/>
  <c r="G3499" i="1" a="1"/>
  <c r="G3499" i="1" s="1"/>
  <c r="F3499" i="1" a="1"/>
  <c r="F3499" i="1" s="1"/>
  <c r="H3498" i="1" a="1"/>
  <c r="H3498" i="1" s="1"/>
  <c r="G3498" i="1" a="1"/>
  <c r="G3498" i="1" s="1"/>
  <c r="F3498" i="1" a="1"/>
  <c r="F3498" i="1" s="1"/>
  <c r="H3497" i="1" a="1"/>
  <c r="H3497" i="1" s="1"/>
  <c r="G3497" i="1" a="1"/>
  <c r="G3497" i="1" s="1"/>
  <c r="F3497" i="1" a="1"/>
  <c r="F3497" i="1" s="1"/>
  <c r="H3496" i="1" a="1"/>
  <c r="H3496" i="1" s="1"/>
  <c r="G3496" i="1" a="1"/>
  <c r="G3496" i="1" s="1"/>
  <c r="F3496" i="1" a="1"/>
  <c r="F3496" i="1" s="1"/>
  <c r="H3495" i="1" a="1"/>
  <c r="H3495" i="1" s="1"/>
  <c r="G3495" i="1" a="1"/>
  <c r="G3495" i="1" s="1"/>
  <c r="F3495" i="1" a="1"/>
  <c r="F3495" i="1" s="1"/>
  <c r="H3494" i="1" a="1"/>
  <c r="H3494" i="1" s="1"/>
  <c r="G3494" i="1" a="1"/>
  <c r="G3494" i="1" s="1"/>
  <c r="F3494" i="1" a="1"/>
  <c r="F3494" i="1" s="1"/>
  <c r="H3493" i="1" a="1"/>
  <c r="H3493" i="1" s="1"/>
  <c r="G3493" i="1" a="1"/>
  <c r="G3493" i="1" s="1"/>
  <c r="F3493" i="1" a="1"/>
  <c r="F3493" i="1" s="1"/>
  <c r="H3492" i="1" a="1"/>
  <c r="H3492" i="1" s="1"/>
  <c r="G3492" i="1" a="1"/>
  <c r="G3492" i="1" s="1"/>
  <c r="F3492" i="1" a="1"/>
  <c r="F3492" i="1" s="1"/>
  <c r="H3491" i="1" a="1"/>
  <c r="H3491" i="1" s="1"/>
  <c r="G3491" i="1" a="1"/>
  <c r="G3491" i="1" s="1"/>
  <c r="F3491" i="1" a="1"/>
  <c r="F3491" i="1" s="1"/>
  <c r="H3490" i="1" a="1"/>
  <c r="H3490" i="1" s="1"/>
  <c r="G3490" i="1" a="1"/>
  <c r="G3490" i="1" s="1"/>
  <c r="F3490" i="1" a="1"/>
  <c r="F3490" i="1" s="1"/>
  <c r="H3489" i="1" a="1"/>
  <c r="H3489" i="1" s="1"/>
  <c r="G3489" i="1" a="1"/>
  <c r="G3489" i="1" s="1"/>
  <c r="F3489" i="1" a="1"/>
  <c r="F3489" i="1" s="1"/>
  <c r="H3488" i="1" a="1"/>
  <c r="H3488" i="1" s="1"/>
  <c r="G3488" i="1" a="1"/>
  <c r="G3488" i="1" s="1"/>
  <c r="F3488" i="1" a="1"/>
  <c r="F3488" i="1" s="1"/>
  <c r="H3487" i="1" a="1"/>
  <c r="H3487" i="1" s="1"/>
  <c r="G3487" i="1" a="1"/>
  <c r="G3487" i="1" s="1"/>
  <c r="F3487" i="1" a="1"/>
  <c r="F3487" i="1" s="1"/>
  <c r="H3486" i="1" a="1"/>
  <c r="H3486" i="1" s="1"/>
  <c r="G3486" i="1" a="1"/>
  <c r="G3486" i="1" s="1"/>
  <c r="F3486" i="1" a="1"/>
  <c r="F3486" i="1" s="1"/>
  <c r="H3485" i="1" a="1"/>
  <c r="H3485" i="1" s="1"/>
  <c r="G3485" i="1" a="1"/>
  <c r="G3485" i="1" s="1"/>
  <c r="F3485" i="1" a="1"/>
  <c r="F3485" i="1" s="1"/>
  <c r="H3484" i="1" a="1"/>
  <c r="H3484" i="1" s="1"/>
  <c r="G3484" i="1" a="1"/>
  <c r="G3484" i="1" s="1"/>
  <c r="F3484" i="1" a="1"/>
  <c r="F3484" i="1" s="1"/>
  <c r="H3483" i="1" a="1"/>
  <c r="H3483" i="1" s="1"/>
  <c r="G3483" i="1" a="1"/>
  <c r="G3483" i="1" s="1"/>
  <c r="F3483" i="1" a="1"/>
  <c r="F3483" i="1" s="1"/>
  <c r="H3482" i="1" a="1"/>
  <c r="H3482" i="1" s="1"/>
  <c r="G3482" i="1" a="1"/>
  <c r="G3482" i="1" s="1"/>
  <c r="F3482" i="1" a="1"/>
  <c r="F3482" i="1" s="1"/>
  <c r="H3481" i="1" a="1"/>
  <c r="H3481" i="1" s="1"/>
  <c r="G3481" i="1" a="1"/>
  <c r="G3481" i="1" s="1"/>
  <c r="F3481" i="1" a="1"/>
  <c r="F3481" i="1" s="1"/>
  <c r="H3480" i="1" a="1"/>
  <c r="H3480" i="1" s="1"/>
  <c r="G3480" i="1" a="1"/>
  <c r="G3480" i="1" s="1"/>
  <c r="F3480" i="1" a="1"/>
  <c r="F3480" i="1" s="1"/>
  <c r="H3479" i="1" a="1"/>
  <c r="H3479" i="1" s="1"/>
  <c r="G3479" i="1" a="1"/>
  <c r="G3479" i="1" s="1"/>
  <c r="F3479" i="1" a="1"/>
  <c r="F3479" i="1" s="1"/>
  <c r="H3478" i="1" a="1"/>
  <c r="H3478" i="1" s="1"/>
  <c r="G3478" i="1" a="1"/>
  <c r="G3478" i="1" s="1"/>
  <c r="F3478" i="1" a="1"/>
  <c r="F3478" i="1" s="1"/>
  <c r="H3477" i="1" a="1"/>
  <c r="H3477" i="1" s="1"/>
  <c r="G3477" i="1" a="1"/>
  <c r="G3477" i="1" s="1"/>
  <c r="F3477" i="1" a="1"/>
  <c r="F3477" i="1" s="1"/>
  <c r="H3476" i="1" a="1"/>
  <c r="H3476" i="1" s="1"/>
  <c r="G3476" i="1" a="1"/>
  <c r="G3476" i="1" s="1"/>
  <c r="F3476" i="1" a="1"/>
  <c r="F3476" i="1" s="1"/>
  <c r="H3475" i="1" a="1"/>
  <c r="H3475" i="1" s="1"/>
  <c r="G3475" i="1" a="1"/>
  <c r="G3475" i="1" s="1"/>
  <c r="F3475" i="1" a="1"/>
  <c r="F3475" i="1" s="1"/>
  <c r="H3474" i="1" a="1"/>
  <c r="H3474" i="1" s="1"/>
  <c r="G3474" i="1" a="1"/>
  <c r="G3474" i="1" s="1"/>
  <c r="F3474" i="1" a="1"/>
  <c r="F3474" i="1" s="1"/>
  <c r="H3473" i="1" a="1"/>
  <c r="H3473" i="1" s="1"/>
  <c r="G3473" i="1" a="1"/>
  <c r="G3473" i="1" s="1"/>
  <c r="F3473" i="1" a="1"/>
  <c r="F3473" i="1" s="1"/>
  <c r="H3472" i="1" a="1"/>
  <c r="H3472" i="1" s="1"/>
  <c r="G3472" i="1" a="1"/>
  <c r="G3472" i="1" s="1"/>
  <c r="F3472" i="1" a="1"/>
  <c r="F3472" i="1" s="1"/>
  <c r="H3471" i="1" a="1"/>
  <c r="H3471" i="1" s="1"/>
  <c r="G3471" i="1" a="1"/>
  <c r="G3471" i="1" s="1"/>
  <c r="F3471" i="1" a="1"/>
  <c r="F3471" i="1" s="1"/>
  <c r="H3470" i="1" a="1"/>
  <c r="H3470" i="1" s="1"/>
  <c r="G3470" i="1" a="1"/>
  <c r="G3470" i="1" s="1"/>
  <c r="F3470" i="1" a="1"/>
  <c r="F3470" i="1" s="1"/>
  <c r="H3469" i="1" a="1"/>
  <c r="H3469" i="1" s="1"/>
  <c r="G3469" i="1" a="1"/>
  <c r="G3469" i="1" s="1"/>
  <c r="F3469" i="1" a="1"/>
  <c r="F3469" i="1" s="1"/>
  <c r="H3468" i="1" a="1"/>
  <c r="H3468" i="1" s="1"/>
  <c r="G3468" i="1" a="1"/>
  <c r="G3468" i="1" s="1"/>
  <c r="F3468" i="1" a="1"/>
  <c r="F3468" i="1" s="1"/>
  <c r="H3467" i="1" a="1"/>
  <c r="H3467" i="1" s="1"/>
  <c r="G3467" i="1" a="1"/>
  <c r="G3467" i="1" s="1"/>
  <c r="F3467" i="1" a="1"/>
  <c r="F3467" i="1" s="1"/>
  <c r="H3466" i="1" a="1"/>
  <c r="H3466" i="1" s="1"/>
  <c r="G3466" i="1" a="1"/>
  <c r="G3466" i="1" s="1"/>
  <c r="F3466" i="1" a="1"/>
  <c r="F3466" i="1" s="1"/>
  <c r="H3465" i="1" a="1"/>
  <c r="H3465" i="1" s="1"/>
  <c r="G3465" i="1" a="1"/>
  <c r="G3465" i="1" s="1"/>
  <c r="F3465" i="1" a="1"/>
  <c r="F3465" i="1" s="1"/>
  <c r="H3464" i="1" a="1"/>
  <c r="H3464" i="1" s="1"/>
  <c r="G3464" i="1" a="1"/>
  <c r="G3464" i="1" s="1"/>
  <c r="F3464" i="1" a="1"/>
  <c r="F3464" i="1" s="1"/>
  <c r="H3463" i="1" a="1"/>
  <c r="H3463" i="1" s="1"/>
  <c r="G3463" i="1" a="1"/>
  <c r="G3463" i="1" s="1"/>
  <c r="F3463" i="1" a="1"/>
  <c r="F3463" i="1" s="1"/>
  <c r="H3462" i="1" a="1"/>
  <c r="H3462" i="1" s="1"/>
  <c r="G3462" i="1" a="1"/>
  <c r="G3462" i="1" s="1"/>
  <c r="F3462" i="1" a="1"/>
  <c r="F3462" i="1" s="1"/>
  <c r="H3461" i="1" a="1"/>
  <c r="H3461" i="1" s="1"/>
  <c r="G3461" i="1" a="1"/>
  <c r="G3461" i="1" s="1"/>
  <c r="F3461" i="1" a="1"/>
  <c r="F3461" i="1" s="1"/>
  <c r="H3460" i="1" a="1"/>
  <c r="H3460" i="1" s="1"/>
  <c r="G3460" i="1" a="1"/>
  <c r="G3460" i="1" s="1"/>
  <c r="F3460" i="1" a="1"/>
  <c r="F3460" i="1" s="1"/>
  <c r="H3459" i="1" a="1"/>
  <c r="H3459" i="1" s="1"/>
  <c r="G3459" i="1" a="1"/>
  <c r="G3459" i="1" s="1"/>
  <c r="F3459" i="1" a="1"/>
  <c r="F3459" i="1" s="1"/>
  <c r="H3458" i="1" a="1"/>
  <c r="H3458" i="1" s="1"/>
  <c r="G3458" i="1" a="1"/>
  <c r="G3458" i="1" s="1"/>
  <c r="F3458" i="1" a="1"/>
  <c r="F3458" i="1" s="1"/>
  <c r="H3457" i="1" a="1"/>
  <c r="H3457" i="1" s="1"/>
  <c r="G3457" i="1" a="1"/>
  <c r="G3457" i="1" s="1"/>
  <c r="F3457" i="1" a="1"/>
  <c r="F3457" i="1" s="1"/>
  <c r="H3456" i="1" a="1"/>
  <c r="H3456" i="1" s="1"/>
  <c r="G3456" i="1" a="1"/>
  <c r="G3456" i="1" s="1"/>
  <c r="F3456" i="1" a="1"/>
  <c r="F3456" i="1" s="1"/>
  <c r="H3455" i="1" a="1"/>
  <c r="H3455" i="1" s="1"/>
  <c r="G3455" i="1" a="1"/>
  <c r="G3455" i="1" s="1"/>
  <c r="F3455" i="1" a="1"/>
  <c r="F3455" i="1" s="1"/>
  <c r="H3454" i="1" a="1"/>
  <c r="H3454" i="1" s="1"/>
  <c r="G3454" i="1" a="1"/>
  <c r="G3454" i="1" s="1"/>
  <c r="F3454" i="1" a="1"/>
  <c r="F3454" i="1" s="1"/>
  <c r="H3453" i="1" a="1"/>
  <c r="H3453" i="1" s="1"/>
  <c r="G3453" i="1" a="1"/>
  <c r="G3453" i="1" s="1"/>
  <c r="F3453" i="1" a="1"/>
  <c r="F3453" i="1" s="1"/>
  <c r="H3452" i="1" a="1"/>
  <c r="H3452" i="1" s="1"/>
  <c r="G3452" i="1" a="1"/>
  <c r="G3452" i="1" s="1"/>
  <c r="F3452" i="1" a="1"/>
  <c r="F3452" i="1" s="1"/>
  <c r="H3451" i="1" a="1"/>
  <c r="H3451" i="1" s="1"/>
  <c r="G3451" i="1" a="1"/>
  <c r="G3451" i="1" s="1"/>
  <c r="F3451" i="1" a="1"/>
  <c r="F3451" i="1" s="1"/>
  <c r="H3450" i="1" a="1"/>
  <c r="H3450" i="1" s="1"/>
  <c r="G3450" i="1" a="1"/>
  <c r="G3450" i="1" s="1"/>
  <c r="F3450" i="1" a="1"/>
  <c r="F3450" i="1" s="1"/>
  <c r="H3449" i="1" a="1"/>
  <c r="H3449" i="1" s="1"/>
  <c r="G3449" i="1" a="1"/>
  <c r="G3449" i="1" s="1"/>
  <c r="F3449" i="1" a="1"/>
  <c r="F3449" i="1" s="1"/>
  <c r="H3448" i="1" a="1"/>
  <c r="H3448" i="1" s="1"/>
  <c r="G3448" i="1" a="1"/>
  <c r="G3448" i="1" s="1"/>
  <c r="F3448" i="1" a="1"/>
  <c r="F3448" i="1" s="1"/>
  <c r="H3447" i="1" a="1"/>
  <c r="H3447" i="1" s="1"/>
  <c r="G3447" i="1" a="1"/>
  <c r="G3447" i="1" s="1"/>
  <c r="F3447" i="1" a="1"/>
  <c r="F3447" i="1" s="1"/>
  <c r="H3446" i="1" a="1"/>
  <c r="H3446" i="1" s="1"/>
  <c r="G3446" i="1" a="1"/>
  <c r="G3446" i="1" s="1"/>
  <c r="F3446" i="1" a="1"/>
  <c r="F3446" i="1" s="1"/>
  <c r="H3445" i="1" a="1"/>
  <c r="H3445" i="1" s="1"/>
  <c r="G3445" i="1" a="1"/>
  <c r="G3445" i="1" s="1"/>
  <c r="F3445" i="1" a="1"/>
  <c r="F3445" i="1" s="1"/>
  <c r="H3444" i="1" a="1"/>
  <c r="H3444" i="1" s="1"/>
  <c r="G3444" i="1" a="1"/>
  <c r="G3444" i="1" s="1"/>
  <c r="F3444" i="1" a="1"/>
  <c r="F3444" i="1" s="1"/>
  <c r="H3443" i="1" a="1"/>
  <c r="H3443" i="1" s="1"/>
  <c r="G3443" i="1" a="1"/>
  <c r="G3443" i="1" s="1"/>
  <c r="F3443" i="1" a="1"/>
  <c r="F3443" i="1" s="1"/>
  <c r="H3442" i="1" a="1"/>
  <c r="H3442" i="1" s="1"/>
  <c r="G3442" i="1" a="1"/>
  <c r="G3442" i="1" s="1"/>
  <c r="F3442" i="1" a="1"/>
  <c r="F3442" i="1" s="1"/>
  <c r="H3441" i="1" a="1"/>
  <c r="H3441" i="1" s="1"/>
  <c r="G3441" i="1" a="1"/>
  <c r="G3441" i="1" s="1"/>
  <c r="F3441" i="1" a="1"/>
  <c r="F3441" i="1" s="1"/>
  <c r="H3440" i="1" a="1"/>
  <c r="H3440" i="1" s="1"/>
  <c r="G3440" i="1" a="1"/>
  <c r="G3440" i="1" s="1"/>
  <c r="F3440" i="1" a="1"/>
  <c r="F3440" i="1" s="1"/>
  <c r="H3439" i="1" a="1"/>
  <c r="H3439" i="1" s="1"/>
  <c r="G3439" i="1" a="1"/>
  <c r="G3439" i="1" s="1"/>
  <c r="F3439" i="1" a="1"/>
  <c r="F3439" i="1" s="1"/>
  <c r="H3438" i="1" a="1"/>
  <c r="H3438" i="1" s="1"/>
  <c r="G3438" i="1" a="1"/>
  <c r="G3438" i="1" s="1"/>
  <c r="F3438" i="1" a="1"/>
  <c r="F3438" i="1" s="1"/>
  <c r="H3437" i="1" a="1"/>
  <c r="H3437" i="1" s="1"/>
  <c r="G3437" i="1" a="1"/>
  <c r="G3437" i="1" s="1"/>
  <c r="F3437" i="1" a="1"/>
  <c r="F3437" i="1" s="1"/>
  <c r="H3436" i="1" a="1"/>
  <c r="H3436" i="1" s="1"/>
  <c r="G3436" i="1" a="1"/>
  <c r="G3436" i="1" s="1"/>
  <c r="F3436" i="1" a="1"/>
  <c r="F3436" i="1" s="1"/>
  <c r="H3435" i="1" a="1"/>
  <c r="H3435" i="1" s="1"/>
  <c r="G3435" i="1" a="1"/>
  <c r="G3435" i="1" s="1"/>
  <c r="F3435" i="1" a="1"/>
  <c r="F3435" i="1" s="1"/>
  <c r="H3434" i="1" a="1"/>
  <c r="H3434" i="1" s="1"/>
  <c r="G3434" i="1" a="1"/>
  <c r="G3434" i="1" s="1"/>
  <c r="F3434" i="1" a="1"/>
  <c r="F3434" i="1" s="1"/>
  <c r="H3433" i="1" a="1"/>
  <c r="H3433" i="1" s="1"/>
  <c r="G3433" i="1" a="1"/>
  <c r="G3433" i="1" s="1"/>
  <c r="F3433" i="1" a="1"/>
  <c r="F3433" i="1" s="1"/>
  <c r="H3432" i="1" a="1"/>
  <c r="H3432" i="1" s="1"/>
  <c r="G3432" i="1" a="1"/>
  <c r="G3432" i="1" s="1"/>
  <c r="F3432" i="1" a="1"/>
  <c r="F3432" i="1" s="1"/>
  <c r="H3431" i="1" a="1"/>
  <c r="H3431" i="1" s="1"/>
  <c r="G3431" i="1" a="1"/>
  <c r="G3431" i="1" s="1"/>
  <c r="F3431" i="1" a="1"/>
  <c r="F3431" i="1" s="1"/>
  <c r="H3430" i="1" a="1"/>
  <c r="H3430" i="1" s="1"/>
  <c r="G3430" i="1" a="1"/>
  <c r="G3430" i="1" s="1"/>
  <c r="F3430" i="1" a="1"/>
  <c r="F3430" i="1" s="1"/>
  <c r="H3429" i="1" a="1"/>
  <c r="H3429" i="1" s="1"/>
  <c r="G3429" i="1" a="1"/>
  <c r="G3429" i="1" s="1"/>
  <c r="F3429" i="1" a="1"/>
  <c r="F3429" i="1" s="1"/>
  <c r="H3428" i="1" a="1"/>
  <c r="H3428" i="1" s="1"/>
  <c r="G3428" i="1" a="1"/>
  <c r="G3428" i="1" s="1"/>
  <c r="F3428" i="1" a="1"/>
  <c r="F3428" i="1" s="1"/>
  <c r="H3427" i="1" a="1"/>
  <c r="H3427" i="1" s="1"/>
  <c r="G3427" i="1" a="1"/>
  <c r="G3427" i="1" s="1"/>
  <c r="F3427" i="1" a="1"/>
  <c r="F3427" i="1" s="1"/>
  <c r="H3426" i="1" a="1"/>
  <c r="H3426" i="1" s="1"/>
  <c r="G3426" i="1" a="1"/>
  <c r="G3426" i="1" s="1"/>
  <c r="F3426" i="1" a="1"/>
  <c r="F3426" i="1" s="1"/>
  <c r="H3425" i="1" a="1"/>
  <c r="H3425" i="1" s="1"/>
  <c r="G3425" i="1" a="1"/>
  <c r="G3425" i="1" s="1"/>
  <c r="F3425" i="1" a="1"/>
  <c r="F3425" i="1" s="1"/>
  <c r="H3424" i="1" a="1"/>
  <c r="H3424" i="1" s="1"/>
  <c r="G3424" i="1" a="1"/>
  <c r="G3424" i="1" s="1"/>
  <c r="F3424" i="1" a="1"/>
  <c r="F3424" i="1" s="1"/>
  <c r="H3423" i="1" a="1"/>
  <c r="H3423" i="1" s="1"/>
  <c r="G3423" i="1" a="1"/>
  <c r="G3423" i="1" s="1"/>
  <c r="F3423" i="1" a="1"/>
  <c r="F3423" i="1" s="1"/>
  <c r="H3422" i="1" a="1"/>
  <c r="H3422" i="1" s="1"/>
  <c r="G3422" i="1" a="1"/>
  <c r="G3422" i="1" s="1"/>
  <c r="F3422" i="1" a="1"/>
  <c r="F3422" i="1" s="1"/>
  <c r="H3421" i="1" a="1"/>
  <c r="H3421" i="1" s="1"/>
  <c r="G3421" i="1" a="1"/>
  <c r="G3421" i="1" s="1"/>
  <c r="F3421" i="1" a="1"/>
  <c r="F3421" i="1" s="1"/>
  <c r="H3420" i="1" a="1"/>
  <c r="H3420" i="1" s="1"/>
  <c r="G3420" i="1" a="1"/>
  <c r="G3420" i="1" s="1"/>
  <c r="F3420" i="1" a="1"/>
  <c r="F3420" i="1" s="1"/>
  <c r="H3419" i="1" a="1"/>
  <c r="H3419" i="1" s="1"/>
  <c r="G3419" i="1" a="1"/>
  <c r="G3419" i="1" s="1"/>
  <c r="F3419" i="1" a="1"/>
  <c r="F3419" i="1" s="1"/>
  <c r="H3418" i="1" a="1"/>
  <c r="H3418" i="1" s="1"/>
  <c r="G3418" i="1" a="1"/>
  <c r="G3418" i="1" s="1"/>
  <c r="F3418" i="1" a="1"/>
  <c r="F3418" i="1" s="1"/>
  <c r="H3417" i="1" a="1"/>
  <c r="H3417" i="1" s="1"/>
  <c r="G3417" i="1" a="1"/>
  <c r="G3417" i="1" s="1"/>
  <c r="F3417" i="1" a="1"/>
  <c r="F3417" i="1" s="1"/>
  <c r="H3416" i="1" a="1"/>
  <c r="H3416" i="1" s="1"/>
  <c r="G3416" i="1" a="1"/>
  <c r="G3416" i="1" s="1"/>
  <c r="F3416" i="1" a="1"/>
  <c r="F3416" i="1" s="1"/>
  <c r="H3415" i="1" a="1"/>
  <c r="H3415" i="1" s="1"/>
  <c r="G3415" i="1" a="1"/>
  <c r="G3415" i="1" s="1"/>
  <c r="F3415" i="1" a="1"/>
  <c r="F3415" i="1" s="1"/>
  <c r="H3414" i="1" a="1"/>
  <c r="H3414" i="1" s="1"/>
  <c r="G3414" i="1" a="1"/>
  <c r="G3414" i="1" s="1"/>
  <c r="F3414" i="1" a="1"/>
  <c r="F3414" i="1" s="1"/>
  <c r="H3413" i="1" a="1"/>
  <c r="H3413" i="1" s="1"/>
  <c r="G3413" i="1" a="1"/>
  <c r="G3413" i="1" s="1"/>
  <c r="F3413" i="1" a="1"/>
  <c r="F3413" i="1" s="1"/>
  <c r="H3412" i="1" a="1"/>
  <c r="H3412" i="1" s="1"/>
  <c r="G3412" i="1" a="1"/>
  <c r="G3412" i="1" s="1"/>
  <c r="F3412" i="1" a="1"/>
  <c r="F3412" i="1" s="1"/>
  <c r="H3411" i="1" a="1"/>
  <c r="H3411" i="1" s="1"/>
  <c r="G3411" i="1" a="1"/>
  <c r="G3411" i="1" s="1"/>
  <c r="F3411" i="1" a="1"/>
  <c r="F3411" i="1" s="1"/>
  <c r="H3410" i="1" a="1"/>
  <c r="H3410" i="1" s="1"/>
  <c r="G3410" i="1" a="1"/>
  <c r="G3410" i="1" s="1"/>
  <c r="F3410" i="1" a="1"/>
  <c r="F3410" i="1" s="1"/>
  <c r="H3409" i="1" a="1"/>
  <c r="H3409" i="1" s="1"/>
  <c r="G3409" i="1" a="1"/>
  <c r="G3409" i="1" s="1"/>
  <c r="F3409" i="1" a="1"/>
  <c r="F3409" i="1" s="1"/>
  <c r="H3408" i="1" a="1"/>
  <c r="H3408" i="1" s="1"/>
  <c r="G3408" i="1" a="1"/>
  <c r="G3408" i="1" s="1"/>
  <c r="F3408" i="1" a="1"/>
  <c r="F3408" i="1" s="1"/>
  <c r="H3407" i="1" a="1"/>
  <c r="H3407" i="1" s="1"/>
  <c r="G3407" i="1" a="1"/>
  <c r="G3407" i="1" s="1"/>
  <c r="F3407" i="1" a="1"/>
  <c r="F3407" i="1" s="1"/>
  <c r="H3406" i="1" a="1"/>
  <c r="H3406" i="1" s="1"/>
  <c r="G3406" i="1" a="1"/>
  <c r="G3406" i="1" s="1"/>
  <c r="F3406" i="1" a="1"/>
  <c r="F3406" i="1" s="1"/>
  <c r="H3405" i="1" a="1"/>
  <c r="H3405" i="1" s="1"/>
  <c r="G3405" i="1" a="1"/>
  <c r="G3405" i="1" s="1"/>
  <c r="F3405" i="1" a="1"/>
  <c r="F3405" i="1" s="1"/>
  <c r="H3404" i="1" a="1"/>
  <c r="H3404" i="1" s="1"/>
  <c r="G3404" i="1" a="1"/>
  <c r="G3404" i="1" s="1"/>
  <c r="F3404" i="1" a="1"/>
  <c r="F3404" i="1" s="1"/>
  <c r="H3403" i="1" a="1"/>
  <c r="H3403" i="1" s="1"/>
  <c r="G3403" i="1" a="1"/>
  <c r="G3403" i="1" s="1"/>
  <c r="F3403" i="1" a="1"/>
  <c r="F3403" i="1" s="1"/>
  <c r="H3402" i="1" a="1"/>
  <c r="H3402" i="1" s="1"/>
  <c r="G3402" i="1" a="1"/>
  <c r="G3402" i="1" s="1"/>
  <c r="F3402" i="1" a="1"/>
  <c r="F3402" i="1" s="1"/>
  <c r="H3401" i="1" a="1"/>
  <c r="H3401" i="1" s="1"/>
  <c r="G3401" i="1" a="1"/>
  <c r="G3401" i="1" s="1"/>
  <c r="F3401" i="1" a="1"/>
  <c r="F3401" i="1" s="1"/>
  <c r="H3400" i="1" a="1"/>
  <c r="H3400" i="1" s="1"/>
  <c r="G3400" i="1" a="1"/>
  <c r="G3400" i="1" s="1"/>
  <c r="F3400" i="1" a="1"/>
  <c r="F3400" i="1" s="1"/>
  <c r="H3399" i="1" a="1"/>
  <c r="H3399" i="1" s="1"/>
  <c r="G3399" i="1" a="1"/>
  <c r="G3399" i="1" s="1"/>
  <c r="F3399" i="1" a="1"/>
  <c r="F3399" i="1" s="1"/>
  <c r="H3398" i="1" a="1"/>
  <c r="H3398" i="1" s="1"/>
  <c r="G3398" i="1" a="1"/>
  <c r="G3398" i="1" s="1"/>
  <c r="F3398" i="1" a="1"/>
  <c r="F3398" i="1" s="1"/>
  <c r="H3397" i="1" a="1"/>
  <c r="H3397" i="1" s="1"/>
  <c r="G3397" i="1" a="1"/>
  <c r="G3397" i="1" s="1"/>
  <c r="F3397" i="1" a="1"/>
  <c r="F3397" i="1" s="1"/>
  <c r="H3396" i="1" a="1"/>
  <c r="H3396" i="1" s="1"/>
  <c r="G3396" i="1" a="1"/>
  <c r="G3396" i="1" s="1"/>
  <c r="F3396" i="1" a="1"/>
  <c r="F3396" i="1" s="1"/>
  <c r="H3395" i="1" a="1"/>
  <c r="H3395" i="1" s="1"/>
  <c r="G3395" i="1" a="1"/>
  <c r="G3395" i="1" s="1"/>
  <c r="F3395" i="1" a="1"/>
  <c r="F3395" i="1" s="1"/>
  <c r="H3394" i="1" a="1"/>
  <c r="H3394" i="1" s="1"/>
  <c r="G3394" i="1" a="1"/>
  <c r="G3394" i="1" s="1"/>
  <c r="F3394" i="1" a="1"/>
  <c r="F3394" i="1" s="1"/>
  <c r="H3393" i="1" a="1"/>
  <c r="H3393" i="1" s="1"/>
  <c r="G3393" i="1" a="1"/>
  <c r="G3393" i="1" s="1"/>
  <c r="F3393" i="1" a="1"/>
  <c r="F3393" i="1" s="1"/>
  <c r="H3392" i="1" a="1"/>
  <c r="H3392" i="1" s="1"/>
  <c r="G3392" i="1" a="1"/>
  <c r="G3392" i="1" s="1"/>
  <c r="F3392" i="1" a="1"/>
  <c r="F3392" i="1" s="1"/>
  <c r="H3391" i="1" a="1"/>
  <c r="H3391" i="1" s="1"/>
  <c r="G3391" i="1" a="1"/>
  <c r="G3391" i="1" s="1"/>
  <c r="F3391" i="1" a="1"/>
  <c r="F3391" i="1" s="1"/>
  <c r="H3390" i="1" a="1"/>
  <c r="H3390" i="1" s="1"/>
  <c r="G3390" i="1" a="1"/>
  <c r="G3390" i="1" s="1"/>
  <c r="F3390" i="1" a="1"/>
  <c r="F3390" i="1" s="1"/>
  <c r="H3389" i="1" a="1"/>
  <c r="H3389" i="1" s="1"/>
  <c r="G3389" i="1" a="1"/>
  <c r="G3389" i="1" s="1"/>
  <c r="F3389" i="1" a="1"/>
  <c r="F3389" i="1" s="1"/>
  <c r="H3388" i="1" a="1"/>
  <c r="H3388" i="1" s="1"/>
  <c r="G3388" i="1" a="1"/>
  <c r="G3388" i="1" s="1"/>
  <c r="F3388" i="1" a="1"/>
  <c r="F3388" i="1" s="1"/>
  <c r="H3387" i="1" a="1"/>
  <c r="H3387" i="1" s="1"/>
  <c r="G3387" i="1" a="1"/>
  <c r="G3387" i="1" s="1"/>
  <c r="F3387" i="1" a="1"/>
  <c r="F3387" i="1" s="1"/>
  <c r="H3386" i="1" a="1"/>
  <c r="H3386" i="1" s="1"/>
  <c r="G3386" i="1" a="1"/>
  <c r="G3386" i="1" s="1"/>
  <c r="F3386" i="1" a="1"/>
  <c r="F3386" i="1" s="1"/>
  <c r="H3385" i="1" a="1"/>
  <c r="H3385" i="1" s="1"/>
  <c r="G3385" i="1" a="1"/>
  <c r="G3385" i="1" s="1"/>
  <c r="F3385" i="1" a="1"/>
  <c r="F3385" i="1" s="1"/>
  <c r="H3384" i="1" a="1"/>
  <c r="H3384" i="1" s="1"/>
  <c r="G3384" i="1" a="1"/>
  <c r="G3384" i="1" s="1"/>
  <c r="F3384" i="1" a="1"/>
  <c r="F3384" i="1" s="1"/>
  <c r="H3383" i="1" a="1"/>
  <c r="H3383" i="1" s="1"/>
  <c r="G3383" i="1" a="1"/>
  <c r="G3383" i="1" s="1"/>
  <c r="F3383" i="1" a="1"/>
  <c r="F3383" i="1" s="1"/>
  <c r="H3382" i="1" a="1"/>
  <c r="H3382" i="1" s="1"/>
  <c r="G3382" i="1" a="1"/>
  <c r="G3382" i="1" s="1"/>
  <c r="F3382" i="1" a="1"/>
  <c r="F3382" i="1" s="1"/>
  <c r="H3381" i="1" a="1"/>
  <c r="H3381" i="1" s="1"/>
  <c r="G3381" i="1" a="1"/>
  <c r="G3381" i="1" s="1"/>
  <c r="F3381" i="1" a="1"/>
  <c r="F3381" i="1" s="1"/>
  <c r="H3380" i="1" a="1"/>
  <c r="H3380" i="1" s="1"/>
  <c r="G3380" i="1" a="1"/>
  <c r="G3380" i="1" s="1"/>
  <c r="F3380" i="1" a="1"/>
  <c r="F3380" i="1" s="1"/>
  <c r="H3379" i="1" a="1"/>
  <c r="H3379" i="1" s="1"/>
  <c r="G3379" i="1" a="1"/>
  <c r="G3379" i="1" s="1"/>
  <c r="F3379" i="1" a="1"/>
  <c r="F3379" i="1" s="1"/>
  <c r="H3378" i="1" a="1"/>
  <c r="H3378" i="1" s="1"/>
  <c r="G3378" i="1" a="1"/>
  <c r="G3378" i="1" s="1"/>
  <c r="F3378" i="1" a="1"/>
  <c r="F3378" i="1" s="1"/>
  <c r="H3377" i="1" a="1"/>
  <c r="H3377" i="1" s="1"/>
  <c r="G3377" i="1" a="1"/>
  <c r="G3377" i="1" s="1"/>
  <c r="F3377" i="1" a="1"/>
  <c r="F3377" i="1" s="1"/>
  <c r="H3376" i="1" a="1"/>
  <c r="H3376" i="1" s="1"/>
  <c r="G3376" i="1" a="1"/>
  <c r="G3376" i="1" s="1"/>
  <c r="F3376" i="1" a="1"/>
  <c r="F3376" i="1" s="1"/>
  <c r="H3375" i="1" a="1"/>
  <c r="H3375" i="1" s="1"/>
  <c r="G3375" i="1" a="1"/>
  <c r="G3375" i="1" s="1"/>
  <c r="F3375" i="1" a="1"/>
  <c r="F3375" i="1" s="1"/>
  <c r="H3374" i="1" a="1"/>
  <c r="H3374" i="1" s="1"/>
  <c r="G3374" i="1" a="1"/>
  <c r="G3374" i="1" s="1"/>
  <c r="F3374" i="1" a="1"/>
  <c r="F3374" i="1" s="1"/>
  <c r="H3373" i="1" a="1"/>
  <c r="H3373" i="1" s="1"/>
  <c r="G3373" i="1" a="1"/>
  <c r="G3373" i="1" s="1"/>
  <c r="F3373" i="1" a="1"/>
  <c r="F3373" i="1" s="1"/>
  <c r="H3372" i="1" a="1"/>
  <c r="H3372" i="1" s="1"/>
  <c r="G3372" i="1" a="1"/>
  <c r="G3372" i="1" s="1"/>
  <c r="F3372" i="1" a="1"/>
  <c r="F3372" i="1" s="1"/>
  <c r="H3371" i="1" a="1"/>
  <c r="H3371" i="1" s="1"/>
  <c r="G3371" i="1" a="1"/>
  <c r="G3371" i="1" s="1"/>
  <c r="F3371" i="1" a="1"/>
  <c r="F3371" i="1" s="1"/>
  <c r="H3370" i="1" a="1"/>
  <c r="H3370" i="1" s="1"/>
  <c r="G3370" i="1" a="1"/>
  <c r="G3370" i="1" s="1"/>
  <c r="F3370" i="1" a="1"/>
  <c r="F3370" i="1" s="1"/>
  <c r="H3369" i="1" a="1"/>
  <c r="H3369" i="1" s="1"/>
  <c r="G3369" i="1" a="1"/>
  <c r="G3369" i="1" s="1"/>
  <c r="F3369" i="1" a="1"/>
  <c r="F3369" i="1" s="1"/>
  <c r="H3368" i="1" a="1"/>
  <c r="H3368" i="1" s="1"/>
  <c r="G3368" i="1" a="1"/>
  <c r="G3368" i="1" s="1"/>
  <c r="F3368" i="1" a="1"/>
  <c r="F3368" i="1" s="1"/>
  <c r="H3367" i="1" a="1"/>
  <c r="H3367" i="1" s="1"/>
  <c r="G3367" i="1" a="1"/>
  <c r="G3367" i="1" s="1"/>
  <c r="F3367" i="1" a="1"/>
  <c r="F3367" i="1" s="1"/>
  <c r="H3366" i="1" a="1"/>
  <c r="H3366" i="1" s="1"/>
  <c r="G3366" i="1" a="1"/>
  <c r="G3366" i="1" s="1"/>
  <c r="F3366" i="1" a="1"/>
  <c r="F3366" i="1" s="1"/>
  <c r="H3365" i="1" a="1"/>
  <c r="H3365" i="1" s="1"/>
  <c r="G3365" i="1" a="1"/>
  <c r="G3365" i="1" s="1"/>
  <c r="F3365" i="1" a="1"/>
  <c r="F3365" i="1" s="1"/>
  <c r="H3364" i="1" a="1"/>
  <c r="H3364" i="1" s="1"/>
  <c r="G3364" i="1" a="1"/>
  <c r="G3364" i="1" s="1"/>
  <c r="F3364" i="1" a="1"/>
  <c r="F3364" i="1" s="1"/>
  <c r="H3363" i="1" a="1"/>
  <c r="H3363" i="1" s="1"/>
  <c r="G3363" i="1" a="1"/>
  <c r="G3363" i="1" s="1"/>
  <c r="F3363" i="1" a="1"/>
  <c r="F3363" i="1" s="1"/>
  <c r="H3362" i="1" a="1"/>
  <c r="H3362" i="1" s="1"/>
  <c r="G3362" i="1" a="1"/>
  <c r="G3362" i="1" s="1"/>
  <c r="F3362" i="1" a="1"/>
  <c r="F3362" i="1" s="1"/>
  <c r="H3361" i="1" a="1"/>
  <c r="H3361" i="1" s="1"/>
  <c r="G3361" i="1" a="1"/>
  <c r="G3361" i="1" s="1"/>
  <c r="F3361" i="1" a="1"/>
  <c r="F3361" i="1" s="1"/>
  <c r="H3360" i="1" a="1"/>
  <c r="H3360" i="1" s="1"/>
  <c r="G3360" i="1" a="1"/>
  <c r="G3360" i="1" s="1"/>
  <c r="F3360" i="1" a="1"/>
  <c r="F3360" i="1" s="1"/>
  <c r="H3359" i="1" a="1"/>
  <c r="H3359" i="1" s="1"/>
  <c r="G3359" i="1" a="1"/>
  <c r="G3359" i="1" s="1"/>
  <c r="F3359" i="1" a="1"/>
  <c r="F3359" i="1" s="1"/>
  <c r="H3358" i="1" a="1"/>
  <c r="H3358" i="1" s="1"/>
  <c r="G3358" i="1" a="1"/>
  <c r="G3358" i="1" s="1"/>
  <c r="F3358" i="1" a="1"/>
  <c r="F3358" i="1" s="1"/>
  <c r="H3357" i="1" a="1"/>
  <c r="H3357" i="1" s="1"/>
  <c r="G3357" i="1" a="1"/>
  <c r="G3357" i="1" s="1"/>
  <c r="F3357" i="1" a="1"/>
  <c r="F3357" i="1" s="1"/>
  <c r="H3356" i="1" a="1"/>
  <c r="H3356" i="1" s="1"/>
  <c r="G3356" i="1" a="1"/>
  <c r="G3356" i="1" s="1"/>
  <c r="F3356" i="1" a="1"/>
  <c r="F3356" i="1" s="1"/>
  <c r="H3355" i="1" a="1"/>
  <c r="H3355" i="1" s="1"/>
  <c r="G3355" i="1" a="1"/>
  <c r="G3355" i="1" s="1"/>
  <c r="F3355" i="1" a="1"/>
  <c r="F3355" i="1" s="1"/>
  <c r="H3354" i="1" a="1"/>
  <c r="H3354" i="1" s="1"/>
  <c r="G3354" i="1" a="1"/>
  <c r="G3354" i="1" s="1"/>
  <c r="F3354" i="1" a="1"/>
  <c r="F3354" i="1" s="1"/>
  <c r="H3353" i="1" a="1"/>
  <c r="H3353" i="1" s="1"/>
  <c r="G3353" i="1" a="1"/>
  <c r="G3353" i="1" s="1"/>
  <c r="F3353" i="1" a="1"/>
  <c r="F3353" i="1" s="1"/>
  <c r="H3352" i="1" a="1"/>
  <c r="H3352" i="1" s="1"/>
  <c r="G3352" i="1" a="1"/>
  <c r="G3352" i="1" s="1"/>
  <c r="F3352" i="1" a="1"/>
  <c r="F3352" i="1" s="1"/>
  <c r="H3351" i="1" a="1"/>
  <c r="H3351" i="1" s="1"/>
  <c r="G3351" i="1" a="1"/>
  <c r="G3351" i="1" s="1"/>
  <c r="F3351" i="1" a="1"/>
  <c r="F3351" i="1" s="1"/>
  <c r="H3350" i="1" a="1"/>
  <c r="H3350" i="1" s="1"/>
  <c r="G3350" i="1" a="1"/>
  <c r="G3350" i="1" s="1"/>
  <c r="F3350" i="1" a="1"/>
  <c r="F3350" i="1" s="1"/>
  <c r="H3349" i="1" a="1"/>
  <c r="H3349" i="1" s="1"/>
  <c r="G3349" i="1" a="1"/>
  <c r="G3349" i="1" s="1"/>
  <c r="F3349" i="1" a="1"/>
  <c r="F3349" i="1" s="1"/>
  <c r="H3348" i="1" a="1"/>
  <c r="H3348" i="1" s="1"/>
  <c r="G3348" i="1" a="1"/>
  <c r="G3348" i="1" s="1"/>
  <c r="F3348" i="1" a="1"/>
  <c r="F3348" i="1" s="1"/>
  <c r="H3347" i="1" a="1"/>
  <c r="H3347" i="1" s="1"/>
  <c r="G3347" i="1" a="1"/>
  <c r="G3347" i="1" s="1"/>
  <c r="F3347" i="1" a="1"/>
  <c r="F3347" i="1" s="1"/>
  <c r="H3346" i="1" a="1"/>
  <c r="H3346" i="1" s="1"/>
  <c r="G3346" i="1" a="1"/>
  <c r="G3346" i="1" s="1"/>
  <c r="F3346" i="1" a="1"/>
  <c r="F3346" i="1" s="1"/>
  <c r="H3345" i="1" a="1"/>
  <c r="H3345" i="1" s="1"/>
  <c r="G3345" i="1" a="1"/>
  <c r="G3345" i="1" s="1"/>
  <c r="F3345" i="1" a="1"/>
  <c r="F3345" i="1" s="1"/>
  <c r="H3344" i="1" a="1"/>
  <c r="H3344" i="1" s="1"/>
  <c r="G3344" i="1" a="1"/>
  <c r="G3344" i="1" s="1"/>
  <c r="F3344" i="1" a="1"/>
  <c r="F3344" i="1" s="1"/>
  <c r="H3343" i="1" a="1"/>
  <c r="H3343" i="1" s="1"/>
  <c r="G3343" i="1" a="1"/>
  <c r="G3343" i="1" s="1"/>
  <c r="F3343" i="1" a="1"/>
  <c r="F3343" i="1" s="1"/>
  <c r="H3342" i="1" a="1"/>
  <c r="H3342" i="1" s="1"/>
  <c r="G3342" i="1" a="1"/>
  <c r="G3342" i="1" s="1"/>
  <c r="F3342" i="1" a="1"/>
  <c r="F3342" i="1" s="1"/>
  <c r="H3341" i="1" a="1"/>
  <c r="H3341" i="1" s="1"/>
  <c r="G3341" i="1" a="1"/>
  <c r="G3341" i="1" s="1"/>
  <c r="F3341" i="1" a="1"/>
  <c r="F3341" i="1" s="1"/>
  <c r="H3340" i="1" a="1"/>
  <c r="H3340" i="1" s="1"/>
  <c r="G3340" i="1" a="1"/>
  <c r="G3340" i="1" s="1"/>
  <c r="F3340" i="1" a="1"/>
  <c r="F3340" i="1" s="1"/>
  <c r="H3339" i="1" a="1"/>
  <c r="H3339" i="1" s="1"/>
  <c r="G3339" i="1" a="1"/>
  <c r="G3339" i="1" s="1"/>
  <c r="F3339" i="1" a="1"/>
  <c r="F3339" i="1" s="1"/>
  <c r="H3338" i="1" a="1"/>
  <c r="H3338" i="1" s="1"/>
  <c r="G3338" i="1" a="1"/>
  <c r="G3338" i="1" s="1"/>
  <c r="F3338" i="1" a="1"/>
  <c r="F3338" i="1" s="1"/>
  <c r="H3337" i="1" a="1"/>
  <c r="H3337" i="1" s="1"/>
  <c r="G3337" i="1" a="1"/>
  <c r="G3337" i="1" s="1"/>
  <c r="F3337" i="1" a="1"/>
  <c r="F3337" i="1" s="1"/>
  <c r="H3336" i="1" a="1"/>
  <c r="H3336" i="1" s="1"/>
  <c r="G3336" i="1" a="1"/>
  <c r="G3336" i="1" s="1"/>
  <c r="F3336" i="1" a="1"/>
  <c r="F3336" i="1" s="1"/>
  <c r="H3335" i="1" a="1"/>
  <c r="H3335" i="1" s="1"/>
  <c r="G3335" i="1" a="1"/>
  <c r="G3335" i="1" s="1"/>
  <c r="F3335" i="1" a="1"/>
  <c r="F3335" i="1" s="1"/>
  <c r="H3334" i="1" a="1"/>
  <c r="H3334" i="1" s="1"/>
  <c r="G3334" i="1" a="1"/>
  <c r="G3334" i="1" s="1"/>
  <c r="F3334" i="1" a="1"/>
  <c r="F3334" i="1" s="1"/>
  <c r="H3333" i="1" a="1"/>
  <c r="H3333" i="1" s="1"/>
  <c r="G3333" i="1" a="1"/>
  <c r="G3333" i="1" s="1"/>
  <c r="F3333" i="1" a="1"/>
  <c r="F3333" i="1" s="1"/>
  <c r="H3332" i="1" a="1"/>
  <c r="H3332" i="1" s="1"/>
  <c r="G3332" i="1" a="1"/>
  <c r="G3332" i="1" s="1"/>
  <c r="F3332" i="1" a="1"/>
  <c r="F3332" i="1" s="1"/>
  <c r="H3331" i="1" a="1"/>
  <c r="H3331" i="1" s="1"/>
  <c r="G3331" i="1" a="1"/>
  <c r="G3331" i="1" s="1"/>
  <c r="F3331" i="1" a="1"/>
  <c r="F3331" i="1" s="1"/>
  <c r="H3330" i="1" a="1"/>
  <c r="H3330" i="1" s="1"/>
  <c r="G3330" i="1" a="1"/>
  <c r="G3330" i="1" s="1"/>
  <c r="F3330" i="1" a="1"/>
  <c r="F3330" i="1" s="1"/>
  <c r="H3329" i="1" a="1"/>
  <c r="H3329" i="1" s="1"/>
  <c r="G3329" i="1" a="1"/>
  <c r="G3329" i="1" s="1"/>
  <c r="F3329" i="1" a="1"/>
  <c r="F3329" i="1" s="1"/>
  <c r="H3328" i="1" a="1"/>
  <c r="H3328" i="1" s="1"/>
  <c r="G3328" i="1" a="1"/>
  <c r="G3328" i="1" s="1"/>
  <c r="F3328" i="1" a="1"/>
  <c r="F3328" i="1" s="1"/>
  <c r="H3327" i="1" a="1"/>
  <c r="H3327" i="1" s="1"/>
  <c r="G3327" i="1" a="1"/>
  <c r="G3327" i="1" s="1"/>
  <c r="F3327" i="1" a="1"/>
  <c r="F3327" i="1" s="1"/>
  <c r="H3326" i="1" a="1"/>
  <c r="H3326" i="1" s="1"/>
  <c r="G3326" i="1" a="1"/>
  <c r="G3326" i="1" s="1"/>
  <c r="F3326" i="1" a="1"/>
  <c r="F3326" i="1" s="1"/>
  <c r="H3325" i="1" a="1"/>
  <c r="H3325" i="1" s="1"/>
  <c r="G3325" i="1" a="1"/>
  <c r="G3325" i="1" s="1"/>
  <c r="F3325" i="1" a="1"/>
  <c r="F3325" i="1" s="1"/>
  <c r="H3324" i="1" a="1"/>
  <c r="H3324" i="1" s="1"/>
  <c r="G3324" i="1" a="1"/>
  <c r="G3324" i="1" s="1"/>
  <c r="F3324" i="1" a="1"/>
  <c r="F3324" i="1" s="1"/>
  <c r="H3323" i="1" a="1"/>
  <c r="H3323" i="1" s="1"/>
  <c r="G3323" i="1" a="1"/>
  <c r="G3323" i="1" s="1"/>
  <c r="F3323" i="1" a="1"/>
  <c r="F3323" i="1" s="1"/>
  <c r="H3322" i="1" a="1"/>
  <c r="H3322" i="1" s="1"/>
  <c r="G3322" i="1" a="1"/>
  <c r="G3322" i="1" s="1"/>
  <c r="F3322" i="1" a="1"/>
  <c r="F3322" i="1" s="1"/>
  <c r="H3321" i="1" a="1"/>
  <c r="H3321" i="1" s="1"/>
  <c r="G3321" i="1" a="1"/>
  <c r="G3321" i="1" s="1"/>
  <c r="F3321" i="1" a="1"/>
  <c r="F3321" i="1" s="1"/>
  <c r="H3320" i="1" a="1"/>
  <c r="H3320" i="1" s="1"/>
  <c r="G3320" i="1" a="1"/>
  <c r="G3320" i="1" s="1"/>
  <c r="F3320" i="1" a="1"/>
  <c r="F3320" i="1" s="1"/>
  <c r="H3319" i="1" a="1"/>
  <c r="H3319" i="1" s="1"/>
  <c r="G3319" i="1" a="1"/>
  <c r="G3319" i="1" s="1"/>
  <c r="F3319" i="1" a="1"/>
  <c r="F3319" i="1" s="1"/>
  <c r="H3318" i="1" a="1"/>
  <c r="H3318" i="1" s="1"/>
  <c r="G3318" i="1" a="1"/>
  <c r="G3318" i="1" s="1"/>
  <c r="F3318" i="1" a="1"/>
  <c r="F3318" i="1" s="1"/>
  <c r="H3317" i="1" a="1"/>
  <c r="H3317" i="1" s="1"/>
  <c r="G3317" i="1" a="1"/>
  <c r="G3317" i="1" s="1"/>
  <c r="F3317" i="1" a="1"/>
  <c r="F3317" i="1" s="1"/>
  <c r="H3316" i="1" a="1"/>
  <c r="H3316" i="1" s="1"/>
  <c r="G3316" i="1" a="1"/>
  <c r="G3316" i="1" s="1"/>
  <c r="F3316" i="1" a="1"/>
  <c r="F3316" i="1" s="1"/>
  <c r="H3315" i="1" a="1"/>
  <c r="H3315" i="1" s="1"/>
  <c r="G3315" i="1" a="1"/>
  <c r="G3315" i="1" s="1"/>
  <c r="F3315" i="1" a="1"/>
  <c r="F3315" i="1" s="1"/>
  <c r="H3314" i="1" a="1"/>
  <c r="H3314" i="1" s="1"/>
  <c r="G3314" i="1" a="1"/>
  <c r="G3314" i="1" s="1"/>
  <c r="F3314" i="1" a="1"/>
  <c r="F3314" i="1" s="1"/>
  <c r="H3313" i="1" a="1"/>
  <c r="H3313" i="1" s="1"/>
  <c r="G3313" i="1" a="1"/>
  <c r="G3313" i="1" s="1"/>
  <c r="F3313" i="1" a="1"/>
  <c r="F3313" i="1" s="1"/>
  <c r="H3312" i="1" a="1"/>
  <c r="H3312" i="1" s="1"/>
  <c r="G3312" i="1" a="1"/>
  <c r="G3312" i="1" s="1"/>
  <c r="F3312" i="1" a="1"/>
  <c r="F3312" i="1" s="1"/>
  <c r="H3311" i="1" a="1"/>
  <c r="H3311" i="1" s="1"/>
  <c r="G3311" i="1" a="1"/>
  <c r="G3311" i="1" s="1"/>
  <c r="F3311" i="1" a="1"/>
  <c r="F3311" i="1" s="1"/>
  <c r="H3310" i="1" a="1"/>
  <c r="H3310" i="1" s="1"/>
  <c r="G3310" i="1" a="1"/>
  <c r="G3310" i="1" s="1"/>
  <c r="F3310" i="1" a="1"/>
  <c r="F3310" i="1" s="1"/>
  <c r="H3309" i="1" a="1"/>
  <c r="H3309" i="1" s="1"/>
  <c r="G3309" i="1" a="1"/>
  <c r="G3309" i="1" s="1"/>
  <c r="F3309" i="1" a="1"/>
  <c r="F3309" i="1" s="1"/>
  <c r="H3308" i="1" a="1"/>
  <c r="H3308" i="1" s="1"/>
  <c r="G3308" i="1" a="1"/>
  <c r="G3308" i="1" s="1"/>
  <c r="F3308" i="1" a="1"/>
  <c r="F3308" i="1" s="1"/>
  <c r="H3307" i="1" a="1"/>
  <c r="H3307" i="1" s="1"/>
  <c r="G3307" i="1" a="1"/>
  <c r="G3307" i="1" s="1"/>
  <c r="F3307" i="1" a="1"/>
  <c r="F3307" i="1" s="1"/>
  <c r="H3306" i="1" a="1"/>
  <c r="H3306" i="1" s="1"/>
  <c r="G3306" i="1" a="1"/>
  <c r="G3306" i="1" s="1"/>
  <c r="F3306" i="1" a="1"/>
  <c r="F3306" i="1" s="1"/>
  <c r="H3305" i="1" a="1"/>
  <c r="H3305" i="1" s="1"/>
  <c r="G3305" i="1" a="1"/>
  <c r="G3305" i="1" s="1"/>
  <c r="F3305" i="1" a="1"/>
  <c r="F3305" i="1" s="1"/>
  <c r="H3304" i="1" a="1"/>
  <c r="H3304" i="1" s="1"/>
  <c r="G3304" i="1" a="1"/>
  <c r="G3304" i="1" s="1"/>
  <c r="F3304" i="1" a="1"/>
  <c r="F3304" i="1" s="1"/>
  <c r="H3303" i="1" a="1"/>
  <c r="H3303" i="1" s="1"/>
  <c r="G3303" i="1" a="1"/>
  <c r="G3303" i="1" s="1"/>
  <c r="F3303" i="1" a="1"/>
  <c r="F3303" i="1" s="1"/>
  <c r="H3302" i="1" a="1"/>
  <c r="H3302" i="1" s="1"/>
  <c r="G3302" i="1" a="1"/>
  <c r="G3302" i="1" s="1"/>
  <c r="F3302" i="1" a="1"/>
  <c r="F3302" i="1" s="1"/>
  <c r="H3301" i="1" a="1"/>
  <c r="H3301" i="1" s="1"/>
  <c r="G3301" i="1" a="1"/>
  <c r="G3301" i="1" s="1"/>
  <c r="F3301" i="1" a="1"/>
  <c r="F3301" i="1" s="1"/>
  <c r="H3300" i="1" a="1"/>
  <c r="H3300" i="1" s="1"/>
  <c r="G3300" i="1" a="1"/>
  <c r="G3300" i="1" s="1"/>
  <c r="F3300" i="1" a="1"/>
  <c r="F3300" i="1" s="1"/>
  <c r="H3299" i="1" a="1"/>
  <c r="H3299" i="1" s="1"/>
  <c r="G3299" i="1" a="1"/>
  <c r="G3299" i="1" s="1"/>
  <c r="F3299" i="1" a="1"/>
  <c r="F3299" i="1" s="1"/>
  <c r="H3298" i="1" a="1"/>
  <c r="H3298" i="1" s="1"/>
  <c r="G3298" i="1" a="1"/>
  <c r="G3298" i="1" s="1"/>
  <c r="F3298" i="1" a="1"/>
  <c r="F3298" i="1" s="1"/>
  <c r="H3297" i="1" a="1"/>
  <c r="H3297" i="1" s="1"/>
  <c r="G3297" i="1" a="1"/>
  <c r="G3297" i="1" s="1"/>
  <c r="F3297" i="1" a="1"/>
  <c r="F3297" i="1" s="1"/>
  <c r="H3296" i="1" a="1"/>
  <c r="H3296" i="1" s="1"/>
  <c r="G3296" i="1" a="1"/>
  <c r="G3296" i="1" s="1"/>
  <c r="F3296" i="1" a="1"/>
  <c r="F3296" i="1" s="1"/>
  <c r="H3295" i="1" a="1"/>
  <c r="H3295" i="1" s="1"/>
  <c r="G3295" i="1" a="1"/>
  <c r="G3295" i="1" s="1"/>
  <c r="F3295" i="1" a="1"/>
  <c r="F3295" i="1" s="1"/>
  <c r="H3294" i="1" a="1"/>
  <c r="H3294" i="1" s="1"/>
  <c r="G3294" i="1" a="1"/>
  <c r="G3294" i="1" s="1"/>
  <c r="F3294" i="1" a="1"/>
  <c r="F3294" i="1" s="1"/>
  <c r="H3293" i="1" a="1"/>
  <c r="H3293" i="1" s="1"/>
  <c r="G3293" i="1" a="1"/>
  <c r="G3293" i="1" s="1"/>
  <c r="F3293" i="1" a="1"/>
  <c r="F3293" i="1" s="1"/>
  <c r="H3292" i="1" a="1"/>
  <c r="H3292" i="1" s="1"/>
  <c r="G3292" i="1" a="1"/>
  <c r="G3292" i="1" s="1"/>
  <c r="F3292" i="1" a="1"/>
  <c r="F3292" i="1" s="1"/>
  <c r="H3291" i="1" a="1"/>
  <c r="H3291" i="1" s="1"/>
  <c r="G3291" i="1" a="1"/>
  <c r="G3291" i="1" s="1"/>
  <c r="F3291" i="1" a="1"/>
  <c r="F3291" i="1" s="1"/>
  <c r="H3290" i="1" a="1"/>
  <c r="H3290" i="1" s="1"/>
  <c r="G3290" i="1" a="1"/>
  <c r="G3290" i="1" s="1"/>
  <c r="F3290" i="1" a="1"/>
  <c r="F3290" i="1" s="1"/>
  <c r="H3289" i="1" a="1"/>
  <c r="H3289" i="1" s="1"/>
  <c r="G3289" i="1" a="1"/>
  <c r="G3289" i="1" s="1"/>
  <c r="F3289" i="1" a="1"/>
  <c r="F3289" i="1" s="1"/>
  <c r="H3288" i="1" a="1"/>
  <c r="H3288" i="1" s="1"/>
  <c r="G3288" i="1" a="1"/>
  <c r="G3288" i="1" s="1"/>
  <c r="F3288" i="1" a="1"/>
  <c r="F3288" i="1" s="1"/>
  <c r="H3287" i="1" a="1"/>
  <c r="H3287" i="1" s="1"/>
  <c r="G3287" i="1" a="1"/>
  <c r="G3287" i="1" s="1"/>
  <c r="F3287" i="1" a="1"/>
  <c r="F3287" i="1" s="1"/>
  <c r="H3286" i="1" a="1"/>
  <c r="H3286" i="1" s="1"/>
  <c r="G3286" i="1" a="1"/>
  <c r="G3286" i="1" s="1"/>
  <c r="F3286" i="1" a="1"/>
  <c r="F3286" i="1" s="1"/>
  <c r="H3285" i="1" a="1"/>
  <c r="H3285" i="1" s="1"/>
  <c r="G3285" i="1" a="1"/>
  <c r="G3285" i="1" s="1"/>
  <c r="F3285" i="1" a="1"/>
  <c r="F3285" i="1" s="1"/>
  <c r="H3284" i="1" a="1"/>
  <c r="H3284" i="1" s="1"/>
  <c r="G3284" i="1" a="1"/>
  <c r="G3284" i="1" s="1"/>
  <c r="F3284" i="1" a="1"/>
  <c r="F3284" i="1" s="1"/>
  <c r="H3283" i="1" a="1"/>
  <c r="H3283" i="1" s="1"/>
  <c r="G3283" i="1" a="1"/>
  <c r="G3283" i="1" s="1"/>
  <c r="F3283" i="1" a="1"/>
  <c r="F3283" i="1" s="1"/>
  <c r="H3282" i="1" a="1"/>
  <c r="H3282" i="1" s="1"/>
  <c r="G3282" i="1" a="1"/>
  <c r="G3282" i="1" s="1"/>
  <c r="F3282" i="1" a="1"/>
  <c r="F3282" i="1" s="1"/>
  <c r="H3281" i="1" a="1"/>
  <c r="H3281" i="1" s="1"/>
  <c r="G3281" i="1" a="1"/>
  <c r="G3281" i="1" s="1"/>
  <c r="F3281" i="1" a="1"/>
  <c r="F3281" i="1" s="1"/>
  <c r="H3280" i="1" a="1"/>
  <c r="H3280" i="1" s="1"/>
  <c r="G3280" i="1" a="1"/>
  <c r="G3280" i="1" s="1"/>
  <c r="F3280" i="1" a="1"/>
  <c r="F3280" i="1" s="1"/>
  <c r="H3279" i="1" a="1"/>
  <c r="H3279" i="1" s="1"/>
  <c r="G3279" i="1" a="1"/>
  <c r="G3279" i="1" s="1"/>
  <c r="F3279" i="1" a="1"/>
  <c r="F3279" i="1" s="1"/>
  <c r="H3278" i="1" a="1"/>
  <c r="H3278" i="1" s="1"/>
  <c r="G3278" i="1" a="1"/>
  <c r="G3278" i="1" s="1"/>
  <c r="F3278" i="1" a="1"/>
  <c r="F3278" i="1" s="1"/>
  <c r="H3277" i="1" a="1"/>
  <c r="H3277" i="1" s="1"/>
  <c r="G3277" i="1" a="1"/>
  <c r="G3277" i="1" s="1"/>
  <c r="F3277" i="1" a="1"/>
  <c r="F3277" i="1" s="1"/>
  <c r="H3276" i="1" a="1"/>
  <c r="H3276" i="1" s="1"/>
  <c r="G3276" i="1" a="1"/>
  <c r="G3276" i="1" s="1"/>
  <c r="F3276" i="1" a="1"/>
  <c r="F3276" i="1" s="1"/>
  <c r="H3275" i="1" a="1"/>
  <c r="H3275" i="1" s="1"/>
  <c r="G3275" i="1" a="1"/>
  <c r="G3275" i="1" s="1"/>
  <c r="F3275" i="1" a="1"/>
  <c r="F3275" i="1" s="1"/>
  <c r="H3274" i="1" a="1"/>
  <c r="H3274" i="1" s="1"/>
  <c r="G3274" i="1" a="1"/>
  <c r="G3274" i="1" s="1"/>
  <c r="F3274" i="1" a="1"/>
  <c r="F3274" i="1" s="1"/>
  <c r="H3273" i="1" a="1"/>
  <c r="H3273" i="1" s="1"/>
  <c r="G3273" i="1" a="1"/>
  <c r="G3273" i="1" s="1"/>
  <c r="F3273" i="1" a="1"/>
  <c r="F3273" i="1" s="1"/>
  <c r="H3272" i="1" a="1"/>
  <c r="H3272" i="1" s="1"/>
  <c r="G3272" i="1" a="1"/>
  <c r="G3272" i="1" s="1"/>
  <c r="F3272" i="1" a="1"/>
  <c r="F3272" i="1" s="1"/>
  <c r="H3271" i="1" a="1"/>
  <c r="H3271" i="1" s="1"/>
  <c r="G3271" i="1" a="1"/>
  <c r="G3271" i="1" s="1"/>
  <c r="F3271" i="1" a="1"/>
  <c r="F3271" i="1" s="1"/>
  <c r="H3270" i="1" a="1"/>
  <c r="H3270" i="1" s="1"/>
  <c r="G3270" i="1" a="1"/>
  <c r="G3270" i="1" s="1"/>
  <c r="F3270" i="1" a="1"/>
  <c r="F3270" i="1" s="1"/>
  <c r="H3269" i="1" a="1"/>
  <c r="H3269" i="1" s="1"/>
  <c r="G3269" i="1" a="1"/>
  <c r="G3269" i="1" s="1"/>
  <c r="F3269" i="1" a="1"/>
  <c r="F3269" i="1" s="1"/>
  <c r="H3268" i="1" a="1"/>
  <c r="H3268" i="1" s="1"/>
  <c r="G3268" i="1" a="1"/>
  <c r="G3268" i="1" s="1"/>
  <c r="F3268" i="1" a="1"/>
  <c r="F3268" i="1" s="1"/>
  <c r="H3267" i="1" a="1"/>
  <c r="H3267" i="1" s="1"/>
  <c r="G3267" i="1" a="1"/>
  <c r="G3267" i="1" s="1"/>
  <c r="F3267" i="1" a="1"/>
  <c r="F3267" i="1" s="1"/>
  <c r="H3266" i="1" a="1"/>
  <c r="H3266" i="1" s="1"/>
  <c r="G3266" i="1" a="1"/>
  <c r="G3266" i="1" s="1"/>
  <c r="F3266" i="1" a="1"/>
  <c r="F3266" i="1" s="1"/>
  <c r="H3265" i="1" a="1"/>
  <c r="H3265" i="1" s="1"/>
  <c r="G3265" i="1" a="1"/>
  <c r="G3265" i="1" s="1"/>
  <c r="F3265" i="1" a="1"/>
  <c r="F3265" i="1" s="1"/>
  <c r="H3264" i="1" a="1"/>
  <c r="H3264" i="1" s="1"/>
  <c r="G3264" i="1" a="1"/>
  <c r="G3264" i="1" s="1"/>
  <c r="F3264" i="1" a="1"/>
  <c r="F3264" i="1" s="1"/>
  <c r="H3263" i="1" a="1"/>
  <c r="H3263" i="1" s="1"/>
  <c r="G3263" i="1" a="1"/>
  <c r="G3263" i="1" s="1"/>
  <c r="F3263" i="1" a="1"/>
  <c r="F3263" i="1" s="1"/>
  <c r="H3262" i="1" a="1"/>
  <c r="H3262" i="1" s="1"/>
  <c r="G3262" i="1" a="1"/>
  <c r="G3262" i="1" s="1"/>
  <c r="F3262" i="1" a="1"/>
  <c r="F3262" i="1" s="1"/>
  <c r="H3261" i="1" a="1"/>
  <c r="H3261" i="1" s="1"/>
  <c r="G3261" i="1" a="1"/>
  <c r="G3261" i="1" s="1"/>
  <c r="F3261" i="1" a="1"/>
  <c r="F3261" i="1" s="1"/>
  <c r="H3260" i="1" a="1"/>
  <c r="H3260" i="1" s="1"/>
  <c r="G3260" i="1" a="1"/>
  <c r="G3260" i="1" s="1"/>
  <c r="F3260" i="1" a="1"/>
  <c r="F3260" i="1" s="1"/>
  <c r="H3259" i="1" a="1"/>
  <c r="H3259" i="1" s="1"/>
  <c r="G3259" i="1" a="1"/>
  <c r="G3259" i="1" s="1"/>
  <c r="F3259" i="1" a="1"/>
  <c r="F3259" i="1" s="1"/>
  <c r="H3258" i="1" a="1"/>
  <c r="H3258" i="1" s="1"/>
  <c r="G3258" i="1" a="1"/>
  <c r="G3258" i="1" s="1"/>
  <c r="F3258" i="1" a="1"/>
  <c r="F3258" i="1" s="1"/>
  <c r="H3257" i="1" a="1"/>
  <c r="H3257" i="1" s="1"/>
  <c r="G3257" i="1" a="1"/>
  <c r="G3257" i="1" s="1"/>
  <c r="F3257" i="1" a="1"/>
  <c r="F3257" i="1" s="1"/>
  <c r="H3256" i="1" a="1"/>
  <c r="H3256" i="1" s="1"/>
  <c r="G3256" i="1" a="1"/>
  <c r="G3256" i="1" s="1"/>
  <c r="F3256" i="1" a="1"/>
  <c r="F3256" i="1" s="1"/>
  <c r="H3255" i="1" a="1"/>
  <c r="H3255" i="1" s="1"/>
  <c r="G3255" i="1" a="1"/>
  <c r="G3255" i="1" s="1"/>
  <c r="F3255" i="1" a="1"/>
  <c r="F3255" i="1" s="1"/>
  <c r="H3254" i="1" a="1"/>
  <c r="H3254" i="1" s="1"/>
  <c r="G3254" i="1" a="1"/>
  <c r="G3254" i="1" s="1"/>
  <c r="F3254" i="1" a="1"/>
  <c r="F3254" i="1" s="1"/>
  <c r="H3253" i="1" a="1"/>
  <c r="H3253" i="1" s="1"/>
  <c r="G3253" i="1" a="1"/>
  <c r="G3253" i="1" s="1"/>
  <c r="F3253" i="1" a="1"/>
  <c r="F3253" i="1" s="1"/>
  <c r="H3252" i="1" a="1"/>
  <c r="H3252" i="1" s="1"/>
  <c r="G3252" i="1" a="1"/>
  <c r="G3252" i="1" s="1"/>
  <c r="F3252" i="1" a="1"/>
  <c r="F3252" i="1" s="1"/>
  <c r="H3251" i="1" a="1"/>
  <c r="H3251" i="1" s="1"/>
  <c r="G3251" i="1" a="1"/>
  <c r="G3251" i="1" s="1"/>
  <c r="F3251" i="1" a="1"/>
  <c r="F3251" i="1" s="1"/>
  <c r="H3250" i="1" a="1"/>
  <c r="H3250" i="1" s="1"/>
  <c r="G3250" i="1" a="1"/>
  <c r="G3250" i="1" s="1"/>
  <c r="F3250" i="1" a="1"/>
  <c r="F3250" i="1" s="1"/>
  <c r="H3249" i="1" a="1"/>
  <c r="H3249" i="1" s="1"/>
  <c r="G3249" i="1" a="1"/>
  <c r="G3249" i="1" s="1"/>
  <c r="F3249" i="1" a="1"/>
  <c r="F3249" i="1" s="1"/>
  <c r="H3248" i="1" a="1"/>
  <c r="H3248" i="1" s="1"/>
  <c r="G3248" i="1" a="1"/>
  <c r="G3248" i="1" s="1"/>
  <c r="F3248" i="1" a="1"/>
  <c r="F3248" i="1" s="1"/>
  <c r="H3247" i="1" a="1"/>
  <c r="H3247" i="1" s="1"/>
  <c r="G3247" i="1" a="1"/>
  <c r="G3247" i="1" s="1"/>
  <c r="F3247" i="1" a="1"/>
  <c r="F3247" i="1" s="1"/>
  <c r="H3246" i="1" a="1"/>
  <c r="H3246" i="1" s="1"/>
  <c r="G3246" i="1" a="1"/>
  <c r="G3246" i="1" s="1"/>
  <c r="F3246" i="1" a="1"/>
  <c r="F3246" i="1" s="1"/>
  <c r="H3245" i="1" a="1"/>
  <c r="H3245" i="1" s="1"/>
  <c r="G3245" i="1" a="1"/>
  <c r="G3245" i="1" s="1"/>
  <c r="F3245" i="1" a="1"/>
  <c r="F3245" i="1" s="1"/>
  <c r="H3244" i="1" a="1"/>
  <c r="H3244" i="1" s="1"/>
  <c r="G3244" i="1" a="1"/>
  <c r="G3244" i="1" s="1"/>
  <c r="F3244" i="1" a="1"/>
  <c r="F3244" i="1" s="1"/>
  <c r="H3243" i="1" a="1"/>
  <c r="H3243" i="1" s="1"/>
  <c r="G3243" i="1" a="1"/>
  <c r="G3243" i="1" s="1"/>
  <c r="F3243" i="1" a="1"/>
  <c r="F3243" i="1" s="1"/>
  <c r="H3242" i="1" a="1"/>
  <c r="H3242" i="1" s="1"/>
  <c r="G3242" i="1" a="1"/>
  <c r="G3242" i="1" s="1"/>
  <c r="F3242" i="1" a="1"/>
  <c r="F3242" i="1" s="1"/>
  <c r="H3241" i="1" a="1"/>
  <c r="H3241" i="1" s="1"/>
  <c r="G3241" i="1" a="1"/>
  <c r="G3241" i="1" s="1"/>
  <c r="F3241" i="1" a="1"/>
  <c r="F3241" i="1" s="1"/>
  <c r="H3240" i="1" a="1"/>
  <c r="H3240" i="1" s="1"/>
  <c r="G3240" i="1" a="1"/>
  <c r="G3240" i="1" s="1"/>
  <c r="F3240" i="1" a="1"/>
  <c r="F3240" i="1" s="1"/>
  <c r="H3239" i="1" a="1"/>
  <c r="H3239" i="1" s="1"/>
  <c r="G3239" i="1" a="1"/>
  <c r="G3239" i="1" s="1"/>
  <c r="F3239" i="1" a="1"/>
  <c r="F3239" i="1" s="1"/>
  <c r="H3238" i="1" a="1"/>
  <c r="H3238" i="1" s="1"/>
  <c r="G3238" i="1" a="1"/>
  <c r="G3238" i="1" s="1"/>
  <c r="F3238" i="1" a="1"/>
  <c r="F3238" i="1" s="1"/>
  <c r="H3237" i="1" a="1"/>
  <c r="H3237" i="1" s="1"/>
  <c r="G3237" i="1" a="1"/>
  <c r="G3237" i="1" s="1"/>
  <c r="F3237" i="1" a="1"/>
  <c r="F3237" i="1" s="1"/>
  <c r="H3236" i="1" a="1"/>
  <c r="H3236" i="1" s="1"/>
  <c r="G3236" i="1" a="1"/>
  <c r="G3236" i="1" s="1"/>
  <c r="F3236" i="1" a="1"/>
  <c r="F3236" i="1" s="1"/>
  <c r="H3235" i="1" a="1"/>
  <c r="H3235" i="1" s="1"/>
  <c r="G3235" i="1" a="1"/>
  <c r="G3235" i="1" s="1"/>
  <c r="F3235" i="1" a="1"/>
  <c r="F3235" i="1" s="1"/>
  <c r="H3234" i="1" a="1"/>
  <c r="H3234" i="1" s="1"/>
  <c r="G3234" i="1" a="1"/>
  <c r="G3234" i="1" s="1"/>
  <c r="F3234" i="1" a="1"/>
  <c r="F3234" i="1" s="1"/>
  <c r="H3233" i="1" a="1"/>
  <c r="H3233" i="1" s="1"/>
  <c r="G3233" i="1" a="1"/>
  <c r="G3233" i="1" s="1"/>
  <c r="F3233" i="1" a="1"/>
  <c r="F3233" i="1" s="1"/>
  <c r="H3232" i="1" a="1"/>
  <c r="H3232" i="1" s="1"/>
  <c r="G3232" i="1" a="1"/>
  <c r="G3232" i="1" s="1"/>
  <c r="F3232" i="1" a="1"/>
  <c r="F3232" i="1" s="1"/>
  <c r="H3231" i="1" a="1"/>
  <c r="H3231" i="1" s="1"/>
  <c r="G3231" i="1" a="1"/>
  <c r="G3231" i="1" s="1"/>
  <c r="F3231" i="1" a="1"/>
  <c r="F3231" i="1" s="1"/>
  <c r="H3230" i="1" a="1"/>
  <c r="H3230" i="1" s="1"/>
  <c r="G3230" i="1" a="1"/>
  <c r="G3230" i="1" s="1"/>
  <c r="F3230" i="1" a="1"/>
  <c r="F3230" i="1" s="1"/>
  <c r="H3229" i="1" a="1"/>
  <c r="H3229" i="1" s="1"/>
  <c r="G3229" i="1" a="1"/>
  <c r="G3229" i="1" s="1"/>
  <c r="F3229" i="1" a="1"/>
  <c r="F3229" i="1" s="1"/>
  <c r="H3228" i="1" a="1"/>
  <c r="H3228" i="1" s="1"/>
  <c r="G3228" i="1" a="1"/>
  <c r="G3228" i="1" s="1"/>
  <c r="F3228" i="1" a="1"/>
  <c r="F3228" i="1" s="1"/>
  <c r="H3227" i="1" a="1"/>
  <c r="H3227" i="1" s="1"/>
  <c r="G3227" i="1" a="1"/>
  <c r="G3227" i="1" s="1"/>
  <c r="F3227" i="1" a="1"/>
  <c r="F3227" i="1" s="1"/>
  <c r="H3226" i="1" a="1"/>
  <c r="H3226" i="1" s="1"/>
  <c r="G3226" i="1" a="1"/>
  <c r="G3226" i="1" s="1"/>
  <c r="F3226" i="1" a="1"/>
  <c r="F3226" i="1" s="1"/>
  <c r="H3225" i="1" a="1"/>
  <c r="H3225" i="1" s="1"/>
  <c r="G3225" i="1" a="1"/>
  <c r="G3225" i="1" s="1"/>
  <c r="F3225" i="1" a="1"/>
  <c r="F3225" i="1" s="1"/>
  <c r="H3224" i="1" a="1"/>
  <c r="H3224" i="1" s="1"/>
  <c r="G3224" i="1" a="1"/>
  <c r="G3224" i="1" s="1"/>
  <c r="F3224" i="1" a="1"/>
  <c r="F3224" i="1" s="1"/>
  <c r="H3223" i="1" a="1"/>
  <c r="H3223" i="1" s="1"/>
  <c r="G3223" i="1" a="1"/>
  <c r="G3223" i="1" s="1"/>
  <c r="F3223" i="1" a="1"/>
  <c r="F3223" i="1" s="1"/>
  <c r="H3222" i="1" a="1"/>
  <c r="H3222" i="1" s="1"/>
  <c r="G3222" i="1" a="1"/>
  <c r="G3222" i="1" s="1"/>
  <c r="F3222" i="1" a="1"/>
  <c r="F3222" i="1" s="1"/>
  <c r="H3221" i="1" a="1"/>
  <c r="H3221" i="1" s="1"/>
  <c r="G3221" i="1" a="1"/>
  <c r="G3221" i="1" s="1"/>
  <c r="F3221" i="1" a="1"/>
  <c r="F3221" i="1" s="1"/>
  <c r="H3220" i="1" a="1"/>
  <c r="H3220" i="1" s="1"/>
  <c r="G3220" i="1" a="1"/>
  <c r="G3220" i="1" s="1"/>
  <c r="F3220" i="1" a="1"/>
  <c r="F3220" i="1" s="1"/>
  <c r="H3219" i="1" a="1"/>
  <c r="H3219" i="1" s="1"/>
  <c r="G3219" i="1" a="1"/>
  <c r="G3219" i="1" s="1"/>
  <c r="F3219" i="1" a="1"/>
  <c r="F3219" i="1" s="1"/>
  <c r="H3218" i="1" a="1"/>
  <c r="H3218" i="1" s="1"/>
  <c r="G3218" i="1" a="1"/>
  <c r="G3218" i="1" s="1"/>
  <c r="F3218" i="1" a="1"/>
  <c r="F3218" i="1" s="1"/>
  <c r="H3217" i="1" a="1"/>
  <c r="H3217" i="1" s="1"/>
  <c r="G3217" i="1" a="1"/>
  <c r="G3217" i="1" s="1"/>
  <c r="F3217" i="1" a="1"/>
  <c r="F3217" i="1" s="1"/>
  <c r="H3216" i="1" a="1"/>
  <c r="H3216" i="1" s="1"/>
  <c r="G3216" i="1" a="1"/>
  <c r="G3216" i="1" s="1"/>
  <c r="F3216" i="1" a="1"/>
  <c r="F3216" i="1" s="1"/>
  <c r="H3215" i="1" a="1"/>
  <c r="H3215" i="1" s="1"/>
  <c r="G3215" i="1" a="1"/>
  <c r="G3215" i="1" s="1"/>
  <c r="F3215" i="1" a="1"/>
  <c r="F3215" i="1" s="1"/>
  <c r="H3214" i="1" a="1"/>
  <c r="H3214" i="1" s="1"/>
  <c r="G3214" i="1" a="1"/>
  <c r="G3214" i="1" s="1"/>
  <c r="F3214" i="1" a="1"/>
  <c r="F3214" i="1" s="1"/>
  <c r="H3213" i="1" a="1"/>
  <c r="H3213" i="1" s="1"/>
  <c r="G3213" i="1" a="1"/>
  <c r="G3213" i="1" s="1"/>
  <c r="F3213" i="1" a="1"/>
  <c r="F3213" i="1" s="1"/>
  <c r="H3212" i="1" a="1"/>
  <c r="H3212" i="1" s="1"/>
  <c r="G3212" i="1" a="1"/>
  <c r="G3212" i="1" s="1"/>
  <c r="F3212" i="1" a="1"/>
  <c r="F3212" i="1" s="1"/>
  <c r="H3211" i="1" a="1"/>
  <c r="H3211" i="1" s="1"/>
  <c r="G3211" i="1" a="1"/>
  <c r="G3211" i="1" s="1"/>
  <c r="F3211" i="1" a="1"/>
  <c r="F3211" i="1" s="1"/>
  <c r="H3210" i="1" a="1"/>
  <c r="H3210" i="1" s="1"/>
  <c r="G3210" i="1" a="1"/>
  <c r="G3210" i="1" s="1"/>
  <c r="F3210" i="1" a="1"/>
  <c r="F3210" i="1" s="1"/>
  <c r="H3209" i="1" a="1"/>
  <c r="H3209" i="1" s="1"/>
  <c r="G3209" i="1" a="1"/>
  <c r="G3209" i="1" s="1"/>
  <c r="F3209" i="1" a="1"/>
  <c r="F3209" i="1" s="1"/>
  <c r="H3208" i="1" a="1"/>
  <c r="H3208" i="1" s="1"/>
  <c r="G3208" i="1" a="1"/>
  <c r="G3208" i="1" s="1"/>
  <c r="F3208" i="1" a="1"/>
  <c r="F3208" i="1" s="1"/>
  <c r="H3207" i="1" a="1"/>
  <c r="H3207" i="1" s="1"/>
  <c r="G3207" i="1" a="1"/>
  <c r="G3207" i="1" s="1"/>
  <c r="F3207" i="1" a="1"/>
  <c r="F3207" i="1" s="1"/>
  <c r="H3206" i="1" a="1"/>
  <c r="H3206" i="1" s="1"/>
  <c r="G3206" i="1" a="1"/>
  <c r="G3206" i="1" s="1"/>
  <c r="F3206" i="1" a="1"/>
  <c r="F3206" i="1" s="1"/>
  <c r="H3205" i="1" a="1"/>
  <c r="H3205" i="1" s="1"/>
  <c r="G3205" i="1" a="1"/>
  <c r="G3205" i="1" s="1"/>
  <c r="F3205" i="1" a="1"/>
  <c r="F3205" i="1" s="1"/>
  <c r="H3204" i="1" a="1"/>
  <c r="H3204" i="1" s="1"/>
  <c r="G3204" i="1" a="1"/>
  <c r="G3204" i="1" s="1"/>
  <c r="F3204" i="1" a="1"/>
  <c r="F3204" i="1" s="1"/>
  <c r="H3203" i="1" a="1"/>
  <c r="H3203" i="1" s="1"/>
  <c r="G3203" i="1" a="1"/>
  <c r="G3203" i="1" s="1"/>
  <c r="F3203" i="1" a="1"/>
  <c r="F3203" i="1" s="1"/>
  <c r="H3202" i="1" a="1"/>
  <c r="H3202" i="1" s="1"/>
  <c r="G3202" i="1" a="1"/>
  <c r="G3202" i="1" s="1"/>
  <c r="F3202" i="1" a="1"/>
  <c r="F3202" i="1" s="1"/>
  <c r="H3201" i="1" a="1"/>
  <c r="H3201" i="1" s="1"/>
  <c r="G3201" i="1" a="1"/>
  <c r="G3201" i="1" s="1"/>
  <c r="F3201" i="1" a="1"/>
  <c r="F3201" i="1" s="1"/>
  <c r="H3200" i="1" a="1"/>
  <c r="H3200" i="1" s="1"/>
  <c r="G3200" i="1" a="1"/>
  <c r="G3200" i="1" s="1"/>
  <c r="F3200" i="1" a="1"/>
  <c r="F3200" i="1" s="1"/>
  <c r="H3199" i="1" a="1"/>
  <c r="H3199" i="1" s="1"/>
  <c r="G3199" i="1" a="1"/>
  <c r="G3199" i="1" s="1"/>
  <c r="F3199" i="1" a="1"/>
  <c r="F3199" i="1" s="1"/>
  <c r="H3198" i="1" a="1"/>
  <c r="H3198" i="1" s="1"/>
  <c r="G3198" i="1" a="1"/>
  <c r="G3198" i="1" s="1"/>
  <c r="F3198" i="1" a="1"/>
  <c r="F3198" i="1" s="1"/>
  <c r="H3197" i="1" a="1"/>
  <c r="H3197" i="1" s="1"/>
  <c r="G3197" i="1" a="1"/>
  <c r="G3197" i="1" s="1"/>
  <c r="F3197" i="1" a="1"/>
  <c r="F3197" i="1" s="1"/>
  <c r="H3196" i="1" a="1"/>
  <c r="H3196" i="1" s="1"/>
  <c r="G3196" i="1" a="1"/>
  <c r="G3196" i="1" s="1"/>
  <c r="F3196" i="1" a="1"/>
  <c r="F3196" i="1" s="1"/>
  <c r="H3195" i="1" a="1"/>
  <c r="H3195" i="1" s="1"/>
  <c r="G3195" i="1" a="1"/>
  <c r="G3195" i="1" s="1"/>
  <c r="F3195" i="1" a="1"/>
  <c r="F3195" i="1" s="1"/>
  <c r="H3194" i="1" a="1"/>
  <c r="H3194" i="1" s="1"/>
  <c r="G3194" i="1" a="1"/>
  <c r="G3194" i="1" s="1"/>
  <c r="F3194" i="1" a="1"/>
  <c r="F3194" i="1" s="1"/>
  <c r="H3193" i="1" a="1"/>
  <c r="H3193" i="1" s="1"/>
  <c r="G3193" i="1" a="1"/>
  <c r="G3193" i="1" s="1"/>
  <c r="F3193" i="1" a="1"/>
  <c r="F3193" i="1" s="1"/>
  <c r="H3192" i="1" a="1"/>
  <c r="H3192" i="1" s="1"/>
  <c r="G3192" i="1" a="1"/>
  <c r="G3192" i="1" s="1"/>
  <c r="F3192" i="1" a="1"/>
  <c r="F3192" i="1" s="1"/>
  <c r="H3191" i="1" a="1"/>
  <c r="H3191" i="1" s="1"/>
  <c r="G3191" i="1" a="1"/>
  <c r="G3191" i="1" s="1"/>
  <c r="F3191" i="1" a="1"/>
  <c r="F3191" i="1" s="1"/>
  <c r="H3190" i="1" a="1"/>
  <c r="H3190" i="1" s="1"/>
  <c r="G3190" i="1" a="1"/>
  <c r="G3190" i="1" s="1"/>
  <c r="F3190" i="1" a="1"/>
  <c r="F3190" i="1" s="1"/>
  <c r="H3189" i="1" a="1"/>
  <c r="H3189" i="1" s="1"/>
  <c r="G3189" i="1" a="1"/>
  <c r="G3189" i="1" s="1"/>
  <c r="F3189" i="1" a="1"/>
  <c r="F3189" i="1" s="1"/>
  <c r="H3188" i="1" a="1"/>
  <c r="H3188" i="1" s="1"/>
  <c r="G3188" i="1" a="1"/>
  <c r="G3188" i="1" s="1"/>
  <c r="F3188" i="1" a="1"/>
  <c r="F3188" i="1" s="1"/>
  <c r="H3187" i="1" a="1"/>
  <c r="H3187" i="1" s="1"/>
  <c r="G3187" i="1" a="1"/>
  <c r="G3187" i="1" s="1"/>
  <c r="F3187" i="1" a="1"/>
  <c r="F3187" i="1" s="1"/>
  <c r="H3186" i="1" a="1"/>
  <c r="H3186" i="1" s="1"/>
  <c r="G3186" i="1" a="1"/>
  <c r="G3186" i="1" s="1"/>
  <c r="F3186" i="1" a="1"/>
  <c r="F3186" i="1" s="1"/>
  <c r="H3185" i="1" a="1"/>
  <c r="H3185" i="1" s="1"/>
  <c r="G3185" i="1" a="1"/>
  <c r="G3185" i="1" s="1"/>
  <c r="F3185" i="1" a="1"/>
  <c r="F3185" i="1" s="1"/>
  <c r="H3184" i="1" a="1"/>
  <c r="H3184" i="1" s="1"/>
  <c r="G3184" i="1" a="1"/>
  <c r="G3184" i="1" s="1"/>
  <c r="F3184" i="1" a="1"/>
  <c r="F3184" i="1" s="1"/>
  <c r="H3183" i="1" a="1"/>
  <c r="H3183" i="1" s="1"/>
  <c r="G3183" i="1" a="1"/>
  <c r="G3183" i="1" s="1"/>
  <c r="F3183" i="1" a="1"/>
  <c r="F3183" i="1" s="1"/>
  <c r="H3182" i="1" a="1"/>
  <c r="H3182" i="1" s="1"/>
  <c r="G3182" i="1" a="1"/>
  <c r="G3182" i="1" s="1"/>
  <c r="F3182" i="1" a="1"/>
  <c r="F3182" i="1" s="1"/>
  <c r="H3181" i="1" a="1"/>
  <c r="H3181" i="1" s="1"/>
  <c r="G3181" i="1" a="1"/>
  <c r="G3181" i="1" s="1"/>
  <c r="F3181" i="1" a="1"/>
  <c r="F3181" i="1" s="1"/>
  <c r="H3180" i="1" a="1"/>
  <c r="H3180" i="1" s="1"/>
  <c r="G3180" i="1" a="1"/>
  <c r="G3180" i="1" s="1"/>
  <c r="F3180" i="1" a="1"/>
  <c r="F3180" i="1" s="1"/>
  <c r="H3179" i="1" a="1"/>
  <c r="H3179" i="1" s="1"/>
  <c r="G3179" i="1" a="1"/>
  <c r="G3179" i="1" s="1"/>
  <c r="F3179" i="1" a="1"/>
  <c r="F3179" i="1" s="1"/>
  <c r="H3178" i="1" a="1"/>
  <c r="H3178" i="1" s="1"/>
  <c r="G3178" i="1" a="1"/>
  <c r="G3178" i="1" s="1"/>
  <c r="F3178" i="1" a="1"/>
  <c r="F3178" i="1" s="1"/>
  <c r="H3177" i="1" a="1"/>
  <c r="H3177" i="1" s="1"/>
  <c r="G3177" i="1" a="1"/>
  <c r="G3177" i="1" s="1"/>
  <c r="F3177" i="1" a="1"/>
  <c r="F3177" i="1" s="1"/>
  <c r="H3176" i="1" a="1"/>
  <c r="H3176" i="1" s="1"/>
  <c r="G3176" i="1" a="1"/>
  <c r="G3176" i="1" s="1"/>
  <c r="F3176" i="1" a="1"/>
  <c r="F3176" i="1" s="1"/>
  <c r="H3175" i="1" a="1"/>
  <c r="H3175" i="1" s="1"/>
  <c r="G3175" i="1" a="1"/>
  <c r="G3175" i="1" s="1"/>
  <c r="F3175" i="1" a="1"/>
  <c r="F3175" i="1" s="1"/>
  <c r="H3174" i="1" a="1"/>
  <c r="H3174" i="1" s="1"/>
  <c r="G3174" i="1" a="1"/>
  <c r="G3174" i="1" s="1"/>
  <c r="F3174" i="1" a="1"/>
  <c r="F3174" i="1" s="1"/>
  <c r="H3173" i="1" a="1"/>
  <c r="H3173" i="1" s="1"/>
  <c r="G3173" i="1" a="1"/>
  <c r="G3173" i="1" s="1"/>
  <c r="F3173" i="1" a="1"/>
  <c r="F3173" i="1" s="1"/>
  <c r="H3172" i="1" a="1"/>
  <c r="H3172" i="1" s="1"/>
  <c r="G3172" i="1" a="1"/>
  <c r="G3172" i="1" s="1"/>
  <c r="F3172" i="1" a="1"/>
  <c r="F3172" i="1" s="1"/>
  <c r="H3171" i="1" a="1"/>
  <c r="H3171" i="1" s="1"/>
  <c r="G3171" i="1" a="1"/>
  <c r="G3171" i="1" s="1"/>
  <c r="F3171" i="1" a="1"/>
  <c r="F3171" i="1" s="1"/>
  <c r="H3170" i="1" a="1"/>
  <c r="H3170" i="1" s="1"/>
  <c r="G3170" i="1" a="1"/>
  <c r="G3170" i="1" s="1"/>
  <c r="F3170" i="1" a="1"/>
  <c r="F3170" i="1" s="1"/>
  <c r="H3169" i="1" a="1"/>
  <c r="H3169" i="1" s="1"/>
  <c r="G3169" i="1" a="1"/>
  <c r="G3169" i="1" s="1"/>
  <c r="F3169" i="1" a="1"/>
  <c r="F3169" i="1" s="1"/>
  <c r="H3168" i="1" a="1"/>
  <c r="H3168" i="1" s="1"/>
  <c r="G3168" i="1" a="1"/>
  <c r="G3168" i="1" s="1"/>
  <c r="F3168" i="1" a="1"/>
  <c r="F3168" i="1" s="1"/>
  <c r="H3167" i="1" a="1"/>
  <c r="H3167" i="1" s="1"/>
  <c r="G3167" i="1" a="1"/>
  <c r="G3167" i="1" s="1"/>
  <c r="F3167" i="1" a="1"/>
  <c r="F3167" i="1" s="1"/>
  <c r="H3166" i="1" a="1"/>
  <c r="H3166" i="1" s="1"/>
  <c r="G3166" i="1" a="1"/>
  <c r="G3166" i="1" s="1"/>
  <c r="F3166" i="1" a="1"/>
  <c r="F3166" i="1" s="1"/>
  <c r="H3165" i="1" a="1"/>
  <c r="H3165" i="1" s="1"/>
  <c r="G3165" i="1" a="1"/>
  <c r="G3165" i="1" s="1"/>
  <c r="F3165" i="1" a="1"/>
  <c r="F3165" i="1" s="1"/>
  <c r="H3164" i="1" a="1"/>
  <c r="H3164" i="1" s="1"/>
  <c r="G3164" i="1" a="1"/>
  <c r="G3164" i="1" s="1"/>
  <c r="F3164" i="1" a="1"/>
  <c r="F3164" i="1" s="1"/>
  <c r="H3163" i="1" a="1"/>
  <c r="H3163" i="1" s="1"/>
  <c r="G3163" i="1" a="1"/>
  <c r="G3163" i="1" s="1"/>
  <c r="F3163" i="1" a="1"/>
  <c r="F3163" i="1" s="1"/>
  <c r="H3162" i="1" a="1"/>
  <c r="H3162" i="1" s="1"/>
  <c r="G3162" i="1" a="1"/>
  <c r="G3162" i="1" s="1"/>
  <c r="F3162" i="1" a="1"/>
  <c r="F3162" i="1" s="1"/>
  <c r="H3161" i="1" a="1"/>
  <c r="H3161" i="1" s="1"/>
  <c r="G3161" i="1" a="1"/>
  <c r="G3161" i="1" s="1"/>
  <c r="F3161" i="1" a="1"/>
  <c r="F3161" i="1" s="1"/>
  <c r="H3160" i="1" a="1"/>
  <c r="H3160" i="1" s="1"/>
  <c r="G3160" i="1" a="1"/>
  <c r="G3160" i="1" s="1"/>
  <c r="F3160" i="1" a="1"/>
  <c r="F3160" i="1" s="1"/>
  <c r="H3159" i="1" a="1"/>
  <c r="H3159" i="1" s="1"/>
  <c r="G3159" i="1" a="1"/>
  <c r="G3159" i="1" s="1"/>
  <c r="F3159" i="1" a="1"/>
  <c r="F3159" i="1" s="1"/>
  <c r="H3158" i="1" a="1"/>
  <c r="H3158" i="1" s="1"/>
  <c r="G3158" i="1" a="1"/>
  <c r="G3158" i="1" s="1"/>
  <c r="F3158" i="1" a="1"/>
  <c r="F3158" i="1" s="1"/>
  <c r="H3157" i="1" a="1"/>
  <c r="H3157" i="1" s="1"/>
  <c r="G3157" i="1" a="1"/>
  <c r="G3157" i="1" s="1"/>
  <c r="F3157" i="1" a="1"/>
  <c r="F3157" i="1" s="1"/>
  <c r="H3156" i="1" a="1"/>
  <c r="H3156" i="1" s="1"/>
  <c r="G3156" i="1" a="1"/>
  <c r="G3156" i="1" s="1"/>
  <c r="F3156" i="1" a="1"/>
  <c r="F3156" i="1" s="1"/>
  <c r="H3155" i="1" a="1"/>
  <c r="H3155" i="1" s="1"/>
  <c r="G3155" i="1" a="1"/>
  <c r="G3155" i="1" s="1"/>
  <c r="F3155" i="1" a="1"/>
  <c r="F3155" i="1" s="1"/>
  <c r="H3154" i="1" a="1"/>
  <c r="H3154" i="1" s="1"/>
  <c r="G3154" i="1" a="1"/>
  <c r="G3154" i="1" s="1"/>
  <c r="F3154" i="1" a="1"/>
  <c r="F3154" i="1" s="1"/>
  <c r="H3153" i="1" a="1"/>
  <c r="H3153" i="1" s="1"/>
  <c r="G3153" i="1" a="1"/>
  <c r="G3153" i="1" s="1"/>
  <c r="F3153" i="1" a="1"/>
  <c r="F3153" i="1" s="1"/>
  <c r="H3152" i="1" a="1"/>
  <c r="H3152" i="1" s="1"/>
  <c r="G3152" i="1" a="1"/>
  <c r="G3152" i="1" s="1"/>
  <c r="F3152" i="1" a="1"/>
  <c r="F3152" i="1" s="1"/>
  <c r="H3151" i="1" a="1"/>
  <c r="H3151" i="1" s="1"/>
  <c r="G3151" i="1" a="1"/>
  <c r="G3151" i="1" s="1"/>
  <c r="F3151" i="1" a="1"/>
  <c r="F3151" i="1" s="1"/>
  <c r="H3150" i="1" a="1"/>
  <c r="H3150" i="1" s="1"/>
  <c r="G3150" i="1" a="1"/>
  <c r="G3150" i="1" s="1"/>
  <c r="F3150" i="1" a="1"/>
  <c r="F3150" i="1" s="1"/>
  <c r="H3149" i="1" a="1"/>
  <c r="H3149" i="1" s="1"/>
  <c r="G3149" i="1" a="1"/>
  <c r="G3149" i="1" s="1"/>
  <c r="F3149" i="1" a="1"/>
  <c r="F3149" i="1" s="1"/>
  <c r="H3148" i="1" a="1"/>
  <c r="H3148" i="1" s="1"/>
  <c r="G3148" i="1" a="1"/>
  <c r="G3148" i="1" s="1"/>
  <c r="F3148" i="1" a="1"/>
  <c r="F3148" i="1" s="1"/>
  <c r="H3147" i="1" a="1"/>
  <c r="H3147" i="1" s="1"/>
  <c r="G3147" i="1" a="1"/>
  <c r="G3147" i="1" s="1"/>
  <c r="F3147" i="1" a="1"/>
  <c r="F3147" i="1" s="1"/>
  <c r="H3146" i="1" a="1"/>
  <c r="H3146" i="1" s="1"/>
  <c r="G3146" i="1" a="1"/>
  <c r="G3146" i="1" s="1"/>
  <c r="F3146" i="1" a="1"/>
  <c r="F3146" i="1" s="1"/>
  <c r="H3145" i="1" a="1"/>
  <c r="H3145" i="1" s="1"/>
  <c r="G3145" i="1" a="1"/>
  <c r="G3145" i="1" s="1"/>
  <c r="F3145" i="1" a="1"/>
  <c r="F3145" i="1" s="1"/>
  <c r="H3144" i="1" a="1"/>
  <c r="H3144" i="1" s="1"/>
  <c r="G3144" i="1" a="1"/>
  <c r="G3144" i="1" s="1"/>
  <c r="F3144" i="1" a="1"/>
  <c r="F3144" i="1" s="1"/>
  <c r="H3143" i="1" a="1"/>
  <c r="H3143" i="1" s="1"/>
  <c r="G3143" i="1" a="1"/>
  <c r="G3143" i="1" s="1"/>
  <c r="F3143" i="1" a="1"/>
  <c r="F3143" i="1" s="1"/>
  <c r="H3142" i="1" a="1"/>
  <c r="H3142" i="1" s="1"/>
  <c r="G3142" i="1" a="1"/>
  <c r="G3142" i="1" s="1"/>
  <c r="F3142" i="1" a="1"/>
  <c r="F3142" i="1" s="1"/>
  <c r="H3141" i="1" a="1"/>
  <c r="H3141" i="1" s="1"/>
  <c r="G3141" i="1" a="1"/>
  <c r="G3141" i="1" s="1"/>
  <c r="F3141" i="1" a="1"/>
  <c r="F3141" i="1" s="1"/>
  <c r="H3140" i="1" a="1"/>
  <c r="H3140" i="1" s="1"/>
  <c r="G3140" i="1" a="1"/>
  <c r="G3140" i="1" s="1"/>
  <c r="F3140" i="1" a="1"/>
  <c r="F3140" i="1" s="1"/>
  <c r="H3139" i="1" a="1"/>
  <c r="H3139" i="1" s="1"/>
  <c r="G3139" i="1" a="1"/>
  <c r="G3139" i="1" s="1"/>
  <c r="F3139" i="1" a="1"/>
  <c r="F3139" i="1" s="1"/>
  <c r="H3138" i="1" a="1"/>
  <c r="H3138" i="1" s="1"/>
  <c r="G3138" i="1" a="1"/>
  <c r="G3138" i="1" s="1"/>
  <c r="F3138" i="1" a="1"/>
  <c r="F3138" i="1" s="1"/>
  <c r="H3137" i="1" a="1"/>
  <c r="H3137" i="1" s="1"/>
  <c r="G3137" i="1" a="1"/>
  <c r="G3137" i="1" s="1"/>
  <c r="F3137" i="1" a="1"/>
  <c r="F3137" i="1" s="1"/>
  <c r="H3136" i="1" a="1"/>
  <c r="H3136" i="1" s="1"/>
  <c r="G3136" i="1" a="1"/>
  <c r="G3136" i="1" s="1"/>
  <c r="F3136" i="1" a="1"/>
  <c r="F3136" i="1" s="1"/>
  <c r="H3135" i="1" a="1"/>
  <c r="H3135" i="1" s="1"/>
  <c r="G3135" i="1" a="1"/>
  <c r="G3135" i="1" s="1"/>
  <c r="F3135" i="1" a="1"/>
  <c r="F3135" i="1" s="1"/>
  <c r="H3134" i="1" a="1"/>
  <c r="H3134" i="1" s="1"/>
  <c r="G3134" i="1" a="1"/>
  <c r="G3134" i="1" s="1"/>
  <c r="F3134" i="1" a="1"/>
  <c r="F3134" i="1" s="1"/>
  <c r="H3133" i="1" a="1"/>
  <c r="H3133" i="1" s="1"/>
  <c r="G3133" i="1" a="1"/>
  <c r="G3133" i="1" s="1"/>
  <c r="F3133" i="1" a="1"/>
  <c r="F3133" i="1" s="1"/>
  <c r="H3132" i="1" a="1"/>
  <c r="H3132" i="1" s="1"/>
  <c r="G3132" i="1" a="1"/>
  <c r="G3132" i="1" s="1"/>
  <c r="F3132" i="1" a="1"/>
  <c r="F3132" i="1" s="1"/>
  <c r="H3131" i="1" a="1"/>
  <c r="H3131" i="1" s="1"/>
  <c r="G3131" i="1" a="1"/>
  <c r="G3131" i="1" s="1"/>
  <c r="F3131" i="1" a="1"/>
  <c r="F3131" i="1" s="1"/>
  <c r="H3130" i="1" a="1"/>
  <c r="H3130" i="1" s="1"/>
  <c r="G3130" i="1" a="1"/>
  <c r="G3130" i="1" s="1"/>
  <c r="F3130" i="1" a="1"/>
  <c r="F3130" i="1" s="1"/>
  <c r="H3129" i="1" a="1"/>
  <c r="H3129" i="1" s="1"/>
  <c r="G3129" i="1" a="1"/>
  <c r="G3129" i="1" s="1"/>
  <c r="F3129" i="1" a="1"/>
  <c r="F3129" i="1" s="1"/>
  <c r="H3128" i="1" a="1"/>
  <c r="H3128" i="1" s="1"/>
  <c r="G3128" i="1" a="1"/>
  <c r="G3128" i="1" s="1"/>
  <c r="F3128" i="1" a="1"/>
  <c r="F3128" i="1" s="1"/>
  <c r="H3127" i="1" a="1"/>
  <c r="H3127" i="1" s="1"/>
  <c r="G3127" i="1" a="1"/>
  <c r="G3127" i="1" s="1"/>
  <c r="F3127" i="1" a="1"/>
  <c r="F3127" i="1" s="1"/>
  <c r="H3126" i="1" a="1"/>
  <c r="H3126" i="1" s="1"/>
  <c r="G3126" i="1" a="1"/>
  <c r="G3126" i="1" s="1"/>
  <c r="F3126" i="1" a="1"/>
  <c r="F3126" i="1" s="1"/>
  <c r="H3125" i="1" a="1"/>
  <c r="H3125" i="1" s="1"/>
  <c r="G3125" i="1" a="1"/>
  <c r="G3125" i="1" s="1"/>
  <c r="F3125" i="1" a="1"/>
  <c r="F3125" i="1" s="1"/>
  <c r="H3124" i="1" a="1"/>
  <c r="H3124" i="1" s="1"/>
  <c r="G3124" i="1" a="1"/>
  <c r="G3124" i="1" s="1"/>
  <c r="F3124" i="1" a="1"/>
  <c r="F3124" i="1" s="1"/>
  <c r="H3123" i="1" a="1"/>
  <c r="H3123" i="1" s="1"/>
  <c r="G3123" i="1" a="1"/>
  <c r="G3123" i="1" s="1"/>
  <c r="F3123" i="1" a="1"/>
  <c r="F3123" i="1" s="1"/>
  <c r="H3122" i="1" a="1"/>
  <c r="H3122" i="1" s="1"/>
  <c r="G3122" i="1" a="1"/>
  <c r="G3122" i="1" s="1"/>
  <c r="F3122" i="1" a="1"/>
  <c r="F3122" i="1" s="1"/>
  <c r="H3121" i="1" a="1"/>
  <c r="H3121" i="1" s="1"/>
  <c r="G3121" i="1" a="1"/>
  <c r="G3121" i="1" s="1"/>
  <c r="F3121" i="1" a="1"/>
  <c r="F3121" i="1" s="1"/>
  <c r="H3120" i="1" a="1"/>
  <c r="H3120" i="1" s="1"/>
  <c r="G3120" i="1" a="1"/>
  <c r="G3120" i="1" s="1"/>
  <c r="F3120" i="1" a="1"/>
  <c r="F3120" i="1" s="1"/>
  <c r="H3119" i="1" a="1"/>
  <c r="H3119" i="1" s="1"/>
  <c r="G3119" i="1" a="1"/>
  <c r="G3119" i="1" s="1"/>
  <c r="F3119" i="1" a="1"/>
  <c r="F3119" i="1" s="1"/>
  <c r="H3118" i="1" a="1"/>
  <c r="H3118" i="1" s="1"/>
  <c r="G3118" i="1" a="1"/>
  <c r="G3118" i="1" s="1"/>
  <c r="F3118" i="1" a="1"/>
  <c r="F3118" i="1" s="1"/>
  <c r="H3117" i="1" a="1"/>
  <c r="H3117" i="1" s="1"/>
  <c r="G3117" i="1" a="1"/>
  <c r="G3117" i="1" s="1"/>
  <c r="F3117" i="1" a="1"/>
  <c r="F3117" i="1" s="1"/>
  <c r="H3116" i="1" a="1"/>
  <c r="H3116" i="1" s="1"/>
  <c r="G3116" i="1" a="1"/>
  <c r="G3116" i="1" s="1"/>
  <c r="F3116" i="1" a="1"/>
  <c r="F3116" i="1" s="1"/>
  <c r="H3115" i="1" a="1"/>
  <c r="H3115" i="1" s="1"/>
  <c r="G3115" i="1" a="1"/>
  <c r="G3115" i="1" s="1"/>
  <c r="F3115" i="1" a="1"/>
  <c r="F3115" i="1" s="1"/>
  <c r="H3114" i="1" a="1"/>
  <c r="H3114" i="1" s="1"/>
  <c r="G3114" i="1" a="1"/>
  <c r="G3114" i="1" s="1"/>
  <c r="F3114" i="1" a="1"/>
  <c r="F3114" i="1" s="1"/>
  <c r="H3113" i="1" a="1"/>
  <c r="H3113" i="1" s="1"/>
  <c r="G3113" i="1" a="1"/>
  <c r="G3113" i="1" s="1"/>
  <c r="F3113" i="1" a="1"/>
  <c r="F3113" i="1" s="1"/>
  <c r="H3112" i="1" a="1"/>
  <c r="H3112" i="1" s="1"/>
  <c r="G3112" i="1" a="1"/>
  <c r="G3112" i="1" s="1"/>
  <c r="F3112" i="1" a="1"/>
  <c r="F3112" i="1" s="1"/>
  <c r="H3111" i="1" a="1"/>
  <c r="H3111" i="1" s="1"/>
  <c r="G3111" i="1" a="1"/>
  <c r="G3111" i="1" s="1"/>
  <c r="F3111" i="1" a="1"/>
  <c r="F3111" i="1" s="1"/>
  <c r="H3110" i="1" a="1"/>
  <c r="H3110" i="1" s="1"/>
  <c r="G3110" i="1" a="1"/>
  <c r="G3110" i="1" s="1"/>
  <c r="F3110" i="1" a="1"/>
  <c r="F3110" i="1" s="1"/>
  <c r="H3109" i="1" a="1"/>
  <c r="H3109" i="1" s="1"/>
  <c r="G3109" i="1" a="1"/>
  <c r="G3109" i="1" s="1"/>
  <c r="F3109" i="1" a="1"/>
  <c r="F3109" i="1" s="1"/>
  <c r="H3108" i="1" a="1"/>
  <c r="H3108" i="1" s="1"/>
  <c r="G3108" i="1" a="1"/>
  <c r="G3108" i="1" s="1"/>
  <c r="F3108" i="1" a="1"/>
  <c r="F3108" i="1" s="1"/>
  <c r="H3107" i="1" a="1"/>
  <c r="H3107" i="1" s="1"/>
  <c r="G3107" i="1" a="1"/>
  <c r="G3107" i="1" s="1"/>
  <c r="F3107" i="1" a="1"/>
  <c r="F3107" i="1" s="1"/>
  <c r="H3106" i="1" a="1"/>
  <c r="H3106" i="1" s="1"/>
  <c r="G3106" i="1" a="1"/>
  <c r="G3106" i="1" s="1"/>
  <c r="F3106" i="1" a="1"/>
  <c r="F3106" i="1" s="1"/>
  <c r="H3105" i="1" a="1"/>
  <c r="H3105" i="1" s="1"/>
  <c r="G3105" i="1" a="1"/>
  <c r="G3105" i="1" s="1"/>
  <c r="F3105" i="1" a="1"/>
  <c r="F3105" i="1" s="1"/>
  <c r="H3104" i="1" a="1"/>
  <c r="H3104" i="1" s="1"/>
  <c r="G3104" i="1" a="1"/>
  <c r="G3104" i="1" s="1"/>
  <c r="F3104" i="1" a="1"/>
  <c r="F3104" i="1" s="1"/>
  <c r="H3103" i="1" a="1"/>
  <c r="H3103" i="1" s="1"/>
  <c r="G3103" i="1" a="1"/>
  <c r="G3103" i="1" s="1"/>
  <c r="F3103" i="1" a="1"/>
  <c r="F3103" i="1" s="1"/>
  <c r="H3102" i="1" a="1"/>
  <c r="H3102" i="1" s="1"/>
  <c r="G3102" i="1" a="1"/>
  <c r="G3102" i="1" s="1"/>
  <c r="F3102" i="1" a="1"/>
  <c r="F3102" i="1" s="1"/>
  <c r="H3101" i="1" a="1"/>
  <c r="H3101" i="1" s="1"/>
  <c r="G3101" i="1" a="1"/>
  <c r="G3101" i="1" s="1"/>
  <c r="F3101" i="1" a="1"/>
  <c r="F3101" i="1" s="1"/>
  <c r="H3100" i="1" a="1"/>
  <c r="H3100" i="1" s="1"/>
  <c r="G3100" i="1" a="1"/>
  <c r="G3100" i="1" s="1"/>
  <c r="F3100" i="1" a="1"/>
  <c r="F3100" i="1" s="1"/>
  <c r="H3099" i="1" a="1"/>
  <c r="H3099" i="1" s="1"/>
  <c r="G3099" i="1" a="1"/>
  <c r="G3099" i="1" s="1"/>
  <c r="F3099" i="1" a="1"/>
  <c r="F3099" i="1" s="1"/>
  <c r="H3098" i="1" a="1"/>
  <c r="H3098" i="1" s="1"/>
  <c r="G3098" i="1" a="1"/>
  <c r="G3098" i="1" s="1"/>
  <c r="F3098" i="1" a="1"/>
  <c r="F3098" i="1" s="1"/>
  <c r="H3097" i="1" a="1"/>
  <c r="H3097" i="1" s="1"/>
  <c r="G3097" i="1" a="1"/>
  <c r="G3097" i="1" s="1"/>
  <c r="F3097" i="1" a="1"/>
  <c r="F3097" i="1" s="1"/>
  <c r="H3096" i="1" a="1"/>
  <c r="H3096" i="1" s="1"/>
  <c r="G3096" i="1" a="1"/>
  <c r="G3096" i="1" s="1"/>
  <c r="F3096" i="1" a="1"/>
  <c r="F3096" i="1" s="1"/>
  <c r="H3095" i="1" a="1"/>
  <c r="H3095" i="1" s="1"/>
  <c r="G3095" i="1" a="1"/>
  <c r="G3095" i="1" s="1"/>
  <c r="F3095" i="1" a="1"/>
  <c r="F3095" i="1" s="1"/>
  <c r="H3094" i="1" a="1"/>
  <c r="H3094" i="1" s="1"/>
  <c r="G3094" i="1" a="1"/>
  <c r="G3094" i="1" s="1"/>
  <c r="F3094" i="1" a="1"/>
  <c r="F3094" i="1" s="1"/>
  <c r="H3093" i="1" a="1"/>
  <c r="H3093" i="1" s="1"/>
  <c r="G3093" i="1" a="1"/>
  <c r="G3093" i="1" s="1"/>
  <c r="F3093" i="1" a="1"/>
  <c r="F3093" i="1" s="1"/>
  <c r="H3092" i="1" a="1"/>
  <c r="H3092" i="1" s="1"/>
  <c r="G3092" i="1" a="1"/>
  <c r="G3092" i="1" s="1"/>
  <c r="F3092" i="1" a="1"/>
  <c r="F3092" i="1" s="1"/>
  <c r="H3091" i="1" a="1"/>
  <c r="H3091" i="1" s="1"/>
  <c r="G3091" i="1" a="1"/>
  <c r="G3091" i="1" s="1"/>
  <c r="F3091" i="1" a="1"/>
  <c r="F3091" i="1" s="1"/>
  <c r="H3090" i="1" a="1"/>
  <c r="H3090" i="1" s="1"/>
  <c r="G3090" i="1" a="1"/>
  <c r="G3090" i="1" s="1"/>
  <c r="F3090" i="1" a="1"/>
  <c r="F3090" i="1" s="1"/>
  <c r="H3089" i="1" a="1"/>
  <c r="H3089" i="1" s="1"/>
  <c r="G3089" i="1" a="1"/>
  <c r="G3089" i="1" s="1"/>
  <c r="F3089" i="1" a="1"/>
  <c r="F3089" i="1" s="1"/>
  <c r="H3088" i="1" a="1"/>
  <c r="H3088" i="1" s="1"/>
  <c r="G3088" i="1" a="1"/>
  <c r="G3088" i="1" s="1"/>
  <c r="F3088" i="1" a="1"/>
  <c r="F3088" i="1" s="1"/>
  <c r="H3087" i="1" a="1"/>
  <c r="H3087" i="1" s="1"/>
  <c r="G3087" i="1" a="1"/>
  <c r="G3087" i="1" s="1"/>
  <c r="F3087" i="1" a="1"/>
  <c r="F3087" i="1" s="1"/>
  <c r="H3086" i="1" a="1"/>
  <c r="H3086" i="1" s="1"/>
  <c r="G3086" i="1" a="1"/>
  <c r="G3086" i="1" s="1"/>
  <c r="F3086" i="1" a="1"/>
  <c r="F3086" i="1" s="1"/>
  <c r="H3085" i="1" a="1"/>
  <c r="H3085" i="1" s="1"/>
  <c r="G3085" i="1" a="1"/>
  <c r="G3085" i="1" s="1"/>
  <c r="F3085" i="1" a="1"/>
  <c r="F3085" i="1" s="1"/>
  <c r="H3084" i="1" a="1"/>
  <c r="H3084" i="1" s="1"/>
  <c r="G3084" i="1" a="1"/>
  <c r="G3084" i="1" s="1"/>
  <c r="F3084" i="1" a="1"/>
  <c r="F3084" i="1" s="1"/>
  <c r="H3083" i="1" a="1"/>
  <c r="H3083" i="1" s="1"/>
  <c r="G3083" i="1" a="1"/>
  <c r="G3083" i="1" s="1"/>
  <c r="F3083" i="1" a="1"/>
  <c r="F3083" i="1" s="1"/>
  <c r="H3082" i="1" a="1"/>
  <c r="H3082" i="1" s="1"/>
  <c r="G3082" i="1" a="1"/>
  <c r="G3082" i="1" s="1"/>
  <c r="F3082" i="1" a="1"/>
  <c r="F3082" i="1" s="1"/>
  <c r="H3081" i="1" a="1"/>
  <c r="H3081" i="1" s="1"/>
  <c r="G3081" i="1" a="1"/>
  <c r="G3081" i="1" s="1"/>
  <c r="F3081" i="1" a="1"/>
  <c r="F3081" i="1" s="1"/>
  <c r="H3080" i="1" a="1"/>
  <c r="H3080" i="1" s="1"/>
  <c r="G3080" i="1" a="1"/>
  <c r="G3080" i="1" s="1"/>
  <c r="F3080" i="1" a="1"/>
  <c r="F3080" i="1" s="1"/>
  <c r="H3079" i="1" a="1"/>
  <c r="H3079" i="1" s="1"/>
  <c r="G3079" i="1" a="1"/>
  <c r="G3079" i="1" s="1"/>
  <c r="F3079" i="1" a="1"/>
  <c r="F3079" i="1" s="1"/>
  <c r="H3078" i="1" a="1"/>
  <c r="H3078" i="1" s="1"/>
  <c r="G3078" i="1" a="1"/>
  <c r="G3078" i="1" s="1"/>
  <c r="F3078" i="1" a="1"/>
  <c r="F3078" i="1" s="1"/>
  <c r="H3077" i="1" a="1"/>
  <c r="H3077" i="1" s="1"/>
  <c r="G3077" i="1" a="1"/>
  <c r="G3077" i="1" s="1"/>
  <c r="F3077" i="1" a="1"/>
  <c r="F3077" i="1" s="1"/>
  <c r="H3076" i="1" a="1"/>
  <c r="H3076" i="1" s="1"/>
  <c r="G3076" i="1" a="1"/>
  <c r="G3076" i="1" s="1"/>
  <c r="F3076" i="1" a="1"/>
  <c r="F3076" i="1" s="1"/>
  <c r="H3075" i="1" a="1"/>
  <c r="H3075" i="1" s="1"/>
  <c r="G3075" i="1" a="1"/>
  <c r="G3075" i="1" s="1"/>
  <c r="F3075" i="1" a="1"/>
  <c r="F3075" i="1" s="1"/>
  <c r="H3074" i="1" a="1"/>
  <c r="H3074" i="1" s="1"/>
  <c r="G3074" i="1" a="1"/>
  <c r="G3074" i="1" s="1"/>
  <c r="F3074" i="1" a="1"/>
  <c r="F3074" i="1" s="1"/>
  <c r="H3073" i="1" a="1"/>
  <c r="H3073" i="1" s="1"/>
  <c r="G3073" i="1" a="1"/>
  <c r="G3073" i="1" s="1"/>
  <c r="F3073" i="1" a="1"/>
  <c r="F3073" i="1" s="1"/>
  <c r="H3072" i="1" a="1"/>
  <c r="H3072" i="1" s="1"/>
  <c r="G3072" i="1" a="1"/>
  <c r="G3072" i="1" s="1"/>
  <c r="F3072" i="1" a="1"/>
  <c r="F3072" i="1" s="1"/>
  <c r="H3071" i="1" a="1"/>
  <c r="H3071" i="1" s="1"/>
  <c r="G3071" i="1" a="1"/>
  <c r="G3071" i="1" s="1"/>
  <c r="F3071" i="1" a="1"/>
  <c r="F3071" i="1" s="1"/>
  <c r="H3070" i="1" a="1"/>
  <c r="H3070" i="1" s="1"/>
  <c r="G3070" i="1" a="1"/>
  <c r="G3070" i="1" s="1"/>
  <c r="F3070" i="1" a="1"/>
  <c r="F3070" i="1" s="1"/>
  <c r="H3069" i="1" a="1"/>
  <c r="H3069" i="1" s="1"/>
  <c r="G3069" i="1" a="1"/>
  <c r="G3069" i="1" s="1"/>
  <c r="F3069" i="1" a="1"/>
  <c r="F3069" i="1" s="1"/>
  <c r="H3068" i="1" a="1"/>
  <c r="H3068" i="1" s="1"/>
  <c r="G3068" i="1" a="1"/>
  <c r="G3068" i="1" s="1"/>
  <c r="F3068" i="1" a="1"/>
  <c r="F3068" i="1" s="1"/>
  <c r="H3067" i="1" a="1"/>
  <c r="H3067" i="1" s="1"/>
  <c r="G3067" i="1" a="1"/>
  <c r="G3067" i="1" s="1"/>
  <c r="F3067" i="1" a="1"/>
  <c r="F3067" i="1" s="1"/>
  <c r="H3066" i="1" a="1"/>
  <c r="H3066" i="1" s="1"/>
  <c r="G3066" i="1" a="1"/>
  <c r="G3066" i="1" s="1"/>
  <c r="F3066" i="1" a="1"/>
  <c r="F3066" i="1" s="1"/>
  <c r="H3065" i="1" a="1"/>
  <c r="H3065" i="1" s="1"/>
  <c r="G3065" i="1" a="1"/>
  <c r="G3065" i="1" s="1"/>
  <c r="F3065" i="1" a="1"/>
  <c r="F3065" i="1" s="1"/>
  <c r="H3064" i="1" a="1"/>
  <c r="H3064" i="1" s="1"/>
  <c r="G3064" i="1" a="1"/>
  <c r="G3064" i="1" s="1"/>
  <c r="F3064" i="1" a="1"/>
  <c r="F3064" i="1" s="1"/>
  <c r="H3063" i="1" a="1"/>
  <c r="H3063" i="1" s="1"/>
  <c r="G3063" i="1" a="1"/>
  <c r="G3063" i="1" s="1"/>
  <c r="F3063" i="1" a="1"/>
  <c r="F3063" i="1" s="1"/>
  <c r="H3062" i="1" a="1"/>
  <c r="H3062" i="1" s="1"/>
  <c r="G3062" i="1" a="1"/>
  <c r="G3062" i="1" s="1"/>
  <c r="F3062" i="1" a="1"/>
  <c r="F3062" i="1" s="1"/>
  <c r="H3061" i="1" a="1"/>
  <c r="H3061" i="1" s="1"/>
  <c r="G3061" i="1" a="1"/>
  <c r="G3061" i="1" s="1"/>
  <c r="F3061" i="1" a="1"/>
  <c r="F3061" i="1" s="1"/>
  <c r="H3060" i="1" a="1"/>
  <c r="H3060" i="1" s="1"/>
  <c r="G3060" i="1" a="1"/>
  <c r="G3060" i="1" s="1"/>
  <c r="F3060" i="1" a="1"/>
  <c r="F3060" i="1" s="1"/>
  <c r="H3059" i="1" a="1"/>
  <c r="H3059" i="1" s="1"/>
  <c r="G3059" i="1" a="1"/>
  <c r="G3059" i="1" s="1"/>
  <c r="F3059" i="1" a="1"/>
  <c r="F3059" i="1" s="1"/>
  <c r="H3058" i="1" a="1"/>
  <c r="H3058" i="1" s="1"/>
  <c r="G3058" i="1" a="1"/>
  <c r="G3058" i="1" s="1"/>
  <c r="F3058" i="1" a="1"/>
  <c r="F3058" i="1" s="1"/>
  <c r="H3057" i="1" a="1"/>
  <c r="H3057" i="1" s="1"/>
  <c r="G3057" i="1" a="1"/>
  <c r="G3057" i="1" s="1"/>
  <c r="F3057" i="1" a="1"/>
  <c r="F3057" i="1" s="1"/>
  <c r="H3056" i="1" a="1"/>
  <c r="H3056" i="1" s="1"/>
  <c r="G3056" i="1" a="1"/>
  <c r="G3056" i="1" s="1"/>
  <c r="F3056" i="1" a="1"/>
  <c r="F3056" i="1" s="1"/>
  <c r="H3055" i="1" a="1"/>
  <c r="H3055" i="1" s="1"/>
  <c r="G3055" i="1" a="1"/>
  <c r="G3055" i="1" s="1"/>
  <c r="F3055" i="1" a="1"/>
  <c r="F3055" i="1" s="1"/>
  <c r="H3054" i="1" a="1"/>
  <c r="H3054" i="1" s="1"/>
  <c r="G3054" i="1" a="1"/>
  <c r="G3054" i="1" s="1"/>
  <c r="F3054" i="1" a="1"/>
  <c r="F3054" i="1" s="1"/>
  <c r="H3053" i="1" a="1"/>
  <c r="H3053" i="1" s="1"/>
  <c r="G3053" i="1" a="1"/>
  <c r="G3053" i="1" s="1"/>
  <c r="F3053" i="1" a="1"/>
  <c r="F3053" i="1" s="1"/>
  <c r="H3052" i="1" a="1"/>
  <c r="H3052" i="1" s="1"/>
  <c r="G3052" i="1" a="1"/>
  <c r="G3052" i="1" s="1"/>
  <c r="F3052" i="1" a="1"/>
  <c r="F3052" i="1" s="1"/>
  <c r="H3051" i="1" a="1"/>
  <c r="H3051" i="1" s="1"/>
  <c r="G3051" i="1" a="1"/>
  <c r="G3051" i="1" s="1"/>
  <c r="F3051" i="1" a="1"/>
  <c r="F3051" i="1" s="1"/>
  <c r="H3050" i="1" a="1"/>
  <c r="H3050" i="1" s="1"/>
  <c r="G3050" i="1" a="1"/>
  <c r="G3050" i="1" s="1"/>
  <c r="F3050" i="1" a="1"/>
  <c r="F3050" i="1" s="1"/>
  <c r="H3049" i="1" a="1"/>
  <c r="H3049" i="1" s="1"/>
  <c r="G3049" i="1" a="1"/>
  <c r="G3049" i="1" s="1"/>
  <c r="F3049" i="1" a="1"/>
  <c r="F3049" i="1" s="1"/>
  <c r="H3048" i="1" a="1"/>
  <c r="H3048" i="1" s="1"/>
  <c r="G3048" i="1" a="1"/>
  <c r="G3048" i="1" s="1"/>
  <c r="F3048" i="1" a="1"/>
  <c r="F3048" i="1" s="1"/>
  <c r="H3047" i="1" a="1"/>
  <c r="H3047" i="1" s="1"/>
  <c r="G3047" i="1" a="1"/>
  <c r="G3047" i="1" s="1"/>
  <c r="F3047" i="1" a="1"/>
  <c r="F3047" i="1" s="1"/>
  <c r="H3046" i="1" a="1"/>
  <c r="H3046" i="1" s="1"/>
  <c r="G3046" i="1" a="1"/>
  <c r="G3046" i="1" s="1"/>
  <c r="F3046" i="1" a="1"/>
  <c r="F3046" i="1" s="1"/>
  <c r="H3045" i="1" a="1"/>
  <c r="H3045" i="1" s="1"/>
  <c r="G3045" i="1" a="1"/>
  <c r="G3045" i="1" s="1"/>
  <c r="F3045" i="1" a="1"/>
  <c r="F3045" i="1" s="1"/>
  <c r="H3044" i="1" a="1"/>
  <c r="H3044" i="1" s="1"/>
  <c r="G3044" i="1" a="1"/>
  <c r="G3044" i="1" s="1"/>
  <c r="F3044" i="1" a="1"/>
  <c r="F3044" i="1" s="1"/>
  <c r="H3043" i="1" a="1"/>
  <c r="H3043" i="1" s="1"/>
  <c r="G3043" i="1" a="1"/>
  <c r="G3043" i="1" s="1"/>
  <c r="F3043" i="1" a="1"/>
  <c r="F3043" i="1" s="1"/>
  <c r="H3042" i="1" a="1"/>
  <c r="H3042" i="1" s="1"/>
  <c r="G3042" i="1" a="1"/>
  <c r="G3042" i="1" s="1"/>
  <c r="F3042" i="1" a="1"/>
  <c r="F3042" i="1" s="1"/>
  <c r="H3041" i="1" a="1"/>
  <c r="H3041" i="1" s="1"/>
  <c r="G3041" i="1" a="1"/>
  <c r="G3041" i="1" s="1"/>
  <c r="F3041" i="1" a="1"/>
  <c r="F3041" i="1" s="1"/>
  <c r="H3040" i="1" a="1"/>
  <c r="H3040" i="1" s="1"/>
  <c r="G3040" i="1" a="1"/>
  <c r="G3040" i="1" s="1"/>
  <c r="F3040" i="1" a="1"/>
  <c r="F3040" i="1" s="1"/>
  <c r="H3039" i="1" a="1"/>
  <c r="H3039" i="1" s="1"/>
  <c r="G3039" i="1" a="1"/>
  <c r="G3039" i="1" s="1"/>
  <c r="F3039" i="1" a="1"/>
  <c r="F3039" i="1" s="1"/>
  <c r="H3038" i="1" a="1"/>
  <c r="H3038" i="1" s="1"/>
  <c r="G3038" i="1" a="1"/>
  <c r="G3038" i="1" s="1"/>
  <c r="F3038" i="1" a="1"/>
  <c r="F3038" i="1" s="1"/>
  <c r="H3037" i="1" a="1"/>
  <c r="H3037" i="1" s="1"/>
  <c r="G3037" i="1" a="1"/>
  <c r="G3037" i="1" s="1"/>
  <c r="F3037" i="1" a="1"/>
  <c r="F3037" i="1" s="1"/>
  <c r="H3036" i="1" a="1"/>
  <c r="H3036" i="1" s="1"/>
  <c r="G3036" i="1" a="1"/>
  <c r="G3036" i="1" s="1"/>
  <c r="F3036" i="1" a="1"/>
  <c r="F3036" i="1" s="1"/>
  <c r="H3035" i="1" a="1"/>
  <c r="H3035" i="1" s="1"/>
  <c r="G3035" i="1" a="1"/>
  <c r="G3035" i="1" s="1"/>
  <c r="F3035" i="1" a="1"/>
  <c r="F3035" i="1" s="1"/>
  <c r="H3034" i="1" a="1"/>
  <c r="H3034" i="1" s="1"/>
  <c r="G3034" i="1" a="1"/>
  <c r="G3034" i="1" s="1"/>
  <c r="F3034" i="1" a="1"/>
  <c r="F3034" i="1" s="1"/>
  <c r="H3033" i="1" a="1"/>
  <c r="H3033" i="1" s="1"/>
  <c r="G3033" i="1" a="1"/>
  <c r="G3033" i="1" s="1"/>
  <c r="F3033" i="1" a="1"/>
  <c r="F3033" i="1" s="1"/>
  <c r="H3032" i="1" a="1"/>
  <c r="H3032" i="1" s="1"/>
  <c r="G3032" i="1" a="1"/>
  <c r="G3032" i="1" s="1"/>
  <c r="F3032" i="1" a="1"/>
  <c r="F3032" i="1" s="1"/>
  <c r="H3031" i="1" a="1"/>
  <c r="H3031" i="1" s="1"/>
  <c r="G3031" i="1" a="1"/>
  <c r="G3031" i="1" s="1"/>
  <c r="F3031" i="1" a="1"/>
  <c r="F3031" i="1" s="1"/>
  <c r="H3030" i="1" a="1"/>
  <c r="H3030" i="1" s="1"/>
  <c r="G3030" i="1" a="1"/>
  <c r="G3030" i="1" s="1"/>
  <c r="F3030" i="1" a="1"/>
  <c r="F3030" i="1" s="1"/>
  <c r="H3029" i="1" a="1"/>
  <c r="H3029" i="1" s="1"/>
  <c r="G3029" i="1" a="1"/>
  <c r="G3029" i="1" s="1"/>
  <c r="F3029" i="1" a="1"/>
  <c r="F3029" i="1" s="1"/>
  <c r="H3028" i="1" a="1"/>
  <c r="H3028" i="1" s="1"/>
  <c r="G3028" i="1" a="1"/>
  <c r="G3028" i="1" s="1"/>
  <c r="F3028" i="1" a="1"/>
  <c r="F3028" i="1" s="1"/>
  <c r="H3027" i="1" a="1"/>
  <c r="H3027" i="1" s="1"/>
  <c r="G3027" i="1" a="1"/>
  <c r="G3027" i="1" s="1"/>
  <c r="F3027" i="1" a="1"/>
  <c r="F3027" i="1" s="1"/>
  <c r="H3026" i="1" a="1"/>
  <c r="H3026" i="1" s="1"/>
  <c r="G3026" i="1" a="1"/>
  <c r="G3026" i="1" s="1"/>
  <c r="F3026" i="1" a="1"/>
  <c r="F3026" i="1" s="1"/>
  <c r="H3025" i="1" a="1"/>
  <c r="H3025" i="1" s="1"/>
  <c r="G3025" i="1" a="1"/>
  <c r="G3025" i="1" s="1"/>
  <c r="F3025" i="1" a="1"/>
  <c r="F3025" i="1" s="1"/>
  <c r="H3024" i="1" a="1"/>
  <c r="H3024" i="1" s="1"/>
  <c r="G3024" i="1" a="1"/>
  <c r="G3024" i="1" s="1"/>
  <c r="F3024" i="1" a="1"/>
  <c r="F3024" i="1" s="1"/>
  <c r="H3023" i="1" a="1"/>
  <c r="H3023" i="1" s="1"/>
  <c r="G3023" i="1" a="1"/>
  <c r="G3023" i="1" s="1"/>
  <c r="F3023" i="1" a="1"/>
  <c r="F3023" i="1" s="1"/>
  <c r="H3022" i="1" a="1"/>
  <c r="H3022" i="1" s="1"/>
  <c r="G3022" i="1" a="1"/>
  <c r="G3022" i="1" s="1"/>
  <c r="F3022" i="1" a="1"/>
  <c r="F3022" i="1" s="1"/>
  <c r="H3021" i="1" a="1"/>
  <c r="H3021" i="1" s="1"/>
  <c r="G3021" i="1" a="1"/>
  <c r="G3021" i="1" s="1"/>
  <c r="F3021" i="1" a="1"/>
  <c r="F3021" i="1" s="1"/>
  <c r="H3020" i="1" a="1"/>
  <c r="H3020" i="1" s="1"/>
  <c r="G3020" i="1" a="1"/>
  <c r="G3020" i="1" s="1"/>
  <c r="F3020" i="1" a="1"/>
  <c r="F3020" i="1" s="1"/>
  <c r="H3019" i="1" a="1"/>
  <c r="H3019" i="1" s="1"/>
  <c r="G3019" i="1" a="1"/>
  <c r="G3019" i="1" s="1"/>
  <c r="F3019" i="1" a="1"/>
  <c r="F3019" i="1" s="1"/>
  <c r="H3018" i="1" a="1"/>
  <c r="H3018" i="1" s="1"/>
  <c r="G3018" i="1" a="1"/>
  <c r="G3018" i="1" s="1"/>
  <c r="F3018" i="1" a="1"/>
  <c r="F3018" i="1" s="1"/>
  <c r="H3017" i="1" a="1"/>
  <c r="H3017" i="1" s="1"/>
  <c r="G3017" i="1" a="1"/>
  <c r="G3017" i="1" s="1"/>
  <c r="F3017" i="1" a="1"/>
  <c r="F3017" i="1" s="1"/>
  <c r="H3016" i="1" a="1"/>
  <c r="H3016" i="1" s="1"/>
  <c r="G3016" i="1" a="1"/>
  <c r="G3016" i="1" s="1"/>
  <c r="F3016" i="1" a="1"/>
  <c r="F3016" i="1" s="1"/>
  <c r="H3015" i="1" a="1"/>
  <c r="H3015" i="1" s="1"/>
  <c r="G3015" i="1" a="1"/>
  <c r="G3015" i="1" s="1"/>
  <c r="F3015" i="1" a="1"/>
  <c r="F3015" i="1" s="1"/>
  <c r="H3014" i="1" a="1"/>
  <c r="H3014" i="1" s="1"/>
  <c r="G3014" i="1" a="1"/>
  <c r="G3014" i="1" s="1"/>
  <c r="F3014" i="1" a="1"/>
  <c r="F3014" i="1" s="1"/>
  <c r="H3013" i="1" a="1"/>
  <c r="H3013" i="1" s="1"/>
  <c r="G3013" i="1" a="1"/>
  <c r="G3013" i="1" s="1"/>
  <c r="F3013" i="1" a="1"/>
  <c r="F3013" i="1" s="1"/>
  <c r="H3012" i="1" a="1"/>
  <c r="H3012" i="1" s="1"/>
  <c r="G3012" i="1" a="1"/>
  <c r="G3012" i="1" s="1"/>
  <c r="F3012" i="1" a="1"/>
  <c r="F3012" i="1" s="1"/>
  <c r="H3011" i="1" a="1"/>
  <c r="H3011" i="1" s="1"/>
  <c r="G3011" i="1" a="1"/>
  <c r="G3011" i="1" s="1"/>
  <c r="F3011" i="1" a="1"/>
  <c r="F3011" i="1" s="1"/>
  <c r="H3010" i="1" a="1"/>
  <c r="H3010" i="1" s="1"/>
  <c r="G3010" i="1" a="1"/>
  <c r="G3010" i="1" s="1"/>
  <c r="F3010" i="1" a="1"/>
  <c r="F3010" i="1" s="1"/>
  <c r="H3009" i="1" a="1"/>
  <c r="H3009" i="1" s="1"/>
  <c r="G3009" i="1" a="1"/>
  <c r="G3009" i="1" s="1"/>
  <c r="F3009" i="1" a="1"/>
  <c r="F3009" i="1" s="1"/>
  <c r="H3008" i="1" a="1"/>
  <c r="H3008" i="1" s="1"/>
  <c r="G3008" i="1" a="1"/>
  <c r="G3008" i="1" s="1"/>
  <c r="F3008" i="1" a="1"/>
  <c r="F3008" i="1" s="1"/>
  <c r="H3007" i="1" a="1"/>
  <c r="H3007" i="1" s="1"/>
  <c r="G3007" i="1" a="1"/>
  <c r="G3007" i="1" s="1"/>
  <c r="F3007" i="1" a="1"/>
  <c r="F3007" i="1" s="1"/>
  <c r="H3006" i="1" a="1"/>
  <c r="H3006" i="1" s="1"/>
  <c r="G3006" i="1" a="1"/>
  <c r="G3006" i="1" s="1"/>
  <c r="F3006" i="1" a="1"/>
  <c r="F3006" i="1" s="1"/>
  <c r="H3005" i="1" a="1"/>
  <c r="H3005" i="1" s="1"/>
  <c r="G3005" i="1" a="1"/>
  <c r="G3005" i="1" s="1"/>
  <c r="F3005" i="1" a="1"/>
  <c r="F3005" i="1" s="1"/>
  <c r="H3004" i="1" a="1"/>
  <c r="H3004" i="1" s="1"/>
  <c r="G3004" i="1" a="1"/>
  <c r="G3004" i="1" s="1"/>
  <c r="F3004" i="1" a="1"/>
  <c r="F3004" i="1" s="1"/>
  <c r="H3003" i="1" a="1"/>
  <c r="H3003" i="1" s="1"/>
  <c r="G3003" i="1" a="1"/>
  <c r="G3003" i="1" s="1"/>
  <c r="F3003" i="1" a="1"/>
  <c r="F3003" i="1" s="1"/>
  <c r="H3002" i="1" a="1"/>
  <c r="H3002" i="1" s="1"/>
  <c r="G3002" i="1" a="1"/>
  <c r="G3002" i="1" s="1"/>
  <c r="F3002" i="1" a="1"/>
  <c r="F3002" i="1" s="1"/>
  <c r="H3001" i="1" a="1"/>
  <c r="H3001" i="1" s="1"/>
  <c r="G3001" i="1" a="1"/>
  <c r="G3001" i="1" s="1"/>
  <c r="F3001" i="1" a="1"/>
  <c r="F3001" i="1" s="1"/>
  <c r="H3000" i="1" a="1"/>
  <c r="H3000" i="1" s="1"/>
  <c r="G3000" i="1" a="1"/>
  <c r="G3000" i="1" s="1"/>
  <c r="F3000" i="1" a="1"/>
  <c r="F3000" i="1" s="1"/>
  <c r="H2999" i="1" a="1"/>
  <c r="H2999" i="1" s="1"/>
  <c r="G2999" i="1" a="1"/>
  <c r="G2999" i="1" s="1"/>
  <c r="F2999" i="1" a="1"/>
  <c r="F2999" i="1" s="1"/>
  <c r="H2998" i="1" a="1"/>
  <c r="H2998" i="1" s="1"/>
  <c r="G2998" i="1" a="1"/>
  <c r="G2998" i="1" s="1"/>
  <c r="F2998" i="1" a="1"/>
  <c r="F2998" i="1" s="1"/>
  <c r="H2997" i="1" a="1"/>
  <c r="H2997" i="1" s="1"/>
  <c r="G2997" i="1" a="1"/>
  <c r="G2997" i="1" s="1"/>
  <c r="F2997" i="1" a="1"/>
  <c r="F2997" i="1" s="1"/>
  <c r="H2996" i="1" a="1"/>
  <c r="H2996" i="1" s="1"/>
  <c r="G2996" i="1" a="1"/>
  <c r="G2996" i="1" s="1"/>
  <c r="F2996" i="1" a="1"/>
  <c r="F2996" i="1" s="1"/>
  <c r="H2995" i="1" a="1"/>
  <c r="H2995" i="1" s="1"/>
  <c r="G2995" i="1" a="1"/>
  <c r="G2995" i="1" s="1"/>
  <c r="F2995" i="1" a="1"/>
  <c r="F2995" i="1" s="1"/>
  <c r="H2994" i="1" a="1"/>
  <c r="H2994" i="1" s="1"/>
  <c r="G2994" i="1" a="1"/>
  <c r="G2994" i="1" s="1"/>
  <c r="F2994" i="1" a="1"/>
  <c r="F2994" i="1" s="1"/>
  <c r="H2993" i="1" a="1"/>
  <c r="H2993" i="1" s="1"/>
  <c r="G2993" i="1" a="1"/>
  <c r="G2993" i="1" s="1"/>
  <c r="F2993" i="1" a="1"/>
  <c r="F2993" i="1" s="1"/>
  <c r="H2992" i="1" a="1"/>
  <c r="H2992" i="1" s="1"/>
  <c r="G2992" i="1" a="1"/>
  <c r="G2992" i="1" s="1"/>
  <c r="F2992" i="1" a="1"/>
  <c r="F2992" i="1" s="1"/>
  <c r="H2991" i="1" a="1"/>
  <c r="H2991" i="1" s="1"/>
  <c r="G2991" i="1" a="1"/>
  <c r="G2991" i="1" s="1"/>
  <c r="F2991" i="1" a="1"/>
  <c r="F2991" i="1" s="1"/>
  <c r="H2990" i="1" a="1"/>
  <c r="H2990" i="1" s="1"/>
  <c r="G2990" i="1" a="1"/>
  <c r="G2990" i="1" s="1"/>
  <c r="F2990" i="1" a="1"/>
  <c r="F2990" i="1" s="1"/>
  <c r="H2989" i="1" a="1"/>
  <c r="H2989" i="1" s="1"/>
  <c r="G2989" i="1" a="1"/>
  <c r="G2989" i="1" s="1"/>
  <c r="F2989" i="1" a="1"/>
  <c r="F2989" i="1" s="1"/>
  <c r="H2988" i="1" a="1"/>
  <c r="H2988" i="1" s="1"/>
  <c r="G2988" i="1" a="1"/>
  <c r="G2988" i="1" s="1"/>
  <c r="F2988" i="1" a="1"/>
  <c r="F2988" i="1" s="1"/>
  <c r="H2987" i="1" a="1"/>
  <c r="H2987" i="1" s="1"/>
  <c r="G2987" i="1" a="1"/>
  <c r="G2987" i="1" s="1"/>
  <c r="F2987" i="1" a="1"/>
  <c r="F2987" i="1" s="1"/>
  <c r="H2986" i="1" a="1"/>
  <c r="H2986" i="1" s="1"/>
  <c r="G2986" i="1" a="1"/>
  <c r="G2986" i="1" s="1"/>
  <c r="F2986" i="1" a="1"/>
  <c r="F2986" i="1" s="1"/>
  <c r="H2985" i="1" a="1"/>
  <c r="H2985" i="1" s="1"/>
  <c r="G2985" i="1" a="1"/>
  <c r="G2985" i="1" s="1"/>
  <c r="F2985" i="1" a="1"/>
  <c r="F2985" i="1" s="1"/>
  <c r="H2984" i="1" a="1"/>
  <c r="H2984" i="1" s="1"/>
  <c r="G2984" i="1" a="1"/>
  <c r="G2984" i="1" s="1"/>
  <c r="F2984" i="1" a="1"/>
  <c r="F2984" i="1" s="1"/>
  <c r="H2983" i="1" a="1"/>
  <c r="H2983" i="1" s="1"/>
  <c r="G2983" i="1" a="1"/>
  <c r="G2983" i="1" s="1"/>
  <c r="F2983" i="1" a="1"/>
  <c r="F2983" i="1" s="1"/>
  <c r="H2982" i="1" a="1"/>
  <c r="H2982" i="1" s="1"/>
  <c r="G2982" i="1" a="1"/>
  <c r="G2982" i="1" s="1"/>
  <c r="F2982" i="1" a="1"/>
  <c r="F2982" i="1" s="1"/>
  <c r="H2981" i="1" a="1"/>
  <c r="H2981" i="1" s="1"/>
  <c r="G2981" i="1" a="1"/>
  <c r="G2981" i="1" s="1"/>
  <c r="F2981" i="1" a="1"/>
  <c r="F2981" i="1" s="1"/>
  <c r="H2980" i="1" a="1"/>
  <c r="H2980" i="1" s="1"/>
  <c r="G2980" i="1" a="1"/>
  <c r="G2980" i="1" s="1"/>
  <c r="F2980" i="1" a="1"/>
  <c r="F2980" i="1" s="1"/>
  <c r="H2979" i="1" a="1"/>
  <c r="H2979" i="1" s="1"/>
  <c r="G2979" i="1" a="1"/>
  <c r="G2979" i="1" s="1"/>
  <c r="F2979" i="1" a="1"/>
  <c r="F2979" i="1" s="1"/>
  <c r="H2978" i="1" a="1"/>
  <c r="H2978" i="1" s="1"/>
  <c r="G2978" i="1" a="1"/>
  <c r="G2978" i="1" s="1"/>
  <c r="F2978" i="1" a="1"/>
  <c r="F2978" i="1" s="1"/>
  <c r="H2977" i="1" a="1"/>
  <c r="H2977" i="1" s="1"/>
  <c r="G2977" i="1" a="1"/>
  <c r="G2977" i="1" s="1"/>
  <c r="F2977" i="1" a="1"/>
  <c r="F2977" i="1" s="1"/>
  <c r="H2976" i="1" a="1"/>
  <c r="H2976" i="1" s="1"/>
  <c r="G2976" i="1" a="1"/>
  <c r="G2976" i="1" s="1"/>
  <c r="F2976" i="1" a="1"/>
  <c r="F2976" i="1" s="1"/>
  <c r="H2975" i="1" a="1"/>
  <c r="H2975" i="1" s="1"/>
  <c r="G2975" i="1" a="1"/>
  <c r="G2975" i="1" s="1"/>
  <c r="F2975" i="1" a="1"/>
  <c r="F2975" i="1" s="1"/>
  <c r="H2974" i="1" a="1"/>
  <c r="H2974" i="1" s="1"/>
  <c r="G2974" i="1" a="1"/>
  <c r="G2974" i="1" s="1"/>
  <c r="F2974" i="1" a="1"/>
  <c r="F2974" i="1" s="1"/>
  <c r="H2973" i="1" a="1"/>
  <c r="H2973" i="1" s="1"/>
  <c r="G2973" i="1" a="1"/>
  <c r="G2973" i="1" s="1"/>
  <c r="F2973" i="1" a="1"/>
  <c r="F2973" i="1" s="1"/>
  <c r="H2972" i="1" a="1"/>
  <c r="H2972" i="1" s="1"/>
  <c r="G2972" i="1" a="1"/>
  <c r="G2972" i="1" s="1"/>
  <c r="F2972" i="1" a="1"/>
  <c r="F2972" i="1" s="1"/>
  <c r="H2971" i="1" a="1"/>
  <c r="H2971" i="1" s="1"/>
  <c r="G2971" i="1" a="1"/>
  <c r="G2971" i="1" s="1"/>
  <c r="F2971" i="1" a="1"/>
  <c r="F2971" i="1" s="1"/>
  <c r="H2970" i="1" a="1"/>
  <c r="H2970" i="1" s="1"/>
  <c r="G2970" i="1" a="1"/>
  <c r="G2970" i="1" s="1"/>
  <c r="F2970" i="1" a="1"/>
  <c r="F2970" i="1" s="1"/>
  <c r="H2969" i="1" a="1"/>
  <c r="H2969" i="1" s="1"/>
  <c r="G2969" i="1" a="1"/>
  <c r="G2969" i="1" s="1"/>
  <c r="F2969" i="1" a="1"/>
  <c r="F2969" i="1" s="1"/>
  <c r="H2968" i="1" a="1"/>
  <c r="H2968" i="1" s="1"/>
  <c r="G2968" i="1" a="1"/>
  <c r="G2968" i="1" s="1"/>
  <c r="F2968" i="1" a="1"/>
  <c r="F2968" i="1" s="1"/>
  <c r="H2967" i="1" a="1"/>
  <c r="H2967" i="1" s="1"/>
  <c r="G2967" i="1" a="1"/>
  <c r="G2967" i="1" s="1"/>
  <c r="F2967" i="1" a="1"/>
  <c r="F2967" i="1" s="1"/>
  <c r="H2966" i="1" a="1"/>
  <c r="H2966" i="1" s="1"/>
  <c r="G2966" i="1" a="1"/>
  <c r="G2966" i="1" s="1"/>
  <c r="F2966" i="1" a="1"/>
  <c r="F2966" i="1" s="1"/>
  <c r="H2965" i="1" a="1"/>
  <c r="H2965" i="1" s="1"/>
  <c r="G2965" i="1" a="1"/>
  <c r="G2965" i="1" s="1"/>
  <c r="F2965" i="1" a="1"/>
  <c r="F2965" i="1" s="1"/>
  <c r="H2964" i="1" a="1"/>
  <c r="H2964" i="1" s="1"/>
  <c r="G2964" i="1" a="1"/>
  <c r="G2964" i="1" s="1"/>
  <c r="F2964" i="1" a="1"/>
  <c r="F2964" i="1" s="1"/>
  <c r="H2963" i="1" a="1"/>
  <c r="H2963" i="1" s="1"/>
  <c r="G2963" i="1" a="1"/>
  <c r="G2963" i="1" s="1"/>
  <c r="F2963" i="1" a="1"/>
  <c r="F2963" i="1" s="1"/>
  <c r="H2962" i="1" a="1"/>
  <c r="H2962" i="1" s="1"/>
  <c r="G2962" i="1" a="1"/>
  <c r="G2962" i="1" s="1"/>
  <c r="F2962" i="1" a="1"/>
  <c r="F2962" i="1" s="1"/>
  <c r="H2961" i="1" a="1"/>
  <c r="H2961" i="1" s="1"/>
  <c r="G2961" i="1" a="1"/>
  <c r="G2961" i="1" s="1"/>
  <c r="F2961" i="1" a="1"/>
  <c r="F2961" i="1" s="1"/>
  <c r="H2960" i="1" a="1"/>
  <c r="H2960" i="1" s="1"/>
  <c r="G2960" i="1" a="1"/>
  <c r="G2960" i="1" s="1"/>
  <c r="F2960" i="1" a="1"/>
  <c r="F2960" i="1" s="1"/>
  <c r="H2959" i="1" a="1"/>
  <c r="H2959" i="1" s="1"/>
  <c r="G2959" i="1" a="1"/>
  <c r="G2959" i="1" s="1"/>
  <c r="F2959" i="1" a="1"/>
  <c r="F2959" i="1" s="1"/>
  <c r="H2958" i="1" a="1"/>
  <c r="H2958" i="1" s="1"/>
  <c r="G2958" i="1" a="1"/>
  <c r="G2958" i="1" s="1"/>
  <c r="F2958" i="1" a="1"/>
  <c r="F2958" i="1" s="1"/>
  <c r="H2957" i="1" a="1"/>
  <c r="H2957" i="1" s="1"/>
  <c r="G2957" i="1" a="1"/>
  <c r="G2957" i="1" s="1"/>
  <c r="F2957" i="1" a="1"/>
  <c r="F2957" i="1" s="1"/>
  <c r="H2956" i="1" a="1"/>
  <c r="H2956" i="1" s="1"/>
  <c r="G2956" i="1" a="1"/>
  <c r="G2956" i="1" s="1"/>
  <c r="F2956" i="1" a="1"/>
  <c r="F2956" i="1" s="1"/>
  <c r="H2955" i="1" a="1"/>
  <c r="H2955" i="1" s="1"/>
  <c r="G2955" i="1" a="1"/>
  <c r="G2955" i="1" s="1"/>
  <c r="F2955" i="1" a="1"/>
  <c r="F2955" i="1" s="1"/>
  <c r="H2954" i="1" a="1"/>
  <c r="H2954" i="1" s="1"/>
  <c r="G2954" i="1" a="1"/>
  <c r="G2954" i="1" s="1"/>
  <c r="F2954" i="1" a="1"/>
  <c r="F2954" i="1" s="1"/>
  <c r="H2953" i="1" a="1"/>
  <c r="H2953" i="1" s="1"/>
  <c r="G2953" i="1" a="1"/>
  <c r="G2953" i="1" s="1"/>
  <c r="F2953" i="1" a="1"/>
  <c r="F2953" i="1" s="1"/>
  <c r="H2952" i="1" a="1"/>
  <c r="H2952" i="1" s="1"/>
  <c r="G2952" i="1" a="1"/>
  <c r="G2952" i="1" s="1"/>
  <c r="F2952" i="1" a="1"/>
  <c r="F2952" i="1" s="1"/>
  <c r="H2951" i="1" a="1"/>
  <c r="H2951" i="1" s="1"/>
  <c r="G2951" i="1" a="1"/>
  <c r="G2951" i="1" s="1"/>
  <c r="F2951" i="1" a="1"/>
  <c r="F2951" i="1" s="1"/>
  <c r="H2950" i="1" a="1"/>
  <c r="H2950" i="1" s="1"/>
  <c r="G2950" i="1" a="1"/>
  <c r="G2950" i="1" s="1"/>
  <c r="F2950" i="1" a="1"/>
  <c r="F2950" i="1" s="1"/>
  <c r="H2949" i="1" a="1"/>
  <c r="H2949" i="1" s="1"/>
  <c r="G2949" i="1" a="1"/>
  <c r="G2949" i="1" s="1"/>
  <c r="F2949" i="1" a="1"/>
  <c r="F2949" i="1" s="1"/>
  <c r="H2948" i="1" a="1"/>
  <c r="H2948" i="1" s="1"/>
  <c r="G2948" i="1" a="1"/>
  <c r="G2948" i="1" s="1"/>
  <c r="F2948" i="1" a="1"/>
  <c r="F2948" i="1" s="1"/>
  <c r="H2947" i="1" a="1"/>
  <c r="H2947" i="1" s="1"/>
  <c r="G2947" i="1" a="1"/>
  <c r="G2947" i="1" s="1"/>
  <c r="F2947" i="1" a="1"/>
  <c r="F2947" i="1" s="1"/>
  <c r="H2946" i="1" a="1"/>
  <c r="H2946" i="1" s="1"/>
  <c r="G2946" i="1" a="1"/>
  <c r="G2946" i="1" s="1"/>
  <c r="F2946" i="1" a="1"/>
  <c r="F2946" i="1" s="1"/>
  <c r="H2945" i="1" a="1"/>
  <c r="H2945" i="1" s="1"/>
  <c r="G2945" i="1" a="1"/>
  <c r="G2945" i="1" s="1"/>
  <c r="F2945" i="1" a="1"/>
  <c r="F2945" i="1" s="1"/>
  <c r="H2944" i="1" a="1"/>
  <c r="H2944" i="1" s="1"/>
  <c r="G2944" i="1" a="1"/>
  <c r="G2944" i="1" s="1"/>
  <c r="F2944" i="1" a="1"/>
  <c r="F2944" i="1" s="1"/>
  <c r="H2943" i="1" a="1"/>
  <c r="H2943" i="1" s="1"/>
  <c r="G2943" i="1" a="1"/>
  <c r="G2943" i="1" s="1"/>
  <c r="F2943" i="1" a="1"/>
  <c r="F2943" i="1" s="1"/>
  <c r="H2942" i="1" a="1"/>
  <c r="H2942" i="1" s="1"/>
  <c r="G2942" i="1" a="1"/>
  <c r="G2942" i="1" s="1"/>
  <c r="F2942" i="1" a="1"/>
  <c r="F2942" i="1" s="1"/>
  <c r="H2941" i="1" a="1"/>
  <c r="H2941" i="1" s="1"/>
  <c r="G2941" i="1" a="1"/>
  <c r="G2941" i="1" s="1"/>
  <c r="F2941" i="1" a="1"/>
  <c r="F2941" i="1" s="1"/>
  <c r="H2940" i="1" a="1"/>
  <c r="H2940" i="1" s="1"/>
  <c r="G2940" i="1" a="1"/>
  <c r="G2940" i="1" s="1"/>
  <c r="F2940" i="1" a="1"/>
  <c r="F2940" i="1" s="1"/>
  <c r="H2939" i="1" a="1"/>
  <c r="H2939" i="1" s="1"/>
  <c r="G2939" i="1" a="1"/>
  <c r="G2939" i="1" s="1"/>
  <c r="F2939" i="1" a="1"/>
  <c r="F2939" i="1" s="1"/>
  <c r="H2938" i="1" a="1"/>
  <c r="H2938" i="1" s="1"/>
  <c r="G2938" i="1" a="1"/>
  <c r="G2938" i="1" s="1"/>
  <c r="F2938" i="1" a="1"/>
  <c r="F2938" i="1" s="1"/>
  <c r="H2937" i="1" a="1"/>
  <c r="H2937" i="1" s="1"/>
  <c r="G2937" i="1" a="1"/>
  <c r="G2937" i="1" s="1"/>
  <c r="F2937" i="1" a="1"/>
  <c r="F2937" i="1" s="1"/>
  <c r="H2936" i="1" a="1"/>
  <c r="H2936" i="1" s="1"/>
  <c r="G2936" i="1" a="1"/>
  <c r="G2936" i="1" s="1"/>
  <c r="F2936" i="1" a="1"/>
  <c r="F2936" i="1" s="1"/>
  <c r="H2935" i="1" a="1"/>
  <c r="H2935" i="1" s="1"/>
  <c r="G2935" i="1" a="1"/>
  <c r="G2935" i="1" s="1"/>
  <c r="F2935" i="1" a="1"/>
  <c r="F2935" i="1" s="1"/>
  <c r="H2934" i="1" a="1"/>
  <c r="H2934" i="1" s="1"/>
  <c r="G2934" i="1" a="1"/>
  <c r="G2934" i="1" s="1"/>
  <c r="F2934" i="1" a="1"/>
  <c r="F2934" i="1" s="1"/>
  <c r="H2933" i="1" a="1"/>
  <c r="H2933" i="1" s="1"/>
  <c r="G2933" i="1" a="1"/>
  <c r="G2933" i="1" s="1"/>
  <c r="F2933" i="1" a="1"/>
  <c r="F2933" i="1" s="1"/>
  <c r="H2932" i="1" a="1"/>
  <c r="H2932" i="1" s="1"/>
  <c r="G2932" i="1" a="1"/>
  <c r="G2932" i="1" s="1"/>
  <c r="F2932" i="1" a="1"/>
  <c r="F2932" i="1" s="1"/>
  <c r="H2931" i="1" a="1"/>
  <c r="H2931" i="1" s="1"/>
  <c r="G2931" i="1" a="1"/>
  <c r="G2931" i="1" s="1"/>
  <c r="F2931" i="1" a="1"/>
  <c r="F2931" i="1" s="1"/>
  <c r="H2930" i="1" a="1"/>
  <c r="H2930" i="1" s="1"/>
  <c r="G2930" i="1" a="1"/>
  <c r="G2930" i="1" s="1"/>
  <c r="F2930" i="1" a="1"/>
  <c r="F2930" i="1" s="1"/>
  <c r="H2929" i="1" a="1"/>
  <c r="H2929" i="1" s="1"/>
  <c r="G2929" i="1" a="1"/>
  <c r="G2929" i="1" s="1"/>
  <c r="F2929" i="1" a="1"/>
  <c r="F2929" i="1" s="1"/>
  <c r="H2928" i="1" a="1"/>
  <c r="H2928" i="1" s="1"/>
  <c r="G2928" i="1" a="1"/>
  <c r="G2928" i="1" s="1"/>
  <c r="F2928" i="1" a="1"/>
  <c r="F2928" i="1" s="1"/>
  <c r="H2927" i="1" a="1"/>
  <c r="H2927" i="1" s="1"/>
  <c r="G2927" i="1" a="1"/>
  <c r="G2927" i="1" s="1"/>
  <c r="F2927" i="1" a="1"/>
  <c r="F2927" i="1" s="1"/>
  <c r="H2926" i="1" a="1"/>
  <c r="H2926" i="1" s="1"/>
  <c r="G2926" i="1" a="1"/>
  <c r="G2926" i="1" s="1"/>
  <c r="F2926" i="1" a="1"/>
  <c r="F2926" i="1" s="1"/>
  <c r="H2925" i="1" a="1"/>
  <c r="H2925" i="1" s="1"/>
  <c r="G2925" i="1" a="1"/>
  <c r="G2925" i="1" s="1"/>
  <c r="F2925" i="1" a="1"/>
  <c r="F2925" i="1" s="1"/>
  <c r="H2924" i="1" a="1"/>
  <c r="H2924" i="1" s="1"/>
  <c r="G2924" i="1" a="1"/>
  <c r="G2924" i="1" s="1"/>
  <c r="F2924" i="1" a="1"/>
  <c r="F2924" i="1" s="1"/>
  <c r="H2923" i="1" a="1"/>
  <c r="H2923" i="1" s="1"/>
  <c r="G2923" i="1" a="1"/>
  <c r="G2923" i="1" s="1"/>
  <c r="F2923" i="1" a="1"/>
  <c r="F2923" i="1" s="1"/>
  <c r="H2922" i="1" a="1"/>
  <c r="H2922" i="1" s="1"/>
  <c r="G2922" i="1" a="1"/>
  <c r="G2922" i="1" s="1"/>
  <c r="F2922" i="1" a="1"/>
  <c r="F2922" i="1" s="1"/>
  <c r="H2921" i="1" a="1"/>
  <c r="H2921" i="1" s="1"/>
  <c r="G2921" i="1" a="1"/>
  <c r="G2921" i="1" s="1"/>
  <c r="F2921" i="1" a="1"/>
  <c r="F2921" i="1" s="1"/>
  <c r="H2920" i="1" a="1"/>
  <c r="H2920" i="1" s="1"/>
  <c r="G2920" i="1" a="1"/>
  <c r="G2920" i="1" s="1"/>
  <c r="F2920" i="1" a="1"/>
  <c r="F2920" i="1" s="1"/>
  <c r="H2919" i="1" a="1"/>
  <c r="H2919" i="1" s="1"/>
  <c r="G2919" i="1" a="1"/>
  <c r="G2919" i="1" s="1"/>
  <c r="F2919" i="1" a="1"/>
  <c r="F2919" i="1" s="1"/>
  <c r="H2918" i="1" a="1"/>
  <c r="H2918" i="1" s="1"/>
  <c r="G2918" i="1" a="1"/>
  <c r="G2918" i="1" s="1"/>
  <c r="F2918" i="1" a="1"/>
  <c r="F2918" i="1" s="1"/>
  <c r="H2917" i="1" a="1"/>
  <c r="H2917" i="1" s="1"/>
  <c r="G2917" i="1" a="1"/>
  <c r="G2917" i="1" s="1"/>
  <c r="F2917" i="1" a="1"/>
  <c r="F2917" i="1" s="1"/>
  <c r="H2916" i="1" a="1"/>
  <c r="H2916" i="1" s="1"/>
  <c r="G2916" i="1" a="1"/>
  <c r="G2916" i="1" s="1"/>
  <c r="F2916" i="1" a="1"/>
  <c r="F2916" i="1" s="1"/>
  <c r="H2915" i="1" a="1"/>
  <c r="H2915" i="1" s="1"/>
  <c r="G2915" i="1" a="1"/>
  <c r="G2915" i="1" s="1"/>
  <c r="F2915" i="1" a="1"/>
  <c r="F2915" i="1" s="1"/>
  <c r="H2914" i="1" a="1"/>
  <c r="H2914" i="1" s="1"/>
  <c r="G2914" i="1" a="1"/>
  <c r="G2914" i="1" s="1"/>
  <c r="F2914" i="1" a="1"/>
  <c r="F2914" i="1" s="1"/>
  <c r="H2913" i="1" a="1"/>
  <c r="H2913" i="1" s="1"/>
  <c r="G2913" i="1" a="1"/>
  <c r="G2913" i="1" s="1"/>
  <c r="F2913" i="1" a="1"/>
  <c r="F2913" i="1" s="1"/>
  <c r="H2912" i="1" a="1"/>
  <c r="H2912" i="1" s="1"/>
  <c r="G2912" i="1" a="1"/>
  <c r="G2912" i="1" s="1"/>
  <c r="F2912" i="1" a="1"/>
  <c r="F2912" i="1" s="1"/>
  <c r="H2911" i="1" a="1"/>
  <c r="H2911" i="1" s="1"/>
  <c r="G2911" i="1" a="1"/>
  <c r="G2911" i="1" s="1"/>
  <c r="F2911" i="1" a="1"/>
  <c r="F2911" i="1" s="1"/>
  <c r="H2910" i="1" a="1"/>
  <c r="H2910" i="1" s="1"/>
  <c r="G2910" i="1" a="1"/>
  <c r="G2910" i="1" s="1"/>
  <c r="F2910" i="1" a="1"/>
  <c r="F2910" i="1" s="1"/>
  <c r="H2909" i="1" a="1"/>
  <c r="H2909" i="1" s="1"/>
  <c r="G2909" i="1" a="1"/>
  <c r="G2909" i="1" s="1"/>
  <c r="F2909" i="1" a="1"/>
  <c r="F2909" i="1" s="1"/>
  <c r="H2908" i="1" a="1"/>
  <c r="H2908" i="1" s="1"/>
  <c r="G2908" i="1" a="1"/>
  <c r="G2908" i="1" s="1"/>
  <c r="F2908" i="1" a="1"/>
  <c r="F2908" i="1" s="1"/>
  <c r="H2907" i="1" a="1"/>
  <c r="H2907" i="1" s="1"/>
  <c r="G2907" i="1" a="1"/>
  <c r="G2907" i="1" s="1"/>
  <c r="F2907" i="1" a="1"/>
  <c r="F2907" i="1" s="1"/>
  <c r="H2906" i="1" a="1"/>
  <c r="H2906" i="1" s="1"/>
  <c r="G2906" i="1" a="1"/>
  <c r="G2906" i="1" s="1"/>
  <c r="F2906" i="1" a="1"/>
  <c r="F2906" i="1" s="1"/>
  <c r="H2905" i="1" a="1"/>
  <c r="H2905" i="1" s="1"/>
  <c r="G2905" i="1" a="1"/>
  <c r="G2905" i="1" s="1"/>
  <c r="F2905" i="1" a="1"/>
  <c r="F2905" i="1" s="1"/>
  <c r="H2904" i="1" a="1"/>
  <c r="H2904" i="1" s="1"/>
  <c r="G2904" i="1" a="1"/>
  <c r="G2904" i="1" s="1"/>
  <c r="F2904" i="1" a="1"/>
  <c r="F2904" i="1" s="1"/>
  <c r="H2903" i="1" a="1"/>
  <c r="H2903" i="1" s="1"/>
  <c r="G2903" i="1" a="1"/>
  <c r="G2903" i="1" s="1"/>
  <c r="F2903" i="1" a="1"/>
  <c r="F2903" i="1" s="1"/>
  <c r="H2902" i="1" a="1"/>
  <c r="H2902" i="1" s="1"/>
  <c r="G2902" i="1" a="1"/>
  <c r="G2902" i="1" s="1"/>
  <c r="F2902" i="1" a="1"/>
  <c r="F2902" i="1" s="1"/>
  <c r="H2901" i="1" a="1"/>
  <c r="H2901" i="1" s="1"/>
  <c r="G2901" i="1" a="1"/>
  <c r="G2901" i="1" s="1"/>
  <c r="F2901" i="1" a="1"/>
  <c r="F2901" i="1" s="1"/>
  <c r="H2900" i="1" a="1"/>
  <c r="H2900" i="1" s="1"/>
  <c r="G2900" i="1" a="1"/>
  <c r="G2900" i="1" s="1"/>
  <c r="F2900" i="1" a="1"/>
  <c r="F2900" i="1" s="1"/>
  <c r="H2899" i="1" a="1"/>
  <c r="H2899" i="1" s="1"/>
  <c r="G2899" i="1" a="1"/>
  <c r="G2899" i="1" s="1"/>
  <c r="F2899" i="1" a="1"/>
  <c r="F2899" i="1" s="1"/>
  <c r="H2898" i="1" a="1"/>
  <c r="H2898" i="1" s="1"/>
  <c r="G2898" i="1" a="1"/>
  <c r="G2898" i="1" s="1"/>
  <c r="F2898" i="1" a="1"/>
  <c r="F2898" i="1" s="1"/>
  <c r="H2897" i="1" a="1"/>
  <c r="H2897" i="1" s="1"/>
  <c r="G2897" i="1" a="1"/>
  <c r="G2897" i="1" s="1"/>
  <c r="F2897" i="1" a="1"/>
  <c r="F2897" i="1" s="1"/>
  <c r="H2896" i="1" a="1"/>
  <c r="H2896" i="1" s="1"/>
  <c r="G2896" i="1" a="1"/>
  <c r="G2896" i="1" s="1"/>
  <c r="F2896" i="1" a="1"/>
  <c r="F2896" i="1" s="1"/>
  <c r="H2895" i="1" a="1"/>
  <c r="H2895" i="1" s="1"/>
  <c r="G2895" i="1" a="1"/>
  <c r="G2895" i="1" s="1"/>
  <c r="F2895" i="1" a="1"/>
  <c r="F2895" i="1" s="1"/>
  <c r="H2894" i="1" a="1"/>
  <c r="H2894" i="1" s="1"/>
  <c r="G2894" i="1" a="1"/>
  <c r="G2894" i="1" s="1"/>
  <c r="F2894" i="1" a="1"/>
  <c r="F2894" i="1" s="1"/>
  <c r="H2893" i="1" a="1"/>
  <c r="H2893" i="1" s="1"/>
  <c r="G2893" i="1" a="1"/>
  <c r="G2893" i="1" s="1"/>
  <c r="F2893" i="1" a="1"/>
  <c r="F2893" i="1" s="1"/>
  <c r="H2892" i="1" a="1"/>
  <c r="H2892" i="1" s="1"/>
  <c r="G2892" i="1" a="1"/>
  <c r="G2892" i="1" s="1"/>
  <c r="F2892" i="1" a="1"/>
  <c r="F2892" i="1" s="1"/>
  <c r="H2891" i="1" a="1"/>
  <c r="H2891" i="1" s="1"/>
  <c r="G2891" i="1" a="1"/>
  <c r="G2891" i="1" s="1"/>
  <c r="F2891" i="1" a="1"/>
  <c r="F2891" i="1" s="1"/>
  <c r="H2890" i="1" a="1"/>
  <c r="H2890" i="1" s="1"/>
  <c r="G2890" i="1" a="1"/>
  <c r="G2890" i="1" s="1"/>
  <c r="F2890" i="1" a="1"/>
  <c r="F2890" i="1" s="1"/>
  <c r="H2889" i="1" a="1"/>
  <c r="H2889" i="1" s="1"/>
  <c r="G2889" i="1" a="1"/>
  <c r="G2889" i="1" s="1"/>
  <c r="F2889" i="1" a="1"/>
  <c r="F2889" i="1" s="1"/>
  <c r="H2888" i="1" a="1"/>
  <c r="H2888" i="1" s="1"/>
  <c r="G2888" i="1" a="1"/>
  <c r="G2888" i="1" s="1"/>
  <c r="F2888" i="1" a="1"/>
  <c r="F2888" i="1" s="1"/>
  <c r="H2887" i="1" a="1"/>
  <c r="H2887" i="1" s="1"/>
  <c r="G2887" i="1" a="1"/>
  <c r="G2887" i="1" s="1"/>
  <c r="F2887" i="1" a="1"/>
  <c r="F2887" i="1" s="1"/>
  <c r="H2886" i="1" a="1"/>
  <c r="H2886" i="1" s="1"/>
  <c r="G2886" i="1" a="1"/>
  <c r="G2886" i="1" s="1"/>
  <c r="F2886" i="1" a="1"/>
  <c r="F2886" i="1" s="1"/>
  <c r="H2885" i="1" a="1"/>
  <c r="H2885" i="1" s="1"/>
  <c r="G2885" i="1" a="1"/>
  <c r="G2885" i="1" s="1"/>
  <c r="F2885" i="1" a="1"/>
  <c r="F2885" i="1" s="1"/>
  <c r="H2884" i="1" a="1"/>
  <c r="H2884" i="1" s="1"/>
  <c r="G2884" i="1" a="1"/>
  <c r="G2884" i="1" s="1"/>
  <c r="F2884" i="1" a="1"/>
  <c r="F2884" i="1" s="1"/>
  <c r="H2883" i="1" a="1"/>
  <c r="H2883" i="1" s="1"/>
  <c r="G2883" i="1" a="1"/>
  <c r="G2883" i="1" s="1"/>
  <c r="F2883" i="1" a="1"/>
  <c r="F2883" i="1" s="1"/>
  <c r="H2882" i="1" a="1"/>
  <c r="H2882" i="1" s="1"/>
  <c r="G2882" i="1" a="1"/>
  <c r="G2882" i="1" s="1"/>
  <c r="F2882" i="1" a="1"/>
  <c r="F2882" i="1" s="1"/>
  <c r="H2881" i="1" a="1"/>
  <c r="H2881" i="1" s="1"/>
  <c r="G2881" i="1" a="1"/>
  <c r="G2881" i="1" s="1"/>
  <c r="F2881" i="1" a="1"/>
  <c r="F2881" i="1" s="1"/>
  <c r="H2880" i="1" a="1"/>
  <c r="H2880" i="1" s="1"/>
  <c r="G2880" i="1" a="1"/>
  <c r="G2880" i="1" s="1"/>
  <c r="F2880" i="1" a="1"/>
  <c r="F2880" i="1" s="1"/>
  <c r="H2879" i="1" a="1"/>
  <c r="H2879" i="1" s="1"/>
  <c r="G2879" i="1" a="1"/>
  <c r="G2879" i="1" s="1"/>
  <c r="F2879" i="1" a="1"/>
  <c r="F2879" i="1" s="1"/>
  <c r="H2878" i="1" a="1"/>
  <c r="H2878" i="1" s="1"/>
  <c r="G2878" i="1" a="1"/>
  <c r="G2878" i="1" s="1"/>
  <c r="F2878" i="1" a="1"/>
  <c r="F2878" i="1" s="1"/>
  <c r="H2877" i="1" a="1"/>
  <c r="H2877" i="1" s="1"/>
  <c r="G2877" i="1" a="1"/>
  <c r="G2877" i="1" s="1"/>
  <c r="F2877" i="1" a="1"/>
  <c r="F2877" i="1" s="1"/>
  <c r="H2876" i="1" a="1"/>
  <c r="H2876" i="1" s="1"/>
  <c r="G2876" i="1" a="1"/>
  <c r="G2876" i="1" s="1"/>
  <c r="F2876" i="1" a="1"/>
  <c r="F2876" i="1" s="1"/>
  <c r="H2875" i="1" a="1"/>
  <c r="H2875" i="1" s="1"/>
  <c r="G2875" i="1" a="1"/>
  <c r="G2875" i="1" s="1"/>
  <c r="F2875" i="1" a="1"/>
  <c r="F2875" i="1" s="1"/>
  <c r="H2874" i="1" a="1"/>
  <c r="H2874" i="1" s="1"/>
  <c r="G2874" i="1" a="1"/>
  <c r="G2874" i="1" s="1"/>
  <c r="F2874" i="1" a="1"/>
  <c r="F2874" i="1" s="1"/>
  <c r="H2873" i="1" a="1"/>
  <c r="H2873" i="1" s="1"/>
  <c r="G2873" i="1" a="1"/>
  <c r="G2873" i="1" s="1"/>
  <c r="F2873" i="1" a="1"/>
  <c r="F2873" i="1" s="1"/>
  <c r="H2872" i="1" a="1"/>
  <c r="H2872" i="1" s="1"/>
  <c r="G2872" i="1" a="1"/>
  <c r="G2872" i="1" s="1"/>
  <c r="F2872" i="1" a="1"/>
  <c r="F2872" i="1" s="1"/>
  <c r="H2871" i="1" a="1"/>
  <c r="H2871" i="1" s="1"/>
  <c r="G2871" i="1" a="1"/>
  <c r="G2871" i="1" s="1"/>
  <c r="F2871" i="1" a="1"/>
  <c r="F2871" i="1" s="1"/>
  <c r="H2870" i="1" a="1"/>
  <c r="H2870" i="1" s="1"/>
  <c r="G2870" i="1" a="1"/>
  <c r="G2870" i="1" s="1"/>
  <c r="F2870" i="1" a="1"/>
  <c r="F2870" i="1" s="1"/>
  <c r="H2869" i="1" a="1"/>
  <c r="H2869" i="1" s="1"/>
  <c r="G2869" i="1" a="1"/>
  <c r="G2869" i="1" s="1"/>
  <c r="F2869" i="1" a="1"/>
  <c r="F2869" i="1" s="1"/>
  <c r="H2868" i="1" a="1"/>
  <c r="H2868" i="1" s="1"/>
  <c r="G2868" i="1" a="1"/>
  <c r="G2868" i="1" s="1"/>
  <c r="F2868" i="1" a="1"/>
  <c r="F2868" i="1" s="1"/>
  <c r="H2867" i="1" a="1"/>
  <c r="H2867" i="1" s="1"/>
  <c r="G2867" i="1" a="1"/>
  <c r="G2867" i="1" s="1"/>
  <c r="F2867" i="1" a="1"/>
  <c r="F2867" i="1" s="1"/>
  <c r="H2866" i="1" a="1"/>
  <c r="H2866" i="1" s="1"/>
  <c r="G2866" i="1" a="1"/>
  <c r="G2866" i="1" s="1"/>
  <c r="F2866" i="1" a="1"/>
  <c r="F2866" i="1" s="1"/>
  <c r="H2865" i="1" a="1"/>
  <c r="H2865" i="1" s="1"/>
  <c r="G2865" i="1" a="1"/>
  <c r="G2865" i="1" s="1"/>
  <c r="F2865" i="1" a="1"/>
  <c r="F2865" i="1" s="1"/>
  <c r="H2864" i="1" a="1"/>
  <c r="H2864" i="1" s="1"/>
  <c r="G2864" i="1" a="1"/>
  <c r="G2864" i="1" s="1"/>
  <c r="F2864" i="1" a="1"/>
  <c r="F2864" i="1" s="1"/>
  <c r="H2863" i="1" a="1"/>
  <c r="H2863" i="1" s="1"/>
  <c r="G2863" i="1" a="1"/>
  <c r="G2863" i="1" s="1"/>
  <c r="F2863" i="1" a="1"/>
  <c r="F2863" i="1" s="1"/>
  <c r="H2862" i="1" a="1"/>
  <c r="H2862" i="1" s="1"/>
  <c r="G2862" i="1" a="1"/>
  <c r="G2862" i="1" s="1"/>
  <c r="F2862" i="1" a="1"/>
  <c r="F2862" i="1" s="1"/>
  <c r="H2861" i="1" a="1"/>
  <c r="H2861" i="1" s="1"/>
  <c r="G2861" i="1" a="1"/>
  <c r="G2861" i="1" s="1"/>
  <c r="F2861" i="1" a="1"/>
  <c r="F2861" i="1" s="1"/>
  <c r="H2860" i="1" a="1"/>
  <c r="H2860" i="1" s="1"/>
  <c r="G2860" i="1" a="1"/>
  <c r="G2860" i="1" s="1"/>
  <c r="F2860" i="1" a="1"/>
  <c r="F2860" i="1" s="1"/>
  <c r="H2859" i="1" a="1"/>
  <c r="H2859" i="1" s="1"/>
  <c r="G2859" i="1" a="1"/>
  <c r="G2859" i="1" s="1"/>
  <c r="F2859" i="1" a="1"/>
  <c r="F2859" i="1" s="1"/>
  <c r="H2858" i="1" a="1"/>
  <c r="H2858" i="1" s="1"/>
  <c r="G2858" i="1" a="1"/>
  <c r="G2858" i="1" s="1"/>
  <c r="F2858" i="1" a="1"/>
  <c r="F2858" i="1" s="1"/>
  <c r="H2857" i="1" a="1"/>
  <c r="H2857" i="1" s="1"/>
  <c r="G2857" i="1" a="1"/>
  <c r="G2857" i="1" s="1"/>
  <c r="F2857" i="1" a="1"/>
  <c r="F2857" i="1" s="1"/>
  <c r="H2856" i="1" a="1"/>
  <c r="H2856" i="1" s="1"/>
  <c r="G2856" i="1" a="1"/>
  <c r="G2856" i="1" s="1"/>
  <c r="F2856" i="1" a="1"/>
  <c r="F2856" i="1" s="1"/>
  <c r="H2855" i="1" a="1"/>
  <c r="H2855" i="1" s="1"/>
  <c r="G2855" i="1" a="1"/>
  <c r="G2855" i="1" s="1"/>
  <c r="F2855" i="1" a="1"/>
  <c r="F2855" i="1" s="1"/>
  <c r="H2854" i="1" a="1"/>
  <c r="H2854" i="1" s="1"/>
  <c r="G2854" i="1" a="1"/>
  <c r="G2854" i="1" s="1"/>
  <c r="F2854" i="1" a="1"/>
  <c r="F2854" i="1" s="1"/>
  <c r="H2853" i="1" a="1"/>
  <c r="H2853" i="1" s="1"/>
  <c r="G2853" i="1" a="1"/>
  <c r="G2853" i="1" s="1"/>
  <c r="F2853" i="1" a="1"/>
  <c r="F2853" i="1" s="1"/>
  <c r="H2852" i="1" a="1"/>
  <c r="H2852" i="1" s="1"/>
  <c r="G2852" i="1" a="1"/>
  <c r="G2852" i="1" s="1"/>
  <c r="F2852" i="1" a="1"/>
  <c r="F2852" i="1" s="1"/>
  <c r="H2851" i="1" a="1"/>
  <c r="H2851" i="1" s="1"/>
  <c r="G2851" i="1" a="1"/>
  <c r="G2851" i="1" s="1"/>
  <c r="F2851" i="1" a="1"/>
  <c r="F2851" i="1" s="1"/>
  <c r="H2850" i="1" a="1"/>
  <c r="H2850" i="1" s="1"/>
  <c r="G2850" i="1" a="1"/>
  <c r="G2850" i="1" s="1"/>
  <c r="F2850" i="1" a="1"/>
  <c r="F2850" i="1" s="1"/>
  <c r="H2849" i="1" a="1"/>
  <c r="H2849" i="1" s="1"/>
  <c r="G2849" i="1" a="1"/>
  <c r="G2849" i="1" s="1"/>
  <c r="F2849" i="1" a="1"/>
  <c r="F2849" i="1" s="1"/>
  <c r="H2848" i="1" a="1"/>
  <c r="H2848" i="1" s="1"/>
  <c r="G2848" i="1" a="1"/>
  <c r="G2848" i="1" s="1"/>
  <c r="F2848" i="1" a="1"/>
  <c r="F2848" i="1" s="1"/>
  <c r="H2847" i="1" a="1"/>
  <c r="H2847" i="1" s="1"/>
  <c r="G2847" i="1" a="1"/>
  <c r="G2847" i="1" s="1"/>
  <c r="F2847" i="1" a="1"/>
  <c r="F2847" i="1" s="1"/>
  <c r="H2846" i="1" a="1"/>
  <c r="H2846" i="1" s="1"/>
  <c r="G2846" i="1" a="1"/>
  <c r="G2846" i="1" s="1"/>
  <c r="F2846" i="1" a="1"/>
  <c r="F2846" i="1" s="1"/>
  <c r="H2845" i="1" a="1"/>
  <c r="H2845" i="1" s="1"/>
  <c r="G2845" i="1" a="1"/>
  <c r="G2845" i="1" s="1"/>
  <c r="F2845" i="1" a="1"/>
  <c r="F2845" i="1" s="1"/>
  <c r="H2844" i="1" a="1"/>
  <c r="H2844" i="1" s="1"/>
  <c r="G2844" i="1" a="1"/>
  <c r="G2844" i="1" s="1"/>
  <c r="F2844" i="1" a="1"/>
  <c r="F2844" i="1" s="1"/>
  <c r="H2843" i="1" a="1"/>
  <c r="H2843" i="1" s="1"/>
  <c r="G2843" i="1" a="1"/>
  <c r="G2843" i="1" s="1"/>
  <c r="F2843" i="1" a="1"/>
  <c r="F2843" i="1" s="1"/>
  <c r="H2842" i="1" a="1"/>
  <c r="H2842" i="1" s="1"/>
  <c r="G2842" i="1" a="1"/>
  <c r="G2842" i="1" s="1"/>
  <c r="F2842" i="1" a="1"/>
  <c r="F2842" i="1" s="1"/>
  <c r="H2841" i="1" a="1"/>
  <c r="H2841" i="1" s="1"/>
  <c r="G2841" i="1" a="1"/>
  <c r="G2841" i="1" s="1"/>
  <c r="F2841" i="1" a="1"/>
  <c r="F2841" i="1" s="1"/>
  <c r="H2840" i="1" a="1"/>
  <c r="H2840" i="1" s="1"/>
  <c r="G2840" i="1" a="1"/>
  <c r="G2840" i="1" s="1"/>
  <c r="F2840" i="1" a="1"/>
  <c r="F2840" i="1" s="1"/>
  <c r="H2839" i="1" a="1"/>
  <c r="H2839" i="1" s="1"/>
  <c r="G2839" i="1" a="1"/>
  <c r="G2839" i="1" s="1"/>
  <c r="F2839" i="1" a="1"/>
  <c r="F2839" i="1" s="1"/>
  <c r="H2838" i="1" a="1"/>
  <c r="H2838" i="1" s="1"/>
  <c r="G2838" i="1" a="1"/>
  <c r="G2838" i="1" s="1"/>
  <c r="F2838" i="1" a="1"/>
  <c r="F2838" i="1" s="1"/>
  <c r="H2837" i="1" a="1"/>
  <c r="H2837" i="1" s="1"/>
  <c r="G2837" i="1" a="1"/>
  <c r="G2837" i="1" s="1"/>
  <c r="F2837" i="1" a="1"/>
  <c r="F2837" i="1" s="1"/>
  <c r="H2836" i="1" a="1"/>
  <c r="H2836" i="1" s="1"/>
  <c r="G2836" i="1" a="1"/>
  <c r="G2836" i="1" s="1"/>
  <c r="F2836" i="1" a="1"/>
  <c r="F2836" i="1" s="1"/>
  <c r="H2835" i="1" a="1"/>
  <c r="H2835" i="1" s="1"/>
  <c r="G2835" i="1" a="1"/>
  <c r="G2835" i="1" s="1"/>
  <c r="F2835" i="1" a="1"/>
  <c r="F2835" i="1" s="1"/>
  <c r="H2834" i="1" a="1"/>
  <c r="H2834" i="1" s="1"/>
  <c r="G2834" i="1" a="1"/>
  <c r="G2834" i="1" s="1"/>
  <c r="F2834" i="1" a="1"/>
  <c r="F2834" i="1" s="1"/>
  <c r="H2833" i="1" a="1"/>
  <c r="H2833" i="1" s="1"/>
  <c r="G2833" i="1" a="1"/>
  <c r="G2833" i="1" s="1"/>
  <c r="F2833" i="1" a="1"/>
  <c r="F2833" i="1" s="1"/>
  <c r="H2832" i="1" a="1"/>
  <c r="H2832" i="1" s="1"/>
  <c r="G2832" i="1" a="1"/>
  <c r="G2832" i="1" s="1"/>
  <c r="F2832" i="1" a="1"/>
  <c r="F2832" i="1" s="1"/>
  <c r="H2831" i="1" a="1"/>
  <c r="H2831" i="1" s="1"/>
  <c r="G2831" i="1" a="1"/>
  <c r="G2831" i="1" s="1"/>
  <c r="F2831" i="1" a="1"/>
  <c r="F2831" i="1" s="1"/>
  <c r="H2830" i="1" a="1"/>
  <c r="H2830" i="1" s="1"/>
  <c r="G2830" i="1" a="1"/>
  <c r="G2830" i="1" s="1"/>
  <c r="F2830" i="1" a="1"/>
  <c r="F2830" i="1" s="1"/>
  <c r="H2829" i="1" a="1"/>
  <c r="H2829" i="1" s="1"/>
  <c r="G2829" i="1" a="1"/>
  <c r="G2829" i="1" s="1"/>
  <c r="F2829" i="1" a="1"/>
  <c r="F2829" i="1" s="1"/>
  <c r="H2828" i="1" a="1"/>
  <c r="H2828" i="1" s="1"/>
  <c r="G2828" i="1" a="1"/>
  <c r="G2828" i="1" s="1"/>
  <c r="F2828" i="1" a="1"/>
  <c r="F2828" i="1" s="1"/>
  <c r="H2827" i="1" a="1"/>
  <c r="H2827" i="1" s="1"/>
  <c r="G2827" i="1" a="1"/>
  <c r="G2827" i="1" s="1"/>
  <c r="F2827" i="1" a="1"/>
  <c r="F2827" i="1" s="1"/>
  <c r="H2826" i="1" a="1"/>
  <c r="H2826" i="1" s="1"/>
  <c r="G2826" i="1" a="1"/>
  <c r="G2826" i="1" s="1"/>
  <c r="F2826" i="1" a="1"/>
  <c r="F2826" i="1" s="1"/>
  <c r="H2825" i="1" a="1"/>
  <c r="H2825" i="1" s="1"/>
  <c r="G2825" i="1" a="1"/>
  <c r="G2825" i="1" s="1"/>
  <c r="F2825" i="1" a="1"/>
  <c r="F2825" i="1" s="1"/>
  <c r="H2824" i="1" a="1"/>
  <c r="H2824" i="1" s="1"/>
  <c r="G2824" i="1" a="1"/>
  <c r="G2824" i="1" s="1"/>
  <c r="F2824" i="1" a="1"/>
  <c r="F2824" i="1" s="1"/>
  <c r="H2823" i="1" a="1"/>
  <c r="H2823" i="1" s="1"/>
  <c r="G2823" i="1" a="1"/>
  <c r="G2823" i="1" s="1"/>
  <c r="F2823" i="1" a="1"/>
  <c r="F2823" i="1" s="1"/>
  <c r="H2822" i="1" a="1"/>
  <c r="H2822" i="1" s="1"/>
  <c r="G2822" i="1" a="1"/>
  <c r="G2822" i="1" s="1"/>
  <c r="F2822" i="1" a="1"/>
  <c r="F2822" i="1" s="1"/>
  <c r="H2821" i="1" a="1"/>
  <c r="H2821" i="1" s="1"/>
  <c r="G2821" i="1" a="1"/>
  <c r="G2821" i="1" s="1"/>
  <c r="F2821" i="1" a="1"/>
  <c r="F2821" i="1" s="1"/>
  <c r="H2820" i="1" a="1"/>
  <c r="H2820" i="1" s="1"/>
  <c r="G2820" i="1" a="1"/>
  <c r="G2820" i="1" s="1"/>
  <c r="F2820" i="1" a="1"/>
  <c r="F2820" i="1" s="1"/>
  <c r="H2819" i="1" a="1"/>
  <c r="H2819" i="1" s="1"/>
  <c r="G2819" i="1" a="1"/>
  <c r="G2819" i="1" s="1"/>
  <c r="F2819" i="1" a="1"/>
  <c r="F2819" i="1" s="1"/>
  <c r="H2818" i="1" a="1"/>
  <c r="H2818" i="1" s="1"/>
  <c r="G2818" i="1" a="1"/>
  <c r="G2818" i="1" s="1"/>
  <c r="F2818" i="1" a="1"/>
  <c r="F2818" i="1" s="1"/>
  <c r="H2817" i="1" a="1"/>
  <c r="H2817" i="1" s="1"/>
  <c r="G2817" i="1" a="1"/>
  <c r="G2817" i="1" s="1"/>
  <c r="F2817" i="1" a="1"/>
  <c r="F2817" i="1" s="1"/>
  <c r="H2816" i="1" a="1"/>
  <c r="H2816" i="1" s="1"/>
  <c r="G2816" i="1" a="1"/>
  <c r="G2816" i="1" s="1"/>
  <c r="F2816" i="1" a="1"/>
  <c r="F2816" i="1" s="1"/>
  <c r="H2815" i="1" a="1"/>
  <c r="H2815" i="1" s="1"/>
  <c r="G2815" i="1" a="1"/>
  <c r="G2815" i="1" s="1"/>
  <c r="F2815" i="1" a="1"/>
  <c r="F2815" i="1" s="1"/>
  <c r="H2814" i="1" a="1"/>
  <c r="H2814" i="1" s="1"/>
  <c r="G2814" i="1" a="1"/>
  <c r="G2814" i="1" s="1"/>
  <c r="F2814" i="1" a="1"/>
  <c r="F2814" i="1" s="1"/>
  <c r="H2813" i="1" a="1"/>
  <c r="H2813" i="1" s="1"/>
  <c r="G2813" i="1" a="1"/>
  <c r="G2813" i="1" s="1"/>
  <c r="F2813" i="1" a="1"/>
  <c r="F2813" i="1" s="1"/>
  <c r="H2812" i="1" a="1"/>
  <c r="H2812" i="1" s="1"/>
  <c r="G2812" i="1" a="1"/>
  <c r="G2812" i="1" s="1"/>
  <c r="F2812" i="1" a="1"/>
  <c r="F2812" i="1" s="1"/>
  <c r="H2811" i="1" a="1"/>
  <c r="H2811" i="1" s="1"/>
  <c r="G2811" i="1" a="1"/>
  <c r="G2811" i="1" s="1"/>
  <c r="F2811" i="1" a="1"/>
  <c r="F2811" i="1" s="1"/>
  <c r="H2810" i="1" a="1"/>
  <c r="H2810" i="1" s="1"/>
  <c r="G2810" i="1" a="1"/>
  <c r="G2810" i="1" s="1"/>
  <c r="F2810" i="1" a="1"/>
  <c r="F2810" i="1" s="1"/>
  <c r="H2809" i="1" a="1"/>
  <c r="H2809" i="1" s="1"/>
  <c r="G2809" i="1" a="1"/>
  <c r="G2809" i="1" s="1"/>
  <c r="F2809" i="1" a="1"/>
  <c r="F2809" i="1" s="1"/>
  <c r="H2808" i="1" a="1"/>
  <c r="H2808" i="1" s="1"/>
  <c r="G2808" i="1" a="1"/>
  <c r="G2808" i="1" s="1"/>
  <c r="F2808" i="1" a="1"/>
  <c r="F2808" i="1" s="1"/>
  <c r="H2807" i="1" a="1"/>
  <c r="H2807" i="1" s="1"/>
  <c r="G2807" i="1" a="1"/>
  <c r="G2807" i="1" s="1"/>
  <c r="F2807" i="1" a="1"/>
  <c r="F2807" i="1" s="1"/>
  <c r="H2806" i="1" a="1"/>
  <c r="H2806" i="1" s="1"/>
  <c r="G2806" i="1" a="1"/>
  <c r="G2806" i="1" s="1"/>
  <c r="F2806" i="1" a="1"/>
  <c r="F2806" i="1" s="1"/>
  <c r="H2805" i="1" a="1"/>
  <c r="H2805" i="1" s="1"/>
  <c r="G2805" i="1" a="1"/>
  <c r="G2805" i="1" s="1"/>
  <c r="F2805" i="1" a="1"/>
  <c r="F2805" i="1" s="1"/>
  <c r="H2804" i="1" a="1"/>
  <c r="H2804" i="1" s="1"/>
  <c r="G2804" i="1" a="1"/>
  <c r="G2804" i="1" s="1"/>
  <c r="F2804" i="1" a="1"/>
  <c r="F2804" i="1" s="1"/>
  <c r="H2803" i="1" a="1"/>
  <c r="H2803" i="1" s="1"/>
  <c r="G2803" i="1" a="1"/>
  <c r="G2803" i="1" s="1"/>
  <c r="F2803" i="1" a="1"/>
  <c r="F2803" i="1" s="1"/>
  <c r="H2802" i="1" a="1"/>
  <c r="H2802" i="1" s="1"/>
  <c r="G2802" i="1" a="1"/>
  <c r="G2802" i="1" s="1"/>
  <c r="F2802" i="1" a="1"/>
  <c r="F2802" i="1" s="1"/>
  <c r="H2801" i="1" a="1"/>
  <c r="H2801" i="1" s="1"/>
  <c r="G2801" i="1" a="1"/>
  <c r="G2801" i="1" s="1"/>
  <c r="F2801" i="1" a="1"/>
  <c r="F2801" i="1" s="1"/>
  <c r="H2800" i="1" a="1"/>
  <c r="H2800" i="1" s="1"/>
  <c r="G2800" i="1" a="1"/>
  <c r="G2800" i="1" s="1"/>
  <c r="F2800" i="1" a="1"/>
  <c r="F2800" i="1" s="1"/>
  <c r="H2799" i="1" a="1"/>
  <c r="H2799" i="1" s="1"/>
  <c r="G2799" i="1" a="1"/>
  <c r="G2799" i="1" s="1"/>
  <c r="F2799" i="1" a="1"/>
  <c r="F2799" i="1" s="1"/>
  <c r="H2798" i="1" a="1"/>
  <c r="H2798" i="1" s="1"/>
  <c r="G2798" i="1" a="1"/>
  <c r="G2798" i="1" s="1"/>
  <c r="F2798" i="1" a="1"/>
  <c r="F2798" i="1" s="1"/>
  <c r="H2797" i="1" a="1"/>
  <c r="H2797" i="1" s="1"/>
  <c r="G2797" i="1" a="1"/>
  <c r="G2797" i="1" s="1"/>
  <c r="F2797" i="1" a="1"/>
  <c r="F2797" i="1" s="1"/>
  <c r="H2796" i="1" a="1"/>
  <c r="H2796" i="1" s="1"/>
  <c r="G2796" i="1" a="1"/>
  <c r="G2796" i="1" s="1"/>
  <c r="F2796" i="1" a="1"/>
  <c r="F2796" i="1" s="1"/>
  <c r="H2795" i="1" a="1"/>
  <c r="H2795" i="1" s="1"/>
  <c r="G2795" i="1" a="1"/>
  <c r="G2795" i="1" s="1"/>
  <c r="F2795" i="1" a="1"/>
  <c r="F2795" i="1" s="1"/>
  <c r="H2794" i="1" a="1"/>
  <c r="H2794" i="1" s="1"/>
  <c r="G2794" i="1" a="1"/>
  <c r="G2794" i="1" s="1"/>
  <c r="F2794" i="1" a="1"/>
  <c r="F2794" i="1" s="1"/>
  <c r="H2793" i="1" a="1"/>
  <c r="H2793" i="1" s="1"/>
  <c r="G2793" i="1" a="1"/>
  <c r="G2793" i="1" s="1"/>
  <c r="F2793" i="1" a="1"/>
  <c r="F2793" i="1" s="1"/>
  <c r="H2792" i="1" a="1"/>
  <c r="H2792" i="1" s="1"/>
  <c r="G2792" i="1" a="1"/>
  <c r="G2792" i="1" s="1"/>
  <c r="F2792" i="1" a="1"/>
  <c r="F2792" i="1" s="1"/>
  <c r="H2791" i="1" a="1"/>
  <c r="H2791" i="1" s="1"/>
  <c r="G2791" i="1" a="1"/>
  <c r="G2791" i="1" s="1"/>
  <c r="F2791" i="1" a="1"/>
  <c r="F2791" i="1" s="1"/>
  <c r="H2790" i="1" a="1"/>
  <c r="H2790" i="1" s="1"/>
  <c r="G2790" i="1" a="1"/>
  <c r="G2790" i="1" s="1"/>
  <c r="F2790" i="1" a="1"/>
  <c r="F2790" i="1" s="1"/>
  <c r="H2789" i="1" a="1"/>
  <c r="H2789" i="1" s="1"/>
  <c r="G2789" i="1" a="1"/>
  <c r="G2789" i="1" s="1"/>
  <c r="F2789" i="1" a="1"/>
  <c r="F2789" i="1" s="1"/>
  <c r="H2788" i="1" a="1"/>
  <c r="H2788" i="1" s="1"/>
  <c r="G2788" i="1" a="1"/>
  <c r="G2788" i="1" s="1"/>
  <c r="F2788" i="1" a="1"/>
  <c r="F2788" i="1" s="1"/>
  <c r="H2787" i="1" a="1"/>
  <c r="H2787" i="1" s="1"/>
  <c r="G2787" i="1" a="1"/>
  <c r="G2787" i="1" s="1"/>
  <c r="F2787" i="1" a="1"/>
  <c r="F2787" i="1" s="1"/>
  <c r="H2786" i="1" a="1"/>
  <c r="H2786" i="1" s="1"/>
  <c r="G2786" i="1" a="1"/>
  <c r="G2786" i="1" s="1"/>
  <c r="F2786" i="1" a="1"/>
  <c r="F2786" i="1" s="1"/>
  <c r="H2785" i="1" a="1"/>
  <c r="H2785" i="1" s="1"/>
  <c r="G2785" i="1" a="1"/>
  <c r="G2785" i="1" s="1"/>
  <c r="F2785" i="1" a="1"/>
  <c r="F2785" i="1" s="1"/>
  <c r="H2784" i="1" a="1"/>
  <c r="H2784" i="1" s="1"/>
  <c r="G2784" i="1" a="1"/>
  <c r="G2784" i="1" s="1"/>
  <c r="F2784" i="1" a="1"/>
  <c r="F2784" i="1" s="1"/>
  <c r="H2783" i="1" a="1"/>
  <c r="H2783" i="1" s="1"/>
  <c r="G2783" i="1" a="1"/>
  <c r="G2783" i="1" s="1"/>
  <c r="F2783" i="1" a="1"/>
  <c r="F2783" i="1" s="1"/>
  <c r="H2782" i="1" a="1"/>
  <c r="H2782" i="1" s="1"/>
  <c r="G2782" i="1" a="1"/>
  <c r="G2782" i="1" s="1"/>
  <c r="F2782" i="1" a="1"/>
  <c r="F2782" i="1" s="1"/>
  <c r="H2781" i="1" a="1"/>
  <c r="H2781" i="1" s="1"/>
  <c r="G2781" i="1" a="1"/>
  <c r="G2781" i="1" s="1"/>
  <c r="F2781" i="1" a="1"/>
  <c r="F2781" i="1" s="1"/>
  <c r="H2780" i="1" a="1"/>
  <c r="H2780" i="1" s="1"/>
  <c r="G2780" i="1" a="1"/>
  <c r="G2780" i="1" s="1"/>
  <c r="F2780" i="1" a="1"/>
  <c r="F2780" i="1" s="1"/>
  <c r="H2779" i="1" a="1"/>
  <c r="H2779" i="1" s="1"/>
  <c r="G2779" i="1" a="1"/>
  <c r="G2779" i="1" s="1"/>
  <c r="F2779" i="1" a="1"/>
  <c r="F2779" i="1" s="1"/>
  <c r="H2778" i="1" a="1"/>
  <c r="H2778" i="1" s="1"/>
  <c r="G2778" i="1" a="1"/>
  <c r="G2778" i="1" s="1"/>
  <c r="F2778" i="1" a="1"/>
  <c r="F2778" i="1" s="1"/>
  <c r="H2777" i="1" a="1"/>
  <c r="H2777" i="1" s="1"/>
  <c r="G2777" i="1" a="1"/>
  <c r="G2777" i="1" s="1"/>
  <c r="F2777" i="1" a="1"/>
  <c r="F2777" i="1" s="1"/>
  <c r="H2776" i="1" a="1"/>
  <c r="H2776" i="1" s="1"/>
  <c r="G2776" i="1" a="1"/>
  <c r="G2776" i="1" s="1"/>
  <c r="F2776" i="1" a="1"/>
  <c r="F2776" i="1" s="1"/>
  <c r="H2775" i="1" a="1"/>
  <c r="H2775" i="1" s="1"/>
  <c r="G2775" i="1" a="1"/>
  <c r="G2775" i="1" s="1"/>
  <c r="F2775" i="1" a="1"/>
  <c r="F2775" i="1" s="1"/>
  <c r="H2774" i="1" a="1"/>
  <c r="H2774" i="1" s="1"/>
  <c r="G2774" i="1" a="1"/>
  <c r="G2774" i="1" s="1"/>
  <c r="F2774" i="1" a="1"/>
  <c r="F2774" i="1" s="1"/>
  <c r="H2773" i="1" a="1"/>
  <c r="H2773" i="1" s="1"/>
  <c r="G2773" i="1" a="1"/>
  <c r="G2773" i="1" s="1"/>
  <c r="F2773" i="1" a="1"/>
  <c r="F2773" i="1" s="1"/>
  <c r="H2772" i="1" a="1"/>
  <c r="H2772" i="1" s="1"/>
  <c r="G2772" i="1" a="1"/>
  <c r="G2772" i="1" s="1"/>
  <c r="F2772" i="1" a="1"/>
  <c r="F2772" i="1" s="1"/>
  <c r="H2771" i="1" a="1"/>
  <c r="H2771" i="1" s="1"/>
  <c r="G2771" i="1" a="1"/>
  <c r="G2771" i="1" s="1"/>
  <c r="F2771" i="1" a="1"/>
  <c r="F2771" i="1" s="1"/>
  <c r="H2770" i="1" a="1"/>
  <c r="H2770" i="1" s="1"/>
  <c r="G2770" i="1" a="1"/>
  <c r="G2770" i="1" s="1"/>
  <c r="F2770" i="1" a="1"/>
  <c r="F2770" i="1" s="1"/>
  <c r="H2769" i="1" a="1"/>
  <c r="H2769" i="1" s="1"/>
  <c r="G2769" i="1" a="1"/>
  <c r="G2769" i="1" s="1"/>
  <c r="F2769" i="1" a="1"/>
  <c r="F2769" i="1" s="1"/>
  <c r="H2768" i="1" a="1"/>
  <c r="H2768" i="1" s="1"/>
  <c r="G2768" i="1" a="1"/>
  <c r="G2768" i="1" s="1"/>
  <c r="F2768" i="1" a="1"/>
  <c r="F2768" i="1" s="1"/>
  <c r="H2767" i="1" a="1"/>
  <c r="H2767" i="1" s="1"/>
  <c r="G2767" i="1" a="1"/>
  <c r="G2767" i="1" s="1"/>
  <c r="F2767" i="1" a="1"/>
  <c r="F2767" i="1" s="1"/>
  <c r="H2766" i="1" a="1"/>
  <c r="H2766" i="1" s="1"/>
  <c r="G2766" i="1" a="1"/>
  <c r="G2766" i="1" s="1"/>
  <c r="F2766" i="1" a="1"/>
  <c r="F2766" i="1" s="1"/>
  <c r="H2765" i="1" a="1"/>
  <c r="H2765" i="1" s="1"/>
  <c r="G2765" i="1" a="1"/>
  <c r="G2765" i="1" s="1"/>
  <c r="F2765" i="1" a="1"/>
  <c r="F2765" i="1" s="1"/>
  <c r="H2764" i="1" a="1"/>
  <c r="H2764" i="1" s="1"/>
  <c r="G2764" i="1" a="1"/>
  <c r="G2764" i="1" s="1"/>
  <c r="F2764" i="1" a="1"/>
  <c r="F2764" i="1" s="1"/>
  <c r="H2763" i="1" a="1"/>
  <c r="H2763" i="1" s="1"/>
  <c r="G2763" i="1" a="1"/>
  <c r="G2763" i="1" s="1"/>
  <c r="F2763" i="1" a="1"/>
  <c r="F2763" i="1" s="1"/>
  <c r="H2762" i="1" a="1"/>
  <c r="H2762" i="1" s="1"/>
  <c r="G2762" i="1" a="1"/>
  <c r="G2762" i="1" s="1"/>
  <c r="F2762" i="1" a="1"/>
  <c r="F2762" i="1" s="1"/>
  <c r="H2761" i="1" a="1"/>
  <c r="H2761" i="1" s="1"/>
  <c r="G2761" i="1" a="1"/>
  <c r="G2761" i="1" s="1"/>
  <c r="F2761" i="1" a="1"/>
  <c r="F2761" i="1" s="1"/>
  <c r="H2760" i="1" a="1"/>
  <c r="H2760" i="1" s="1"/>
  <c r="G2760" i="1" a="1"/>
  <c r="G2760" i="1" s="1"/>
  <c r="F2760" i="1" a="1"/>
  <c r="F2760" i="1" s="1"/>
  <c r="H2759" i="1" a="1"/>
  <c r="H2759" i="1" s="1"/>
  <c r="G2759" i="1" a="1"/>
  <c r="G2759" i="1" s="1"/>
  <c r="F2759" i="1" a="1"/>
  <c r="F2759" i="1" s="1"/>
  <c r="H2758" i="1" a="1"/>
  <c r="H2758" i="1" s="1"/>
  <c r="G2758" i="1" a="1"/>
  <c r="G2758" i="1" s="1"/>
  <c r="F2758" i="1" a="1"/>
  <c r="F2758" i="1" s="1"/>
  <c r="H2757" i="1" a="1"/>
  <c r="H2757" i="1" s="1"/>
  <c r="G2757" i="1" a="1"/>
  <c r="G2757" i="1" s="1"/>
  <c r="F2757" i="1" a="1"/>
  <c r="F2757" i="1" s="1"/>
  <c r="H2756" i="1" a="1"/>
  <c r="H2756" i="1" s="1"/>
  <c r="G2756" i="1" a="1"/>
  <c r="G2756" i="1" s="1"/>
  <c r="F2756" i="1" a="1"/>
  <c r="F2756" i="1" s="1"/>
  <c r="H2755" i="1" a="1"/>
  <c r="H2755" i="1" s="1"/>
  <c r="G2755" i="1" a="1"/>
  <c r="G2755" i="1" s="1"/>
  <c r="F2755" i="1" a="1"/>
  <c r="F2755" i="1" s="1"/>
  <c r="H2754" i="1" a="1"/>
  <c r="H2754" i="1" s="1"/>
  <c r="G2754" i="1" a="1"/>
  <c r="G2754" i="1" s="1"/>
  <c r="F2754" i="1" a="1"/>
  <c r="F2754" i="1" s="1"/>
  <c r="H2753" i="1" a="1"/>
  <c r="H2753" i="1" s="1"/>
  <c r="G2753" i="1" a="1"/>
  <c r="G2753" i="1" s="1"/>
  <c r="F2753" i="1" a="1"/>
  <c r="F2753" i="1" s="1"/>
  <c r="H2752" i="1" a="1"/>
  <c r="H2752" i="1" s="1"/>
  <c r="G2752" i="1" a="1"/>
  <c r="G2752" i="1" s="1"/>
  <c r="F2752" i="1" a="1"/>
  <c r="F2752" i="1" s="1"/>
  <c r="H2751" i="1" a="1"/>
  <c r="H2751" i="1" s="1"/>
  <c r="G2751" i="1" a="1"/>
  <c r="G2751" i="1" s="1"/>
  <c r="F2751" i="1" a="1"/>
  <c r="F2751" i="1" s="1"/>
  <c r="H2750" i="1" a="1"/>
  <c r="H2750" i="1" s="1"/>
  <c r="G2750" i="1" a="1"/>
  <c r="G2750" i="1" s="1"/>
  <c r="F2750" i="1" a="1"/>
  <c r="F2750" i="1" s="1"/>
  <c r="H2749" i="1" a="1"/>
  <c r="H2749" i="1" s="1"/>
  <c r="G2749" i="1" a="1"/>
  <c r="G2749" i="1" s="1"/>
  <c r="F2749" i="1" a="1"/>
  <c r="F2749" i="1" s="1"/>
  <c r="H2748" i="1" a="1"/>
  <c r="H2748" i="1" s="1"/>
  <c r="G2748" i="1" a="1"/>
  <c r="G2748" i="1" s="1"/>
  <c r="F2748" i="1" a="1"/>
  <c r="F2748" i="1" s="1"/>
  <c r="H2747" i="1" a="1"/>
  <c r="H2747" i="1" s="1"/>
  <c r="G2747" i="1" a="1"/>
  <c r="G2747" i="1" s="1"/>
  <c r="F2747" i="1" a="1"/>
  <c r="F2747" i="1" s="1"/>
  <c r="H2746" i="1" a="1"/>
  <c r="H2746" i="1" s="1"/>
  <c r="G2746" i="1" a="1"/>
  <c r="G2746" i="1" s="1"/>
  <c r="F2746" i="1" a="1"/>
  <c r="F2746" i="1" s="1"/>
  <c r="H2745" i="1" a="1"/>
  <c r="H2745" i="1" s="1"/>
  <c r="G2745" i="1" a="1"/>
  <c r="G2745" i="1" s="1"/>
  <c r="F2745" i="1" a="1"/>
  <c r="F2745" i="1" s="1"/>
  <c r="H2744" i="1" a="1"/>
  <c r="H2744" i="1" s="1"/>
  <c r="G2744" i="1" a="1"/>
  <c r="G2744" i="1" s="1"/>
  <c r="F2744" i="1" a="1"/>
  <c r="F2744" i="1" s="1"/>
  <c r="H2743" i="1" a="1"/>
  <c r="H2743" i="1" s="1"/>
  <c r="G2743" i="1" a="1"/>
  <c r="G2743" i="1" s="1"/>
  <c r="F2743" i="1" a="1"/>
  <c r="F2743" i="1" s="1"/>
  <c r="H2742" i="1" a="1"/>
  <c r="H2742" i="1" s="1"/>
  <c r="G2742" i="1" a="1"/>
  <c r="G2742" i="1" s="1"/>
  <c r="F2742" i="1" a="1"/>
  <c r="F2742" i="1" s="1"/>
  <c r="H2741" i="1" a="1"/>
  <c r="H2741" i="1" s="1"/>
  <c r="G2741" i="1" a="1"/>
  <c r="G2741" i="1" s="1"/>
  <c r="F2741" i="1" a="1"/>
  <c r="F2741" i="1" s="1"/>
  <c r="H2740" i="1" a="1"/>
  <c r="H2740" i="1" s="1"/>
  <c r="G2740" i="1" a="1"/>
  <c r="G2740" i="1" s="1"/>
  <c r="F2740" i="1" a="1"/>
  <c r="F2740" i="1" s="1"/>
  <c r="H2739" i="1" a="1"/>
  <c r="H2739" i="1" s="1"/>
  <c r="G2739" i="1" a="1"/>
  <c r="G2739" i="1" s="1"/>
  <c r="F2739" i="1" a="1"/>
  <c r="F2739" i="1" s="1"/>
  <c r="H2738" i="1" a="1"/>
  <c r="H2738" i="1" s="1"/>
  <c r="G2738" i="1" a="1"/>
  <c r="G2738" i="1" s="1"/>
  <c r="F2738" i="1" a="1"/>
  <c r="F2738" i="1" s="1"/>
  <c r="H2737" i="1" a="1"/>
  <c r="H2737" i="1" s="1"/>
  <c r="G2737" i="1" a="1"/>
  <c r="G2737" i="1" s="1"/>
  <c r="F2737" i="1" a="1"/>
  <c r="F2737" i="1" s="1"/>
  <c r="H2736" i="1" a="1"/>
  <c r="H2736" i="1" s="1"/>
  <c r="G2736" i="1" a="1"/>
  <c r="G2736" i="1" s="1"/>
  <c r="F2736" i="1" a="1"/>
  <c r="F2736" i="1" s="1"/>
  <c r="H2735" i="1" a="1"/>
  <c r="H2735" i="1" s="1"/>
  <c r="G2735" i="1" a="1"/>
  <c r="G2735" i="1" s="1"/>
  <c r="F2735" i="1" a="1"/>
  <c r="F2735" i="1" s="1"/>
  <c r="H2734" i="1" a="1"/>
  <c r="H2734" i="1" s="1"/>
  <c r="G2734" i="1" a="1"/>
  <c r="G2734" i="1" s="1"/>
  <c r="F2734" i="1" a="1"/>
  <c r="F2734" i="1" s="1"/>
  <c r="H2733" i="1" a="1"/>
  <c r="H2733" i="1" s="1"/>
  <c r="G2733" i="1" a="1"/>
  <c r="G2733" i="1" s="1"/>
  <c r="F2733" i="1" a="1"/>
  <c r="F2733" i="1" s="1"/>
  <c r="H2732" i="1" a="1"/>
  <c r="H2732" i="1" s="1"/>
  <c r="G2732" i="1" a="1"/>
  <c r="G2732" i="1" s="1"/>
  <c r="F2732" i="1" a="1"/>
  <c r="F2732" i="1" s="1"/>
  <c r="H2731" i="1" a="1"/>
  <c r="H2731" i="1" s="1"/>
  <c r="G2731" i="1" a="1"/>
  <c r="G2731" i="1" s="1"/>
  <c r="F2731" i="1" a="1"/>
  <c r="F2731" i="1" s="1"/>
  <c r="H2730" i="1" a="1"/>
  <c r="H2730" i="1" s="1"/>
  <c r="G2730" i="1" a="1"/>
  <c r="G2730" i="1" s="1"/>
  <c r="F2730" i="1" a="1"/>
  <c r="F2730" i="1" s="1"/>
  <c r="H2729" i="1" a="1"/>
  <c r="H2729" i="1" s="1"/>
  <c r="G2729" i="1" a="1"/>
  <c r="G2729" i="1" s="1"/>
  <c r="F2729" i="1" a="1"/>
  <c r="F2729" i="1" s="1"/>
  <c r="H2728" i="1" a="1"/>
  <c r="H2728" i="1" s="1"/>
  <c r="G2728" i="1" a="1"/>
  <c r="G2728" i="1" s="1"/>
  <c r="F2728" i="1" a="1"/>
  <c r="F2728" i="1" s="1"/>
  <c r="H2727" i="1" a="1"/>
  <c r="H2727" i="1" s="1"/>
  <c r="G2727" i="1" a="1"/>
  <c r="G2727" i="1" s="1"/>
  <c r="F2727" i="1" a="1"/>
  <c r="F2727" i="1" s="1"/>
  <c r="H2726" i="1" a="1"/>
  <c r="H2726" i="1" s="1"/>
  <c r="G2726" i="1" a="1"/>
  <c r="G2726" i="1" s="1"/>
  <c r="F2726" i="1" a="1"/>
  <c r="F2726" i="1" s="1"/>
  <c r="H2725" i="1" a="1"/>
  <c r="H2725" i="1" s="1"/>
  <c r="G2725" i="1" a="1"/>
  <c r="G2725" i="1" s="1"/>
  <c r="F2725" i="1" a="1"/>
  <c r="F2725" i="1" s="1"/>
  <c r="H2724" i="1" a="1"/>
  <c r="H2724" i="1" s="1"/>
  <c r="G2724" i="1" a="1"/>
  <c r="G2724" i="1" s="1"/>
  <c r="F2724" i="1" a="1"/>
  <c r="F2724" i="1" s="1"/>
  <c r="H2723" i="1" a="1"/>
  <c r="H2723" i="1" s="1"/>
  <c r="G2723" i="1" a="1"/>
  <c r="G2723" i="1" s="1"/>
  <c r="F2723" i="1" a="1"/>
  <c r="F2723" i="1" s="1"/>
  <c r="H2722" i="1" a="1"/>
  <c r="H2722" i="1" s="1"/>
  <c r="G2722" i="1" a="1"/>
  <c r="G2722" i="1" s="1"/>
  <c r="F2722" i="1" a="1"/>
  <c r="F2722" i="1" s="1"/>
  <c r="H2721" i="1" a="1"/>
  <c r="H2721" i="1" s="1"/>
  <c r="G2721" i="1" a="1"/>
  <c r="G2721" i="1" s="1"/>
  <c r="F2721" i="1" a="1"/>
  <c r="F2721" i="1" s="1"/>
  <c r="H2720" i="1" a="1"/>
  <c r="H2720" i="1" s="1"/>
  <c r="G2720" i="1" a="1"/>
  <c r="G2720" i="1" s="1"/>
  <c r="F2720" i="1" a="1"/>
  <c r="F2720" i="1" s="1"/>
  <c r="H2719" i="1" a="1"/>
  <c r="H2719" i="1" s="1"/>
  <c r="G2719" i="1" a="1"/>
  <c r="G2719" i="1" s="1"/>
  <c r="F2719" i="1" a="1"/>
  <c r="F2719" i="1" s="1"/>
  <c r="H2718" i="1" a="1"/>
  <c r="H2718" i="1" s="1"/>
  <c r="G2718" i="1" a="1"/>
  <c r="G2718" i="1" s="1"/>
  <c r="F2718" i="1" a="1"/>
  <c r="F2718" i="1" s="1"/>
  <c r="H2717" i="1" a="1"/>
  <c r="H2717" i="1" s="1"/>
  <c r="G2717" i="1" a="1"/>
  <c r="G2717" i="1" s="1"/>
  <c r="F2717" i="1" a="1"/>
  <c r="F2717" i="1" s="1"/>
  <c r="H2716" i="1" a="1"/>
  <c r="H2716" i="1" s="1"/>
  <c r="G2716" i="1" a="1"/>
  <c r="G2716" i="1" s="1"/>
  <c r="F2716" i="1" a="1"/>
  <c r="F2716" i="1" s="1"/>
  <c r="H2715" i="1" a="1"/>
  <c r="H2715" i="1" s="1"/>
  <c r="G2715" i="1" a="1"/>
  <c r="G2715" i="1" s="1"/>
  <c r="F2715" i="1" a="1"/>
  <c r="F2715" i="1" s="1"/>
  <c r="H2714" i="1" a="1"/>
  <c r="H2714" i="1" s="1"/>
  <c r="G2714" i="1" a="1"/>
  <c r="G2714" i="1" s="1"/>
  <c r="F2714" i="1" a="1"/>
  <c r="F2714" i="1" s="1"/>
  <c r="H2713" i="1" a="1"/>
  <c r="H2713" i="1" s="1"/>
  <c r="G2713" i="1" a="1"/>
  <c r="G2713" i="1" s="1"/>
  <c r="F2713" i="1" a="1"/>
  <c r="F2713" i="1" s="1"/>
  <c r="H2712" i="1" a="1"/>
  <c r="H2712" i="1" s="1"/>
  <c r="G2712" i="1" a="1"/>
  <c r="G2712" i="1" s="1"/>
  <c r="F2712" i="1" a="1"/>
  <c r="F2712" i="1" s="1"/>
  <c r="H2711" i="1" a="1"/>
  <c r="H2711" i="1" s="1"/>
  <c r="G2711" i="1" a="1"/>
  <c r="G2711" i="1" s="1"/>
  <c r="F2711" i="1" a="1"/>
  <c r="F2711" i="1" s="1"/>
  <c r="H2710" i="1" a="1"/>
  <c r="H2710" i="1" s="1"/>
  <c r="G2710" i="1" a="1"/>
  <c r="G2710" i="1" s="1"/>
  <c r="F2710" i="1" a="1"/>
  <c r="F2710" i="1" s="1"/>
  <c r="H2709" i="1" a="1"/>
  <c r="H2709" i="1" s="1"/>
  <c r="G2709" i="1" a="1"/>
  <c r="G2709" i="1" s="1"/>
  <c r="F2709" i="1" a="1"/>
  <c r="F2709" i="1" s="1"/>
  <c r="H2708" i="1" a="1"/>
  <c r="H2708" i="1" s="1"/>
  <c r="G2708" i="1" a="1"/>
  <c r="G2708" i="1" s="1"/>
  <c r="F2708" i="1" a="1"/>
  <c r="F2708" i="1" s="1"/>
  <c r="H2707" i="1" a="1"/>
  <c r="H2707" i="1" s="1"/>
  <c r="G2707" i="1" a="1"/>
  <c r="G2707" i="1" s="1"/>
  <c r="F2707" i="1" a="1"/>
  <c r="F2707" i="1" s="1"/>
  <c r="H2706" i="1" a="1"/>
  <c r="H2706" i="1" s="1"/>
  <c r="G2706" i="1" a="1"/>
  <c r="G2706" i="1" s="1"/>
  <c r="F2706" i="1" a="1"/>
  <c r="F2706" i="1" s="1"/>
  <c r="H2705" i="1" a="1"/>
  <c r="H2705" i="1" s="1"/>
  <c r="G2705" i="1" a="1"/>
  <c r="G2705" i="1" s="1"/>
  <c r="F2705" i="1" a="1"/>
  <c r="F2705" i="1" s="1"/>
  <c r="H2704" i="1" a="1"/>
  <c r="H2704" i="1" s="1"/>
  <c r="G2704" i="1" a="1"/>
  <c r="G2704" i="1" s="1"/>
  <c r="F2704" i="1" a="1"/>
  <c r="F2704" i="1" s="1"/>
  <c r="H2703" i="1" a="1"/>
  <c r="H2703" i="1" s="1"/>
  <c r="G2703" i="1" a="1"/>
  <c r="G2703" i="1" s="1"/>
  <c r="F2703" i="1" a="1"/>
  <c r="F2703" i="1" s="1"/>
  <c r="H2702" i="1" a="1"/>
  <c r="H2702" i="1" s="1"/>
  <c r="G2702" i="1" a="1"/>
  <c r="G2702" i="1" s="1"/>
  <c r="F2702" i="1" a="1"/>
  <c r="F2702" i="1" s="1"/>
  <c r="H2701" i="1" a="1"/>
  <c r="H2701" i="1" s="1"/>
  <c r="G2701" i="1" a="1"/>
  <c r="G2701" i="1" s="1"/>
  <c r="F2701" i="1" a="1"/>
  <c r="F2701" i="1" s="1"/>
  <c r="H2700" i="1" a="1"/>
  <c r="H2700" i="1" s="1"/>
  <c r="G2700" i="1" a="1"/>
  <c r="G2700" i="1" s="1"/>
  <c r="F2700" i="1" a="1"/>
  <c r="F2700" i="1" s="1"/>
  <c r="H2699" i="1" a="1"/>
  <c r="H2699" i="1" s="1"/>
  <c r="G2699" i="1" a="1"/>
  <c r="G2699" i="1" s="1"/>
  <c r="F2699" i="1" a="1"/>
  <c r="F2699" i="1" s="1"/>
  <c r="H2698" i="1" a="1"/>
  <c r="H2698" i="1" s="1"/>
  <c r="G2698" i="1" a="1"/>
  <c r="G2698" i="1" s="1"/>
  <c r="F2698" i="1" a="1"/>
  <c r="F2698" i="1" s="1"/>
  <c r="H2697" i="1" a="1"/>
  <c r="H2697" i="1" s="1"/>
  <c r="G2697" i="1" a="1"/>
  <c r="G2697" i="1" s="1"/>
  <c r="F2697" i="1" a="1"/>
  <c r="F2697" i="1" s="1"/>
  <c r="H2696" i="1" a="1"/>
  <c r="H2696" i="1" s="1"/>
  <c r="G2696" i="1" a="1"/>
  <c r="G2696" i="1" s="1"/>
  <c r="F2696" i="1" a="1"/>
  <c r="F2696" i="1" s="1"/>
  <c r="H2695" i="1" a="1"/>
  <c r="H2695" i="1" s="1"/>
  <c r="G2695" i="1" a="1"/>
  <c r="G2695" i="1" s="1"/>
  <c r="F2695" i="1" a="1"/>
  <c r="F2695" i="1" s="1"/>
  <c r="H2694" i="1" a="1"/>
  <c r="H2694" i="1" s="1"/>
  <c r="G2694" i="1" a="1"/>
  <c r="G2694" i="1" s="1"/>
  <c r="F2694" i="1" a="1"/>
  <c r="F2694" i="1" s="1"/>
  <c r="H2693" i="1" a="1"/>
  <c r="H2693" i="1" s="1"/>
  <c r="G2693" i="1" a="1"/>
  <c r="G2693" i="1" s="1"/>
  <c r="F2693" i="1" a="1"/>
  <c r="F2693" i="1" s="1"/>
  <c r="H2692" i="1" a="1"/>
  <c r="H2692" i="1" s="1"/>
  <c r="G2692" i="1" a="1"/>
  <c r="G2692" i="1" s="1"/>
  <c r="F2692" i="1" a="1"/>
  <c r="F2692" i="1" s="1"/>
  <c r="H2691" i="1" a="1"/>
  <c r="H2691" i="1" s="1"/>
  <c r="G2691" i="1" a="1"/>
  <c r="G2691" i="1" s="1"/>
  <c r="F2691" i="1" a="1"/>
  <c r="F2691" i="1" s="1"/>
  <c r="H2690" i="1" a="1"/>
  <c r="H2690" i="1" s="1"/>
  <c r="G2690" i="1" a="1"/>
  <c r="G2690" i="1" s="1"/>
  <c r="F2690" i="1" a="1"/>
  <c r="F2690" i="1" s="1"/>
  <c r="H2689" i="1" a="1"/>
  <c r="H2689" i="1" s="1"/>
  <c r="G2689" i="1" a="1"/>
  <c r="G2689" i="1" s="1"/>
  <c r="F2689" i="1" a="1"/>
  <c r="F2689" i="1" s="1"/>
  <c r="H2688" i="1" a="1"/>
  <c r="H2688" i="1" s="1"/>
  <c r="G2688" i="1" a="1"/>
  <c r="G2688" i="1" s="1"/>
  <c r="F2688" i="1" a="1"/>
  <c r="F2688" i="1" s="1"/>
  <c r="H2687" i="1" a="1"/>
  <c r="H2687" i="1" s="1"/>
  <c r="G2687" i="1" a="1"/>
  <c r="G2687" i="1" s="1"/>
  <c r="F2687" i="1" a="1"/>
  <c r="F2687" i="1" s="1"/>
  <c r="H2686" i="1" a="1"/>
  <c r="H2686" i="1" s="1"/>
  <c r="G2686" i="1" a="1"/>
  <c r="G2686" i="1" s="1"/>
  <c r="F2686" i="1" a="1"/>
  <c r="F2686" i="1" s="1"/>
  <c r="H2685" i="1" a="1"/>
  <c r="H2685" i="1" s="1"/>
  <c r="G2685" i="1" a="1"/>
  <c r="G2685" i="1" s="1"/>
  <c r="F2685" i="1" a="1"/>
  <c r="F2685" i="1" s="1"/>
  <c r="H2684" i="1" a="1"/>
  <c r="H2684" i="1" s="1"/>
  <c r="G2684" i="1" a="1"/>
  <c r="G2684" i="1" s="1"/>
  <c r="F2684" i="1" a="1"/>
  <c r="F2684" i="1" s="1"/>
  <c r="H2683" i="1" a="1"/>
  <c r="H2683" i="1" s="1"/>
  <c r="G2683" i="1" a="1"/>
  <c r="G2683" i="1" s="1"/>
  <c r="F2683" i="1" a="1"/>
  <c r="F2683" i="1" s="1"/>
  <c r="H2682" i="1" a="1"/>
  <c r="H2682" i="1" s="1"/>
  <c r="G2682" i="1" a="1"/>
  <c r="G2682" i="1" s="1"/>
  <c r="F2682" i="1" a="1"/>
  <c r="F2682" i="1" s="1"/>
  <c r="H2681" i="1" a="1"/>
  <c r="H2681" i="1" s="1"/>
  <c r="G2681" i="1" a="1"/>
  <c r="G2681" i="1" s="1"/>
  <c r="F2681" i="1" a="1"/>
  <c r="F2681" i="1" s="1"/>
  <c r="H2680" i="1" a="1"/>
  <c r="H2680" i="1" s="1"/>
  <c r="G2680" i="1" a="1"/>
  <c r="G2680" i="1" s="1"/>
  <c r="F2680" i="1" a="1"/>
  <c r="F2680" i="1" s="1"/>
  <c r="H2679" i="1" a="1"/>
  <c r="H2679" i="1" s="1"/>
  <c r="G2679" i="1" a="1"/>
  <c r="G2679" i="1" s="1"/>
  <c r="F2679" i="1" a="1"/>
  <c r="F2679" i="1" s="1"/>
  <c r="H2678" i="1" a="1"/>
  <c r="H2678" i="1" s="1"/>
  <c r="G2678" i="1" a="1"/>
  <c r="G2678" i="1" s="1"/>
  <c r="F2678" i="1" a="1"/>
  <c r="F2678" i="1" s="1"/>
  <c r="H2677" i="1" a="1"/>
  <c r="H2677" i="1" s="1"/>
  <c r="G2677" i="1" a="1"/>
  <c r="G2677" i="1" s="1"/>
  <c r="F2677" i="1" a="1"/>
  <c r="F2677" i="1" s="1"/>
  <c r="H2676" i="1" a="1"/>
  <c r="H2676" i="1" s="1"/>
  <c r="G2676" i="1" a="1"/>
  <c r="G2676" i="1" s="1"/>
  <c r="F2676" i="1" a="1"/>
  <c r="F2676" i="1" s="1"/>
  <c r="H2675" i="1" a="1"/>
  <c r="H2675" i="1" s="1"/>
  <c r="G2675" i="1" a="1"/>
  <c r="G2675" i="1" s="1"/>
  <c r="F2675" i="1" a="1"/>
  <c r="F2675" i="1" s="1"/>
  <c r="H2674" i="1" a="1"/>
  <c r="H2674" i="1" s="1"/>
  <c r="G2674" i="1" a="1"/>
  <c r="G2674" i="1" s="1"/>
  <c r="F2674" i="1" a="1"/>
  <c r="F2674" i="1" s="1"/>
  <c r="H2673" i="1" a="1"/>
  <c r="H2673" i="1" s="1"/>
  <c r="G2673" i="1" a="1"/>
  <c r="G2673" i="1" s="1"/>
  <c r="F2673" i="1" a="1"/>
  <c r="F2673" i="1" s="1"/>
  <c r="H2672" i="1" a="1"/>
  <c r="H2672" i="1" s="1"/>
  <c r="G2672" i="1" a="1"/>
  <c r="G2672" i="1" s="1"/>
  <c r="F2672" i="1" a="1"/>
  <c r="F2672" i="1" s="1"/>
  <c r="H2671" i="1" a="1"/>
  <c r="H2671" i="1" s="1"/>
  <c r="G2671" i="1" a="1"/>
  <c r="G2671" i="1" s="1"/>
  <c r="F2671" i="1" a="1"/>
  <c r="F2671" i="1" s="1"/>
  <c r="H2670" i="1" a="1"/>
  <c r="H2670" i="1" s="1"/>
  <c r="G2670" i="1" a="1"/>
  <c r="G2670" i="1" s="1"/>
  <c r="F2670" i="1" a="1"/>
  <c r="F2670" i="1" s="1"/>
  <c r="H2669" i="1" a="1"/>
  <c r="H2669" i="1" s="1"/>
  <c r="G2669" i="1" a="1"/>
  <c r="G2669" i="1" s="1"/>
  <c r="F2669" i="1" a="1"/>
  <c r="F2669" i="1" s="1"/>
  <c r="H2668" i="1" a="1"/>
  <c r="H2668" i="1" s="1"/>
  <c r="G2668" i="1" a="1"/>
  <c r="G2668" i="1" s="1"/>
  <c r="F2668" i="1" a="1"/>
  <c r="F2668" i="1" s="1"/>
  <c r="H2667" i="1" a="1"/>
  <c r="H2667" i="1" s="1"/>
  <c r="G2667" i="1" a="1"/>
  <c r="G2667" i="1" s="1"/>
  <c r="F2667" i="1" a="1"/>
  <c r="F2667" i="1" s="1"/>
  <c r="H2666" i="1" a="1"/>
  <c r="H2666" i="1" s="1"/>
  <c r="G2666" i="1" a="1"/>
  <c r="G2666" i="1" s="1"/>
  <c r="F2666" i="1" a="1"/>
  <c r="F2666" i="1" s="1"/>
  <c r="H2665" i="1" a="1"/>
  <c r="H2665" i="1" s="1"/>
  <c r="G2665" i="1" a="1"/>
  <c r="G2665" i="1" s="1"/>
  <c r="F2665" i="1" a="1"/>
  <c r="F2665" i="1" s="1"/>
  <c r="H2664" i="1" a="1"/>
  <c r="H2664" i="1" s="1"/>
  <c r="G2664" i="1" a="1"/>
  <c r="G2664" i="1" s="1"/>
  <c r="F2664" i="1" a="1"/>
  <c r="F2664" i="1" s="1"/>
  <c r="H2663" i="1" a="1"/>
  <c r="H2663" i="1" s="1"/>
  <c r="G2663" i="1" a="1"/>
  <c r="G2663" i="1" s="1"/>
  <c r="F2663" i="1" a="1"/>
  <c r="F2663" i="1" s="1"/>
  <c r="H2662" i="1" a="1"/>
  <c r="H2662" i="1" s="1"/>
  <c r="G2662" i="1" a="1"/>
  <c r="G2662" i="1" s="1"/>
  <c r="F2662" i="1" a="1"/>
  <c r="F2662" i="1" s="1"/>
  <c r="H2661" i="1" a="1"/>
  <c r="H2661" i="1" s="1"/>
  <c r="G2661" i="1" a="1"/>
  <c r="G2661" i="1" s="1"/>
  <c r="F2661" i="1" a="1"/>
  <c r="F2661" i="1" s="1"/>
  <c r="H2660" i="1" a="1"/>
  <c r="H2660" i="1" s="1"/>
  <c r="G2660" i="1" a="1"/>
  <c r="G2660" i="1" s="1"/>
  <c r="F2660" i="1" a="1"/>
  <c r="F2660" i="1" s="1"/>
  <c r="H2659" i="1" a="1"/>
  <c r="H2659" i="1" s="1"/>
  <c r="G2659" i="1" a="1"/>
  <c r="G2659" i="1" s="1"/>
  <c r="F2659" i="1" a="1"/>
  <c r="F2659" i="1" s="1"/>
  <c r="H2658" i="1" a="1"/>
  <c r="H2658" i="1" s="1"/>
  <c r="G2658" i="1" a="1"/>
  <c r="G2658" i="1" s="1"/>
  <c r="F2658" i="1" a="1"/>
  <c r="F2658" i="1" s="1"/>
  <c r="H2657" i="1" a="1"/>
  <c r="H2657" i="1" s="1"/>
  <c r="G2657" i="1" a="1"/>
  <c r="G2657" i="1" s="1"/>
  <c r="F2657" i="1" a="1"/>
  <c r="F2657" i="1" s="1"/>
  <c r="H2656" i="1" a="1"/>
  <c r="H2656" i="1" s="1"/>
  <c r="G2656" i="1" a="1"/>
  <c r="G2656" i="1" s="1"/>
  <c r="F2656" i="1" a="1"/>
  <c r="F2656" i="1" s="1"/>
  <c r="H2655" i="1" a="1"/>
  <c r="H2655" i="1" s="1"/>
  <c r="G2655" i="1" a="1"/>
  <c r="G2655" i="1" s="1"/>
  <c r="F2655" i="1" a="1"/>
  <c r="F2655" i="1" s="1"/>
  <c r="H2654" i="1" a="1"/>
  <c r="H2654" i="1" s="1"/>
  <c r="G2654" i="1" a="1"/>
  <c r="G2654" i="1" s="1"/>
  <c r="F2654" i="1" a="1"/>
  <c r="F2654" i="1" s="1"/>
  <c r="H2653" i="1" a="1"/>
  <c r="H2653" i="1" s="1"/>
  <c r="G2653" i="1" a="1"/>
  <c r="G2653" i="1" s="1"/>
  <c r="F2653" i="1" a="1"/>
  <c r="F2653" i="1" s="1"/>
  <c r="H2652" i="1" a="1"/>
  <c r="H2652" i="1" s="1"/>
  <c r="G2652" i="1" a="1"/>
  <c r="G2652" i="1" s="1"/>
  <c r="F2652" i="1" a="1"/>
  <c r="F2652" i="1" s="1"/>
  <c r="H2651" i="1" a="1"/>
  <c r="H2651" i="1" s="1"/>
  <c r="G2651" i="1" a="1"/>
  <c r="G2651" i="1" s="1"/>
  <c r="F2651" i="1" a="1"/>
  <c r="F2651" i="1" s="1"/>
  <c r="H2650" i="1" a="1"/>
  <c r="H2650" i="1" s="1"/>
  <c r="G2650" i="1" a="1"/>
  <c r="G2650" i="1" s="1"/>
  <c r="F2650" i="1" a="1"/>
  <c r="F2650" i="1" s="1"/>
  <c r="H2649" i="1" a="1"/>
  <c r="H2649" i="1" s="1"/>
  <c r="G2649" i="1" a="1"/>
  <c r="G2649" i="1" s="1"/>
  <c r="F2649" i="1" a="1"/>
  <c r="F2649" i="1" s="1"/>
  <c r="H2648" i="1" a="1"/>
  <c r="H2648" i="1" s="1"/>
  <c r="G2648" i="1" a="1"/>
  <c r="G2648" i="1" s="1"/>
  <c r="F2648" i="1" a="1"/>
  <c r="F2648" i="1" s="1"/>
  <c r="H2647" i="1" a="1"/>
  <c r="H2647" i="1" s="1"/>
  <c r="G2647" i="1" a="1"/>
  <c r="G2647" i="1" s="1"/>
  <c r="F2647" i="1" a="1"/>
  <c r="F2647" i="1" s="1"/>
  <c r="H2646" i="1" a="1"/>
  <c r="H2646" i="1" s="1"/>
  <c r="G2646" i="1" a="1"/>
  <c r="G2646" i="1" s="1"/>
  <c r="F2646" i="1" a="1"/>
  <c r="F2646" i="1" s="1"/>
  <c r="H2645" i="1" a="1"/>
  <c r="H2645" i="1" s="1"/>
  <c r="G2645" i="1" a="1"/>
  <c r="G2645" i="1" s="1"/>
  <c r="F2645" i="1" a="1"/>
  <c r="F2645" i="1" s="1"/>
  <c r="H2644" i="1" a="1"/>
  <c r="H2644" i="1" s="1"/>
  <c r="G2644" i="1" a="1"/>
  <c r="G2644" i="1" s="1"/>
  <c r="F2644" i="1" a="1"/>
  <c r="F2644" i="1" s="1"/>
  <c r="H2643" i="1" a="1"/>
  <c r="H2643" i="1" s="1"/>
  <c r="G2643" i="1" a="1"/>
  <c r="G2643" i="1" s="1"/>
  <c r="F2643" i="1" a="1"/>
  <c r="F2643" i="1" s="1"/>
  <c r="H2642" i="1" a="1"/>
  <c r="H2642" i="1" s="1"/>
  <c r="G2642" i="1" a="1"/>
  <c r="G2642" i="1" s="1"/>
  <c r="F2642" i="1" a="1"/>
  <c r="F2642" i="1" s="1"/>
  <c r="H2641" i="1" a="1"/>
  <c r="H2641" i="1" s="1"/>
  <c r="G2641" i="1" a="1"/>
  <c r="G2641" i="1" s="1"/>
  <c r="F2641" i="1" a="1"/>
  <c r="F2641" i="1" s="1"/>
  <c r="H2640" i="1" a="1"/>
  <c r="H2640" i="1" s="1"/>
  <c r="G2640" i="1" a="1"/>
  <c r="G2640" i="1" s="1"/>
  <c r="F2640" i="1" a="1"/>
  <c r="F2640" i="1" s="1"/>
  <c r="H2639" i="1" a="1"/>
  <c r="H2639" i="1" s="1"/>
  <c r="G2639" i="1" a="1"/>
  <c r="G2639" i="1" s="1"/>
  <c r="F2639" i="1" a="1"/>
  <c r="F2639" i="1" s="1"/>
  <c r="H2638" i="1" a="1"/>
  <c r="H2638" i="1" s="1"/>
  <c r="G2638" i="1" a="1"/>
  <c r="G2638" i="1" s="1"/>
  <c r="F2638" i="1" a="1"/>
  <c r="F2638" i="1" s="1"/>
  <c r="H2637" i="1" a="1"/>
  <c r="H2637" i="1" s="1"/>
  <c r="G2637" i="1" a="1"/>
  <c r="G2637" i="1" s="1"/>
  <c r="F2637" i="1" a="1"/>
  <c r="F2637" i="1" s="1"/>
  <c r="H2636" i="1" a="1"/>
  <c r="H2636" i="1" s="1"/>
  <c r="G2636" i="1" a="1"/>
  <c r="G2636" i="1" s="1"/>
  <c r="F2636" i="1" a="1"/>
  <c r="F2636" i="1" s="1"/>
  <c r="H2635" i="1" a="1"/>
  <c r="H2635" i="1" s="1"/>
  <c r="G2635" i="1" a="1"/>
  <c r="G2635" i="1" s="1"/>
  <c r="F2635" i="1" a="1"/>
  <c r="F2635" i="1" s="1"/>
  <c r="H2634" i="1" a="1"/>
  <c r="H2634" i="1" s="1"/>
  <c r="G2634" i="1" a="1"/>
  <c r="G2634" i="1" s="1"/>
  <c r="F2634" i="1" a="1"/>
  <c r="F2634" i="1" s="1"/>
  <c r="H2633" i="1" a="1"/>
  <c r="H2633" i="1" s="1"/>
  <c r="G2633" i="1" a="1"/>
  <c r="G2633" i="1" s="1"/>
  <c r="F2633" i="1" a="1"/>
  <c r="F2633" i="1" s="1"/>
  <c r="H2632" i="1" a="1"/>
  <c r="H2632" i="1" s="1"/>
  <c r="G2632" i="1" a="1"/>
  <c r="G2632" i="1" s="1"/>
  <c r="F2632" i="1" a="1"/>
  <c r="F2632" i="1" s="1"/>
  <c r="H2631" i="1" a="1"/>
  <c r="H2631" i="1" s="1"/>
  <c r="G2631" i="1" a="1"/>
  <c r="G2631" i="1" s="1"/>
  <c r="F2631" i="1" a="1"/>
  <c r="F2631" i="1" s="1"/>
  <c r="H2630" i="1" a="1"/>
  <c r="H2630" i="1" s="1"/>
  <c r="G2630" i="1" a="1"/>
  <c r="G2630" i="1" s="1"/>
  <c r="F2630" i="1" a="1"/>
  <c r="F2630" i="1" s="1"/>
  <c r="H2629" i="1" a="1"/>
  <c r="H2629" i="1" s="1"/>
  <c r="G2629" i="1" a="1"/>
  <c r="G2629" i="1" s="1"/>
  <c r="F2629" i="1" a="1"/>
  <c r="F2629" i="1" s="1"/>
  <c r="H2628" i="1" a="1"/>
  <c r="H2628" i="1" s="1"/>
  <c r="G2628" i="1" a="1"/>
  <c r="G2628" i="1" s="1"/>
  <c r="F2628" i="1" a="1"/>
  <c r="F2628" i="1" s="1"/>
  <c r="H2627" i="1" a="1"/>
  <c r="H2627" i="1" s="1"/>
  <c r="G2627" i="1" a="1"/>
  <c r="G2627" i="1" s="1"/>
  <c r="F2627" i="1" a="1"/>
  <c r="F2627" i="1" s="1"/>
  <c r="H2626" i="1" a="1"/>
  <c r="H2626" i="1" s="1"/>
  <c r="G2626" i="1" a="1"/>
  <c r="G2626" i="1" s="1"/>
  <c r="F2626" i="1" a="1"/>
  <c r="F2626" i="1" s="1"/>
  <c r="H2625" i="1" a="1"/>
  <c r="H2625" i="1" s="1"/>
  <c r="G2625" i="1" a="1"/>
  <c r="G2625" i="1" s="1"/>
  <c r="F2625" i="1" a="1"/>
  <c r="F2625" i="1" s="1"/>
  <c r="H2624" i="1" a="1"/>
  <c r="H2624" i="1" s="1"/>
  <c r="G2624" i="1" a="1"/>
  <c r="G2624" i="1" s="1"/>
  <c r="F2624" i="1" a="1"/>
  <c r="F2624" i="1" s="1"/>
  <c r="H2623" i="1" a="1"/>
  <c r="H2623" i="1" s="1"/>
  <c r="G2623" i="1" a="1"/>
  <c r="G2623" i="1" s="1"/>
  <c r="F2623" i="1" a="1"/>
  <c r="F2623" i="1" s="1"/>
  <c r="H2622" i="1" a="1"/>
  <c r="H2622" i="1" s="1"/>
  <c r="G2622" i="1" a="1"/>
  <c r="G2622" i="1" s="1"/>
  <c r="F2622" i="1" a="1"/>
  <c r="F2622" i="1" s="1"/>
  <c r="H2621" i="1" a="1"/>
  <c r="H2621" i="1" s="1"/>
  <c r="G2621" i="1" a="1"/>
  <c r="G2621" i="1" s="1"/>
  <c r="F2621" i="1" a="1"/>
  <c r="F2621" i="1" s="1"/>
  <c r="H2620" i="1" a="1"/>
  <c r="H2620" i="1" s="1"/>
  <c r="G2620" i="1" a="1"/>
  <c r="G2620" i="1" s="1"/>
  <c r="F2620" i="1" a="1"/>
  <c r="F2620" i="1" s="1"/>
  <c r="H2619" i="1" a="1"/>
  <c r="H2619" i="1" s="1"/>
  <c r="G2619" i="1" a="1"/>
  <c r="G2619" i="1" s="1"/>
  <c r="F2619" i="1" a="1"/>
  <c r="F2619" i="1" s="1"/>
  <c r="H2618" i="1" a="1"/>
  <c r="H2618" i="1" s="1"/>
  <c r="G2618" i="1" a="1"/>
  <c r="G2618" i="1" s="1"/>
  <c r="F2618" i="1" a="1"/>
  <c r="F2618" i="1" s="1"/>
  <c r="H2617" i="1" a="1"/>
  <c r="H2617" i="1" s="1"/>
  <c r="G2617" i="1" a="1"/>
  <c r="G2617" i="1" s="1"/>
  <c r="F2617" i="1" a="1"/>
  <c r="F2617" i="1" s="1"/>
  <c r="H2616" i="1" a="1"/>
  <c r="H2616" i="1" s="1"/>
  <c r="G2616" i="1" a="1"/>
  <c r="G2616" i="1" s="1"/>
  <c r="F2616" i="1" a="1"/>
  <c r="F2616" i="1" s="1"/>
  <c r="H2615" i="1" a="1"/>
  <c r="H2615" i="1" s="1"/>
  <c r="G2615" i="1" a="1"/>
  <c r="G2615" i="1" s="1"/>
  <c r="F2615" i="1" a="1"/>
  <c r="F2615" i="1" s="1"/>
  <c r="H2614" i="1" a="1"/>
  <c r="H2614" i="1" s="1"/>
  <c r="G2614" i="1" a="1"/>
  <c r="G2614" i="1" s="1"/>
  <c r="F2614" i="1" a="1"/>
  <c r="F2614" i="1" s="1"/>
  <c r="H2613" i="1" a="1"/>
  <c r="H2613" i="1" s="1"/>
  <c r="G2613" i="1" a="1"/>
  <c r="G2613" i="1" s="1"/>
  <c r="F2613" i="1" a="1"/>
  <c r="F2613" i="1" s="1"/>
  <c r="H2612" i="1" a="1"/>
  <c r="H2612" i="1" s="1"/>
  <c r="G2612" i="1" a="1"/>
  <c r="G2612" i="1" s="1"/>
  <c r="F2612" i="1" a="1"/>
  <c r="F2612" i="1" s="1"/>
  <c r="H2611" i="1" a="1"/>
  <c r="H2611" i="1" s="1"/>
  <c r="G2611" i="1" a="1"/>
  <c r="G2611" i="1" s="1"/>
  <c r="F2611" i="1" a="1"/>
  <c r="F2611" i="1" s="1"/>
  <c r="H2610" i="1" a="1"/>
  <c r="H2610" i="1" s="1"/>
  <c r="G2610" i="1" a="1"/>
  <c r="G2610" i="1" s="1"/>
  <c r="F2610" i="1" a="1"/>
  <c r="F2610" i="1" s="1"/>
  <c r="H2609" i="1" a="1"/>
  <c r="H2609" i="1" s="1"/>
  <c r="G2609" i="1" a="1"/>
  <c r="G2609" i="1" s="1"/>
  <c r="F2609" i="1" a="1"/>
  <c r="F2609" i="1" s="1"/>
  <c r="H2608" i="1" a="1"/>
  <c r="H2608" i="1" s="1"/>
  <c r="G2608" i="1" a="1"/>
  <c r="G2608" i="1" s="1"/>
  <c r="F2608" i="1" a="1"/>
  <c r="F2608" i="1" s="1"/>
  <c r="H2607" i="1" a="1"/>
  <c r="H2607" i="1" s="1"/>
  <c r="G2607" i="1" a="1"/>
  <c r="G2607" i="1" s="1"/>
  <c r="F2607" i="1" a="1"/>
  <c r="F2607" i="1" s="1"/>
  <c r="H2606" i="1" a="1"/>
  <c r="H2606" i="1" s="1"/>
  <c r="G2606" i="1" a="1"/>
  <c r="G2606" i="1" s="1"/>
  <c r="F2606" i="1" a="1"/>
  <c r="F2606" i="1" s="1"/>
  <c r="H2605" i="1" a="1"/>
  <c r="H2605" i="1" s="1"/>
  <c r="G2605" i="1" a="1"/>
  <c r="G2605" i="1" s="1"/>
  <c r="F2605" i="1" a="1"/>
  <c r="F2605" i="1" s="1"/>
  <c r="H2604" i="1" a="1"/>
  <c r="H2604" i="1" s="1"/>
  <c r="G2604" i="1" a="1"/>
  <c r="G2604" i="1" s="1"/>
  <c r="F2604" i="1" a="1"/>
  <c r="F2604" i="1" s="1"/>
  <c r="H2603" i="1" a="1"/>
  <c r="H2603" i="1" s="1"/>
  <c r="G2603" i="1" a="1"/>
  <c r="G2603" i="1" s="1"/>
  <c r="F2603" i="1" a="1"/>
  <c r="F2603" i="1" s="1"/>
  <c r="H2602" i="1" a="1"/>
  <c r="H2602" i="1" s="1"/>
  <c r="G2602" i="1" a="1"/>
  <c r="G2602" i="1" s="1"/>
  <c r="F2602" i="1" a="1"/>
  <c r="F2602" i="1" s="1"/>
  <c r="H2601" i="1" a="1"/>
  <c r="H2601" i="1" s="1"/>
  <c r="G2601" i="1" a="1"/>
  <c r="G2601" i="1" s="1"/>
  <c r="F2601" i="1" a="1"/>
  <c r="F2601" i="1" s="1"/>
  <c r="H2600" i="1" a="1"/>
  <c r="H2600" i="1" s="1"/>
  <c r="G2600" i="1" a="1"/>
  <c r="G2600" i="1" s="1"/>
  <c r="F2600" i="1" a="1"/>
  <c r="F2600" i="1" s="1"/>
  <c r="H2599" i="1" a="1"/>
  <c r="H2599" i="1" s="1"/>
  <c r="G2599" i="1" a="1"/>
  <c r="G2599" i="1" s="1"/>
  <c r="F2599" i="1" a="1"/>
  <c r="F2599" i="1" s="1"/>
  <c r="H2598" i="1" a="1"/>
  <c r="H2598" i="1" s="1"/>
  <c r="G2598" i="1" a="1"/>
  <c r="G2598" i="1" s="1"/>
  <c r="F2598" i="1" a="1"/>
  <c r="F2598" i="1" s="1"/>
  <c r="H2597" i="1" a="1"/>
  <c r="H2597" i="1" s="1"/>
  <c r="G2597" i="1" a="1"/>
  <c r="G2597" i="1" s="1"/>
  <c r="F2597" i="1" a="1"/>
  <c r="F2597" i="1" s="1"/>
  <c r="H2596" i="1" a="1"/>
  <c r="H2596" i="1" s="1"/>
  <c r="G2596" i="1" a="1"/>
  <c r="G2596" i="1" s="1"/>
  <c r="F2596" i="1" a="1"/>
  <c r="F2596" i="1" s="1"/>
  <c r="H2595" i="1" a="1"/>
  <c r="H2595" i="1" s="1"/>
  <c r="G2595" i="1" a="1"/>
  <c r="G2595" i="1" s="1"/>
  <c r="F2595" i="1" a="1"/>
  <c r="F2595" i="1" s="1"/>
  <c r="H2594" i="1" a="1"/>
  <c r="H2594" i="1" s="1"/>
  <c r="G2594" i="1" a="1"/>
  <c r="G2594" i="1" s="1"/>
  <c r="F2594" i="1" a="1"/>
  <c r="F2594" i="1" s="1"/>
  <c r="H2593" i="1" a="1"/>
  <c r="H2593" i="1" s="1"/>
  <c r="G2593" i="1" a="1"/>
  <c r="G2593" i="1" s="1"/>
  <c r="F2593" i="1" a="1"/>
  <c r="F2593" i="1" s="1"/>
  <c r="H2592" i="1" a="1"/>
  <c r="H2592" i="1" s="1"/>
  <c r="G2592" i="1" a="1"/>
  <c r="G2592" i="1" s="1"/>
  <c r="F2592" i="1" a="1"/>
  <c r="F2592" i="1" s="1"/>
  <c r="H2591" i="1" a="1"/>
  <c r="H2591" i="1" s="1"/>
  <c r="G2591" i="1" a="1"/>
  <c r="G2591" i="1" s="1"/>
  <c r="F2591" i="1" a="1"/>
  <c r="F2591" i="1" s="1"/>
  <c r="H2590" i="1" a="1"/>
  <c r="H2590" i="1" s="1"/>
  <c r="G2590" i="1" a="1"/>
  <c r="G2590" i="1" s="1"/>
  <c r="F2590" i="1" a="1"/>
  <c r="F2590" i="1" s="1"/>
  <c r="H2589" i="1" a="1"/>
  <c r="H2589" i="1" s="1"/>
  <c r="G2589" i="1" a="1"/>
  <c r="G2589" i="1" s="1"/>
  <c r="F2589" i="1" a="1"/>
  <c r="F2589" i="1" s="1"/>
  <c r="H2588" i="1" a="1"/>
  <c r="H2588" i="1" s="1"/>
  <c r="G2588" i="1" a="1"/>
  <c r="G2588" i="1" s="1"/>
  <c r="F2588" i="1" a="1"/>
  <c r="F2588" i="1" s="1"/>
  <c r="H2587" i="1" a="1"/>
  <c r="H2587" i="1" s="1"/>
  <c r="G2587" i="1" a="1"/>
  <c r="G2587" i="1" s="1"/>
  <c r="F2587" i="1" a="1"/>
  <c r="F2587" i="1" s="1"/>
  <c r="H2586" i="1" a="1"/>
  <c r="H2586" i="1" s="1"/>
  <c r="G2586" i="1" a="1"/>
  <c r="G2586" i="1" s="1"/>
  <c r="F2586" i="1" a="1"/>
  <c r="F2586" i="1" s="1"/>
  <c r="H2585" i="1" a="1"/>
  <c r="H2585" i="1" s="1"/>
  <c r="G2585" i="1" a="1"/>
  <c r="G2585" i="1" s="1"/>
  <c r="F2585" i="1" a="1"/>
  <c r="F2585" i="1" s="1"/>
  <c r="H2584" i="1" a="1"/>
  <c r="H2584" i="1" s="1"/>
  <c r="G2584" i="1" a="1"/>
  <c r="G2584" i="1" s="1"/>
  <c r="F2584" i="1" a="1"/>
  <c r="F2584" i="1" s="1"/>
  <c r="H2583" i="1" a="1"/>
  <c r="H2583" i="1" s="1"/>
  <c r="G2583" i="1" a="1"/>
  <c r="G2583" i="1" s="1"/>
  <c r="F2583" i="1" a="1"/>
  <c r="F2583" i="1" s="1"/>
  <c r="H2582" i="1" a="1"/>
  <c r="H2582" i="1" s="1"/>
  <c r="G2582" i="1" a="1"/>
  <c r="G2582" i="1" s="1"/>
  <c r="F2582" i="1" a="1"/>
  <c r="F2582" i="1" s="1"/>
  <c r="H2581" i="1" a="1"/>
  <c r="H2581" i="1" s="1"/>
  <c r="G2581" i="1" a="1"/>
  <c r="G2581" i="1" s="1"/>
  <c r="F2581" i="1" a="1"/>
  <c r="F2581" i="1" s="1"/>
  <c r="H2580" i="1" a="1"/>
  <c r="H2580" i="1" s="1"/>
  <c r="G2580" i="1" a="1"/>
  <c r="G2580" i="1" s="1"/>
  <c r="F2580" i="1" a="1"/>
  <c r="F2580" i="1" s="1"/>
  <c r="H2579" i="1" a="1"/>
  <c r="H2579" i="1" s="1"/>
  <c r="G2579" i="1" a="1"/>
  <c r="G2579" i="1" s="1"/>
  <c r="F2579" i="1" a="1"/>
  <c r="F2579" i="1" s="1"/>
  <c r="H2578" i="1" a="1"/>
  <c r="H2578" i="1" s="1"/>
  <c r="G2578" i="1" a="1"/>
  <c r="G2578" i="1" s="1"/>
  <c r="F2578" i="1" a="1"/>
  <c r="F2578" i="1" s="1"/>
  <c r="H2577" i="1" a="1"/>
  <c r="H2577" i="1" s="1"/>
  <c r="G2577" i="1" a="1"/>
  <c r="G2577" i="1" s="1"/>
  <c r="F2577" i="1" a="1"/>
  <c r="F2577" i="1" s="1"/>
  <c r="H2576" i="1" a="1"/>
  <c r="H2576" i="1" s="1"/>
  <c r="G2576" i="1" a="1"/>
  <c r="G2576" i="1" s="1"/>
  <c r="F2576" i="1" a="1"/>
  <c r="F2576" i="1" s="1"/>
  <c r="H2575" i="1" a="1"/>
  <c r="H2575" i="1" s="1"/>
  <c r="G2575" i="1" a="1"/>
  <c r="G2575" i="1" s="1"/>
  <c r="F2575" i="1" a="1"/>
  <c r="F2575" i="1" s="1"/>
  <c r="H2574" i="1" a="1"/>
  <c r="H2574" i="1" s="1"/>
  <c r="G2574" i="1" a="1"/>
  <c r="G2574" i="1" s="1"/>
  <c r="F2574" i="1" a="1"/>
  <c r="F2574" i="1" s="1"/>
  <c r="H2573" i="1" a="1"/>
  <c r="H2573" i="1" s="1"/>
  <c r="G2573" i="1" a="1"/>
  <c r="G2573" i="1" s="1"/>
  <c r="F2573" i="1" a="1"/>
  <c r="F2573" i="1" s="1"/>
  <c r="H2572" i="1" a="1"/>
  <c r="H2572" i="1" s="1"/>
  <c r="G2572" i="1" a="1"/>
  <c r="G2572" i="1" s="1"/>
  <c r="F2572" i="1" a="1"/>
  <c r="F2572" i="1" s="1"/>
  <c r="H2571" i="1" a="1"/>
  <c r="H2571" i="1" s="1"/>
  <c r="G2571" i="1" a="1"/>
  <c r="G2571" i="1" s="1"/>
  <c r="F2571" i="1" a="1"/>
  <c r="F2571" i="1" s="1"/>
  <c r="H2570" i="1" a="1"/>
  <c r="H2570" i="1" s="1"/>
  <c r="G2570" i="1" a="1"/>
  <c r="G2570" i="1" s="1"/>
  <c r="F2570" i="1" a="1"/>
  <c r="F2570" i="1" s="1"/>
  <c r="H2569" i="1" a="1"/>
  <c r="H2569" i="1" s="1"/>
  <c r="G2569" i="1" a="1"/>
  <c r="G2569" i="1" s="1"/>
  <c r="F2569" i="1" a="1"/>
  <c r="F2569" i="1" s="1"/>
  <c r="H2568" i="1" a="1"/>
  <c r="H2568" i="1" s="1"/>
  <c r="G2568" i="1" a="1"/>
  <c r="G2568" i="1" s="1"/>
  <c r="F2568" i="1" a="1"/>
  <c r="F2568" i="1" s="1"/>
  <c r="H2567" i="1" a="1"/>
  <c r="H2567" i="1" s="1"/>
  <c r="G2567" i="1" a="1"/>
  <c r="G2567" i="1" s="1"/>
  <c r="F2567" i="1" a="1"/>
  <c r="F2567" i="1" s="1"/>
  <c r="H2566" i="1" a="1"/>
  <c r="H2566" i="1" s="1"/>
  <c r="G2566" i="1" a="1"/>
  <c r="G2566" i="1" s="1"/>
  <c r="F2566" i="1" a="1"/>
  <c r="F2566" i="1" s="1"/>
  <c r="H2565" i="1" a="1"/>
  <c r="H2565" i="1" s="1"/>
  <c r="G2565" i="1" a="1"/>
  <c r="G2565" i="1" s="1"/>
  <c r="F2565" i="1" a="1"/>
  <c r="F2565" i="1" s="1"/>
  <c r="H2564" i="1" a="1"/>
  <c r="H2564" i="1" s="1"/>
  <c r="G2564" i="1" a="1"/>
  <c r="G2564" i="1" s="1"/>
  <c r="F2564" i="1" a="1"/>
  <c r="F2564" i="1" s="1"/>
  <c r="H2563" i="1" a="1"/>
  <c r="H2563" i="1" s="1"/>
  <c r="G2563" i="1" a="1"/>
  <c r="G2563" i="1" s="1"/>
  <c r="F2563" i="1" a="1"/>
  <c r="F2563" i="1" s="1"/>
  <c r="H2562" i="1" a="1"/>
  <c r="H2562" i="1" s="1"/>
  <c r="G2562" i="1" a="1"/>
  <c r="G2562" i="1" s="1"/>
  <c r="F2562" i="1" a="1"/>
  <c r="F2562" i="1" s="1"/>
  <c r="H2561" i="1" a="1"/>
  <c r="H2561" i="1" s="1"/>
  <c r="G2561" i="1" a="1"/>
  <c r="G2561" i="1" s="1"/>
  <c r="F2561" i="1" a="1"/>
  <c r="F2561" i="1" s="1"/>
  <c r="H2560" i="1" a="1"/>
  <c r="H2560" i="1" s="1"/>
  <c r="G2560" i="1" a="1"/>
  <c r="G2560" i="1" s="1"/>
  <c r="F2560" i="1" a="1"/>
  <c r="F2560" i="1" s="1"/>
  <c r="H2559" i="1" a="1"/>
  <c r="H2559" i="1" s="1"/>
  <c r="G2559" i="1" a="1"/>
  <c r="G2559" i="1" s="1"/>
  <c r="F2559" i="1" a="1"/>
  <c r="F2559" i="1" s="1"/>
  <c r="H2558" i="1" a="1"/>
  <c r="H2558" i="1" s="1"/>
  <c r="G2558" i="1" a="1"/>
  <c r="G2558" i="1" s="1"/>
  <c r="F2558" i="1" a="1"/>
  <c r="F2558" i="1" s="1"/>
  <c r="H2557" i="1" a="1"/>
  <c r="H2557" i="1" s="1"/>
  <c r="G2557" i="1" a="1"/>
  <c r="G2557" i="1" s="1"/>
  <c r="F2557" i="1" a="1"/>
  <c r="F2557" i="1" s="1"/>
  <c r="H2556" i="1" a="1"/>
  <c r="H2556" i="1" s="1"/>
  <c r="G2556" i="1" a="1"/>
  <c r="G2556" i="1" s="1"/>
  <c r="F2556" i="1" a="1"/>
  <c r="F2556" i="1" s="1"/>
  <c r="H2555" i="1" a="1"/>
  <c r="H2555" i="1" s="1"/>
  <c r="G2555" i="1" a="1"/>
  <c r="G2555" i="1" s="1"/>
  <c r="F2555" i="1" a="1"/>
  <c r="F2555" i="1" s="1"/>
  <c r="H2554" i="1" a="1"/>
  <c r="H2554" i="1" s="1"/>
  <c r="G2554" i="1" a="1"/>
  <c r="G2554" i="1" s="1"/>
  <c r="F2554" i="1" a="1"/>
  <c r="F2554" i="1" s="1"/>
  <c r="H2553" i="1" a="1"/>
  <c r="H2553" i="1" s="1"/>
  <c r="G2553" i="1" a="1"/>
  <c r="G2553" i="1" s="1"/>
  <c r="F2553" i="1" a="1"/>
  <c r="F2553" i="1" s="1"/>
  <c r="H2552" i="1" a="1"/>
  <c r="H2552" i="1" s="1"/>
  <c r="G2552" i="1" a="1"/>
  <c r="G2552" i="1" s="1"/>
  <c r="F2552" i="1" a="1"/>
  <c r="F2552" i="1" s="1"/>
  <c r="H2551" i="1" a="1"/>
  <c r="H2551" i="1" s="1"/>
  <c r="G2551" i="1" a="1"/>
  <c r="G2551" i="1" s="1"/>
  <c r="F2551" i="1" a="1"/>
  <c r="F2551" i="1" s="1"/>
  <c r="H2550" i="1" a="1"/>
  <c r="H2550" i="1" s="1"/>
  <c r="G2550" i="1" a="1"/>
  <c r="G2550" i="1" s="1"/>
  <c r="F2550" i="1" a="1"/>
  <c r="F2550" i="1" s="1"/>
  <c r="H2549" i="1" a="1"/>
  <c r="H2549" i="1" s="1"/>
  <c r="G2549" i="1" a="1"/>
  <c r="G2549" i="1" s="1"/>
  <c r="F2549" i="1" a="1"/>
  <c r="F2549" i="1" s="1"/>
  <c r="H2548" i="1" a="1"/>
  <c r="H2548" i="1" s="1"/>
  <c r="G2548" i="1" a="1"/>
  <c r="G2548" i="1" s="1"/>
  <c r="F2548" i="1" a="1"/>
  <c r="F2548" i="1" s="1"/>
  <c r="H2547" i="1" a="1"/>
  <c r="H2547" i="1" s="1"/>
  <c r="G2547" i="1" a="1"/>
  <c r="G2547" i="1" s="1"/>
  <c r="F2547" i="1" a="1"/>
  <c r="F2547" i="1" s="1"/>
  <c r="H2546" i="1" a="1"/>
  <c r="H2546" i="1" s="1"/>
  <c r="G2546" i="1" a="1"/>
  <c r="G2546" i="1" s="1"/>
  <c r="F2546" i="1" a="1"/>
  <c r="F2546" i="1" s="1"/>
  <c r="H2545" i="1" a="1"/>
  <c r="H2545" i="1" s="1"/>
  <c r="G2545" i="1" a="1"/>
  <c r="G2545" i="1" s="1"/>
  <c r="F2545" i="1" a="1"/>
  <c r="F2545" i="1" s="1"/>
  <c r="H2544" i="1" a="1"/>
  <c r="H2544" i="1" s="1"/>
  <c r="G2544" i="1" a="1"/>
  <c r="G2544" i="1" s="1"/>
  <c r="F2544" i="1" a="1"/>
  <c r="F2544" i="1" s="1"/>
  <c r="H2543" i="1" a="1"/>
  <c r="H2543" i="1" s="1"/>
  <c r="G2543" i="1" a="1"/>
  <c r="G2543" i="1" s="1"/>
  <c r="F2543" i="1" a="1"/>
  <c r="F2543" i="1" s="1"/>
  <c r="H2542" i="1" a="1"/>
  <c r="H2542" i="1" s="1"/>
  <c r="G2542" i="1" a="1"/>
  <c r="G2542" i="1" s="1"/>
  <c r="F2542" i="1" a="1"/>
  <c r="F2542" i="1" s="1"/>
  <c r="H2541" i="1" a="1"/>
  <c r="H2541" i="1" s="1"/>
  <c r="G2541" i="1" a="1"/>
  <c r="G2541" i="1" s="1"/>
  <c r="F2541" i="1" a="1"/>
  <c r="F2541" i="1" s="1"/>
  <c r="H2540" i="1" a="1"/>
  <c r="H2540" i="1" s="1"/>
  <c r="G2540" i="1" a="1"/>
  <c r="G2540" i="1" s="1"/>
  <c r="F2540" i="1" a="1"/>
  <c r="F2540" i="1" s="1"/>
  <c r="H2539" i="1" a="1"/>
  <c r="H2539" i="1" s="1"/>
  <c r="G2539" i="1" a="1"/>
  <c r="G2539" i="1" s="1"/>
  <c r="F2539" i="1" a="1"/>
  <c r="F2539" i="1" s="1"/>
  <c r="H2538" i="1" a="1"/>
  <c r="H2538" i="1" s="1"/>
  <c r="G2538" i="1" a="1"/>
  <c r="G2538" i="1" s="1"/>
  <c r="F2538" i="1" a="1"/>
  <c r="F2538" i="1" s="1"/>
  <c r="H2537" i="1" a="1"/>
  <c r="H2537" i="1" s="1"/>
  <c r="G2537" i="1" a="1"/>
  <c r="G2537" i="1" s="1"/>
  <c r="F2537" i="1" a="1"/>
  <c r="F2537" i="1" s="1"/>
  <c r="H2536" i="1" a="1"/>
  <c r="H2536" i="1" s="1"/>
  <c r="G2536" i="1" a="1"/>
  <c r="G2536" i="1" s="1"/>
  <c r="F2536" i="1" a="1"/>
  <c r="F2536" i="1" s="1"/>
  <c r="H2535" i="1" a="1"/>
  <c r="H2535" i="1" s="1"/>
  <c r="G2535" i="1" a="1"/>
  <c r="G2535" i="1" s="1"/>
  <c r="F2535" i="1" a="1"/>
  <c r="F2535" i="1" s="1"/>
  <c r="H2534" i="1" a="1"/>
  <c r="H2534" i="1" s="1"/>
  <c r="G2534" i="1" a="1"/>
  <c r="G2534" i="1" s="1"/>
  <c r="F2534" i="1" a="1"/>
  <c r="F2534" i="1" s="1"/>
  <c r="H2533" i="1" a="1"/>
  <c r="H2533" i="1" s="1"/>
  <c r="G2533" i="1" a="1"/>
  <c r="G2533" i="1" s="1"/>
  <c r="F2533" i="1" a="1"/>
  <c r="F2533" i="1" s="1"/>
  <c r="H2532" i="1" a="1"/>
  <c r="H2532" i="1" s="1"/>
  <c r="G2532" i="1" a="1"/>
  <c r="G2532" i="1" s="1"/>
  <c r="F2532" i="1" a="1"/>
  <c r="F2532" i="1" s="1"/>
  <c r="H2531" i="1" a="1"/>
  <c r="H2531" i="1" s="1"/>
  <c r="G2531" i="1" a="1"/>
  <c r="G2531" i="1" s="1"/>
  <c r="F2531" i="1" a="1"/>
  <c r="F2531" i="1" s="1"/>
  <c r="H2530" i="1" a="1"/>
  <c r="H2530" i="1" s="1"/>
  <c r="G2530" i="1" a="1"/>
  <c r="G2530" i="1" s="1"/>
  <c r="F2530" i="1" a="1"/>
  <c r="F2530" i="1" s="1"/>
  <c r="H2529" i="1" a="1"/>
  <c r="H2529" i="1" s="1"/>
  <c r="G2529" i="1" a="1"/>
  <c r="G2529" i="1" s="1"/>
  <c r="F2529" i="1" a="1"/>
  <c r="F2529" i="1" s="1"/>
  <c r="H2528" i="1" a="1"/>
  <c r="H2528" i="1" s="1"/>
  <c r="G2528" i="1" a="1"/>
  <c r="G2528" i="1" s="1"/>
  <c r="F2528" i="1" a="1"/>
  <c r="F2528" i="1" s="1"/>
  <c r="H2527" i="1" a="1"/>
  <c r="H2527" i="1" s="1"/>
  <c r="G2527" i="1" a="1"/>
  <c r="G2527" i="1" s="1"/>
  <c r="F2527" i="1" a="1"/>
  <c r="F2527" i="1" s="1"/>
  <c r="H2526" i="1" a="1"/>
  <c r="H2526" i="1" s="1"/>
  <c r="G2526" i="1" a="1"/>
  <c r="G2526" i="1" s="1"/>
  <c r="F2526" i="1" a="1"/>
  <c r="F2526" i="1" s="1"/>
  <c r="H2525" i="1" a="1"/>
  <c r="H2525" i="1" s="1"/>
  <c r="G2525" i="1" a="1"/>
  <c r="G2525" i="1" s="1"/>
  <c r="F2525" i="1" a="1"/>
  <c r="F2525" i="1" s="1"/>
  <c r="H2524" i="1" a="1"/>
  <c r="H2524" i="1" s="1"/>
  <c r="G2524" i="1" a="1"/>
  <c r="G2524" i="1" s="1"/>
  <c r="F2524" i="1" a="1"/>
  <c r="F2524" i="1" s="1"/>
  <c r="H2523" i="1" a="1"/>
  <c r="H2523" i="1" s="1"/>
  <c r="G2523" i="1" a="1"/>
  <c r="G2523" i="1" s="1"/>
  <c r="F2523" i="1" a="1"/>
  <c r="F2523" i="1" s="1"/>
  <c r="H2522" i="1" a="1"/>
  <c r="H2522" i="1" s="1"/>
  <c r="G2522" i="1" a="1"/>
  <c r="G2522" i="1" s="1"/>
  <c r="F2522" i="1" a="1"/>
  <c r="F2522" i="1" s="1"/>
  <c r="H2521" i="1" a="1"/>
  <c r="H2521" i="1" s="1"/>
  <c r="G2521" i="1" a="1"/>
  <c r="G2521" i="1" s="1"/>
  <c r="F2521" i="1" a="1"/>
  <c r="F2521" i="1" s="1"/>
  <c r="H2520" i="1" a="1"/>
  <c r="H2520" i="1" s="1"/>
  <c r="G2520" i="1" a="1"/>
  <c r="G2520" i="1" s="1"/>
  <c r="F2520" i="1" a="1"/>
  <c r="F2520" i="1" s="1"/>
  <c r="H2519" i="1" a="1"/>
  <c r="H2519" i="1" s="1"/>
  <c r="G2519" i="1" a="1"/>
  <c r="G2519" i="1" s="1"/>
  <c r="F2519" i="1" a="1"/>
  <c r="F2519" i="1" s="1"/>
  <c r="H2518" i="1" a="1"/>
  <c r="H2518" i="1" s="1"/>
  <c r="G2518" i="1" a="1"/>
  <c r="G2518" i="1" s="1"/>
  <c r="F2518" i="1" a="1"/>
  <c r="F2518" i="1" s="1"/>
  <c r="H2517" i="1" a="1"/>
  <c r="H2517" i="1" s="1"/>
  <c r="G2517" i="1" a="1"/>
  <c r="G2517" i="1" s="1"/>
  <c r="F2517" i="1" a="1"/>
  <c r="F2517" i="1" s="1"/>
  <c r="H2516" i="1" a="1"/>
  <c r="H2516" i="1" s="1"/>
  <c r="G2516" i="1" a="1"/>
  <c r="G2516" i="1" s="1"/>
  <c r="F2516" i="1" a="1"/>
  <c r="F2516" i="1" s="1"/>
  <c r="H2515" i="1" a="1"/>
  <c r="H2515" i="1" s="1"/>
  <c r="G2515" i="1" a="1"/>
  <c r="G2515" i="1" s="1"/>
  <c r="F2515" i="1" a="1"/>
  <c r="F2515" i="1" s="1"/>
  <c r="H2514" i="1" a="1"/>
  <c r="H2514" i="1" s="1"/>
  <c r="G2514" i="1" a="1"/>
  <c r="G2514" i="1" s="1"/>
  <c r="F2514" i="1" a="1"/>
  <c r="F2514" i="1" s="1"/>
  <c r="H2513" i="1" a="1"/>
  <c r="H2513" i="1" s="1"/>
  <c r="G2513" i="1" a="1"/>
  <c r="G2513" i="1" s="1"/>
  <c r="F2513" i="1" a="1"/>
  <c r="F2513" i="1" s="1"/>
  <c r="H2512" i="1" a="1"/>
  <c r="H2512" i="1" s="1"/>
  <c r="G2512" i="1" a="1"/>
  <c r="G2512" i="1" s="1"/>
  <c r="F2512" i="1" a="1"/>
  <c r="F2512" i="1" s="1"/>
  <c r="H2511" i="1" a="1"/>
  <c r="H2511" i="1" s="1"/>
  <c r="G2511" i="1" a="1"/>
  <c r="G2511" i="1" s="1"/>
  <c r="F2511" i="1" a="1"/>
  <c r="F2511" i="1" s="1"/>
  <c r="H2510" i="1" a="1"/>
  <c r="H2510" i="1" s="1"/>
  <c r="G2510" i="1" a="1"/>
  <c r="G2510" i="1" s="1"/>
  <c r="F2510" i="1" a="1"/>
  <c r="F2510" i="1" s="1"/>
  <c r="H2509" i="1" a="1"/>
  <c r="H2509" i="1" s="1"/>
  <c r="G2509" i="1" a="1"/>
  <c r="G2509" i="1" s="1"/>
  <c r="F2509" i="1" a="1"/>
  <c r="F2509" i="1" s="1"/>
  <c r="H2508" i="1" a="1"/>
  <c r="H2508" i="1" s="1"/>
  <c r="G2508" i="1" a="1"/>
  <c r="G2508" i="1" s="1"/>
  <c r="F2508" i="1" a="1"/>
  <c r="F2508" i="1" s="1"/>
  <c r="H2507" i="1" a="1"/>
  <c r="H2507" i="1" s="1"/>
  <c r="G2507" i="1" a="1"/>
  <c r="G2507" i="1" s="1"/>
  <c r="F2507" i="1" a="1"/>
  <c r="F2507" i="1" s="1"/>
  <c r="H2506" i="1" a="1"/>
  <c r="H2506" i="1" s="1"/>
  <c r="G2506" i="1" a="1"/>
  <c r="G2506" i="1" s="1"/>
  <c r="F2506" i="1" a="1"/>
  <c r="F2506" i="1" s="1"/>
  <c r="H2505" i="1" a="1"/>
  <c r="H2505" i="1" s="1"/>
  <c r="G2505" i="1" a="1"/>
  <c r="G2505" i="1" s="1"/>
  <c r="F2505" i="1" a="1"/>
  <c r="F2505" i="1" s="1"/>
  <c r="H2504" i="1" a="1"/>
  <c r="H2504" i="1" s="1"/>
  <c r="G2504" i="1" a="1"/>
  <c r="G2504" i="1" s="1"/>
  <c r="F2504" i="1" a="1"/>
  <c r="F2504" i="1" s="1"/>
  <c r="H2503" i="1" a="1"/>
  <c r="H2503" i="1" s="1"/>
  <c r="G2503" i="1" a="1"/>
  <c r="G2503" i="1" s="1"/>
  <c r="F2503" i="1" a="1"/>
  <c r="F2503" i="1" s="1"/>
  <c r="H2502" i="1" a="1"/>
  <c r="H2502" i="1" s="1"/>
  <c r="G2502" i="1" a="1"/>
  <c r="G2502" i="1" s="1"/>
  <c r="F2502" i="1" a="1"/>
  <c r="F2502" i="1" s="1"/>
  <c r="H2501" i="1" a="1"/>
  <c r="H2501" i="1" s="1"/>
  <c r="G2501" i="1" a="1"/>
  <c r="G2501" i="1" s="1"/>
  <c r="F2501" i="1" a="1"/>
  <c r="F2501" i="1" s="1"/>
  <c r="H2500" i="1" a="1"/>
  <c r="H2500" i="1" s="1"/>
  <c r="G2500" i="1" a="1"/>
  <c r="G2500" i="1" s="1"/>
  <c r="F2500" i="1" a="1"/>
  <c r="F2500" i="1" s="1"/>
  <c r="H2499" i="1" a="1"/>
  <c r="H2499" i="1" s="1"/>
  <c r="G2499" i="1" a="1"/>
  <c r="G2499" i="1" s="1"/>
  <c r="F2499" i="1" a="1"/>
  <c r="F2499" i="1" s="1"/>
  <c r="H2498" i="1" a="1"/>
  <c r="H2498" i="1" s="1"/>
  <c r="G2498" i="1" a="1"/>
  <c r="G2498" i="1" s="1"/>
  <c r="F2498" i="1" a="1"/>
  <c r="F2498" i="1" s="1"/>
  <c r="H2497" i="1" a="1"/>
  <c r="H2497" i="1" s="1"/>
  <c r="G2497" i="1" a="1"/>
  <c r="G2497" i="1" s="1"/>
  <c r="F2497" i="1" a="1"/>
  <c r="F2497" i="1" s="1"/>
  <c r="H2496" i="1" a="1"/>
  <c r="H2496" i="1" s="1"/>
  <c r="G2496" i="1" a="1"/>
  <c r="G2496" i="1" s="1"/>
  <c r="F2496" i="1" a="1"/>
  <c r="F2496" i="1" s="1"/>
  <c r="H2495" i="1" a="1"/>
  <c r="H2495" i="1" s="1"/>
  <c r="G2495" i="1" a="1"/>
  <c r="G2495" i="1" s="1"/>
  <c r="F2495" i="1" a="1"/>
  <c r="F2495" i="1" s="1"/>
  <c r="H2494" i="1" a="1"/>
  <c r="H2494" i="1" s="1"/>
  <c r="G2494" i="1" a="1"/>
  <c r="G2494" i="1" s="1"/>
  <c r="F2494" i="1" a="1"/>
  <c r="F2494" i="1" s="1"/>
  <c r="H2493" i="1" a="1"/>
  <c r="H2493" i="1" s="1"/>
  <c r="G2493" i="1" a="1"/>
  <c r="G2493" i="1" s="1"/>
  <c r="F2493" i="1" a="1"/>
  <c r="F2493" i="1" s="1"/>
  <c r="H2492" i="1" a="1"/>
  <c r="H2492" i="1" s="1"/>
  <c r="G2492" i="1" a="1"/>
  <c r="G2492" i="1" s="1"/>
  <c r="F2492" i="1" a="1"/>
  <c r="F2492" i="1" s="1"/>
  <c r="H2491" i="1" a="1"/>
  <c r="H2491" i="1" s="1"/>
  <c r="G2491" i="1" a="1"/>
  <c r="G2491" i="1" s="1"/>
  <c r="F2491" i="1" a="1"/>
  <c r="F2491" i="1" s="1"/>
  <c r="H2490" i="1" a="1"/>
  <c r="H2490" i="1" s="1"/>
  <c r="G2490" i="1" a="1"/>
  <c r="G2490" i="1" s="1"/>
  <c r="F2490" i="1" a="1"/>
  <c r="F2490" i="1" s="1"/>
  <c r="H2489" i="1" a="1"/>
  <c r="H2489" i="1" s="1"/>
  <c r="G2489" i="1" a="1"/>
  <c r="G2489" i="1" s="1"/>
  <c r="F2489" i="1" a="1"/>
  <c r="F2489" i="1" s="1"/>
  <c r="H2488" i="1" a="1"/>
  <c r="H2488" i="1" s="1"/>
  <c r="G2488" i="1" a="1"/>
  <c r="G2488" i="1" s="1"/>
  <c r="F2488" i="1" a="1"/>
  <c r="F2488" i="1" s="1"/>
  <c r="H2487" i="1" a="1"/>
  <c r="H2487" i="1" s="1"/>
  <c r="G2487" i="1" a="1"/>
  <c r="G2487" i="1" s="1"/>
  <c r="F2487" i="1" a="1"/>
  <c r="F2487" i="1" s="1"/>
  <c r="H2486" i="1" a="1"/>
  <c r="H2486" i="1" s="1"/>
  <c r="G2486" i="1" a="1"/>
  <c r="G2486" i="1" s="1"/>
  <c r="F2486" i="1" a="1"/>
  <c r="F2486" i="1" s="1"/>
  <c r="H2485" i="1" a="1"/>
  <c r="H2485" i="1" s="1"/>
  <c r="G2485" i="1" a="1"/>
  <c r="G2485" i="1" s="1"/>
  <c r="F2485" i="1" a="1"/>
  <c r="F2485" i="1" s="1"/>
  <c r="H2484" i="1" a="1"/>
  <c r="H2484" i="1" s="1"/>
  <c r="G2484" i="1" a="1"/>
  <c r="G2484" i="1" s="1"/>
  <c r="F2484" i="1" a="1"/>
  <c r="F2484" i="1" s="1"/>
  <c r="H2483" i="1" a="1"/>
  <c r="H2483" i="1" s="1"/>
  <c r="G2483" i="1" a="1"/>
  <c r="G2483" i="1" s="1"/>
  <c r="F2483" i="1" a="1"/>
  <c r="F2483" i="1" s="1"/>
  <c r="H2482" i="1" a="1"/>
  <c r="H2482" i="1" s="1"/>
  <c r="G2482" i="1" a="1"/>
  <c r="G2482" i="1" s="1"/>
  <c r="F2482" i="1" a="1"/>
  <c r="F2482" i="1" s="1"/>
  <c r="H2481" i="1" a="1"/>
  <c r="H2481" i="1" s="1"/>
  <c r="G2481" i="1" a="1"/>
  <c r="G2481" i="1" s="1"/>
  <c r="F2481" i="1" a="1"/>
  <c r="F2481" i="1" s="1"/>
  <c r="H2480" i="1" a="1"/>
  <c r="H2480" i="1" s="1"/>
  <c r="G2480" i="1" a="1"/>
  <c r="G2480" i="1" s="1"/>
  <c r="F2480" i="1" a="1"/>
  <c r="F2480" i="1" s="1"/>
  <c r="H2479" i="1" a="1"/>
  <c r="H2479" i="1" s="1"/>
  <c r="G2479" i="1" a="1"/>
  <c r="G2479" i="1" s="1"/>
  <c r="F2479" i="1" a="1"/>
  <c r="F2479" i="1" s="1"/>
  <c r="H2478" i="1" a="1"/>
  <c r="H2478" i="1" s="1"/>
  <c r="G2478" i="1" a="1"/>
  <c r="G2478" i="1" s="1"/>
  <c r="F2478" i="1" a="1"/>
  <c r="F2478" i="1" s="1"/>
  <c r="H2477" i="1" a="1"/>
  <c r="H2477" i="1" s="1"/>
  <c r="G2477" i="1" a="1"/>
  <c r="G2477" i="1" s="1"/>
  <c r="F2477" i="1" a="1"/>
  <c r="F2477" i="1" s="1"/>
  <c r="H2476" i="1" a="1"/>
  <c r="H2476" i="1" s="1"/>
  <c r="G2476" i="1" a="1"/>
  <c r="G2476" i="1" s="1"/>
  <c r="F2476" i="1" a="1"/>
  <c r="F2476" i="1" s="1"/>
  <c r="H2475" i="1" a="1"/>
  <c r="H2475" i="1" s="1"/>
  <c r="G2475" i="1" a="1"/>
  <c r="G2475" i="1" s="1"/>
  <c r="F2475" i="1" a="1"/>
  <c r="F2475" i="1" s="1"/>
  <c r="H2474" i="1" a="1"/>
  <c r="H2474" i="1" s="1"/>
  <c r="G2474" i="1" a="1"/>
  <c r="G2474" i="1" s="1"/>
  <c r="F2474" i="1" a="1"/>
  <c r="F2474" i="1" s="1"/>
  <c r="H2473" i="1" a="1"/>
  <c r="H2473" i="1" s="1"/>
  <c r="G2473" i="1" a="1"/>
  <c r="G2473" i="1" s="1"/>
  <c r="F2473" i="1" a="1"/>
  <c r="F2473" i="1" s="1"/>
  <c r="H2472" i="1" a="1"/>
  <c r="H2472" i="1" s="1"/>
  <c r="G2472" i="1" a="1"/>
  <c r="G2472" i="1" s="1"/>
  <c r="F2472" i="1" a="1"/>
  <c r="F2472" i="1" s="1"/>
  <c r="H2471" i="1" a="1"/>
  <c r="H2471" i="1" s="1"/>
  <c r="G2471" i="1" a="1"/>
  <c r="G2471" i="1" s="1"/>
  <c r="F2471" i="1" a="1"/>
  <c r="F2471" i="1" s="1"/>
  <c r="H2470" i="1" a="1"/>
  <c r="H2470" i="1" s="1"/>
  <c r="G2470" i="1" a="1"/>
  <c r="G2470" i="1" s="1"/>
  <c r="F2470" i="1" a="1"/>
  <c r="F2470" i="1" s="1"/>
  <c r="H2469" i="1" a="1"/>
  <c r="H2469" i="1" s="1"/>
  <c r="G2469" i="1" a="1"/>
  <c r="G2469" i="1" s="1"/>
  <c r="F2469" i="1" a="1"/>
  <c r="F2469" i="1" s="1"/>
  <c r="H2468" i="1" a="1"/>
  <c r="H2468" i="1" s="1"/>
  <c r="G2468" i="1" a="1"/>
  <c r="G2468" i="1" s="1"/>
  <c r="F2468" i="1" a="1"/>
  <c r="F2468" i="1" s="1"/>
  <c r="H2467" i="1" a="1"/>
  <c r="H2467" i="1" s="1"/>
  <c r="G2467" i="1" a="1"/>
  <c r="G2467" i="1" s="1"/>
  <c r="F2467" i="1" a="1"/>
  <c r="F2467" i="1" s="1"/>
  <c r="H2466" i="1" a="1"/>
  <c r="H2466" i="1" s="1"/>
  <c r="G2466" i="1" a="1"/>
  <c r="G2466" i="1" s="1"/>
  <c r="F2466" i="1" a="1"/>
  <c r="F2466" i="1" s="1"/>
  <c r="H2465" i="1" a="1"/>
  <c r="H2465" i="1" s="1"/>
  <c r="G2465" i="1" a="1"/>
  <c r="G2465" i="1" s="1"/>
  <c r="F2465" i="1" a="1"/>
  <c r="F2465" i="1" s="1"/>
  <c r="H2464" i="1" a="1"/>
  <c r="H2464" i="1" s="1"/>
  <c r="G2464" i="1" a="1"/>
  <c r="G2464" i="1" s="1"/>
  <c r="F2464" i="1" a="1"/>
  <c r="F2464" i="1" s="1"/>
  <c r="H2463" i="1" a="1"/>
  <c r="H2463" i="1" s="1"/>
  <c r="G2463" i="1" a="1"/>
  <c r="G2463" i="1" s="1"/>
  <c r="F2463" i="1" a="1"/>
  <c r="F2463" i="1" s="1"/>
  <c r="H2462" i="1" a="1"/>
  <c r="H2462" i="1" s="1"/>
  <c r="G2462" i="1" a="1"/>
  <c r="G2462" i="1" s="1"/>
  <c r="F2462" i="1" a="1"/>
  <c r="F2462" i="1" s="1"/>
  <c r="H2461" i="1" a="1"/>
  <c r="H2461" i="1" s="1"/>
  <c r="G2461" i="1" a="1"/>
  <c r="G2461" i="1" s="1"/>
  <c r="F2461" i="1" a="1"/>
  <c r="F2461" i="1" s="1"/>
  <c r="H2460" i="1" a="1"/>
  <c r="H2460" i="1" s="1"/>
  <c r="G2460" i="1" a="1"/>
  <c r="G2460" i="1" s="1"/>
  <c r="F2460" i="1" a="1"/>
  <c r="F2460" i="1" s="1"/>
  <c r="H2459" i="1" a="1"/>
  <c r="H2459" i="1" s="1"/>
  <c r="G2459" i="1" a="1"/>
  <c r="G2459" i="1" s="1"/>
  <c r="F2459" i="1" a="1"/>
  <c r="F2459" i="1" s="1"/>
  <c r="H2458" i="1" a="1"/>
  <c r="H2458" i="1" s="1"/>
  <c r="G2458" i="1" a="1"/>
  <c r="G2458" i="1" s="1"/>
  <c r="F2458" i="1" a="1"/>
  <c r="F2458" i="1" s="1"/>
  <c r="H2457" i="1" a="1"/>
  <c r="H2457" i="1" s="1"/>
  <c r="G2457" i="1" a="1"/>
  <c r="G2457" i="1" s="1"/>
  <c r="F2457" i="1" a="1"/>
  <c r="F2457" i="1" s="1"/>
  <c r="H2456" i="1" a="1"/>
  <c r="H2456" i="1" s="1"/>
  <c r="G2456" i="1" a="1"/>
  <c r="G2456" i="1" s="1"/>
  <c r="F2456" i="1" a="1"/>
  <c r="F2456" i="1" s="1"/>
  <c r="H2455" i="1" a="1"/>
  <c r="H2455" i="1" s="1"/>
  <c r="G2455" i="1" a="1"/>
  <c r="G2455" i="1" s="1"/>
  <c r="F2455" i="1" a="1"/>
  <c r="F2455" i="1" s="1"/>
  <c r="H2454" i="1" a="1"/>
  <c r="H2454" i="1" s="1"/>
  <c r="G2454" i="1" a="1"/>
  <c r="G2454" i="1" s="1"/>
  <c r="F2454" i="1" a="1"/>
  <c r="F2454" i="1" s="1"/>
  <c r="H2453" i="1" a="1"/>
  <c r="H2453" i="1" s="1"/>
  <c r="G2453" i="1" a="1"/>
  <c r="G2453" i="1" s="1"/>
  <c r="F2453" i="1" a="1"/>
  <c r="F2453" i="1" s="1"/>
  <c r="H2452" i="1" a="1"/>
  <c r="H2452" i="1" s="1"/>
  <c r="G2452" i="1" a="1"/>
  <c r="G2452" i="1" s="1"/>
  <c r="F2452" i="1" a="1"/>
  <c r="F2452" i="1" s="1"/>
  <c r="H2451" i="1" a="1"/>
  <c r="H2451" i="1" s="1"/>
  <c r="G2451" i="1" a="1"/>
  <c r="G2451" i="1" s="1"/>
  <c r="F2451" i="1" a="1"/>
  <c r="F2451" i="1" s="1"/>
  <c r="H2450" i="1" a="1"/>
  <c r="H2450" i="1" s="1"/>
  <c r="G2450" i="1" a="1"/>
  <c r="G2450" i="1" s="1"/>
  <c r="F2450" i="1" a="1"/>
  <c r="F2450" i="1" s="1"/>
  <c r="H2449" i="1" a="1"/>
  <c r="H2449" i="1" s="1"/>
  <c r="G2449" i="1" a="1"/>
  <c r="G2449" i="1" s="1"/>
  <c r="F2449" i="1" a="1"/>
  <c r="F2449" i="1" s="1"/>
  <c r="H2448" i="1" a="1"/>
  <c r="H2448" i="1" s="1"/>
  <c r="G2448" i="1" a="1"/>
  <c r="G2448" i="1" s="1"/>
  <c r="F2448" i="1" a="1"/>
  <c r="F2448" i="1" s="1"/>
  <c r="H2447" i="1" a="1"/>
  <c r="H2447" i="1" s="1"/>
  <c r="G2447" i="1" a="1"/>
  <c r="G2447" i="1" s="1"/>
  <c r="F2447" i="1" a="1"/>
  <c r="F2447" i="1" s="1"/>
  <c r="H2446" i="1" a="1"/>
  <c r="H2446" i="1" s="1"/>
  <c r="G2446" i="1" a="1"/>
  <c r="G2446" i="1" s="1"/>
  <c r="F2446" i="1" a="1"/>
  <c r="F2446" i="1" s="1"/>
  <c r="H2445" i="1" a="1"/>
  <c r="H2445" i="1" s="1"/>
  <c r="G2445" i="1" a="1"/>
  <c r="G2445" i="1" s="1"/>
  <c r="F2445" i="1" a="1"/>
  <c r="F2445" i="1" s="1"/>
  <c r="H2444" i="1" a="1"/>
  <c r="H2444" i="1" s="1"/>
  <c r="G2444" i="1" a="1"/>
  <c r="G2444" i="1" s="1"/>
  <c r="F2444" i="1" a="1"/>
  <c r="F2444" i="1" s="1"/>
  <c r="H2443" i="1" a="1"/>
  <c r="H2443" i="1" s="1"/>
  <c r="G2443" i="1" a="1"/>
  <c r="G2443" i="1" s="1"/>
  <c r="F2443" i="1" a="1"/>
  <c r="F2443" i="1" s="1"/>
  <c r="H2442" i="1" a="1"/>
  <c r="H2442" i="1" s="1"/>
  <c r="G2442" i="1" a="1"/>
  <c r="G2442" i="1" s="1"/>
  <c r="F2442" i="1" a="1"/>
  <c r="F2442" i="1" s="1"/>
  <c r="H2441" i="1" a="1"/>
  <c r="H2441" i="1" s="1"/>
  <c r="G2441" i="1" a="1"/>
  <c r="G2441" i="1" s="1"/>
  <c r="F2441" i="1" a="1"/>
  <c r="F2441" i="1" s="1"/>
  <c r="H2440" i="1" a="1"/>
  <c r="H2440" i="1" s="1"/>
  <c r="G2440" i="1" a="1"/>
  <c r="G2440" i="1" s="1"/>
  <c r="F2440" i="1" a="1"/>
  <c r="F2440" i="1" s="1"/>
  <c r="H2439" i="1" a="1"/>
  <c r="H2439" i="1" s="1"/>
  <c r="G2439" i="1" a="1"/>
  <c r="G2439" i="1" s="1"/>
  <c r="F2439" i="1" a="1"/>
  <c r="F2439" i="1" s="1"/>
  <c r="H2438" i="1" a="1"/>
  <c r="H2438" i="1" s="1"/>
  <c r="G2438" i="1" a="1"/>
  <c r="G2438" i="1" s="1"/>
  <c r="F2438" i="1" a="1"/>
  <c r="F2438" i="1" s="1"/>
  <c r="H2437" i="1" a="1"/>
  <c r="H2437" i="1" s="1"/>
  <c r="G2437" i="1" a="1"/>
  <c r="G2437" i="1" s="1"/>
  <c r="F2437" i="1" a="1"/>
  <c r="F2437" i="1" s="1"/>
  <c r="H2436" i="1" a="1"/>
  <c r="H2436" i="1" s="1"/>
  <c r="G2436" i="1" a="1"/>
  <c r="G2436" i="1" s="1"/>
  <c r="F2436" i="1" a="1"/>
  <c r="F2436" i="1" s="1"/>
  <c r="H2435" i="1" a="1"/>
  <c r="H2435" i="1" s="1"/>
  <c r="G2435" i="1" a="1"/>
  <c r="G2435" i="1" s="1"/>
  <c r="F2435" i="1" a="1"/>
  <c r="F2435" i="1" s="1"/>
  <c r="H2434" i="1" a="1"/>
  <c r="H2434" i="1" s="1"/>
  <c r="G2434" i="1" a="1"/>
  <c r="G2434" i="1" s="1"/>
  <c r="F2434" i="1" a="1"/>
  <c r="F2434" i="1" s="1"/>
  <c r="H2433" i="1" a="1"/>
  <c r="H2433" i="1" s="1"/>
  <c r="G2433" i="1" a="1"/>
  <c r="G2433" i="1" s="1"/>
  <c r="F2433" i="1" a="1"/>
  <c r="F2433" i="1" s="1"/>
  <c r="H2432" i="1" a="1"/>
  <c r="H2432" i="1" s="1"/>
  <c r="G2432" i="1" a="1"/>
  <c r="G2432" i="1" s="1"/>
  <c r="F2432" i="1" a="1"/>
  <c r="F2432" i="1" s="1"/>
  <c r="H2431" i="1" a="1"/>
  <c r="H2431" i="1" s="1"/>
  <c r="G2431" i="1" a="1"/>
  <c r="G2431" i="1" s="1"/>
  <c r="F2431" i="1" a="1"/>
  <c r="F2431" i="1" s="1"/>
  <c r="H2430" i="1" a="1"/>
  <c r="H2430" i="1" s="1"/>
  <c r="G2430" i="1" a="1"/>
  <c r="G2430" i="1" s="1"/>
  <c r="F2430" i="1" a="1"/>
  <c r="F2430" i="1" s="1"/>
  <c r="H2429" i="1" a="1"/>
  <c r="H2429" i="1" s="1"/>
  <c r="G2429" i="1" a="1"/>
  <c r="G2429" i="1" s="1"/>
  <c r="F2429" i="1" a="1"/>
  <c r="F2429" i="1" s="1"/>
  <c r="H2428" i="1" a="1"/>
  <c r="H2428" i="1" s="1"/>
  <c r="G2428" i="1" a="1"/>
  <c r="G2428" i="1" s="1"/>
  <c r="F2428" i="1" a="1"/>
  <c r="F2428" i="1" s="1"/>
  <c r="H2427" i="1" a="1"/>
  <c r="H2427" i="1" s="1"/>
  <c r="G2427" i="1" a="1"/>
  <c r="G2427" i="1" s="1"/>
  <c r="F2427" i="1" a="1"/>
  <c r="F2427" i="1" s="1"/>
  <c r="H2426" i="1" a="1"/>
  <c r="H2426" i="1" s="1"/>
  <c r="G2426" i="1" a="1"/>
  <c r="G2426" i="1" s="1"/>
  <c r="F2426" i="1" a="1"/>
  <c r="F2426" i="1" s="1"/>
  <c r="H2425" i="1" a="1"/>
  <c r="H2425" i="1" s="1"/>
  <c r="G2425" i="1" a="1"/>
  <c r="G2425" i="1" s="1"/>
  <c r="F2425" i="1" a="1"/>
  <c r="F2425" i="1" s="1"/>
  <c r="H2424" i="1" a="1"/>
  <c r="H2424" i="1" s="1"/>
  <c r="G2424" i="1" a="1"/>
  <c r="G2424" i="1" s="1"/>
  <c r="F2424" i="1" a="1"/>
  <c r="F2424" i="1" s="1"/>
  <c r="H2423" i="1" a="1"/>
  <c r="H2423" i="1" s="1"/>
  <c r="G2423" i="1" a="1"/>
  <c r="G2423" i="1" s="1"/>
  <c r="F2423" i="1" a="1"/>
  <c r="F2423" i="1" s="1"/>
  <c r="H2422" i="1" a="1"/>
  <c r="H2422" i="1" s="1"/>
  <c r="G2422" i="1" a="1"/>
  <c r="G2422" i="1" s="1"/>
  <c r="F2422" i="1" a="1"/>
  <c r="F2422" i="1" s="1"/>
  <c r="H2421" i="1" a="1"/>
  <c r="H2421" i="1" s="1"/>
  <c r="G2421" i="1" a="1"/>
  <c r="G2421" i="1" s="1"/>
  <c r="F2421" i="1" a="1"/>
  <c r="F2421" i="1" s="1"/>
  <c r="H2420" i="1" a="1"/>
  <c r="H2420" i="1" s="1"/>
  <c r="G2420" i="1" a="1"/>
  <c r="G2420" i="1" s="1"/>
  <c r="F2420" i="1" a="1"/>
  <c r="F2420" i="1" s="1"/>
  <c r="H2419" i="1" a="1"/>
  <c r="H2419" i="1" s="1"/>
  <c r="G2419" i="1" a="1"/>
  <c r="G2419" i="1" s="1"/>
  <c r="F2419" i="1" a="1"/>
  <c r="F2419" i="1" s="1"/>
  <c r="H2418" i="1" a="1"/>
  <c r="H2418" i="1" s="1"/>
  <c r="G2418" i="1" a="1"/>
  <c r="G2418" i="1" s="1"/>
  <c r="F2418" i="1" a="1"/>
  <c r="F2418" i="1" s="1"/>
  <c r="H2417" i="1" a="1"/>
  <c r="H2417" i="1" s="1"/>
  <c r="G2417" i="1" a="1"/>
  <c r="G2417" i="1" s="1"/>
  <c r="F2417" i="1" a="1"/>
  <c r="F2417" i="1" s="1"/>
  <c r="H2416" i="1" a="1"/>
  <c r="H2416" i="1" s="1"/>
  <c r="G2416" i="1" a="1"/>
  <c r="G2416" i="1" s="1"/>
  <c r="F2416" i="1" a="1"/>
  <c r="F2416" i="1" s="1"/>
  <c r="H2415" i="1" a="1"/>
  <c r="H2415" i="1" s="1"/>
  <c r="G2415" i="1" a="1"/>
  <c r="G2415" i="1" s="1"/>
  <c r="F2415" i="1" a="1"/>
  <c r="F2415" i="1" s="1"/>
  <c r="H2414" i="1" a="1"/>
  <c r="H2414" i="1" s="1"/>
  <c r="G2414" i="1" a="1"/>
  <c r="G2414" i="1" s="1"/>
  <c r="F2414" i="1" a="1"/>
  <c r="F2414" i="1" s="1"/>
  <c r="H2413" i="1" a="1"/>
  <c r="H2413" i="1" s="1"/>
  <c r="G2413" i="1" a="1"/>
  <c r="G2413" i="1" s="1"/>
  <c r="F2413" i="1" a="1"/>
  <c r="F2413" i="1" s="1"/>
  <c r="H2412" i="1" a="1"/>
  <c r="H2412" i="1" s="1"/>
  <c r="G2412" i="1" a="1"/>
  <c r="G2412" i="1" s="1"/>
  <c r="F2412" i="1" a="1"/>
  <c r="F2412" i="1" s="1"/>
  <c r="H2411" i="1" a="1"/>
  <c r="H2411" i="1" s="1"/>
  <c r="G2411" i="1" a="1"/>
  <c r="G2411" i="1" s="1"/>
  <c r="F2411" i="1" a="1"/>
  <c r="F2411" i="1" s="1"/>
  <c r="H2410" i="1" a="1"/>
  <c r="H2410" i="1" s="1"/>
  <c r="G2410" i="1" a="1"/>
  <c r="G2410" i="1" s="1"/>
  <c r="F2410" i="1" a="1"/>
  <c r="F2410" i="1" s="1"/>
  <c r="H2409" i="1" a="1"/>
  <c r="H2409" i="1" s="1"/>
  <c r="G2409" i="1" a="1"/>
  <c r="G2409" i="1" s="1"/>
  <c r="F2409" i="1" a="1"/>
  <c r="F2409" i="1" s="1"/>
  <c r="H2408" i="1" a="1"/>
  <c r="H2408" i="1" s="1"/>
  <c r="G2408" i="1" a="1"/>
  <c r="G2408" i="1" s="1"/>
  <c r="F2408" i="1" a="1"/>
  <c r="F2408" i="1" s="1"/>
  <c r="H2407" i="1" a="1"/>
  <c r="H2407" i="1" s="1"/>
  <c r="G2407" i="1" a="1"/>
  <c r="G2407" i="1" s="1"/>
  <c r="F2407" i="1" a="1"/>
  <c r="F2407" i="1" s="1"/>
  <c r="H2406" i="1" a="1"/>
  <c r="H2406" i="1" s="1"/>
  <c r="G2406" i="1" a="1"/>
  <c r="G2406" i="1" s="1"/>
  <c r="F2406" i="1" a="1"/>
  <c r="F2406" i="1" s="1"/>
  <c r="H2405" i="1" a="1"/>
  <c r="H2405" i="1" s="1"/>
  <c r="G2405" i="1" a="1"/>
  <c r="G2405" i="1" s="1"/>
  <c r="F2405" i="1" a="1"/>
  <c r="F2405" i="1" s="1"/>
  <c r="H2404" i="1" a="1"/>
  <c r="H2404" i="1" s="1"/>
  <c r="G2404" i="1" a="1"/>
  <c r="G2404" i="1" s="1"/>
  <c r="F2404" i="1" a="1"/>
  <c r="F2404" i="1" s="1"/>
  <c r="H2403" i="1" a="1"/>
  <c r="H2403" i="1" s="1"/>
  <c r="G2403" i="1" a="1"/>
  <c r="G2403" i="1" s="1"/>
  <c r="F2403" i="1" a="1"/>
  <c r="F2403" i="1" s="1"/>
  <c r="H2402" i="1" a="1"/>
  <c r="H2402" i="1" s="1"/>
  <c r="G2402" i="1" a="1"/>
  <c r="G2402" i="1" s="1"/>
  <c r="F2402" i="1" a="1"/>
  <c r="F2402" i="1" s="1"/>
  <c r="H2401" i="1" a="1"/>
  <c r="H2401" i="1" s="1"/>
  <c r="G2401" i="1" a="1"/>
  <c r="G2401" i="1" s="1"/>
  <c r="F2401" i="1" a="1"/>
  <c r="F2401" i="1" s="1"/>
  <c r="H2400" i="1" a="1"/>
  <c r="H2400" i="1" s="1"/>
  <c r="G2400" i="1" a="1"/>
  <c r="G2400" i="1" s="1"/>
  <c r="F2400" i="1" a="1"/>
  <c r="F2400" i="1" s="1"/>
  <c r="H2399" i="1" a="1"/>
  <c r="H2399" i="1" s="1"/>
  <c r="G2399" i="1" a="1"/>
  <c r="G2399" i="1" s="1"/>
  <c r="F2399" i="1" a="1"/>
  <c r="F2399" i="1" s="1"/>
  <c r="H2398" i="1" a="1"/>
  <c r="H2398" i="1" s="1"/>
  <c r="G2398" i="1" a="1"/>
  <c r="G2398" i="1" s="1"/>
  <c r="F2398" i="1" a="1"/>
  <c r="F2398" i="1" s="1"/>
  <c r="H2397" i="1" a="1"/>
  <c r="H2397" i="1" s="1"/>
  <c r="G2397" i="1" a="1"/>
  <c r="G2397" i="1" s="1"/>
  <c r="F2397" i="1" a="1"/>
  <c r="F2397" i="1" s="1"/>
  <c r="H2396" i="1" a="1"/>
  <c r="H2396" i="1" s="1"/>
  <c r="G2396" i="1" a="1"/>
  <c r="G2396" i="1" s="1"/>
  <c r="F2396" i="1" a="1"/>
  <c r="F2396" i="1" s="1"/>
  <c r="H2395" i="1" a="1"/>
  <c r="H2395" i="1" s="1"/>
  <c r="G2395" i="1" a="1"/>
  <c r="G2395" i="1" s="1"/>
  <c r="F2395" i="1" a="1"/>
  <c r="F2395" i="1" s="1"/>
  <c r="H2394" i="1" a="1"/>
  <c r="H2394" i="1" s="1"/>
  <c r="G2394" i="1" a="1"/>
  <c r="G2394" i="1" s="1"/>
  <c r="F2394" i="1" a="1"/>
  <c r="F2394" i="1" s="1"/>
  <c r="H2393" i="1" a="1"/>
  <c r="H2393" i="1" s="1"/>
  <c r="G2393" i="1" a="1"/>
  <c r="G2393" i="1" s="1"/>
  <c r="F2393" i="1" a="1"/>
  <c r="F2393" i="1" s="1"/>
  <c r="H2392" i="1" a="1"/>
  <c r="H2392" i="1" s="1"/>
  <c r="G2392" i="1" a="1"/>
  <c r="G2392" i="1" s="1"/>
  <c r="F2392" i="1" a="1"/>
  <c r="F2392" i="1" s="1"/>
  <c r="H2391" i="1" a="1"/>
  <c r="H2391" i="1" s="1"/>
  <c r="G2391" i="1" a="1"/>
  <c r="G2391" i="1" s="1"/>
  <c r="F2391" i="1" a="1"/>
  <c r="F2391" i="1" s="1"/>
  <c r="H2390" i="1" a="1"/>
  <c r="H2390" i="1" s="1"/>
  <c r="G2390" i="1" a="1"/>
  <c r="G2390" i="1" s="1"/>
  <c r="F2390" i="1" a="1"/>
  <c r="F2390" i="1" s="1"/>
  <c r="H2389" i="1" a="1"/>
  <c r="H2389" i="1" s="1"/>
  <c r="G2389" i="1" a="1"/>
  <c r="G2389" i="1" s="1"/>
  <c r="F2389" i="1" a="1"/>
  <c r="F2389" i="1" s="1"/>
  <c r="H2388" i="1" a="1"/>
  <c r="H2388" i="1" s="1"/>
  <c r="G2388" i="1" a="1"/>
  <c r="G2388" i="1" s="1"/>
  <c r="F2388" i="1" a="1"/>
  <c r="F2388" i="1" s="1"/>
  <c r="H2387" i="1" a="1"/>
  <c r="H2387" i="1" s="1"/>
  <c r="G2387" i="1" a="1"/>
  <c r="G2387" i="1" s="1"/>
  <c r="F2387" i="1" a="1"/>
  <c r="F2387" i="1" s="1"/>
  <c r="H2386" i="1" a="1"/>
  <c r="H2386" i="1" s="1"/>
  <c r="G2386" i="1" a="1"/>
  <c r="G2386" i="1" s="1"/>
  <c r="F2386" i="1" a="1"/>
  <c r="F2386" i="1" s="1"/>
  <c r="H2385" i="1" a="1"/>
  <c r="H2385" i="1" s="1"/>
  <c r="G2385" i="1" a="1"/>
  <c r="G2385" i="1" s="1"/>
  <c r="F2385" i="1" a="1"/>
  <c r="F2385" i="1" s="1"/>
  <c r="H2384" i="1" a="1"/>
  <c r="H2384" i="1" s="1"/>
  <c r="G2384" i="1" a="1"/>
  <c r="G2384" i="1" s="1"/>
  <c r="F2384" i="1" a="1"/>
  <c r="F2384" i="1" s="1"/>
  <c r="H2383" i="1" a="1"/>
  <c r="H2383" i="1" s="1"/>
  <c r="G2383" i="1" a="1"/>
  <c r="G2383" i="1" s="1"/>
  <c r="F2383" i="1" a="1"/>
  <c r="F2383" i="1" s="1"/>
  <c r="H2382" i="1" a="1"/>
  <c r="H2382" i="1" s="1"/>
  <c r="G2382" i="1" a="1"/>
  <c r="G2382" i="1" s="1"/>
  <c r="F2382" i="1" a="1"/>
  <c r="F2382" i="1" s="1"/>
  <c r="H2381" i="1" a="1"/>
  <c r="H2381" i="1" s="1"/>
  <c r="G2381" i="1" a="1"/>
  <c r="G2381" i="1" s="1"/>
  <c r="F2381" i="1" a="1"/>
  <c r="F2381" i="1" s="1"/>
  <c r="H2380" i="1" a="1"/>
  <c r="H2380" i="1" s="1"/>
  <c r="G2380" i="1" a="1"/>
  <c r="G2380" i="1" s="1"/>
  <c r="F2380" i="1" a="1"/>
  <c r="F2380" i="1" s="1"/>
  <c r="H2379" i="1" a="1"/>
  <c r="H2379" i="1" s="1"/>
  <c r="G2379" i="1" a="1"/>
  <c r="G2379" i="1" s="1"/>
  <c r="F2379" i="1" a="1"/>
  <c r="F2379" i="1" s="1"/>
  <c r="H2378" i="1" a="1"/>
  <c r="H2378" i="1" s="1"/>
  <c r="G2378" i="1" a="1"/>
  <c r="G2378" i="1" s="1"/>
  <c r="F2378" i="1" a="1"/>
  <c r="F2378" i="1" s="1"/>
  <c r="H2377" i="1" a="1"/>
  <c r="H2377" i="1" s="1"/>
  <c r="G2377" i="1" a="1"/>
  <c r="G2377" i="1" s="1"/>
  <c r="F2377" i="1" a="1"/>
  <c r="F2377" i="1" s="1"/>
  <c r="H2376" i="1" a="1"/>
  <c r="H2376" i="1" s="1"/>
  <c r="G2376" i="1" a="1"/>
  <c r="G2376" i="1" s="1"/>
  <c r="F2376" i="1" a="1"/>
  <c r="F2376" i="1" s="1"/>
  <c r="H2375" i="1" a="1"/>
  <c r="H2375" i="1" s="1"/>
  <c r="G2375" i="1" a="1"/>
  <c r="G2375" i="1" s="1"/>
  <c r="F2375" i="1" a="1"/>
  <c r="F2375" i="1" s="1"/>
  <c r="H2374" i="1" a="1"/>
  <c r="H2374" i="1" s="1"/>
  <c r="G2374" i="1" a="1"/>
  <c r="G2374" i="1" s="1"/>
  <c r="F2374" i="1" a="1"/>
  <c r="F2374" i="1" s="1"/>
  <c r="H2373" i="1" a="1"/>
  <c r="H2373" i="1" s="1"/>
  <c r="G2373" i="1" a="1"/>
  <c r="G2373" i="1" s="1"/>
  <c r="F2373" i="1" a="1"/>
  <c r="F2373" i="1" s="1"/>
  <c r="H2372" i="1" a="1"/>
  <c r="H2372" i="1" s="1"/>
  <c r="G2372" i="1" a="1"/>
  <c r="G2372" i="1" s="1"/>
  <c r="F2372" i="1" a="1"/>
  <c r="F2372" i="1" s="1"/>
  <c r="H2371" i="1" a="1"/>
  <c r="H2371" i="1" s="1"/>
  <c r="G2371" i="1" a="1"/>
  <c r="G2371" i="1" s="1"/>
  <c r="F2371" i="1" a="1"/>
  <c r="F2371" i="1" s="1"/>
  <c r="H2370" i="1" a="1"/>
  <c r="H2370" i="1" s="1"/>
  <c r="G2370" i="1" a="1"/>
  <c r="G2370" i="1" s="1"/>
  <c r="F2370" i="1" a="1"/>
  <c r="F2370" i="1" s="1"/>
  <c r="H2369" i="1" a="1"/>
  <c r="H2369" i="1" s="1"/>
  <c r="G2369" i="1" a="1"/>
  <c r="G2369" i="1" s="1"/>
  <c r="F2369" i="1" a="1"/>
  <c r="F2369" i="1" s="1"/>
  <c r="H2368" i="1" a="1"/>
  <c r="H2368" i="1" s="1"/>
  <c r="G2368" i="1" a="1"/>
  <c r="G2368" i="1" s="1"/>
  <c r="F2368" i="1" a="1"/>
  <c r="F2368" i="1" s="1"/>
  <c r="H2367" i="1" a="1"/>
  <c r="H2367" i="1" s="1"/>
  <c r="G2367" i="1" a="1"/>
  <c r="G2367" i="1" s="1"/>
  <c r="F2367" i="1" a="1"/>
  <c r="F2367" i="1" s="1"/>
  <c r="H2366" i="1" a="1"/>
  <c r="H2366" i="1" s="1"/>
  <c r="G2366" i="1" a="1"/>
  <c r="G2366" i="1" s="1"/>
  <c r="F2366" i="1" a="1"/>
  <c r="F2366" i="1" s="1"/>
  <c r="H2365" i="1" a="1"/>
  <c r="H2365" i="1" s="1"/>
  <c r="G2365" i="1" a="1"/>
  <c r="G2365" i="1" s="1"/>
  <c r="F2365" i="1" a="1"/>
  <c r="F2365" i="1" s="1"/>
  <c r="H2364" i="1" a="1"/>
  <c r="H2364" i="1" s="1"/>
  <c r="G2364" i="1" a="1"/>
  <c r="G2364" i="1" s="1"/>
  <c r="F2364" i="1" a="1"/>
  <c r="F2364" i="1" s="1"/>
  <c r="H2363" i="1" a="1"/>
  <c r="H2363" i="1" s="1"/>
  <c r="G2363" i="1" a="1"/>
  <c r="G2363" i="1" s="1"/>
  <c r="F2363" i="1" a="1"/>
  <c r="F2363" i="1" s="1"/>
  <c r="H2362" i="1" a="1"/>
  <c r="H2362" i="1" s="1"/>
  <c r="G2362" i="1" a="1"/>
  <c r="G2362" i="1" s="1"/>
  <c r="F2362" i="1" a="1"/>
  <c r="F2362" i="1" s="1"/>
  <c r="H2361" i="1" a="1"/>
  <c r="H2361" i="1" s="1"/>
  <c r="G2361" i="1" a="1"/>
  <c r="G2361" i="1" s="1"/>
  <c r="F2361" i="1" a="1"/>
  <c r="F2361" i="1" s="1"/>
  <c r="H2360" i="1" a="1"/>
  <c r="H2360" i="1" s="1"/>
  <c r="G2360" i="1" a="1"/>
  <c r="G2360" i="1" s="1"/>
  <c r="F2360" i="1" a="1"/>
  <c r="F2360" i="1" s="1"/>
  <c r="H2359" i="1" a="1"/>
  <c r="H2359" i="1" s="1"/>
  <c r="G2359" i="1" a="1"/>
  <c r="G2359" i="1" s="1"/>
  <c r="F2359" i="1" a="1"/>
  <c r="F2359" i="1" s="1"/>
  <c r="H2358" i="1" a="1"/>
  <c r="H2358" i="1" s="1"/>
  <c r="G2358" i="1" a="1"/>
  <c r="G2358" i="1" s="1"/>
  <c r="F2358" i="1" a="1"/>
  <c r="F2358" i="1" s="1"/>
  <c r="H2357" i="1" a="1"/>
  <c r="H2357" i="1" s="1"/>
  <c r="G2357" i="1" a="1"/>
  <c r="G2357" i="1" s="1"/>
  <c r="F2357" i="1" a="1"/>
  <c r="F2357" i="1" s="1"/>
  <c r="H2356" i="1" a="1"/>
  <c r="H2356" i="1" s="1"/>
  <c r="G2356" i="1" a="1"/>
  <c r="G2356" i="1" s="1"/>
  <c r="F2356" i="1" a="1"/>
  <c r="F2356" i="1" s="1"/>
  <c r="H2355" i="1" a="1"/>
  <c r="H2355" i="1" s="1"/>
  <c r="G2355" i="1" a="1"/>
  <c r="G2355" i="1" s="1"/>
  <c r="F2355" i="1" a="1"/>
  <c r="F2355" i="1" s="1"/>
  <c r="H2354" i="1" a="1"/>
  <c r="H2354" i="1" s="1"/>
  <c r="G2354" i="1" a="1"/>
  <c r="G2354" i="1" s="1"/>
  <c r="F2354" i="1" a="1"/>
  <c r="F2354" i="1" s="1"/>
  <c r="H2353" i="1" a="1"/>
  <c r="H2353" i="1" s="1"/>
  <c r="G2353" i="1" a="1"/>
  <c r="G2353" i="1" s="1"/>
  <c r="F2353" i="1" a="1"/>
  <c r="F2353" i="1" s="1"/>
  <c r="H2352" i="1" a="1"/>
  <c r="H2352" i="1" s="1"/>
  <c r="G2352" i="1" a="1"/>
  <c r="G2352" i="1" s="1"/>
  <c r="F2352" i="1" a="1"/>
  <c r="F2352" i="1" s="1"/>
  <c r="H2351" i="1" a="1"/>
  <c r="H2351" i="1" s="1"/>
  <c r="G2351" i="1" a="1"/>
  <c r="G2351" i="1" s="1"/>
  <c r="F2351" i="1" a="1"/>
  <c r="F2351" i="1" s="1"/>
  <c r="H2350" i="1" a="1"/>
  <c r="H2350" i="1" s="1"/>
  <c r="G2350" i="1" a="1"/>
  <c r="G2350" i="1" s="1"/>
  <c r="F2350" i="1" a="1"/>
  <c r="F2350" i="1" s="1"/>
  <c r="H2349" i="1" a="1"/>
  <c r="H2349" i="1" s="1"/>
  <c r="G2349" i="1" a="1"/>
  <c r="G2349" i="1" s="1"/>
  <c r="F2349" i="1" a="1"/>
  <c r="F2349" i="1" s="1"/>
  <c r="H2348" i="1" a="1"/>
  <c r="H2348" i="1" s="1"/>
  <c r="G2348" i="1" a="1"/>
  <c r="G2348" i="1" s="1"/>
  <c r="F2348" i="1" a="1"/>
  <c r="F2348" i="1" s="1"/>
  <c r="H2347" i="1" a="1"/>
  <c r="H2347" i="1" s="1"/>
  <c r="G2347" i="1" a="1"/>
  <c r="G2347" i="1" s="1"/>
  <c r="F2347" i="1" a="1"/>
  <c r="F2347" i="1" s="1"/>
  <c r="H2346" i="1" a="1"/>
  <c r="H2346" i="1" s="1"/>
  <c r="G2346" i="1" a="1"/>
  <c r="G2346" i="1" s="1"/>
  <c r="F2346" i="1" a="1"/>
  <c r="F2346" i="1" s="1"/>
  <c r="H2345" i="1" a="1"/>
  <c r="H2345" i="1" s="1"/>
  <c r="G2345" i="1" a="1"/>
  <c r="G2345" i="1" s="1"/>
  <c r="F2345" i="1" a="1"/>
  <c r="F2345" i="1" s="1"/>
  <c r="H2344" i="1" a="1"/>
  <c r="H2344" i="1" s="1"/>
  <c r="G2344" i="1" a="1"/>
  <c r="G2344" i="1" s="1"/>
  <c r="F2344" i="1" a="1"/>
  <c r="F2344" i="1" s="1"/>
  <c r="H2343" i="1" a="1"/>
  <c r="H2343" i="1" s="1"/>
  <c r="G2343" i="1" a="1"/>
  <c r="G2343" i="1" s="1"/>
  <c r="F2343" i="1" a="1"/>
  <c r="F2343" i="1" s="1"/>
  <c r="H2342" i="1" a="1"/>
  <c r="H2342" i="1" s="1"/>
  <c r="G2342" i="1" a="1"/>
  <c r="G2342" i="1" s="1"/>
  <c r="F2342" i="1" a="1"/>
  <c r="F2342" i="1" s="1"/>
  <c r="H2341" i="1" a="1"/>
  <c r="H2341" i="1" s="1"/>
  <c r="G2341" i="1" a="1"/>
  <c r="G2341" i="1" s="1"/>
  <c r="F2341" i="1" a="1"/>
  <c r="F2341" i="1" s="1"/>
  <c r="H2340" i="1" a="1"/>
  <c r="H2340" i="1" s="1"/>
  <c r="G2340" i="1" a="1"/>
  <c r="G2340" i="1" s="1"/>
  <c r="F2340" i="1" a="1"/>
  <c r="F2340" i="1" s="1"/>
  <c r="H2339" i="1" a="1"/>
  <c r="H2339" i="1" s="1"/>
  <c r="G2339" i="1" a="1"/>
  <c r="G2339" i="1" s="1"/>
  <c r="F2339" i="1" a="1"/>
  <c r="F2339" i="1" s="1"/>
  <c r="H2338" i="1" a="1"/>
  <c r="H2338" i="1" s="1"/>
  <c r="G2338" i="1" a="1"/>
  <c r="G2338" i="1" s="1"/>
  <c r="F2338" i="1" a="1"/>
  <c r="F2338" i="1" s="1"/>
  <c r="H2337" i="1" a="1"/>
  <c r="H2337" i="1" s="1"/>
  <c r="G2337" i="1" a="1"/>
  <c r="G2337" i="1" s="1"/>
  <c r="F2337" i="1" a="1"/>
  <c r="F2337" i="1" s="1"/>
  <c r="H2336" i="1" a="1"/>
  <c r="H2336" i="1" s="1"/>
  <c r="G2336" i="1" a="1"/>
  <c r="G2336" i="1" s="1"/>
  <c r="F2336" i="1" a="1"/>
  <c r="F2336" i="1" s="1"/>
  <c r="H2335" i="1" a="1"/>
  <c r="H2335" i="1" s="1"/>
  <c r="G2335" i="1" a="1"/>
  <c r="G2335" i="1" s="1"/>
  <c r="F2335" i="1" a="1"/>
  <c r="F2335" i="1" s="1"/>
  <c r="H2334" i="1" a="1"/>
  <c r="H2334" i="1" s="1"/>
  <c r="G2334" i="1" a="1"/>
  <c r="G2334" i="1" s="1"/>
  <c r="F2334" i="1" a="1"/>
  <c r="F2334" i="1" s="1"/>
  <c r="H2333" i="1" a="1"/>
  <c r="H2333" i="1" s="1"/>
  <c r="G2333" i="1" a="1"/>
  <c r="G2333" i="1" s="1"/>
  <c r="F2333" i="1" a="1"/>
  <c r="F2333" i="1" s="1"/>
  <c r="H2332" i="1" a="1"/>
  <c r="H2332" i="1" s="1"/>
  <c r="G2332" i="1" a="1"/>
  <c r="G2332" i="1" s="1"/>
  <c r="F2332" i="1" a="1"/>
  <c r="F2332" i="1" s="1"/>
  <c r="H2331" i="1" a="1"/>
  <c r="H2331" i="1" s="1"/>
  <c r="G2331" i="1" a="1"/>
  <c r="G2331" i="1" s="1"/>
  <c r="F2331" i="1" a="1"/>
  <c r="F2331" i="1" s="1"/>
  <c r="H2330" i="1" a="1"/>
  <c r="H2330" i="1" s="1"/>
  <c r="G2330" i="1" a="1"/>
  <c r="G2330" i="1" s="1"/>
  <c r="F2330" i="1" a="1"/>
  <c r="F2330" i="1" s="1"/>
  <c r="H2329" i="1" a="1"/>
  <c r="H2329" i="1" s="1"/>
  <c r="G2329" i="1" a="1"/>
  <c r="G2329" i="1" s="1"/>
  <c r="F2329" i="1" a="1"/>
  <c r="F2329" i="1" s="1"/>
  <c r="H2328" i="1" a="1"/>
  <c r="H2328" i="1" s="1"/>
  <c r="G2328" i="1" a="1"/>
  <c r="G2328" i="1" s="1"/>
  <c r="F2328" i="1" a="1"/>
  <c r="F2328" i="1" s="1"/>
  <c r="H2327" i="1" a="1"/>
  <c r="H2327" i="1" s="1"/>
  <c r="G2327" i="1" a="1"/>
  <c r="G2327" i="1" s="1"/>
  <c r="F2327" i="1" a="1"/>
  <c r="F2327" i="1" s="1"/>
  <c r="H2326" i="1" a="1"/>
  <c r="H2326" i="1" s="1"/>
  <c r="G2326" i="1" a="1"/>
  <c r="G2326" i="1" s="1"/>
  <c r="F2326" i="1" a="1"/>
  <c r="F2326" i="1" s="1"/>
  <c r="H2325" i="1" a="1"/>
  <c r="H2325" i="1" s="1"/>
  <c r="G2325" i="1" a="1"/>
  <c r="G2325" i="1" s="1"/>
  <c r="F2325" i="1" a="1"/>
  <c r="F2325" i="1" s="1"/>
  <c r="H2324" i="1" a="1"/>
  <c r="H2324" i="1" s="1"/>
  <c r="G2324" i="1" a="1"/>
  <c r="G2324" i="1" s="1"/>
  <c r="F2324" i="1" a="1"/>
  <c r="F2324" i="1" s="1"/>
  <c r="H2323" i="1" a="1"/>
  <c r="H2323" i="1" s="1"/>
  <c r="G2323" i="1" a="1"/>
  <c r="G2323" i="1" s="1"/>
  <c r="F2323" i="1" a="1"/>
  <c r="F2323" i="1" s="1"/>
  <c r="H2322" i="1" a="1"/>
  <c r="H2322" i="1" s="1"/>
  <c r="G2322" i="1" a="1"/>
  <c r="G2322" i="1" s="1"/>
  <c r="F2322" i="1" a="1"/>
  <c r="F2322" i="1" s="1"/>
  <c r="H2321" i="1" a="1"/>
  <c r="H2321" i="1" s="1"/>
  <c r="G2321" i="1" a="1"/>
  <c r="G2321" i="1" s="1"/>
  <c r="F2321" i="1" a="1"/>
  <c r="F2321" i="1" s="1"/>
  <c r="H2320" i="1" a="1"/>
  <c r="H2320" i="1" s="1"/>
  <c r="G2320" i="1" a="1"/>
  <c r="G2320" i="1" s="1"/>
  <c r="F2320" i="1" a="1"/>
  <c r="F2320" i="1" s="1"/>
  <c r="H2319" i="1" a="1"/>
  <c r="H2319" i="1" s="1"/>
  <c r="G2319" i="1" a="1"/>
  <c r="G2319" i="1" s="1"/>
  <c r="F2319" i="1" a="1"/>
  <c r="F2319" i="1" s="1"/>
  <c r="H2318" i="1" a="1"/>
  <c r="H2318" i="1" s="1"/>
  <c r="G2318" i="1" a="1"/>
  <c r="G2318" i="1" s="1"/>
  <c r="F2318" i="1" a="1"/>
  <c r="F2318" i="1" s="1"/>
  <c r="H2317" i="1" a="1"/>
  <c r="H2317" i="1" s="1"/>
  <c r="G2317" i="1" a="1"/>
  <c r="G2317" i="1" s="1"/>
  <c r="F2317" i="1" a="1"/>
  <c r="F2317" i="1" s="1"/>
  <c r="H2316" i="1" a="1"/>
  <c r="H2316" i="1" s="1"/>
  <c r="G2316" i="1" a="1"/>
  <c r="G2316" i="1" s="1"/>
  <c r="F2316" i="1" a="1"/>
  <c r="F2316" i="1" s="1"/>
  <c r="H2315" i="1" a="1"/>
  <c r="H2315" i="1" s="1"/>
  <c r="G2315" i="1" a="1"/>
  <c r="G2315" i="1" s="1"/>
  <c r="F2315" i="1" a="1"/>
  <c r="F2315" i="1" s="1"/>
  <c r="H2314" i="1" a="1"/>
  <c r="H2314" i="1" s="1"/>
  <c r="G2314" i="1" a="1"/>
  <c r="G2314" i="1" s="1"/>
  <c r="F2314" i="1" a="1"/>
  <c r="F2314" i="1" s="1"/>
  <c r="H2313" i="1" a="1"/>
  <c r="H2313" i="1" s="1"/>
  <c r="G2313" i="1" a="1"/>
  <c r="G2313" i="1" s="1"/>
  <c r="F2313" i="1" a="1"/>
  <c r="F2313" i="1" s="1"/>
  <c r="H2312" i="1" a="1"/>
  <c r="H2312" i="1" s="1"/>
  <c r="G2312" i="1" a="1"/>
  <c r="G2312" i="1" s="1"/>
  <c r="F2312" i="1" a="1"/>
  <c r="F2312" i="1" s="1"/>
  <c r="H2311" i="1" a="1"/>
  <c r="H2311" i="1" s="1"/>
  <c r="G2311" i="1" a="1"/>
  <c r="G2311" i="1" s="1"/>
  <c r="F2311" i="1" a="1"/>
  <c r="F2311" i="1" s="1"/>
  <c r="H2310" i="1" a="1"/>
  <c r="H2310" i="1" s="1"/>
  <c r="G2310" i="1" a="1"/>
  <c r="G2310" i="1" s="1"/>
  <c r="F2310" i="1" a="1"/>
  <c r="F2310" i="1" s="1"/>
  <c r="H2309" i="1" a="1"/>
  <c r="H2309" i="1" s="1"/>
  <c r="G2309" i="1" a="1"/>
  <c r="G2309" i="1" s="1"/>
  <c r="F2309" i="1" a="1"/>
  <c r="F2309" i="1" s="1"/>
  <c r="H2308" i="1" a="1"/>
  <c r="H2308" i="1" s="1"/>
  <c r="G2308" i="1" a="1"/>
  <c r="G2308" i="1" s="1"/>
  <c r="F2308" i="1" a="1"/>
  <c r="F2308" i="1" s="1"/>
  <c r="H2307" i="1" a="1"/>
  <c r="H2307" i="1" s="1"/>
  <c r="G2307" i="1" a="1"/>
  <c r="G2307" i="1" s="1"/>
  <c r="F2307" i="1" a="1"/>
  <c r="F2307" i="1" s="1"/>
  <c r="H2306" i="1" a="1"/>
  <c r="H2306" i="1" s="1"/>
  <c r="G2306" i="1" a="1"/>
  <c r="G2306" i="1" s="1"/>
  <c r="F2306" i="1" a="1"/>
  <c r="F2306" i="1" s="1"/>
  <c r="H2305" i="1" a="1"/>
  <c r="H2305" i="1" s="1"/>
  <c r="G2305" i="1" a="1"/>
  <c r="G2305" i="1" s="1"/>
  <c r="F2305" i="1" a="1"/>
  <c r="F2305" i="1" s="1"/>
  <c r="H2304" i="1" a="1"/>
  <c r="H2304" i="1" s="1"/>
  <c r="G2304" i="1" a="1"/>
  <c r="G2304" i="1" s="1"/>
  <c r="F2304" i="1" a="1"/>
  <c r="F2304" i="1" s="1"/>
  <c r="H2303" i="1" a="1"/>
  <c r="H2303" i="1" s="1"/>
  <c r="G2303" i="1" a="1"/>
  <c r="G2303" i="1" s="1"/>
  <c r="F2303" i="1" a="1"/>
  <c r="F2303" i="1" s="1"/>
  <c r="H2302" i="1" a="1"/>
  <c r="H2302" i="1" s="1"/>
  <c r="G2302" i="1" a="1"/>
  <c r="G2302" i="1" s="1"/>
  <c r="F2302" i="1" a="1"/>
  <c r="F2302" i="1" s="1"/>
  <c r="H2301" i="1" a="1"/>
  <c r="H2301" i="1" s="1"/>
  <c r="G2301" i="1" a="1"/>
  <c r="G2301" i="1" s="1"/>
  <c r="F2301" i="1" a="1"/>
  <c r="F2301" i="1" s="1"/>
  <c r="H2300" i="1" a="1"/>
  <c r="H2300" i="1" s="1"/>
  <c r="G2300" i="1" a="1"/>
  <c r="G2300" i="1" s="1"/>
  <c r="F2300" i="1" a="1"/>
  <c r="F2300" i="1" s="1"/>
  <c r="H2299" i="1" a="1"/>
  <c r="H2299" i="1" s="1"/>
  <c r="G2299" i="1" a="1"/>
  <c r="G2299" i="1" s="1"/>
  <c r="F2299" i="1" a="1"/>
  <c r="F2299" i="1" s="1"/>
  <c r="H2298" i="1" a="1"/>
  <c r="H2298" i="1" s="1"/>
  <c r="G2298" i="1" a="1"/>
  <c r="G2298" i="1" s="1"/>
  <c r="F2298" i="1" a="1"/>
  <c r="F2298" i="1" s="1"/>
  <c r="H2297" i="1" a="1"/>
  <c r="H2297" i="1" s="1"/>
  <c r="G2297" i="1" a="1"/>
  <c r="G2297" i="1" s="1"/>
  <c r="F2297" i="1" a="1"/>
  <c r="F2297" i="1" s="1"/>
  <c r="H2296" i="1" a="1"/>
  <c r="H2296" i="1" s="1"/>
  <c r="G2296" i="1" a="1"/>
  <c r="G2296" i="1" s="1"/>
  <c r="F2296" i="1" a="1"/>
  <c r="F2296" i="1" s="1"/>
  <c r="H2295" i="1" a="1"/>
  <c r="H2295" i="1" s="1"/>
  <c r="G2295" i="1" a="1"/>
  <c r="G2295" i="1" s="1"/>
  <c r="F2295" i="1" a="1"/>
  <c r="F2295" i="1" s="1"/>
  <c r="H2294" i="1" a="1"/>
  <c r="H2294" i="1" s="1"/>
  <c r="G2294" i="1" a="1"/>
  <c r="G2294" i="1" s="1"/>
  <c r="F2294" i="1" a="1"/>
  <c r="F2294" i="1" s="1"/>
  <c r="H2293" i="1" a="1"/>
  <c r="H2293" i="1" s="1"/>
  <c r="G2293" i="1" a="1"/>
  <c r="G2293" i="1" s="1"/>
  <c r="F2293" i="1" a="1"/>
  <c r="F2293" i="1" s="1"/>
  <c r="H2292" i="1" a="1"/>
  <c r="H2292" i="1" s="1"/>
  <c r="G2292" i="1" a="1"/>
  <c r="G2292" i="1" s="1"/>
  <c r="F2292" i="1" a="1"/>
  <c r="F2292" i="1" s="1"/>
  <c r="H2291" i="1" a="1"/>
  <c r="H2291" i="1" s="1"/>
  <c r="G2291" i="1" a="1"/>
  <c r="G2291" i="1" s="1"/>
  <c r="F2291" i="1" a="1"/>
  <c r="F2291" i="1" s="1"/>
  <c r="H2290" i="1" a="1"/>
  <c r="H2290" i="1" s="1"/>
  <c r="G2290" i="1" a="1"/>
  <c r="G2290" i="1" s="1"/>
  <c r="F2290" i="1" a="1"/>
  <c r="F2290" i="1" s="1"/>
  <c r="H2289" i="1" a="1"/>
  <c r="H2289" i="1" s="1"/>
  <c r="G2289" i="1" a="1"/>
  <c r="G2289" i="1" s="1"/>
  <c r="F2289" i="1" a="1"/>
  <c r="F2289" i="1" s="1"/>
  <c r="H2288" i="1" a="1"/>
  <c r="H2288" i="1" s="1"/>
  <c r="G2288" i="1" a="1"/>
  <c r="G2288" i="1" s="1"/>
  <c r="F2288" i="1" a="1"/>
  <c r="F2288" i="1" s="1"/>
  <c r="H2287" i="1" a="1"/>
  <c r="H2287" i="1" s="1"/>
  <c r="G2287" i="1" a="1"/>
  <c r="G2287" i="1" s="1"/>
  <c r="F2287" i="1" a="1"/>
  <c r="F2287" i="1" s="1"/>
  <c r="H2286" i="1" a="1"/>
  <c r="H2286" i="1" s="1"/>
  <c r="G2286" i="1" a="1"/>
  <c r="G2286" i="1" s="1"/>
  <c r="F2286" i="1" a="1"/>
  <c r="F2286" i="1" s="1"/>
  <c r="H2285" i="1" a="1"/>
  <c r="H2285" i="1" s="1"/>
  <c r="G2285" i="1" a="1"/>
  <c r="G2285" i="1" s="1"/>
  <c r="F2285" i="1" a="1"/>
  <c r="F2285" i="1" s="1"/>
  <c r="H2284" i="1" a="1"/>
  <c r="H2284" i="1" s="1"/>
  <c r="G2284" i="1" a="1"/>
  <c r="G2284" i="1" s="1"/>
  <c r="F2284" i="1" a="1"/>
  <c r="F2284" i="1" s="1"/>
  <c r="H2283" i="1" a="1"/>
  <c r="H2283" i="1" s="1"/>
  <c r="G2283" i="1" a="1"/>
  <c r="G2283" i="1" s="1"/>
  <c r="F2283" i="1" a="1"/>
  <c r="F2283" i="1" s="1"/>
  <c r="H2282" i="1" a="1"/>
  <c r="H2282" i="1" s="1"/>
  <c r="G2282" i="1" a="1"/>
  <c r="G2282" i="1" s="1"/>
  <c r="F2282" i="1" a="1"/>
  <c r="F2282" i="1" s="1"/>
  <c r="H2281" i="1" a="1"/>
  <c r="H2281" i="1" s="1"/>
  <c r="G2281" i="1" a="1"/>
  <c r="G2281" i="1" s="1"/>
  <c r="F2281" i="1" a="1"/>
  <c r="F2281" i="1" s="1"/>
  <c r="H2280" i="1" a="1"/>
  <c r="H2280" i="1" s="1"/>
  <c r="G2280" i="1" a="1"/>
  <c r="G2280" i="1" s="1"/>
  <c r="F2280" i="1" a="1"/>
  <c r="F2280" i="1" s="1"/>
  <c r="H2279" i="1" a="1"/>
  <c r="H2279" i="1" s="1"/>
  <c r="G2279" i="1" a="1"/>
  <c r="G2279" i="1" s="1"/>
  <c r="F2279" i="1" a="1"/>
  <c r="F2279" i="1" s="1"/>
  <c r="H2278" i="1" a="1"/>
  <c r="H2278" i="1" s="1"/>
  <c r="G2278" i="1" a="1"/>
  <c r="G2278" i="1" s="1"/>
  <c r="F2278" i="1" a="1"/>
  <c r="F2278" i="1" s="1"/>
  <c r="H2277" i="1" a="1"/>
  <c r="H2277" i="1" s="1"/>
  <c r="G2277" i="1" a="1"/>
  <c r="G2277" i="1" s="1"/>
  <c r="F2277" i="1" a="1"/>
  <c r="F2277" i="1" s="1"/>
  <c r="H2276" i="1" a="1"/>
  <c r="H2276" i="1" s="1"/>
  <c r="G2276" i="1" a="1"/>
  <c r="G2276" i="1" s="1"/>
  <c r="F2276" i="1" a="1"/>
  <c r="F2276" i="1" s="1"/>
  <c r="H2275" i="1" a="1"/>
  <c r="H2275" i="1" s="1"/>
  <c r="G2275" i="1" a="1"/>
  <c r="G2275" i="1" s="1"/>
  <c r="F2275" i="1" a="1"/>
  <c r="F2275" i="1" s="1"/>
  <c r="H2274" i="1" a="1"/>
  <c r="H2274" i="1" s="1"/>
  <c r="G2274" i="1" a="1"/>
  <c r="G2274" i="1" s="1"/>
  <c r="F2274" i="1" a="1"/>
  <c r="F2274" i="1" s="1"/>
  <c r="H2273" i="1" a="1"/>
  <c r="H2273" i="1" s="1"/>
  <c r="G2273" i="1" a="1"/>
  <c r="G2273" i="1" s="1"/>
  <c r="F2273" i="1" a="1"/>
  <c r="F2273" i="1" s="1"/>
  <c r="H2272" i="1" a="1"/>
  <c r="H2272" i="1" s="1"/>
  <c r="G2272" i="1" a="1"/>
  <c r="G2272" i="1" s="1"/>
  <c r="F2272" i="1" a="1"/>
  <c r="F2272" i="1" s="1"/>
  <c r="H2271" i="1" a="1"/>
  <c r="H2271" i="1" s="1"/>
  <c r="G2271" i="1" a="1"/>
  <c r="G2271" i="1" s="1"/>
  <c r="F2271" i="1" a="1"/>
  <c r="F2271" i="1" s="1"/>
  <c r="H2270" i="1" a="1"/>
  <c r="H2270" i="1" s="1"/>
  <c r="G2270" i="1" a="1"/>
  <c r="G2270" i="1" s="1"/>
  <c r="F2270" i="1" a="1"/>
  <c r="F2270" i="1" s="1"/>
  <c r="H2269" i="1" a="1"/>
  <c r="H2269" i="1" s="1"/>
  <c r="G2269" i="1" a="1"/>
  <c r="G2269" i="1" s="1"/>
  <c r="F2269" i="1" a="1"/>
  <c r="F2269" i="1" s="1"/>
  <c r="H2268" i="1" a="1"/>
  <c r="H2268" i="1" s="1"/>
  <c r="G2268" i="1" a="1"/>
  <c r="G2268" i="1" s="1"/>
  <c r="F2268" i="1" a="1"/>
  <c r="F2268" i="1" s="1"/>
  <c r="H2267" i="1" a="1"/>
  <c r="H2267" i="1" s="1"/>
  <c r="G2267" i="1" a="1"/>
  <c r="G2267" i="1" s="1"/>
  <c r="F2267" i="1" a="1"/>
  <c r="F2267" i="1" s="1"/>
  <c r="H2266" i="1" a="1"/>
  <c r="H2266" i="1" s="1"/>
  <c r="G2266" i="1" a="1"/>
  <c r="G2266" i="1" s="1"/>
  <c r="F2266" i="1" a="1"/>
  <c r="F2266" i="1" s="1"/>
  <c r="H2265" i="1" a="1"/>
  <c r="H2265" i="1" s="1"/>
  <c r="G2265" i="1" a="1"/>
  <c r="G2265" i="1" s="1"/>
  <c r="F2265" i="1" a="1"/>
  <c r="F2265" i="1" s="1"/>
  <c r="H2264" i="1" a="1"/>
  <c r="H2264" i="1" s="1"/>
  <c r="G2264" i="1" a="1"/>
  <c r="G2264" i="1" s="1"/>
  <c r="F2264" i="1" a="1"/>
  <c r="F2264" i="1" s="1"/>
  <c r="H2263" i="1" a="1"/>
  <c r="H2263" i="1" s="1"/>
  <c r="G2263" i="1" a="1"/>
  <c r="G2263" i="1" s="1"/>
  <c r="F2263" i="1" a="1"/>
  <c r="F2263" i="1" s="1"/>
  <c r="H2262" i="1" a="1"/>
  <c r="H2262" i="1" s="1"/>
  <c r="G2262" i="1" a="1"/>
  <c r="G2262" i="1" s="1"/>
  <c r="F2262" i="1" a="1"/>
  <c r="F2262" i="1" s="1"/>
  <c r="H2261" i="1" a="1"/>
  <c r="H2261" i="1" s="1"/>
  <c r="G2261" i="1" a="1"/>
  <c r="G2261" i="1" s="1"/>
  <c r="F2261" i="1" a="1"/>
  <c r="F2261" i="1" s="1"/>
  <c r="H2260" i="1" a="1"/>
  <c r="H2260" i="1" s="1"/>
  <c r="G2260" i="1" a="1"/>
  <c r="G2260" i="1" s="1"/>
  <c r="F2260" i="1" a="1"/>
  <c r="F2260" i="1" s="1"/>
  <c r="H2259" i="1" a="1"/>
  <c r="H2259" i="1" s="1"/>
  <c r="G2259" i="1" a="1"/>
  <c r="G2259" i="1" s="1"/>
  <c r="F2259" i="1" a="1"/>
  <c r="F2259" i="1" s="1"/>
  <c r="H2258" i="1" a="1"/>
  <c r="H2258" i="1" s="1"/>
  <c r="G2258" i="1" a="1"/>
  <c r="G2258" i="1" s="1"/>
  <c r="F2258" i="1" a="1"/>
  <c r="F2258" i="1" s="1"/>
  <c r="H2257" i="1" a="1"/>
  <c r="H2257" i="1" s="1"/>
  <c r="G2257" i="1" a="1"/>
  <c r="G2257" i="1" s="1"/>
  <c r="F2257" i="1" a="1"/>
  <c r="F2257" i="1" s="1"/>
  <c r="H2256" i="1" a="1"/>
  <c r="H2256" i="1" s="1"/>
  <c r="G2256" i="1" a="1"/>
  <c r="G2256" i="1" s="1"/>
  <c r="F2256" i="1" a="1"/>
  <c r="F2256" i="1" s="1"/>
  <c r="H2255" i="1" a="1"/>
  <c r="H2255" i="1" s="1"/>
  <c r="G2255" i="1" a="1"/>
  <c r="G2255" i="1" s="1"/>
  <c r="F2255" i="1" a="1"/>
  <c r="F2255" i="1" s="1"/>
  <c r="H2254" i="1" a="1"/>
  <c r="H2254" i="1" s="1"/>
  <c r="G2254" i="1" a="1"/>
  <c r="G2254" i="1" s="1"/>
  <c r="F2254" i="1" a="1"/>
  <c r="F2254" i="1" s="1"/>
  <c r="H2253" i="1" a="1"/>
  <c r="H2253" i="1" s="1"/>
  <c r="G2253" i="1" a="1"/>
  <c r="G2253" i="1" s="1"/>
  <c r="F2253" i="1" a="1"/>
  <c r="F2253" i="1" s="1"/>
  <c r="H2252" i="1" a="1"/>
  <c r="H2252" i="1" s="1"/>
  <c r="G2252" i="1" a="1"/>
  <c r="G2252" i="1" s="1"/>
  <c r="F2252" i="1" a="1"/>
  <c r="F2252" i="1" s="1"/>
  <c r="H2251" i="1" a="1"/>
  <c r="H2251" i="1" s="1"/>
  <c r="G2251" i="1" a="1"/>
  <c r="G2251" i="1" s="1"/>
  <c r="F2251" i="1" a="1"/>
  <c r="F2251" i="1" s="1"/>
  <c r="H2250" i="1" a="1"/>
  <c r="H2250" i="1" s="1"/>
  <c r="G2250" i="1" a="1"/>
  <c r="G2250" i="1" s="1"/>
  <c r="F2250" i="1" a="1"/>
  <c r="F2250" i="1" s="1"/>
  <c r="H2249" i="1" a="1"/>
  <c r="H2249" i="1" s="1"/>
  <c r="G2249" i="1" a="1"/>
  <c r="G2249" i="1" s="1"/>
  <c r="F2249" i="1" a="1"/>
  <c r="F2249" i="1" s="1"/>
  <c r="H2248" i="1" a="1"/>
  <c r="H2248" i="1" s="1"/>
  <c r="G2248" i="1" a="1"/>
  <c r="G2248" i="1" s="1"/>
  <c r="F2248" i="1" a="1"/>
  <c r="F2248" i="1" s="1"/>
  <c r="H2247" i="1" a="1"/>
  <c r="H2247" i="1" s="1"/>
  <c r="G2247" i="1" a="1"/>
  <c r="G2247" i="1" s="1"/>
  <c r="F2247" i="1" a="1"/>
  <c r="F2247" i="1" s="1"/>
  <c r="H2246" i="1" a="1"/>
  <c r="H2246" i="1" s="1"/>
  <c r="G2246" i="1" a="1"/>
  <c r="G2246" i="1" s="1"/>
  <c r="F2246" i="1" a="1"/>
  <c r="F2246" i="1" s="1"/>
  <c r="H2245" i="1" a="1"/>
  <c r="H2245" i="1" s="1"/>
  <c r="G2245" i="1" a="1"/>
  <c r="G2245" i="1" s="1"/>
  <c r="F2245" i="1" a="1"/>
  <c r="F2245" i="1" s="1"/>
  <c r="H2244" i="1" a="1"/>
  <c r="H2244" i="1" s="1"/>
  <c r="G2244" i="1" a="1"/>
  <c r="G2244" i="1" s="1"/>
  <c r="F2244" i="1" a="1"/>
  <c r="F2244" i="1" s="1"/>
  <c r="H2243" i="1" a="1"/>
  <c r="H2243" i="1" s="1"/>
  <c r="G2243" i="1" a="1"/>
  <c r="G2243" i="1" s="1"/>
  <c r="F2243" i="1" a="1"/>
  <c r="F2243" i="1" s="1"/>
  <c r="H2242" i="1" a="1"/>
  <c r="H2242" i="1" s="1"/>
  <c r="G2242" i="1" a="1"/>
  <c r="G2242" i="1" s="1"/>
  <c r="F2242" i="1" a="1"/>
  <c r="F2242" i="1" s="1"/>
  <c r="H2241" i="1" a="1"/>
  <c r="H2241" i="1" s="1"/>
  <c r="G2241" i="1" a="1"/>
  <c r="G2241" i="1" s="1"/>
  <c r="F2241" i="1" a="1"/>
  <c r="F2241" i="1" s="1"/>
  <c r="H2240" i="1" a="1"/>
  <c r="H2240" i="1" s="1"/>
  <c r="G2240" i="1" a="1"/>
  <c r="G2240" i="1" s="1"/>
  <c r="F2240" i="1" a="1"/>
  <c r="F2240" i="1" s="1"/>
  <c r="H2239" i="1" a="1"/>
  <c r="H2239" i="1" s="1"/>
  <c r="G2239" i="1" a="1"/>
  <c r="G2239" i="1" s="1"/>
  <c r="F2239" i="1" a="1"/>
  <c r="F2239" i="1" s="1"/>
  <c r="H2238" i="1" a="1"/>
  <c r="H2238" i="1" s="1"/>
  <c r="G2238" i="1" a="1"/>
  <c r="G2238" i="1" s="1"/>
  <c r="F2238" i="1" a="1"/>
  <c r="F2238" i="1" s="1"/>
  <c r="H2237" i="1" a="1"/>
  <c r="H2237" i="1" s="1"/>
  <c r="G2237" i="1" a="1"/>
  <c r="G2237" i="1" s="1"/>
  <c r="F2237" i="1" a="1"/>
  <c r="F2237" i="1" s="1"/>
  <c r="H2236" i="1" a="1"/>
  <c r="H2236" i="1" s="1"/>
  <c r="G2236" i="1" a="1"/>
  <c r="G2236" i="1" s="1"/>
  <c r="F2236" i="1" a="1"/>
  <c r="F2236" i="1" s="1"/>
  <c r="H2235" i="1" a="1"/>
  <c r="H2235" i="1" s="1"/>
  <c r="G2235" i="1" a="1"/>
  <c r="G2235" i="1" s="1"/>
  <c r="F2235" i="1" a="1"/>
  <c r="F2235" i="1" s="1"/>
  <c r="H2234" i="1" a="1"/>
  <c r="H2234" i="1" s="1"/>
  <c r="G2234" i="1" a="1"/>
  <c r="G2234" i="1" s="1"/>
  <c r="F2234" i="1" a="1"/>
  <c r="F2234" i="1" s="1"/>
  <c r="H2233" i="1" a="1"/>
  <c r="H2233" i="1" s="1"/>
  <c r="G2233" i="1" a="1"/>
  <c r="G2233" i="1" s="1"/>
  <c r="F2233" i="1" a="1"/>
  <c r="F2233" i="1" s="1"/>
  <c r="H2232" i="1" a="1"/>
  <c r="H2232" i="1" s="1"/>
  <c r="G2232" i="1" a="1"/>
  <c r="G2232" i="1" s="1"/>
  <c r="F2232" i="1" a="1"/>
  <c r="F2232" i="1" s="1"/>
  <c r="H2231" i="1" a="1"/>
  <c r="H2231" i="1" s="1"/>
  <c r="G2231" i="1" a="1"/>
  <c r="G2231" i="1" s="1"/>
  <c r="F2231" i="1" a="1"/>
  <c r="F2231" i="1" s="1"/>
  <c r="H2230" i="1" a="1"/>
  <c r="H2230" i="1" s="1"/>
  <c r="G2230" i="1" a="1"/>
  <c r="G2230" i="1" s="1"/>
  <c r="F2230" i="1" a="1"/>
  <c r="F2230" i="1" s="1"/>
  <c r="H2229" i="1" a="1"/>
  <c r="H2229" i="1" s="1"/>
  <c r="G2229" i="1" a="1"/>
  <c r="G2229" i="1" s="1"/>
  <c r="F2229" i="1" a="1"/>
  <c r="F2229" i="1" s="1"/>
  <c r="H2228" i="1" a="1"/>
  <c r="H2228" i="1" s="1"/>
  <c r="G2228" i="1" a="1"/>
  <c r="G2228" i="1" s="1"/>
  <c r="F2228" i="1" a="1"/>
  <c r="F2228" i="1" s="1"/>
  <c r="H2227" i="1" a="1"/>
  <c r="H2227" i="1" s="1"/>
  <c r="G2227" i="1" a="1"/>
  <c r="G2227" i="1" s="1"/>
  <c r="F2227" i="1" a="1"/>
  <c r="F2227" i="1" s="1"/>
  <c r="H2226" i="1" a="1"/>
  <c r="H2226" i="1" s="1"/>
  <c r="G2226" i="1" a="1"/>
  <c r="G2226" i="1" s="1"/>
  <c r="F2226" i="1" a="1"/>
  <c r="F2226" i="1" s="1"/>
  <c r="H2225" i="1" a="1"/>
  <c r="H2225" i="1" s="1"/>
  <c r="G2225" i="1" a="1"/>
  <c r="G2225" i="1" s="1"/>
  <c r="F2225" i="1" a="1"/>
  <c r="F2225" i="1" s="1"/>
  <c r="H2224" i="1" a="1"/>
  <c r="H2224" i="1" s="1"/>
  <c r="G2224" i="1" a="1"/>
  <c r="G2224" i="1" s="1"/>
  <c r="F2224" i="1" a="1"/>
  <c r="F2224" i="1" s="1"/>
  <c r="H2223" i="1" a="1"/>
  <c r="H2223" i="1" s="1"/>
  <c r="G2223" i="1" a="1"/>
  <c r="G2223" i="1" s="1"/>
  <c r="F2223" i="1" a="1"/>
  <c r="F2223" i="1" s="1"/>
  <c r="H2222" i="1" a="1"/>
  <c r="H2222" i="1" s="1"/>
  <c r="G2222" i="1" a="1"/>
  <c r="G2222" i="1" s="1"/>
  <c r="F2222" i="1" a="1"/>
  <c r="F2222" i="1" s="1"/>
  <c r="H2221" i="1" a="1"/>
  <c r="H2221" i="1" s="1"/>
  <c r="G2221" i="1" a="1"/>
  <c r="G2221" i="1" s="1"/>
  <c r="F2221" i="1" a="1"/>
  <c r="F2221" i="1" s="1"/>
  <c r="H2220" i="1" a="1"/>
  <c r="H2220" i="1" s="1"/>
  <c r="G2220" i="1" a="1"/>
  <c r="G2220" i="1" s="1"/>
  <c r="F2220" i="1" a="1"/>
  <c r="F2220" i="1" s="1"/>
  <c r="H2219" i="1" a="1"/>
  <c r="H2219" i="1" s="1"/>
  <c r="G2219" i="1" a="1"/>
  <c r="G2219" i="1" s="1"/>
  <c r="F2219" i="1" a="1"/>
  <c r="F2219" i="1" s="1"/>
  <c r="H2218" i="1" a="1"/>
  <c r="H2218" i="1" s="1"/>
  <c r="G2218" i="1" a="1"/>
  <c r="G2218" i="1" s="1"/>
  <c r="F2218" i="1" a="1"/>
  <c r="F2218" i="1" s="1"/>
  <c r="H2217" i="1" a="1"/>
  <c r="H2217" i="1" s="1"/>
  <c r="G2217" i="1" a="1"/>
  <c r="G2217" i="1" s="1"/>
  <c r="F2217" i="1" a="1"/>
  <c r="F2217" i="1" s="1"/>
  <c r="H2216" i="1" a="1"/>
  <c r="H2216" i="1" s="1"/>
  <c r="G2216" i="1" a="1"/>
  <c r="G2216" i="1" s="1"/>
  <c r="F2216" i="1" a="1"/>
  <c r="F2216" i="1" s="1"/>
  <c r="H2215" i="1" a="1"/>
  <c r="H2215" i="1" s="1"/>
  <c r="G2215" i="1" a="1"/>
  <c r="G2215" i="1" s="1"/>
  <c r="F2215" i="1" a="1"/>
  <c r="F2215" i="1" s="1"/>
  <c r="H2214" i="1" a="1"/>
  <c r="H2214" i="1" s="1"/>
  <c r="G2214" i="1" a="1"/>
  <c r="G2214" i="1" s="1"/>
  <c r="F2214" i="1" a="1"/>
  <c r="F2214" i="1" s="1"/>
  <c r="H2213" i="1" a="1"/>
  <c r="H2213" i="1" s="1"/>
  <c r="G2213" i="1" a="1"/>
  <c r="G2213" i="1" s="1"/>
  <c r="F2213" i="1" a="1"/>
  <c r="F2213" i="1" s="1"/>
  <c r="H2212" i="1" a="1"/>
  <c r="H2212" i="1" s="1"/>
  <c r="G2212" i="1" a="1"/>
  <c r="G2212" i="1" s="1"/>
  <c r="F2212" i="1" a="1"/>
  <c r="F2212" i="1" s="1"/>
  <c r="H2211" i="1" a="1"/>
  <c r="H2211" i="1" s="1"/>
  <c r="G2211" i="1" a="1"/>
  <c r="G2211" i="1" s="1"/>
  <c r="F2211" i="1" a="1"/>
  <c r="F2211" i="1" s="1"/>
  <c r="H2210" i="1" a="1"/>
  <c r="H2210" i="1" s="1"/>
  <c r="G2210" i="1" a="1"/>
  <c r="G2210" i="1" s="1"/>
  <c r="F2210" i="1" a="1"/>
  <c r="F2210" i="1" s="1"/>
  <c r="H2209" i="1" a="1"/>
  <c r="H2209" i="1" s="1"/>
  <c r="G2209" i="1" a="1"/>
  <c r="G2209" i="1" s="1"/>
  <c r="F2209" i="1" a="1"/>
  <c r="F2209" i="1" s="1"/>
  <c r="H2208" i="1" a="1"/>
  <c r="H2208" i="1" s="1"/>
  <c r="G2208" i="1" a="1"/>
  <c r="G2208" i="1" s="1"/>
  <c r="F2208" i="1" a="1"/>
  <c r="F2208" i="1" s="1"/>
  <c r="H2207" i="1" a="1"/>
  <c r="H2207" i="1" s="1"/>
  <c r="G2207" i="1" a="1"/>
  <c r="G2207" i="1" s="1"/>
  <c r="F2207" i="1" a="1"/>
  <c r="F2207" i="1" s="1"/>
  <c r="H2206" i="1" a="1"/>
  <c r="H2206" i="1" s="1"/>
  <c r="G2206" i="1" a="1"/>
  <c r="G2206" i="1" s="1"/>
  <c r="F2206" i="1" a="1"/>
  <c r="F2206" i="1" s="1"/>
  <c r="H2205" i="1" a="1"/>
  <c r="H2205" i="1" s="1"/>
  <c r="G2205" i="1" a="1"/>
  <c r="G2205" i="1" s="1"/>
  <c r="F2205" i="1" a="1"/>
  <c r="F2205" i="1" s="1"/>
  <c r="H2204" i="1" a="1"/>
  <c r="H2204" i="1" s="1"/>
  <c r="G2204" i="1" a="1"/>
  <c r="G2204" i="1" s="1"/>
  <c r="F2204" i="1" a="1"/>
  <c r="F2204" i="1" s="1"/>
  <c r="H2203" i="1" a="1"/>
  <c r="H2203" i="1" s="1"/>
  <c r="G2203" i="1" a="1"/>
  <c r="G2203" i="1" s="1"/>
  <c r="F2203" i="1" a="1"/>
  <c r="F2203" i="1" s="1"/>
  <c r="H2202" i="1" a="1"/>
  <c r="H2202" i="1" s="1"/>
  <c r="G2202" i="1" a="1"/>
  <c r="G2202" i="1" s="1"/>
  <c r="F2202" i="1" a="1"/>
  <c r="F2202" i="1" s="1"/>
  <c r="H2201" i="1" a="1"/>
  <c r="H2201" i="1" s="1"/>
  <c r="G2201" i="1" a="1"/>
  <c r="G2201" i="1" s="1"/>
  <c r="F2201" i="1" a="1"/>
  <c r="F2201" i="1" s="1"/>
  <c r="H2200" i="1" a="1"/>
  <c r="H2200" i="1" s="1"/>
  <c r="G2200" i="1" a="1"/>
  <c r="G2200" i="1" s="1"/>
  <c r="F2200" i="1" a="1"/>
  <c r="F2200" i="1" s="1"/>
  <c r="H2199" i="1" a="1"/>
  <c r="H2199" i="1" s="1"/>
  <c r="G2199" i="1" a="1"/>
  <c r="G2199" i="1" s="1"/>
  <c r="F2199" i="1" a="1"/>
  <c r="F2199" i="1" s="1"/>
  <c r="H2198" i="1" a="1"/>
  <c r="H2198" i="1" s="1"/>
  <c r="G2198" i="1" a="1"/>
  <c r="G2198" i="1" s="1"/>
  <c r="F2198" i="1" a="1"/>
  <c r="F2198" i="1" s="1"/>
  <c r="H2197" i="1" a="1"/>
  <c r="H2197" i="1" s="1"/>
  <c r="G2197" i="1" a="1"/>
  <c r="G2197" i="1" s="1"/>
  <c r="F2197" i="1" a="1"/>
  <c r="F2197" i="1" s="1"/>
  <c r="H2196" i="1" a="1"/>
  <c r="H2196" i="1" s="1"/>
  <c r="G2196" i="1" a="1"/>
  <c r="G2196" i="1" s="1"/>
  <c r="F2196" i="1" a="1"/>
  <c r="F2196" i="1" s="1"/>
  <c r="H2195" i="1" a="1"/>
  <c r="H2195" i="1" s="1"/>
  <c r="G2195" i="1" a="1"/>
  <c r="G2195" i="1" s="1"/>
  <c r="F2195" i="1" a="1"/>
  <c r="F2195" i="1" s="1"/>
  <c r="H2194" i="1" a="1"/>
  <c r="H2194" i="1" s="1"/>
  <c r="G2194" i="1" a="1"/>
  <c r="G2194" i="1" s="1"/>
  <c r="F2194" i="1" a="1"/>
  <c r="F2194" i="1" s="1"/>
  <c r="H2193" i="1" a="1"/>
  <c r="H2193" i="1" s="1"/>
  <c r="G2193" i="1" a="1"/>
  <c r="G2193" i="1" s="1"/>
  <c r="F2193" i="1" a="1"/>
  <c r="F2193" i="1" s="1"/>
  <c r="H2192" i="1" a="1"/>
  <c r="H2192" i="1" s="1"/>
  <c r="G2192" i="1" a="1"/>
  <c r="G2192" i="1" s="1"/>
  <c r="F2192" i="1" a="1"/>
  <c r="F2192" i="1" s="1"/>
  <c r="H2191" i="1" a="1"/>
  <c r="H2191" i="1" s="1"/>
  <c r="G2191" i="1" a="1"/>
  <c r="G2191" i="1" s="1"/>
  <c r="F2191" i="1" a="1"/>
  <c r="F2191" i="1" s="1"/>
  <c r="H2190" i="1" a="1"/>
  <c r="H2190" i="1" s="1"/>
  <c r="G2190" i="1" a="1"/>
  <c r="G2190" i="1" s="1"/>
  <c r="F2190" i="1" a="1"/>
  <c r="F2190" i="1" s="1"/>
  <c r="H2189" i="1" a="1"/>
  <c r="H2189" i="1" s="1"/>
  <c r="G2189" i="1" a="1"/>
  <c r="G2189" i="1" s="1"/>
  <c r="F2189" i="1" a="1"/>
  <c r="F2189" i="1" s="1"/>
  <c r="H2188" i="1" a="1"/>
  <c r="H2188" i="1" s="1"/>
  <c r="G2188" i="1" a="1"/>
  <c r="G2188" i="1" s="1"/>
  <c r="F2188" i="1" a="1"/>
  <c r="F2188" i="1" s="1"/>
  <c r="H2187" i="1" a="1"/>
  <c r="H2187" i="1" s="1"/>
  <c r="G2187" i="1" a="1"/>
  <c r="G2187" i="1" s="1"/>
  <c r="F2187" i="1" a="1"/>
  <c r="F2187" i="1" s="1"/>
  <c r="H2186" i="1" a="1"/>
  <c r="H2186" i="1" s="1"/>
  <c r="G2186" i="1" a="1"/>
  <c r="G2186" i="1" s="1"/>
  <c r="F2186" i="1" a="1"/>
  <c r="F2186" i="1" s="1"/>
  <c r="H2185" i="1" a="1"/>
  <c r="H2185" i="1" s="1"/>
  <c r="G2185" i="1" a="1"/>
  <c r="G2185" i="1" s="1"/>
  <c r="F2185" i="1" a="1"/>
  <c r="F2185" i="1" s="1"/>
  <c r="H2184" i="1" a="1"/>
  <c r="H2184" i="1" s="1"/>
  <c r="G2184" i="1" a="1"/>
  <c r="G2184" i="1" s="1"/>
  <c r="F2184" i="1" a="1"/>
  <c r="F2184" i="1" s="1"/>
  <c r="H2183" i="1" a="1"/>
  <c r="H2183" i="1" s="1"/>
  <c r="G2183" i="1" a="1"/>
  <c r="G2183" i="1" s="1"/>
  <c r="F2183" i="1" a="1"/>
  <c r="F2183" i="1" s="1"/>
  <c r="H2182" i="1" a="1"/>
  <c r="H2182" i="1" s="1"/>
  <c r="G2182" i="1" a="1"/>
  <c r="G2182" i="1" s="1"/>
  <c r="F2182" i="1" a="1"/>
  <c r="F2182" i="1" s="1"/>
  <c r="H2181" i="1" a="1"/>
  <c r="H2181" i="1" s="1"/>
  <c r="G2181" i="1" a="1"/>
  <c r="G2181" i="1" s="1"/>
  <c r="F2181" i="1" a="1"/>
  <c r="F2181" i="1" s="1"/>
  <c r="H2180" i="1" a="1"/>
  <c r="H2180" i="1" s="1"/>
  <c r="G2180" i="1" a="1"/>
  <c r="G2180" i="1" s="1"/>
  <c r="F2180" i="1" a="1"/>
  <c r="F2180" i="1" s="1"/>
  <c r="H2179" i="1" a="1"/>
  <c r="H2179" i="1" s="1"/>
  <c r="G2179" i="1" a="1"/>
  <c r="G2179" i="1" s="1"/>
  <c r="F2179" i="1" a="1"/>
  <c r="F2179" i="1" s="1"/>
  <c r="H2178" i="1" a="1"/>
  <c r="H2178" i="1" s="1"/>
  <c r="G2178" i="1" a="1"/>
  <c r="G2178" i="1" s="1"/>
  <c r="F2178" i="1" a="1"/>
  <c r="F2178" i="1" s="1"/>
  <c r="H2177" i="1" a="1"/>
  <c r="H2177" i="1" s="1"/>
  <c r="G2177" i="1" a="1"/>
  <c r="G2177" i="1" s="1"/>
  <c r="F2177" i="1" a="1"/>
  <c r="F2177" i="1" s="1"/>
  <c r="H2176" i="1" a="1"/>
  <c r="H2176" i="1" s="1"/>
  <c r="G2176" i="1" a="1"/>
  <c r="G2176" i="1" s="1"/>
  <c r="F2176" i="1" a="1"/>
  <c r="F2176" i="1" s="1"/>
  <c r="H2175" i="1" a="1"/>
  <c r="H2175" i="1" s="1"/>
  <c r="G2175" i="1" a="1"/>
  <c r="G2175" i="1" s="1"/>
  <c r="F2175" i="1" a="1"/>
  <c r="F2175" i="1" s="1"/>
  <c r="H2174" i="1" a="1"/>
  <c r="H2174" i="1" s="1"/>
  <c r="G2174" i="1" a="1"/>
  <c r="G2174" i="1" s="1"/>
  <c r="F2174" i="1" a="1"/>
  <c r="F2174" i="1" s="1"/>
  <c r="H2173" i="1" a="1"/>
  <c r="H2173" i="1" s="1"/>
  <c r="G2173" i="1" a="1"/>
  <c r="G2173" i="1" s="1"/>
  <c r="F2173" i="1" a="1"/>
  <c r="F2173" i="1" s="1"/>
  <c r="H2172" i="1" a="1"/>
  <c r="H2172" i="1" s="1"/>
  <c r="G2172" i="1" a="1"/>
  <c r="G2172" i="1" s="1"/>
  <c r="F2172" i="1" a="1"/>
  <c r="F2172" i="1" s="1"/>
  <c r="H2171" i="1" a="1"/>
  <c r="H2171" i="1" s="1"/>
  <c r="G2171" i="1" a="1"/>
  <c r="G2171" i="1" s="1"/>
  <c r="F2171" i="1" a="1"/>
  <c r="F2171" i="1" s="1"/>
  <c r="H2170" i="1" a="1"/>
  <c r="H2170" i="1" s="1"/>
  <c r="G2170" i="1" a="1"/>
  <c r="G2170" i="1" s="1"/>
  <c r="F2170" i="1" a="1"/>
  <c r="F2170" i="1" s="1"/>
  <c r="H2169" i="1" a="1"/>
  <c r="H2169" i="1" s="1"/>
  <c r="G2169" i="1" a="1"/>
  <c r="G2169" i="1" s="1"/>
  <c r="F2169" i="1" a="1"/>
  <c r="F2169" i="1" s="1"/>
  <c r="H2168" i="1" a="1"/>
  <c r="H2168" i="1" s="1"/>
  <c r="G2168" i="1" a="1"/>
  <c r="G2168" i="1" s="1"/>
  <c r="F2168" i="1" a="1"/>
  <c r="F2168" i="1" s="1"/>
  <c r="H2167" i="1" a="1"/>
  <c r="H2167" i="1" s="1"/>
  <c r="G2167" i="1" a="1"/>
  <c r="G2167" i="1" s="1"/>
  <c r="F2167" i="1" a="1"/>
  <c r="F2167" i="1" s="1"/>
  <c r="H2166" i="1" a="1"/>
  <c r="H2166" i="1" s="1"/>
  <c r="G2166" i="1" a="1"/>
  <c r="G2166" i="1" s="1"/>
  <c r="F2166" i="1" a="1"/>
  <c r="F2166" i="1" s="1"/>
  <c r="H2165" i="1" a="1"/>
  <c r="H2165" i="1" s="1"/>
  <c r="G2165" i="1" a="1"/>
  <c r="G2165" i="1" s="1"/>
  <c r="F2165" i="1" a="1"/>
  <c r="F2165" i="1" s="1"/>
  <c r="H2164" i="1" a="1"/>
  <c r="H2164" i="1" s="1"/>
  <c r="G2164" i="1" a="1"/>
  <c r="G2164" i="1" s="1"/>
  <c r="F2164" i="1" a="1"/>
  <c r="F2164" i="1" s="1"/>
  <c r="H2163" i="1" a="1"/>
  <c r="H2163" i="1" s="1"/>
  <c r="G2163" i="1" a="1"/>
  <c r="G2163" i="1" s="1"/>
  <c r="F2163" i="1" a="1"/>
  <c r="F2163" i="1" s="1"/>
  <c r="H2162" i="1" a="1"/>
  <c r="H2162" i="1" s="1"/>
  <c r="G2162" i="1" a="1"/>
  <c r="G2162" i="1" s="1"/>
  <c r="F2162" i="1" a="1"/>
  <c r="F2162" i="1" s="1"/>
  <c r="H2161" i="1" a="1"/>
  <c r="H2161" i="1" s="1"/>
  <c r="G2161" i="1" a="1"/>
  <c r="G2161" i="1" s="1"/>
  <c r="F2161" i="1" a="1"/>
  <c r="F2161" i="1" s="1"/>
  <c r="H2160" i="1" a="1"/>
  <c r="H2160" i="1" s="1"/>
  <c r="G2160" i="1" a="1"/>
  <c r="G2160" i="1" s="1"/>
  <c r="F2160" i="1" a="1"/>
  <c r="F2160" i="1" s="1"/>
  <c r="H2159" i="1" a="1"/>
  <c r="H2159" i="1" s="1"/>
  <c r="G2159" i="1" a="1"/>
  <c r="G2159" i="1" s="1"/>
  <c r="F2159" i="1" a="1"/>
  <c r="F2159" i="1" s="1"/>
  <c r="H2158" i="1" a="1"/>
  <c r="H2158" i="1" s="1"/>
  <c r="G2158" i="1" a="1"/>
  <c r="G2158" i="1" s="1"/>
  <c r="F2158" i="1" a="1"/>
  <c r="F2158" i="1" s="1"/>
  <c r="H2157" i="1" a="1"/>
  <c r="H2157" i="1" s="1"/>
  <c r="G2157" i="1" a="1"/>
  <c r="G2157" i="1" s="1"/>
  <c r="F2157" i="1" a="1"/>
  <c r="F2157" i="1" s="1"/>
  <c r="H2156" i="1" a="1"/>
  <c r="H2156" i="1" s="1"/>
  <c r="G2156" i="1" a="1"/>
  <c r="G2156" i="1" s="1"/>
  <c r="F2156" i="1" a="1"/>
  <c r="F2156" i="1" s="1"/>
  <c r="H2155" i="1" a="1"/>
  <c r="H2155" i="1" s="1"/>
  <c r="G2155" i="1" a="1"/>
  <c r="G2155" i="1" s="1"/>
  <c r="F2155" i="1" a="1"/>
  <c r="F2155" i="1" s="1"/>
  <c r="H2154" i="1" a="1"/>
  <c r="H2154" i="1" s="1"/>
  <c r="G2154" i="1" a="1"/>
  <c r="G2154" i="1" s="1"/>
  <c r="F2154" i="1" a="1"/>
  <c r="F2154" i="1" s="1"/>
  <c r="H2153" i="1" a="1"/>
  <c r="H2153" i="1" s="1"/>
  <c r="G2153" i="1" a="1"/>
  <c r="G2153" i="1" s="1"/>
  <c r="F2153" i="1" a="1"/>
  <c r="F2153" i="1" s="1"/>
  <c r="H2152" i="1" a="1"/>
  <c r="H2152" i="1" s="1"/>
  <c r="G2152" i="1" a="1"/>
  <c r="G2152" i="1" s="1"/>
  <c r="F2152" i="1" a="1"/>
  <c r="F2152" i="1" s="1"/>
  <c r="H2151" i="1" a="1"/>
  <c r="H2151" i="1" s="1"/>
  <c r="G2151" i="1" a="1"/>
  <c r="G2151" i="1" s="1"/>
  <c r="F2151" i="1" a="1"/>
  <c r="F2151" i="1" s="1"/>
  <c r="H2150" i="1" a="1"/>
  <c r="H2150" i="1" s="1"/>
  <c r="G2150" i="1" a="1"/>
  <c r="G2150" i="1" s="1"/>
  <c r="F2150" i="1" a="1"/>
  <c r="F2150" i="1" s="1"/>
  <c r="H2149" i="1" a="1"/>
  <c r="H2149" i="1" s="1"/>
  <c r="G2149" i="1" a="1"/>
  <c r="G2149" i="1" s="1"/>
  <c r="F2149" i="1" a="1"/>
  <c r="F2149" i="1" s="1"/>
  <c r="H2148" i="1" a="1"/>
  <c r="H2148" i="1" s="1"/>
  <c r="G2148" i="1" a="1"/>
  <c r="G2148" i="1" s="1"/>
  <c r="F2148" i="1" a="1"/>
  <c r="F2148" i="1" s="1"/>
  <c r="H2147" i="1" a="1"/>
  <c r="H2147" i="1" s="1"/>
  <c r="G2147" i="1" a="1"/>
  <c r="G2147" i="1" s="1"/>
  <c r="F2147" i="1" a="1"/>
  <c r="F2147" i="1" s="1"/>
  <c r="H2146" i="1" a="1"/>
  <c r="H2146" i="1" s="1"/>
  <c r="G2146" i="1" a="1"/>
  <c r="G2146" i="1" s="1"/>
  <c r="F2146" i="1" a="1"/>
  <c r="F2146" i="1" s="1"/>
  <c r="H2145" i="1" a="1"/>
  <c r="H2145" i="1" s="1"/>
  <c r="G2145" i="1" a="1"/>
  <c r="G2145" i="1" s="1"/>
  <c r="F2145" i="1" a="1"/>
  <c r="F2145" i="1" s="1"/>
  <c r="H2144" i="1" a="1"/>
  <c r="H2144" i="1" s="1"/>
  <c r="G2144" i="1" a="1"/>
  <c r="G2144" i="1" s="1"/>
  <c r="F2144" i="1" a="1"/>
  <c r="F2144" i="1" s="1"/>
  <c r="H2143" i="1" a="1"/>
  <c r="H2143" i="1" s="1"/>
  <c r="G2143" i="1" a="1"/>
  <c r="G2143" i="1" s="1"/>
  <c r="F2143" i="1" a="1"/>
  <c r="F2143" i="1" s="1"/>
  <c r="H2142" i="1" a="1"/>
  <c r="H2142" i="1" s="1"/>
  <c r="G2142" i="1" a="1"/>
  <c r="G2142" i="1" s="1"/>
  <c r="F2142" i="1" a="1"/>
  <c r="F2142" i="1" s="1"/>
  <c r="H2141" i="1" a="1"/>
  <c r="H2141" i="1" s="1"/>
  <c r="G2141" i="1" a="1"/>
  <c r="G2141" i="1" s="1"/>
  <c r="F2141" i="1" a="1"/>
  <c r="F2141" i="1" s="1"/>
  <c r="H2140" i="1" a="1"/>
  <c r="H2140" i="1" s="1"/>
  <c r="G2140" i="1" a="1"/>
  <c r="G2140" i="1" s="1"/>
  <c r="F2140" i="1" a="1"/>
  <c r="F2140" i="1" s="1"/>
  <c r="H2139" i="1" a="1"/>
  <c r="H2139" i="1" s="1"/>
  <c r="G2139" i="1" a="1"/>
  <c r="G2139" i="1" s="1"/>
  <c r="F2139" i="1" a="1"/>
  <c r="F2139" i="1" s="1"/>
  <c r="H2138" i="1" a="1"/>
  <c r="H2138" i="1" s="1"/>
  <c r="G2138" i="1" a="1"/>
  <c r="G2138" i="1" s="1"/>
  <c r="F2138" i="1" a="1"/>
  <c r="F2138" i="1" s="1"/>
  <c r="H2137" i="1" a="1"/>
  <c r="H2137" i="1" s="1"/>
  <c r="G2137" i="1" a="1"/>
  <c r="G2137" i="1" s="1"/>
  <c r="F2137" i="1" a="1"/>
  <c r="F2137" i="1" s="1"/>
  <c r="H2136" i="1" a="1"/>
  <c r="H2136" i="1" s="1"/>
  <c r="G2136" i="1" a="1"/>
  <c r="G2136" i="1" s="1"/>
  <c r="F2136" i="1" a="1"/>
  <c r="F2136" i="1" s="1"/>
  <c r="H2135" i="1" a="1"/>
  <c r="H2135" i="1" s="1"/>
  <c r="G2135" i="1" a="1"/>
  <c r="G2135" i="1" s="1"/>
  <c r="F2135" i="1" a="1"/>
  <c r="F2135" i="1" s="1"/>
  <c r="H2134" i="1" a="1"/>
  <c r="H2134" i="1" s="1"/>
  <c r="G2134" i="1" a="1"/>
  <c r="G2134" i="1" s="1"/>
  <c r="F2134" i="1" a="1"/>
  <c r="F2134" i="1" s="1"/>
  <c r="H2133" i="1" a="1"/>
  <c r="H2133" i="1" s="1"/>
  <c r="G2133" i="1" a="1"/>
  <c r="G2133" i="1" s="1"/>
  <c r="F2133" i="1" a="1"/>
  <c r="F2133" i="1" s="1"/>
  <c r="H2132" i="1" a="1"/>
  <c r="H2132" i="1" s="1"/>
  <c r="G2132" i="1" a="1"/>
  <c r="G2132" i="1" s="1"/>
  <c r="F2132" i="1" a="1"/>
  <c r="F2132" i="1" s="1"/>
  <c r="H2131" i="1" a="1"/>
  <c r="H2131" i="1" s="1"/>
  <c r="G2131" i="1" a="1"/>
  <c r="G2131" i="1" s="1"/>
  <c r="F2131" i="1" a="1"/>
  <c r="F2131" i="1" s="1"/>
  <c r="H2130" i="1" a="1"/>
  <c r="H2130" i="1" s="1"/>
  <c r="G2130" i="1" a="1"/>
  <c r="G2130" i="1" s="1"/>
  <c r="F2130" i="1" a="1"/>
  <c r="F2130" i="1" s="1"/>
  <c r="H2129" i="1" a="1"/>
  <c r="H2129" i="1" s="1"/>
  <c r="G2129" i="1" a="1"/>
  <c r="G2129" i="1" s="1"/>
  <c r="F2129" i="1" a="1"/>
  <c r="F2129" i="1" s="1"/>
  <c r="H2128" i="1" a="1"/>
  <c r="H2128" i="1" s="1"/>
  <c r="G2128" i="1" a="1"/>
  <c r="G2128" i="1" s="1"/>
  <c r="F2128" i="1" a="1"/>
  <c r="F2128" i="1" s="1"/>
  <c r="H2127" i="1" a="1"/>
  <c r="H2127" i="1" s="1"/>
  <c r="G2127" i="1" a="1"/>
  <c r="G2127" i="1" s="1"/>
  <c r="F2127" i="1" a="1"/>
  <c r="F2127" i="1" s="1"/>
  <c r="H2126" i="1" a="1"/>
  <c r="H2126" i="1" s="1"/>
  <c r="G2126" i="1" a="1"/>
  <c r="G2126" i="1" s="1"/>
  <c r="F2126" i="1" a="1"/>
  <c r="F2126" i="1" s="1"/>
  <c r="H2125" i="1" a="1"/>
  <c r="H2125" i="1" s="1"/>
  <c r="G2125" i="1" a="1"/>
  <c r="G2125" i="1" s="1"/>
  <c r="F2125" i="1" a="1"/>
  <c r="F2125" i="1" s="1"/>
  <c r="H2124" i="1" a="1"/>
  <c r="H2124" i="1" s="1"/>
  <c r="G2124" i="1" a="1"/>
  <c r="G2124" i="1" s="1"/>
  <c r="F2124" i="1" a="1"/>
  <c r="F2124" i="1" s="1"/>
  <c r="H2123" i="1" a="1"/>
  <c r="H2123" i="1" s="1"/>
  <c r="G2123" i="1" a="1"/>
  <c r="G2123" i="1" s="1"/>
  <c r="F2123" i="1" a="1"/>
  <c r="F2123" i="1" s="1"/>
  <c r="H2122" i="1" a="1"/>
  <c r="H2122" i="1" s="1"/>
  <c r="G2122" i="1" a="1"/>
  <c r="G2122" i="1" s="1"/>
  <c r="F2122" i="1" a="1"/>
  <c r="F2122" i="1" s="1"/>
  <c r="H2121" i="1" a="1"/>
  <c r="H2121" i="1" s="1"/>
  <c r="G2121" i="1" a="1"/>
  <c r="G2121" i="1" s="1"/>
  <c r="F2121" i="1" a="1"/>
  <c r="F2121" i="1" s="1"/>
  <c r="H2120" i="1" a="1"/>
  <c r="H2120" i="1" s="1"/>
  <c r="G2120" i="1" a="1"/>
  <c r="G2120" i="1" s="1"/>
  <c r="F2120" i="1" a="1"/>
  <c r="F2120" i="1" s="1"/>
  <c r="H2119" i="1" a="1"/>
  <c r="H2119" i="1" s="1"/>
  <c r="G2119" i="1" a="1"/>
  <c r="G2119" i="1" s="1"/>
  <c r="F2119" i="1" a="1"/>
  <c r="F2119" i="1" s="1"/>
  <c r="H2118" i="1" a="1"/>
  <c r="H2118" i="1" s="1"/>
  <c r="G2118" i="1" a="1"/>
  <c r="G2118" i="1" s="1"/>
  <c r="F2118" i="1" a="1"/>
  <c r="F2118" i="1" s="1"/>
  <c r="H2117" i="1" a="1"/>
  <c r="H2117" i="1" s="1"/>
  <c r="G2117" i="1" a="1"/>
  <c r="G2117" i="1" s="1"/>
  <c r="F2117" i="1" a="1"/>
  <c r="F2117" i="1" s="1"/>
  <c r="H2116" i="1" a="1"/>
  <c r="H2116" i="1" s="1"/>
  <c r="G2116" i="1" a="1"/>
  <c r="G2116" i="1" s="1"/>
  <c r="F2116" i="1" a="1"/>
  <c r="F2116" i="1" s="1"/>
  <c r="H2115" i="1" a="1"/>
  <c r="H2115" i="1" s="1"/>
  <c r="G2115" i="1" a="1"/>
  <c r="G2115" i="1" s="1"/>
  <c r="F2115" i="1" a="1"/>
  <c r="F2115" i="1" s="1"/>
  <c r="H2114" i="1" a="1"/>
  <c r="H2114" i="1" s="1"/>
  <c r="G2114" i="1" a="1"/>
  <c r="G2114" i="1" s="1"/>
  <c r="F2114" i="1" a="1"/>
  <c r="F2114" i="1" s="1"/>
  <c r="H2113" i="1" a="1"/>
  <c r="H2113" i="1" s="1"/>
  <c r="G2113" i="1" a="1"/>
  <c r="G2113" i="1" s="1"/>
  <c r="F2113" i="1" a="1"/>
  <c r="F2113" i="1" s="1"/>
  <c r="H2112" i="1" a="1"/>
  <c r="H2112" i="1" s="1"/>
  <c r="G2112" i="1" a="1"/>
  <c r="G2112" i="1" s="1"/>
  <c r="F2112" i="1" a="1"/>
  <c r="F2112" i="1" s="1"/>
  <c r="H2111" i="1" a="1"/>
  <c r="H2111" i="1" s="1"/>
  <c r="G2111" i="1" a="1"/>
  <c r="G2111" i="1" s="1"/>
  <c r="F2111" i="1" a="1"/>
  <c r="F2111" i="1" s="1"/>
  <c r="H2110" i="1" a="1"/>
  <c r="H2110" i="1" s="1"/>
  <c r="G2110" i="1" a="1"/>
  <c r="G2110" i="1" s="1"/>
  <c r="F2110" i="1" a="1"/>
  <c r="F2110" i="1" s="1"/>
  <c r="H2109" i="1" a="1"/>
  <c r="H2109" i="1" s="1"/>
  <c r="G2109" i="1" a="1"/>
  <c r="G2109" i="1" s="1"/>
  <c r="F2109" i="1" a="1"/>
  <c r="F2109" i="1" s="1"/>
  <c r="H2108" i="1" a="1"/>
  <c r="H2108" i="1" s="1"/>
  <c r="G2108" i="1" a="1"/>
  <c r="G2108" i="1" s="1"/>
  <c r="F2108" i="1" a="1"/>
  <c r="F2108" i="1" s="1"/>
  <c r="H2107" i="1" a="1"/>
  <c r="H2107" i="1" s="1"/>
  <c r="G2107" i="1" a="1"/>
  <c r="G2107" i="1" s="1"/>
  <c r="F2107" i="1" a="1"/>
  <c r="F2107" i="1" s="1"/>
  <c r="H2106" i="1" a="1"/>
  <c r="H2106" i="1" s="1"/>
  <c r="G2106" i="1" a="1"/>
  <c r="G2106" i="1" s="1"/>
  <c r="F2106" i="1" a="1"/>
  <c r="F2106" i="1" s="1"/>
  <c r="H2105" i="1" a="1"/>
  <c r="H2105" i="1" s="1"/>
  <c r="G2105" i="1" a="1"/>
  <c r="G2105" i="1" s="1"/>
  <c r="F2105" i="1" a="1"/>
  <c r="F2105" i="1" s="1"/>
  <c r="H2104" i="1" a="1"/>
  <c r="H2104" i="1" s="1"/>
  <c r="G2104" i="1" a="1"/>
  <c r="G2104" i="1" s="1"/>
  <c r="F2104" i="1" a="1"/>
  <c r="F2104" i="1" s="1"/>
  <c r="H2103" i="1" a="1"/>
  <c r="H2103" i="1" s="1"/>
  <c r="G2103" i="1" a="1"/>
  <c r="G2103" i="1" s="1"/>
  <c r="F2103" i="1" a="1"/>
  <c r="F2103" i="1" s="1"/>
  <c r="H2102" i="1" a="1"/>
  <c r="H2102" i="1" s="1"/>
  <c r="G2102" i="1" a="1"/>
  <c r="G2102" i="1" s="1"/>
  <c r="F2102" i="1" a="1"/>
  <c r="F2102" i="1" s="1"/>
  <c r="H2101" i="1" a="1"/>
  <c r="H2101" i="1" s="1"/>
  <c r="G2101" i="1" a="1"/>
  <c r="G2101" i="1" s="1"/>
  <c r="F2101" i="1" a="1"/>
  <c r="F2101" i="1" s="1"/>
  <c r="H2100" i="1" a="1"/>
  <c r="H2100" i="1" s="1"/>
  <c r="G2100" i="1" a="1"/>
  <c r="G2100" i="1" s="1"/>
  <c r="F2100" i="1" a="1"/>
  <c r="F2100" i="1" s="1"/>
  <c r="H2099" i="1" a="1"/>
  <c r="H2099" i="1" s="1"/>
  <c r="G2099" i="1" a="1"/>
  <c r="G2099" i="1" s="1"/>
  <c r="F2099" i="1" a="1"/>
  <c r="F2099" i="1" s="1"/>
  <c r="H2098" i="1" a="1"/>
  <c r="H2098" i="1" s="1"/>
  <c r="G2098" i="1" a="1"/>
  <c r="G2098" i="1" s="1"/>
  <c r="F2098" i="1" a="1"/>
  <c r="F2098" i="1" s="1"/>
  <c r="H2097" i="1" a="1"/>
  <c r="H2097" i="1" s="1"/>
  <c r="G2097" i="1" a="1"/>
  <c r="G2097" i="1" s="1"/>
  <c r="F2097" i="1" a="1"/>
  <c r="F2097" i="1" s="1"/>
  <c r="H2096" i="1" a="1"/>
  <c r="H2096" i="1" s="1"/>
  <c r="G2096" i="1" a="1"/>
  <c r="G2096" i="1" s="1"/>
  <c r="F2096" i="1" a="1"/>
  <c r="F2096" i="1" s="1"/>
  <c r="H2095" i="1" a="1"/>
  <c r="H2095" i="1" s="1"/>
  <c r="G2095" i="1" a="1"/>
  <c r="G2095" i="1" s="1"/>
  <c r="F2095" i="1" a="1"/>
  <c r="F2095" i="1" s="1"/>
  <c r="H2094" i="1" a="1"/>
  <c r="H2094" i="1" s="1"/>
  <c r="G2094" i="1" a="1"/>
  <c r="G2094" i="1" s="1"/>
  <c r="F2094" i="1" a="1"/>
  <c r="F2094" i="1" s="1"/>
  <c r="H2093" i="1" a="1"/>
  <c r="H2093" i="1" s="1"/>
  <c r="G2093" i="1" a="1"/>
  <c r="G2093" i="1" s="1"/>
  <c r="F2093" i="1" a="1"/>
  <c r="F2093" i="1" s="1"/>
  <c r="H2092" i="1" a="1"/>
  <c r="H2092" i="1" s="1"/>
  <c r="G2092" i="1" a="1"/>
  <c r="G2092" i="1" s="1"/>
  <c r="F2092" i="1" a="1"/>
  <c r="F2092" i="1" s="1"/>
  <c r="H2091" i="1" a="1"/>
  <c r="H2091" i="1" s="1"/>
  <c r="G2091" i="1" a="1"/>
  <c r="G2091" i="1" s="1"/>
  <c r="F2091" i="1" a="1"/>
  <c r="F2091" i="1" s="1"/>
  <c r="H2090" i="1" a="1"/>
  <c r="H2090" i="1" s="1"/>
  <c r="G2090" i="1" a="1"/>
  <c r="G2090" i="1" s="1"/>
  <c r="F2090" i="1" a="1"/>
  <c r="F2090" i="1" s="1"/>
  <c r="H2089" i="1" a="1"/>
  <c r="H2089" i="1" s="1"/>
  <c r="G2089" i="1" a="1"/>
  <c r="G2089" i="1" s="1"/>
  <c r="F2089" i="1" a="1"/>
  <c r="F2089" i="1" s="1"/>
  <c r="H2088" i="1" a="1"/>
  <c r="H2088" i="1" s="1"/>
  <c r="G2088" i="1" a="1"/>
  <c r="G2088" i="1" s="1"/>
  <c r="F2088" i="1" a="1"/>
  <c r="F2088" i="1" s="1"/>
  <c r="H2087" i="1" a="1"/>
  <c r="H2087" i="1" s="1"/>
  <c r="G2087" i="1" a="1"/>
  <c r="G2087" i="1" s="1"/>
  <c r="F2087" i="1" a="1"/>
  <c r="F2087" i="1" s="1"/>
  <c r="H2086" i="1" a="1"/>
  <c r="H2086" i="1" s="1"/>
  <c r="G2086" i="1" a="1"/>
  <c r="G2086" i="1" s="1"/>
  <c r="F2086" i="1" a="1"/>
  <c r="F2086" i="1" s="1"/>
  <c r="H2085" i="1" a="1"/>
  <c r="H2085" i="1" s="1"/>
  <c r="G2085" i="1" a="1"/>
  <c r="G2085" i="1" s="1"/>
  <c r="F2085" i="1" a="1"/>
  <c r="F2085" i="1" s="1"/>
  <c r="H2084" i="1" a="1"/>
  <c r="H2084" i="1" s="1"/>
  <c r="G2084" i="1" a="1"/>
  <c r="G2084" i="1" s="1"/>
  <c r="F2084" i="1" a="1"/>
  <c r="F2084" i="1" s="1"/>
  <c r="H2083" i="1" a="1"/>
  <c r="H2083" i="1" s="1"/>
  <c r="G2083" i="1" a="1"/>
  <c r="G2083" i="1" s="1"/>
  <c r="F2083" i="1" a="1"/>
  <c r="F2083" i="1" s="1"/>
  <c r="H2082" i="1" a="1"/>
  <c r="H2082" i="1" s="1"/>
  <c r="G2082" i="1" a="1"/>
  <c r="G2082" i="1" s="1"/>
  <c r="F2082" i="1" a="1"/>
  <c r="F2082" i="1" s="1"/>
  <c r="H2081" i="1" a="1"/>
  <c r="H2081" i="1" s="1"/>
  <c r="G2081" i="1" a="1"/>
  <c r="G2081" i="1" s="1"/>
  <c r="F2081" i="1" a="1"/>
  <c r="F2081" i="1" s="1"/>
  <c r="H2080" i="1" a="1"/>
  <c r="H2080" i="1" s="1"/>
  <c r="G2080" i="1" a="1"/>
  <c r="G2080" i="1" s="1"/>
  <c r="F2080" i="1" a="1"/>
  <c r="F2080" i="1" s="1"/>
  <c r="H2079" i="1" a="1"/>
  <c r="H2079" i="1" s="1"/>
  <c r="G2079" i="1" a="1"/>
  <c r="G2079" i="1" s="1"/>
  <c r="F2079" i="1" a="1"/>
  <c r="F2079" i="1" s="1"/>
  <c r="H2078" i="1" a="1"/>
  <c r="H2078" i="1" s="1"/>
  <c r="G2078" i="1" a="1"/>
  <c r="G2078" i="1" s="1"/>
  <c r="F2078" i="1" a="1"/>
  <c r="F2078" i="1" s="1"/>
  <c r="H2077" i="1" a="1"/>
  <c r="H2077" i="1" s="1"/>
  <c r="G2077" i="1" a="1"/>
  <c r="G2077" i="1" s="1"/>
  <c r="F2077" i="1" a="1"/>
  <c r="F2077" i="1" s="1"/>
  <c r="H2076" i="1" a="1"/>
  <c r="H2076" i="1" s="1"/>
  <c r="G2076" i="1" a="1"/>
  <c r="G2076" i="1" s="1"/>
  <c r="F2076" i="1" a="1"/>
  <c r="F2076" i="1" s="1"/>
  <c r="H2075" i="1" a="1"/>
  <c r="H2075" i="1" s="1"/>
  <c r="G2075" i="1" a="1"/>
  <c r="G2075" i="1" s="1"/>
  <c r="F2075" i="1" a="1"/>
  <c r="F2075" i="1" s="1"/>
  <c r="H2074" i="1" a="1"/>
  <c r="H2074" i="1" s="1"/>
  <c r="G2074" i="1" a="1"/>
  <c r="G2074" i="1" s="1"/>
  <c r="F2074" i="1" a="1"/>
  <c r="F2074" i="1" s="1"/>
  <c r="H2073" i="1" a="1"/>
  <c r="H2073" i="1" s="1"/>
  <c r="G2073" i="1" a="1"/>
  <c r="G2073" i="1" s="1"/>
  <c r="F2073" i="1" a="1"/>
  <c r="F2073" i="1" s="1"/>
  <c r="H2072" i="1" a="1"/>
  <c r="H2072" i="1" s="1"/>
  <c r="G2072" i="1" a="1"/>
  <c r="G2072" i="1" s="1"/>
  <c r="F2072" i="1" a="1"/>
  <c r="F2072" i="1" s="1"/>
  <c r="H2071" i="1" a="1"/>
  <c r="H2071" i="1" s="1"/>
  <c r="G2071" i="1" a="1"/>
  <c r="G2071" i="1" s="1"/>
  <c r="F2071" i="1" a="1"/>
  <c r="F2071" i="1" s="1"/>
  <c r="H2070" i="1" a="1"/>
  <c r="H2070" i="1" s="1"/>
  <c r="G2070" i="1" a="1"/>
  <c r="G2070" i="1" s="1"/>
  <c r="F2070" i="1" a="1"/>
  <c r="F2070" i="1" s="1"/>
  <c r="H2069" i="1" a="1"/>
  <c r="H2069" i="1" s="1"/>
  <c r="G2069" i="1" a="1"/>
  <c r="G2069" i="1" s="1"/>
  <c r="F2069" i="1" a="1"/>
  <c r="F2069" i="1" s="1"/>
  <c r="H2068" i="1" a="1"/>
  <c r="H2068" i="1" s="1"/>
  <c r="G2068" i="1" a="1"/>
  <c r="G2068" i="1" s="1"/>
  <c r="F2068" i="1" a="1"/>
  <c r="F2068" i="1" s="1"/>
  <c r="H2067" i="1" a="1"/>
  <c r="H2067" i="1" s="1"/>
  <c r="G2067" i="1" a="1"/>
  <c r="G2067" i="1" s="1"/>
  <c r="F2067" i="1" a="1"/>
  <c r="F2067" i="1" s="1"/>
  <c r="H2066" i="1" a="1"/>
  <c r="H2066" i="1" s="1"/>
  <c r="G2066" i="1" a="1"/>
  <c r="G2066" i="1" s="1"/>
  <c r="F2066" i="1" a="1"/>
  <c r="F2066" i="1" s="1"/>
  <c r="H2065" i="1" a="1"/>
  <c r="H2065" i="1" s="1"/>
  <c r="G2065" i="1" a="1"/>
  <c r="G2065" i="1" s="1"/>
  <c r="F2065" i="1" a="1"/>
  <c r="F2065" i="1" s="1"/>
  <c r="H2064" i="1" a="1"/>
  <c r="H2064" i="1" s="1"/>
  <c r="G2064" i="1" a="1"/>
  <c r="G2064" i="1" s="1"/>
  <c r="F2064" i="1" a="1"/>
  <c r="F2064" i="1" s="1"/>
  <c r="H2063" i="1" a="1"/>
  <c r="H2063" i="1" s="1"/>
  <c r="G2063" i="1" a="1"/>
  <c r="G2063" i="1" s="1"/>
  <c r="F2063" i="1" a="1"/>
  <c r="F2063" i="1" s="1"/>
  <c r="H2062" i="1" a="1"/>
  <c r="H2062" i="1" s="1"/>
  <c r="G2062" i="1" a="1"/>
  <c r="G2062" i="1" s="1"/>
  <c r="F2062" i="1" a="1"/>
  <c r="F2062" i="1" s="1"/>
  <c r="H2061" i="1" a="1"/>
  <c r="H2061" i="1" s="1"/>
  <c r="G2061" i="1" a="1"/>
  <c r="G2061" i="1" s="1"/>
  <c r="F2061" i="1" a="1"/>
  <c r="F2061" i="1" s="1"/>
  <c r="H2060" i="1" a="1"/>
  <c r="H2060" i="1" s="1"/>
  <c r="G2060" i="1" a="1"/>
  <c r="G2060" i="1" s="1"/>
  <c r="F2060" i="1" a="1"/>
  <c r="F2060" i="1" s="1"/>
  <c r="H2059" i="1" a="1"/>
  <c r="H2059" i="1" s="1"/>
  <c r="G2059" i="1" a="1"/>
  <c r="G2059" i="1" s="1"/>
  <c r="F2059" i="1" a="1"/>
  <c r="F2059" i="1" s="1"/>
  <c r="H2058" i="1" a="1"/>
  <c r="H2058" i="1" s="1"/>
  <c r="G2058" i="1" a="1"/>
  <c r="G2058" i="1" s="1"/>
  <c r="F2058" i="1" a="1"/>
  <c r="F2058" i="1" s="1"/>
  <c r="H2057" i="1" a="1"/>
  <c r="H2057" i="1" s="1"/>
  <c r="G2057" i="1" a="1"/>
  <c r="G2057" i="1" s="1"/>
  <c r="F2057" i="1" a="1"/>
  <c r="F2057" i="1" s="1"/>
  <c r="H2056" i="1" a="1"/>
  <c r="H2056" i="1" s="1"/>
  <c r="G2056" i="1" a="1"/>
  <c r="G2056" i="1" s="1"/>
  <c r="F2056" i="1" a="1"/>
  <c r="F2056" i="1" s="1"/>
  <c r="H2055" i="1" a="1"/>
  <c r="H2055" i="1" s="1"/>
  <c r="G2055" i="1" a="1"/>
  <c r="G2055" i="1" s="1"/>
  <c r="F2055" i="1" a="1"/>
  <c r="F2055" i="1" s="1"/>
  <c r="H2054" i="1" a="1"/>
  <c r="H2054" i="1" s="1"/>
  <c r="G2054" i="1" a="1"/>
  <c r="G2054" i="1" s="1"/>
  <c r="F2054" i="1" a="1"/>
  <c r="F2054" i="1" s="1"/>
  <c r="H2053" i="1" a="1"/>
  <c r="H2053" i="1" s="1"/>
  <c r="G2053" i="1" a="1"/>
  <c r="G2053" i="1" s="1"/>
  <c r="F2053" i="1" a="1"/>
  <c r="F2053" i="1" s="1"/>
  <c r="H2052" i="1" a="1"/>
  <c r="H2052" i="1" s="1"/>
  <c r="G2052" i="1" a="1"/>
  <c r="G2052" i="1" s="1"/>
  <c r="F2052" i="1" a="1"/>
  <c r="F2052" i="1" s="1"/>
  <c r="H2051" i="1" a="1"/>
  <c r="H2051" i="1" s="1"/>
  <c r="G2051" i="1" a="1"/>
  <c r="G2051" i="1" s="1"/>
  <c r="F2051" i="1" a="1"/>
  <c r="F2051" i="1" s="1"/>
  <c r="H2050" i="1" a="1"/>
  <c r="H2050" i="1" s="1"/>
  <c r="G2050" i="1" a="1"/>
  <c r="G2050" i="1" s="1"/>
  <c r="F2050" i="1" a="1"/>
  <c r="F2050" i="1" s="1"/>
  <c r="H2049" i="1" a="1"/>
  <c r="H2049" i="1" s="1"/>
  <c r="G2049" i="1" a="1"/>
  <c r="G2049" i="1" s="1"/>
  <c r="F2049" i="1" a="1"/>
  <c r="F2049" i="1" s="1"/>
  <c r="H2048" i="1" a="1"/>
  <c r="H2048" i="1" s="1"/>
  <c r="G2048" i="1" a="1"/>
  <c r="G2048" i="1" s="1"/>
  <c r="F2048" i="1" a="1"/>
  <c r="F2048" i="1" s="1"/>
  <c r="H2047" i="1" a="1"/>
  <c r="H2047" i="1" s="1"/>
  <c r="G2047" i="1" a="1"/>
  <c r="G2047" i="1" s="1"/>
  <c r="F2047" i="1" a="1"/>
  <c r="F2047" i="1" s="1"/>
  <c r="H2046" i="1" a="1"/>
  <c r="H2046" i="1" s="1"/>
  <c r="G2046" i="1" a="1"/>
  <c r="G2046" i="1" s="1"/>
  <c r="F2046" i="1" a="1"/>
  <c r="F2046" i="1" s="1"/>
  <c r="H2045" i="1" a="1"/>
  <c r="H2045" i="1" s="1"/>
  <c r="G2045" i="1" a="1"/>
  <c r="G2045" i="1" s="1"/>
  <c r="F2045" i="1" a="1"/>
  <c r="F2045" i="1" s="1"/>
  <c r="H2044" i="1" a="1"/>
  <c r="H2044" i="1" s="1"/>
  <c r="G2044" i="1" a="1"/>
  <c r="G2044" i="1" s="1"/>
  <c r="F2044" i="1" a="1"/>
  <c r="F2044" i="1" s="1"/>
  <c r="H2043" i="1" a="1"/>
  <c r="H2043" i="1" s="1"/>
  <c r="G2043" i="1" a="1"/>
  <c r="G2043" i="1" s="1"/>
  <c r="F2043" i="1" a="1"/>
  <c r="F2043" i="1" s="1"/>
  <c r="H2042" i="1" a="1"/>
  <c r="H2042" i="1" s="1"/>
  <c r="G2042" i="1" a="1"/>
  <c r="G2042" i="1" s="1"/>
  <c r="F2042" i="1" a="1"/>
  <c r="F2042" i="1" s="1"/>
  <c r="H2041" i="1" a="1"/>
  <c r="H2041" i="1" s="1"/>
  <c r="G2041" i="1" a="1"/>
  <c r="G2041" i="1" s="1"/>
  <c r="F2041" i="1" a="1"/>
  <c r="F2041" i="1" s="1"/>
  <c r="H2040" i="1" a="1"/>
  <c r="H2040" i="1" s="1"/>
  <c r="G2040" i="1" a="1"/>
  <c r="G2040" i="1" s="1"/>
  <c r="F2040" i="1" a="1"/>
  <c r="F2040" i="1" s="1"/>
  <c r="H2039" i="1" a="1"/>
  <c r="H2039" i="1" s="1"/>
  <c r="G2039" i="1" a="1"/>
  <c r="G2039" i="1" s="1"/>
  <c r="F2039" i="1" a="1"/>
  <c r="F2039" i="1" s="1"/>
  <c r="H2038" i="1" a="1"/>
  <c r="H2038" i="1" s="1"/>
  <c r="G2038" i="1" a="1"/>
  <c r="G2038" i="1" s="1"/>
  <c r="F2038" i="1" a="1"/>
  <c r="F2038" i="1" s="1"/>
  <c r="H2037" i="1" a="1"/>
  <c r="H2037" i="1" s="1"/>
  <c r="G2037" i="1" a="1"/>
  <c r="G2037" i="1" s="1"/>
  <c r="F2037" i="1" a="1"/>
  <c r="F2037" i="1" s="1"/>
  <c r="H2036" i="1" a="1"/>
  <c r="H2036" i="1" s="1"/>
  <c r="G2036" i="1" a="1"/>
  <c r="G2036" i="1" s="1"/>
  <c r="F2036" i="1" a="1"/>
  <c r="F2036" i="1" s="1"/>
  <c r="H2035" i="1" a="1"/>
  <c r="H2035" i="1" s="1"/>
  <c r="G2035" i="1" a="1"/>
  <c r="G2035" i="1" s="1"/>
  <c r="F2035" i="1" a="1"/>
  <c r="F2035" i="1" s="1"/>
  <c r="H2034" i="1" a="1"/>
  <c r="H2034" i="1" s="1"/>
  <c r="G2034" i="1" a="1"/>
  <c r="G2034" i="1" s="1"/>
  <c r="F2034" i="1" a="1"/>
  <c r="F2034" i="1" s="1"/>
  <c r="H2033" i="1" a="1"/>
  <c r="H2033" i="1" s="1"/>
  <c r="G2033" i="1" a="1"/>
  <c r="G2033" i="1" s="1"/>
  <c r="F2033" i="1" a="1"/>
  <c r="F2033" i="1" s="1"/>
  <c r="H2032" i="1" a="1"/>
  <c r="H2032" i="1" s="1"/>
  <c r="G2032" i="1" a="1"/>
  <c r="G2032" i="1" s="1"/>
  <c r="F2032" i="1" a="1"/>
  <c r="F2032" i="1" s="1"/>
  <c r="H2031" i="1" a="1"/>
  <c r="H2031" i="1" s="1"/>
  <c r="G2031" i="1" a="1"/>
  <c r="G2031" i="1" s="1"/>
  <c r="F2031" i="1" a="1"/>
  <c r="F2031" i="1" s="1"/>
  <c r="H2030" i="1" a="1"/>
  <c r="H2030" i="1" s="1"/>
  <c r="G2030" i="1" a="1"/>
  <c r="G2030" i="1" s="1"/>
  <c r="F2030" i="1" a="1"/>
  <c r="F2030" i="1" s="1"/>
  <c r="H2029" i="1" a="1"/>
  <c r="H2029" i="1" s="1"/>
  <c r="G2029" i="1" a="1"/>
  <c r="G2029" i="1" s="1"/>
  <c r="F2029" i="1" a="1"/>
  <c r="F2029" i="1" s="1"/>
  <c r="H2028" i="1" a="1"/>
  <c r="H2028" i="1" s="1"/>
  <c r="G2028" i="1" a="1"/>
  <c r="G2028" i="1" s="1"/>
  <c r="F2028" i="1" a="1"/>
  <c r="F2028" i="1" s="1"/>
  <c r="H2027" i="1" a="1"/>
  <c r="H2027" i="1" s="1"/>
  <c r="G2027" i="1" a="1"/>
  <c r="G2027" i="1" s="1"/>
  <c r="F2027" i="1" a="1"/>
  <c r="F2027" i="1" s="1"/>
  <c r="H2026" i="1" a="1"/>
  <c r="H2026" i="1" s="1"/>
  <c r="G2026" i="1" a="1"/>
  <c r="G2026" i="1" s="1"/>
  <c r="F2026" i="1" a="1"/>
  <c r="F2026" i="1" s="1"/>
  <c r="H2025" i="1" a="1"/>
  <c r="H2025" i="1" s="1"/>
  <c r="G2025" i="1" a="1"/>
  <c r="G2025" i="1" s="1"/>
  <c r="F2025" i="1" a="1"/>
  <c r="F2025" i="1" s="1"/>
  <c r="H2024" i="1" a="1"/>
  <c r="H2024" i="1" s="1"/>
  <c r="G2024" i="1" a="1"/>
  <c r="G2024" i="1" s="1"/>
  <c r="F2024" i="1" a="1"/>
  <c r="F2024" i="1" s="1"/>
  <c r="H2023" i="1" a="1"/>
  <c r="H2023" i="1" s="1"/>
  <c r="G2023" i="1" a="1"/>
  <c r="G2023" i="1" s="1"/>
  <c r="F2023" i="1" a="1"/>
  <c r="F2023" i="1" s="1"/>
  <c r="H2022" i="1" a="1"/>
  <c r="H2022" i="1" s="1"/>
  <c r="G2022" i="1" a="1"/>
  <c r="G2022" i="1" s="1"/>
  <c r="F2022" i="1" a="1"/>
  <c r="F2022" i="1" s="1"/>
  <c r="H2021" i="1" a="1"/>
  <c r="H2021" i="1" s="1"/>
  <c r="G2021" i="1" a="1"/>
  <c r="G2021" i="1" s="1"/>
  <c r="F2021" i="1" a="1"/>
  <c r="F2021" i="1" s="1"/>
  <c r="H2020" i="1" a="1"/>
  <c r="H2020" i="1" s="1"/>
  <c r="G2020" i="1" a="1"/>
  <c r="G2020" i="1" s="1"/>
  <c r="F2020" i="1" a="1"/>
  <c r="F2020" i="1" s="1"/>
  <c r="H2019" i="1" a="1"/>
  <c r="H2019" i="1" s="1"/>
  <c r="G2019" i="1" a="1"/>
  <c r="G2019" i="1" s="1"/>
  <c r="F2019" i="1" a="1"/>
  <c r="F2019" i="1" s="1"/>
  <c r="H2018" i="1" a="1"/>
  <c r="H2018" i="1" s="1"/>
  <c r="G2018" i="1" a="1"/>
  <c r="G2018" i="1" s="1"/>
  <c r="F2018" i="1" a="1"/>
  <c r="F2018" i="1" s="1"/>
  <c r="H2017" i="1" a="1"/>
  <c r="H2017" i="1" s="1"/>
  <c r="G2017" i="1" a="1"/>
  <c r="G2017" i="1" s="1"/>
  <c r="F2017" i="1" a="1"/>
  <c r="F2017" i="1" s="1"/>
  <c r="H2016" i="1" a="1"/>
  <c r="H2016" i="1" s="1"/>
  <c r="G2016" i="1" a="1"/>
  <c r="G2016" i="1" s="1"/>
  <c r="F2016" i="1" a="1"/>
  <c r="F2016" i="1" s="1"/>
  <c r="H2015" i="1" a="1"/>
  <c r="H2015" i="1" s="1"/>
  <c r="G2015" i="1" a="1"/>
  <c r="G2015" i="1" s="1"/>
  <c r="F2015" i="1" a="1"/>
  <c r="F2015" i="1" s="1"/>
  <c r="H2014" i="1" a="1"/>
  <c r="H2014" i="1" s="1"/>
  <c r="G2014" i="1" a="1"/>
  <c r="G2014" i="1" s="1"/>
  <c r="F2014" i="1" a="1"/>
  <c r="F2014" i="1" s="1"/>
  <c r="H2013" i="1" a="1"/>
  <c r="H2013" i="1" s="1"/>
  <c r="G2013" i="1" a="1"/>
  <c r="G2013" i="1" s="1"/>
  <c r="F2013" i="1" a="1"/>
  <c r="F2013" i="1" s="1"/>
  <c r="H2012" i="1" a="1"/>
  <c r="H2012" i="1" s="1"/>
  <c r="G2012" i="1" a="1"/>
  <c r="G2012" i="1" s="1"/>
  <c r="F2012" i="1" a="1"/>
  <c r="F2012" i="1" s="1"/>
  <c r="H2011" i="1" a="1"/>
  <c r="H2011" i="1" s="1"/>
  <c r="G2011" i="1" a="1"/>
  <c r="G2011" i="1" s="1"/>
  <c r="F2011" i="1" a="1"/>
  <c r="F2011" i="1" s="1"/>
  <c r="H2010" i="1" a="1"/>
  <c r="H2010" i="1" s="1"/>
  <c r="G2010" i="1" a="1"/>
  <c r="G2010" i="1" s="1"/>
  <c r="F2010" i="1" a="1"/>
  <c r="F2010" i="1" s="1"/>
  <c r="H2009" i="1" a="1"/>
  <c r="H2009" i="1" s="1"/>
  <c r="G2009" i="1" a="1"/>
  <c r="G2009" i="1" s="1"/>
  <c r="F2009" i="1" a="1"/>
  <c r="F2009" i="1" s="1"/>
  <c r="H2008" i="1" a="1"/>
  <c r="H2008" i="1" s="1"/>
  <c r="G2008" i="1" a="1"/>
  <c r="G2008" i="1" s="1"/>
  <c r="F2008" i="1" a="1"/>
  <c r="F2008" i="1" s="1"/>
  <c r="H2007" i="1" a="1"/>
  <c r="H2007" i="1" s="1"/>
  <c r="G2007" i="1" a="1"/>
  <c r="G2007" i="1" s="1"/>
  <c r="F2007" i="1" a="1"/>
  <c r="F2007" i="1" s="1"/>
  <c r="H2006" i="1" a="1"/>
  <c r="H2006" i="1" s="1"/>
  <c r="G2006" i="1" a="1"/>
  <c r="G2006" i="1" s="1"/>
  <c r="F2006" i="1" a="1"/>
  <c r="F2006" i="1" s="1"/>
  <c r="H2005" i="1" a="1"/>
  <c r="H2005" i="1" s="1"/>
  <c r="G2005" i="1" a="1"/>
  <c r="G2005" i="1" s="1"/>
  <c r="F2005" i="1" a="1"/>
  <c r="F2005" i="1" s="1"/>
  <c r="H2004" i="1" a="1"/>
  <c r="H2004" i="1" s="1"/>
  <c r="G2004" i="1" a="1"/>
  <c r="G2004" i="1" s="1"/>
  <c r="F2004" i="1" a="1"/>
  <c r="F2004" i="1" s="1"/>
  <c r="H2003" i="1" a="1"/>
  <c r="H2003" i="1" s="1"/>
  <c r="G2003" i="1" a="1"/>
  <c r="G2003" i="1" s="1"/>
  <c r="F2003" i="1" a="1"/>
  <c r="F2003" i="1" s="1"/>
  <c r="H2002" i="1" a="1"/>
  <c r="H2002" i="1" s="1"/>
  <c r="G2002" i="1" a="1"/>
  <c r="G2002" i="1" s="1"/>
  <c r="F2002" i="1" a="1"/>
  <c r="F2002" i="1" s="1"/>
  <c r="H2001" i="1" a="1"/>
  <c r="H2001" i="1" s="1"/>
  <c r="G2001" i="1" a="1"/>
  <c r="G2001" i="1" s="1"/>
  <c r="F2001" i="1" a="1"/>
  <c r="F2001" i="1" s="1"/>
  <c r="H2000" i="1" a="1"/>
  <c r="H2000" i="1" s="1"/>
  <c r="G2000" i="1" a="1"/>
  <c r="G2000" i="1" s="1"/>
  <c r="F2000" i="1" a="1"/>
  <c r="F2000" i="1" s="1"/>
  <c r="H1999" i="1" a="1"/>
  <c r="H1999" i="1" s="1"/>
  <c r="G1999" i="1" a="1"/>
  <c r="G1999" i="1" s="1"/>
  <c r="F1999" i="1" a="1"/>
  <c r="F1999" i="1" s="1"/>
  <c r="H1998" i="1" a="1"/>
  <c r="H1998" i="1" s="1"/>
  <c r="G1998" i="1" a="1"/>
  <c r="G1998" i="1" s="1"/>
  <c r="F1998" i="1" a="1"/>
  <c r="F1998" i="1" s="1"/>
  <c r="H1997" i="1" a="1"/>
  <c r="H1997" i="1" s="1"/>
  <c r="G1997" i="1" a="1"/>
  <c r="G1997" i="1" s="1"/>
  <c r="F1997" i="1" a="1"/>
  <c r="F1997" i="1" s="1"/>
  <c r="H1996" i="1" a="1"/>
  <c r="H1996" i="1" s="1"/>
  <c r="G1996" i="1" a="1"/>
  <c r="G1996" i="1" s="1"/>
  <c r="F1996" i="1" a="1"/>
  <c r="F1996" i="1" s="1"/>
  <c r="H1995" i="1" a="1"/>
  <c r="H1995" i="1" s="1"/>
  <c r="G1995" i="1" a="1"/>
  <c r="G1995" i="1" s="1"/>
  <c r="F1995" i="1" a="1"/>
  <c r="F1995" i="1" s="1"/>
  <c r="H1994" i="1" a="1"/>
  <c r="H1994" i="1" s="1"/>
  <c r="G1994" i="1" a="1"/>
  <c r="G1994" i="1" s="1"/>
  <c r="F1994" i="1" a="1"/>
  <c r="F1994" i="1" s="1"/>
  <c r="H1993" i="1" a="1"/>
  <c r="H1993" i="1" s="1"/>
  <c r="G1993" i="1" a="1"/>
  <c r="G1993" i="1" s="1"/>
  <c r="F1993" i="1" a="1"/>
  <c r="F1993" i="1" s="1"/>
  <c r="H1992" i="1" a="1"/>
  <c r="H1992" i="1" s="1"/>
  <c r="G1992" i="1" a="1"/>
  <c r="G1992" i="1" s="1"/>
  <c r="F1992" i="1" a="1"/>
  <c r="F1992" i="1" s="1"/>
  <c r="H1991" i="1" a="1"/>
  <c r="H1991" i="1" s="1"/>
  <c r="G1991" i="1" a="1"/>
  <c r="G1991" i="1" s="1"/>
  <c r="F1991" i="1" a="1"/>
  <c r="F1991" i="1" s="1"/>
  <c r="H1990" i="1" a="1"/>
  <c r="H1990" i="1" s="1"/>
  <c r="G1990" i="1" a="1"/>
  <c r="G1990" i="1" s="1"/>
  <c r="F1990" i="1" a="1"/>
  <c r="F1990" i="1" s="1"/>
  <c r="H1989" i="1" a="1"/>
  <c r="H1989" i="1" s="1"/>
  <c r="G1989" i="1" a="1"/>
  <c r="G1989" i="1" s="1"/>
  <c r="F1989" i="1" a="1"/>
  <c r="F1989" i="1" s="1"/>
  <c r="H1988" i="1" a="1"/>
  <c r="H1988" i="1" s="1"/>
  <c r="G1988" i="1" a="1"/>
  <c r="G1988" i="1" s="1"/>
  <c r="F1988" i="1" a="1"/>
  <c r="F1988" i="1" s="1"/>
  <c r="H1987" i="1" a="1"/>
  <c r="H1987" i="1" s="1"/>
  <c r="G1987" i="1" a="1"/>
  <c r="G1987" i="1" s="1"/>
  <c r="F1987" i="1" a="1"/>
  <c r="F1987" i="1" s="1"/>
  <c r="H1986" i="1" a="1"/>
  <c r="H1986" i="1" s="1"/>
  <c r="G1986" i="1" a="1"/>
  <c r="G1986" i="1" s="1"/>
  <c r="F1986" i="1" a="1"/>
  <c r="F1986" i="1" s="1"/>
  <c r="H1985" i="1" a="1"/>
  <c r="H1985" i="1" s="1"/>
  <c r="G1985" i="1" a="1"/>
  <c r="G1985" i="1" s="1"/>
  <c r="F1985" i="1" a="1"/>
  <c r="F1985" i="1" s="1"/>
  <c r="H1984" i="1" a="1"/>
  <c r="H1984" i="1" s="1"/>
  <c r="G1984" i="1" a="1"/>
  <c r="G1984" i="1" s="1"/>
  <c r="F1984" i="1" a="1"/>
  <c r="F1984" i="1" s="1"/>
  <c r="H1983" i="1" a="1"/>
  <c r="H1983" i="1" s="1"/>
  <c r="G1983" i="1" a="1"/>
  <c r="G1983" i="1" s="1"/>
  <c r="F1983" i="1" a="1"/>
  <c r="F1983" i="1" s="1"/>
  <c r="H1982" i="1" a="1"/>
  <c r="H1982" i="1" s="1"/>
  <c r="G1982" i="1" a="1"/>
  <c r="G1982" i="1" s="1"/>
  <c r="F1982" i="1" a="1"/>
  <c r="F1982" i="1" s="1"/>
  <c r="H1981" i="1" a="1"/>
  <c r="H1981" i="1" s="1"/>
  <c r="G1981" i="1" a="1"/>
  <c r="G1981" i="1" s="1"/>
  <c r="F1981" i="1" a="1"/>
  <c r="F1981" i="1" s="1"/>
  <c r="H1980" i="1" a="1"/>
  <c r="H1980" i="1" s="1"/>
  <c r="G1980" i="1" a="1"/>
  <c r="G1980" i="1" s="1"/>
  <c r="F1980" i="1" a="1"/>
  <c r="F1980" i="1" s="1"/>
  <c r="H1979" i="1" a="1"/>
  <c r="H1979" i="1" s="1"/>
  <c r="G1979" i="1" a="1"/>
  <c r="G1979" i="1" s="1"/>
  <c r="F1979" i="1" a="1"/>
  <c r="F1979" i="1" s="1"/>
  <c r="H1978" i="1" a="1"/>
  <c r="H1978" i="1" s="1"/>
  <c r="G1978" i="1" a="1"/>
  <c r="G1978" i="1" s="1"/>
  <c r="F1978" i="1" a="1"/>
  <c r="F1978" i="1" s="1"/>
  <c r="H1977" i="1" a="1"/>
  <c r="H1977" i="1" s="1"/>
  <c r="G1977" i="1" a="1"/>
  <c r="G1977" i="1" s="1"/>
  <c r="F1977" i="1" a="1"/>
  <c r="F1977" i="1" s="1"/>
  <c r="H1976" i="1" a="1"/>
  <c r="H1976" i="1" s="1"/>
  <c r="G1976" i="1" a="1"/>
  <c r="G1976" i="1" s="1"/>
  <c r="F1976" i="1" a="1"/>
  <c r="F1976" i="1" s="1"/>
  <c r="H1975" i="1" a="1"/>
  <c r="H1975" i="1" s="1"/>
  <c r="G1975" i="1" a="1"/>
  <c r="G1975" i="1" s="1"/>
  <c r="F1975" i="1" a="1"/>
  <c r="F1975" i="1" s="1"/>
  <c r="H1974" i="1" a="1"/>
  <c r="H1974" i="1" s="1"/>
  <c r="G1974" i="1" a="1"/>
  <c r="G1974" i="1" s="1"/>
  <c r="F1974" i="1" a="1"/>
  <c r="F1974" i="1" s="1"/>
  <c r="H1973" i="1" a="1"/>
  <c r="H1973" i="1" s="1"/>
  <c r="G1973" i="1" a="1"/>
  <c r="G1973" i="1" s="1"/>
  <c r="F1973" i="1" a="1"/>
  <c r="F1973" i="1" s="1"/>
  <c r="H1972" i="1" a="1"/>
  <c r="H1972" i="1" s="1"/>
  <c r="G1972" i="1" a="1"/>
  <c r="G1972" i="1" s="1"/>
  <c r="F1972" i="1" a="1"/>
  <c r="F1972" i="1" s="1"/>
  <c r="H1971" i="1" a="1"/>
  <c r="H1971" i="1" s="1"/>
  <c r="G1971" i="1" a="1"/>
  <c r="G1971" i="1" s="1"/>
  <c r="F1971" i="1" a="1"/>
  <c r="F1971" i="1" s="1"/>
  <c r="H1970" i="1" a="1"/>
  <c r="H1970" i="1" s="1"/>
  <c r="G1970" i="1" a="1"/>
  <c r="G1970" i="1" s="1"/>
  <c r="F1970" i="1" a="1"/>
  <c r="F1970" i="1" s="1"/>
  <c r="H1969" i="1" a="1"/>
  <c r="H1969" i="1" s="1"/>
  <c r="G1969" i="1" a="1"/>
  <c r="G1969" i="1" s="1"/>
  <c r="F1969" i="1" a="1"/>
  <c r="F1969" i="1" s="1"/>
  <c r="H1968" i="1" a="1"/>
  <c r="H1968" i="1" s="1"/>
  <c r="G1968" i="1" a="1"/>
  <c r="G1968" i="1" s="1"/>
  <c r="F1968" i="1" a="1"/>
  <c r="F1968" i="1" s="1"/>
  <c r="H1967" i="1" a="1"/>
  <c r="H1967" i="1" s="1"/>
  <c r="G1967" i="1" a="1"/>
  <c r="G1967" i="1" s="1"/>
  <c r="F1967" i="1" a="1"/>
  <c r="F1967" i="1" s="1"/>
  <c r="H1966" i="1" a="1"/>
  <c r="H1966" i="1" s="1"/>
  <c r="G1966" i="1" a="1"/>
  <c r="G1966" i="1" s="1"/>
  <c r="F1966" i="1" a="1"/>
  <c r="F1966" i="1" s="1"/>
  <c r="H1965" i="1" a="1"/>
  <c r="H1965" i="1" s="1"/>
  <c r="G1965" i="1" a="1"/>
  <c r="G1965" i="1" s="1"/>
  <c r="F1965" i="1" a="1"/>
  <c r="F1965" i="1" s="1"/>
  <c r="H1964" i="1" a="1"/>
  <c r="H1964" i="1" s="1"/>
  <c r="G1964" i="1" a="1"/>
  <c r="G1964" i="1" s="1"/>
  <c r="F1964" i="1" a="1"/>
  <c r="F1964" i="1" s="1"/>
  <c r="H1963" i="1" a="1"/>
  <c r="H1963" i="1" s="1"/>
  <c r="G1963" i="1" a="1"/>
  <c r="G1963" i="1" s="1"/>
  <c r="F1963" i="1" a="1"/>
  <c r="F1963" i="1" s="1"/>
  <c r="H1962" i="1" a="1"/>
  <c r="H1962" i="1" s="1"/>
  <c r="G1962" i="1" a="1"/>
  <c r="G1962" i="1" s="1"/>
  <c r="F1962" i="1" a="1"/>
  <c r="F1962" i="1" s="1"/>
  <c r="H1961" i="1" a="1"/>
  <c r="H1961" i="1" s="1"/>
  <c r="G1961" i="1" a="1"/>
  <c r="G1961" i="1" s="1"/>
  <c r="F1961" i="1" a="1"/>
  <c r="F1961" i="1" s="1"/>
  <c r="H1960" i="1" a="1"/>
  <c r="H1960" i="1" s="1"/>
  <c r="G1960" i="1" a="1"/>
  <c r="G1960" i="1" s="1"/>
  <c r="F1960" i="1" a="1"/>
  <c r="F1960" i="1" s="1"/>
  <c r="H1959" i="1" a="1"/>
  <c r="H1959" i="1" s="1"/>
  <c r="G1959" i="1" a="1"/>
  <c r="G1959" i="1" s="1"/>
  <c r="F1959" i="1" a="1"/>
  <c r="F1959" i="1" s="1"/>
  <c r="H1958" i="1" a="1"/>
  <c r="H1958" i="1" s="1"/>
  <c r="G1958" i="1" a="1"/>
  <c r="G1958" i="1" s="1"/>
  <c r="F1958" i="1" a="1"/>
  <c r="F1958" i="1" s="1"/>
  <c r="H1957" i="1" a="1"/>
  <c r="H1957" i="1" s="1"/>
  <c r="G1957" i="1" a="1"/>
  <c r="G1957" i="1" s="1"/>
  <c r="F1957" i="1" a="1"/>
  <c r="F1957" i="1" s="1"/>
  <c r="H1956" i="1" a="1"/>
  <c r="H1956" i="1" s="1"/>
  <c r="G1956" i="1" a="1"/>
  <c r="G1956" i="1" s="1"/>
  <c r="F1956" i="1" a="1"/>
  <c r="F1956" i="1" s="1"/>
  <c r="H1955" i="1" a="1"/>
  <c r="H1955" i="1" s="1"/>
  <c r="G1955" i="1" a="1"/>
  <c r="G1955" i="1" s="1"/>
  <c r="F1955" i="1" a="1"/>
  <c r="F1955" i="1" s="1"/>
  <c r="H1954" i="1" a="1"/>
  <c r="H1954" i="1" s="1"/>
  <c r="G1954" i="1" a="1"/>
  <c r="G1954" i="1" s="1"/>
  <c r="F1954" i="1" a="1"/>
  <c r="F1954" i="1" s="1"/>
  <c r="H1953" i="1" a="1"/>
  <c r="H1953" i="1" s="1"/>
  <c r="G1953" i="1" a="1"/>
  <c r="G1953" i="1" s="1"/>
  <c r="F1953" i="1" a="1"/>
  <c r="F1953" i="1" s="1"/>
  <c r="H1952" i="1" a="1"/>
  <c r="H1952" i="1" s="1"/>
  <c r="G1952" i="1" a="1"/>
  <c r="G1952" i="1" s="1"/>
  <c r="F1952" i="1" a="1"/>
  <c r="F1952" i="1" s="1"/>
  <c r="H1951" i="1" a="1"/>
  <c r="H1951" i="1" s="1"/>
  <c r="G1951" i="1" a="1"/>
  <c r="G1951" i="1" s="1"/>
  <c r="F1951" i="1" a="1"/>
  <c r="F1951" i="1" s="1"/>
  <c r="H1950" i="1" a="1"/>
  <c r="H1950" i="1" s="1"/>
  <c r="G1950" i="1" a="1"/>
  <c r="G1950" i="1" s="1"/>
  <c r="F1950" i="1" a="1"/>
  <c r="F1950" i="1" s="1"/>
  <c r="H1949" i="1" a="1"/>
  <c r="H1949" i="1" s="1"/>
  <c r="G1949" i="1" a="1"/>
  <c r="G1949" i="1" s="1"/>
  <c r="F1949" i="1" a="1"/>
  <c r="F1949" i="1" s="1"/>
  <c r="H1948" i="1" a="1"/>
  <c r="H1948" i="1" s="1"/>
  <c r="G1948" i="1" a="1"/>
  <c r="G1948" i="1" s="1"/>
  <c r="F1948" i="1" a="1"/>
  <c r="F1948" i="1" s="1"/>
  <c r="H1947" i="1" a="1"/>
  <c r="H1947" i="1" s="1"/>
  <c r="G1947" i="1" a="1"/>
  <c r="G1947" i="1" s="1"/>
  <c r="F1947" i="1" a="1"/>
  <c r="F1947" i="1" s="1"/>
  <c r="H1946" i="1" a="1"/>
  <c r="H1946" i="1" s="1"/>
  <c r="G1946" i="1" a="1"/>
  <c r="G1946" i="1" s="1"/>
  <c r="F1946" i="1" a="1"/>
  <c r="F1946" i="1" s="1"/>
  <c r="H1945" i="1" a="1"/>
  <c r="H1945" i="1" s="1"/>
  <c r="G1945" i="1" a="1"/>
  <c r="G1945" i="1" s="1"/>
  <c r="F1945" i="1" a="1"/>
  <c r="F1945" i="1" s="1"/>
  <c r="H1944" i="1" a="1"/>
  <c r="H1944" i="1" s="1"/>
  <c r="G1944" i="1" a="1"/>
  <c r="G1944" i="1" s="1"/>
  <c r="F1944" i="1" a="1"/>
  <c r="F1944" i="1" s="1"/>
  <c r="H1943" i="1" a="1"/>
  <c r="H1943" i="1" s="1"/>
  <c r="G1943" i="1" a="1"/>
  <c r="G1943" i="1" s="1"/>
  <c r="F1943" i="1" a="1"/>
  <c r="F1943" i="1" s="1"/>
  <c r="H1942" i="1" a="1"/>
  <c r="H1942" i="1" s="1"/>
  <c r="G1942" i="1" a="1"/>
  <c r="G1942" i="1" s="1"/>
  <c r="F1942" i="1" a="1"/>
  <c r="F1942" i="1" s="1"/>
  <c r="H1941" i="1" a="1"/>
  <c r="H1941" i="1" s="1"/>
  <c r="G1941" i="1" a="1"/>
  <c r="G1941" i="1" s="1"/>
  <c r="F1941" i="1" a="1"/>
  <c r="F1941" i="1" s="1"/>
  <c r="H1940" i="1" a="1"/>
  <c r="H1940" i="1" s="1"/>
  <c r="G1940" i="1" a="1"/>
  <c r="G1940" i="1" s="1"/>
  <c r="F1940" i="1" a="1"/>
  <c r="F1940" i="1" s="1"/>
  <c r="H1939" i="1" a="1"/>
  <c r="H1939" i="1" s="1"/>
  <c r="G1939" i="1" a="1"/>
  <c r="G1939" i="1" s="1"/>
  <c r="F1939" i="1" a="1"/>
  <c r="F1939" i="1" s="1"/>
  <c r="H1938" i="1" a="1"/>
  <c r="H1938" i="1" s="1"/>
  <c r="G1938" i="1" a="1"/>
  <c r="G1938" i="1" s="1"/>
  <c r="F1938" i="1" a="1"/>
  <c r="F1938" i="1" s="1"/>
  <c r="H1937" i="1" a="1"/>
  <c r="H1937" i="1" s="1"/>
  <c r="G1937" i="1" a="1"/>
  <c r="G1937" i="1" s="1"/>
  <c r="F1937" i="1" a="1"/>
  <c r="F1937" i="1" s="1"/>
  <c r="H1936" i="1" a="1"/>
  <c r="H1936" i="1" s="1"/>
  <c r="G1936" i="1" a="1"/>
  <c r="G1936" i="1" s="1"/>
  <c r="F1936" i="1" a="1"/>
  <c r="F1936" i="1" s="1"/>
  <c r="H1935" i="1" a="1"/>
  <c r="H1935" i="1" s="1"/>
  <c r="G1935" i="1" a="1"/>
  <c r="G1935" i="1" s="1"/>
  <c r="F1935" i="1" a="1"/>
  <c r="F1935" i="1" s="1"/>
  <c r="H1934" i="1" a="1"/>
  <c r="H1934" i="1" s="1"/>
  <c r="G1934" i="1" a="1"/>
  <c r="G1934" i="1" s="1"/>
  <c r="F1934" i="1" a="1"/>
  <c r="F1934" i="1" s="1"/>
  <c r="H1933" i="1" a="1"/>
  <c r="H1933" i="1" s="1"/>
  <c r="G1933" i="1" a="1"/>
  <c r="G1933" i="1" s="1"/>
  <c r="F1933" i="1" a="1"/>
  <c r="F1933" i="1" s="1"/>
  <c r="H1932" i="1" a="1"/>
  <c r="H1932" i="1" s="1"/>
  <c r="G1932" i="1" a="1"/>
  <c r="G1932" i="1" s="1"/>
  <c r="F1932" i="1" a="1"/>
  <c r="F1932" i="1" s="1"/>
  <c r="H1931" i="1" a="1"/>
  <c r="H1931" i="1" s="1"/>
  <c r="G1931" i="1" a="1"/>
  <c r="G1931" i="1" s="1"/>
  <c r="F1931" i="1" a="1"/>
  <c r="F1931" i="1" s="1"/>
  <c r="H1930" i="1" a="1"/>
  <c r="H1930" i="1" s="1"/>
  <c r="G1930" i="1" a="1"/>
  <c r="G1930" i="1" s="1"/>
  <c r="F1930" i="1" a="1"/>
  <c r="F1930" i="1" s="1"/>
  <c r="H1929" i="1" a="1"/>
  <c r="H1929" i="1" s="1"/>
  <c r="G1929" i="1" a="1"/>
  <c r="G1929" i="1" s="1"/>
  <c r="F1929" i="1" a="1"/>
  <c r="F1929" i="1" s="1"/>
  <c r="H1928" i="1" a="1"/>
  <c r="H1928" i="1" s="1"/>
  <c r="G1928" i="1" a="1"/>
  <c r="G1928" i="1" s="1"/>
  <c r="F1928" i="1" a="1"/>
  <c r="F1928" i="1" s="1"/>
  <c r="H1927" i="1" a="1"/>
  <c r="H1927" i="1" s="1"/>
  <c r="G1927" i="1" a="1"/>
  <c r="G1927" i="1" s="1"/>
  <c r="F1927" i="1" a="1"/>
  <c r="F1927" i="1" s="1"/>
  <c r="H1926" i="1" a="1"/>
  <c r="H1926" i="1" s="1"/>
  <c r="G1926" i="1" a="1"/>
  <c r="G1926" i="1" s="1"/>
  <c r="F1926" i="1" a="1"/>
  <c r="F1926" i="1" s="1"/>
  <c r="H1925" i="1" a="1"/>
  <c r="H1925" i="1" s="1"/>
  <c r="G1925" i="1" a="1"/>
  <c r="G1925" i="1" s="1"/>
  <c r="F1925" i="1" a="1"/>
  <c r="F1925" i="1" s="1"/>
  <c r="H1924" i="1" a="1"/>
  <c r="H1924" i="1" s="1"/>
  <c r="G1924" i="1" a="1"/>
  <c r="G1924" i="1" s="1"/>
  <c r="F1924" i="1" a="1"/>
  <c r="F1924" i="1" s="1"/>
  <c r="H1923" i="1" a="1"/>
  <c r="H1923" i="1" s="1"/>
  <c r="G1923" i="1" a="1"/>
  <c r="G1923" i="1" s="1"/>
  <c r="F1923" i="1" a="1"/>
  <c r="F1923" i="1" s="1"/>
  <c r="H1922" i="1" a="1"/>
  <c r="H1922" i="1" s="1"/>
  <c r="G1922" i="1" a="1"/>
  <c r="G1922" i="1" s="1"/>
  <c r="F1922" i="1" a="1"/>
  <c r="F1922" i="1" s="1"/>
  <c r="H1921" i="1" a="1"/>
  <c r="H1921" i="1" s="1"/>
  <c r="G1921" i="1" a="1"/>
  <c r="G1921" i="1" s="1"/>
  <c r="F1921" i="1" a="1"/>
  <c r="F1921" i="1" s="1"/>
  <c r="H1920" i="1" a="1"/>
  <c r="H1920" i="1" s="1"/>
  <c r="G1920" i="1" a="1"/>
  <c r="G1920" i="1" s="1"/>
  <c r="F1920" i="1" a="1"/>
  <c r="F1920" i="1" s="1"/>
  <c r="H1919" i="1" a="1"/>
  <c r="H1919" i="1" s="1"/>
  <c r="G1919" i="1" a="1"/>
  <c r="G1919" i="1" s="1"/>
  <c r="F1919" i="1" a="1"/>
  <c r="F1919" i="1" s="1"/>
  <c r="H1918" i="1" a="1"/>
  <c r="H1918" i="1" s="1"/>
  <c r="G1918" i="1" a="1"/>
  <c r="G1918" i="1" s="1"/>
  <c r="F1918" i="1" a="1"/>
  <c r="F1918" i="1" s="1"/>
  <c r="H1917" i="1" a="1"/>
  <c r="H1917" i="1" s="1"/>
  <c r="G1917" i="1" a="1"/>
  <c r="G1917" i="1" s="1"/>
  <c r="F1917" i="1" a="1"/>
  <c r="F1917" i="1" s="1"/>
  <c r="H1916" i="1" a="1"/>
  <c r="H1916" i="1" s="1"/>
  <c r="G1916" i="1" a="1"/>
  <c r="G1916" i="1" s="1"/>
  <c r="F1916" i="1" a="1"/>
  <c r="F1916" i="1" s="1"/>
  <c r="H1915" i="1" a="1"/>
  <c r="H1915" i="1" s="1"/>
  <c r="G1915" i="1" a="1"/>
  <c r="G1915" i="1" s="1"/>
  <c r="F1915" i="1" a="1"/>
  <c r="F1915" i="1" s="1"/>
  <c r="H1914" i="1" a="1"/>
  <c r="H1914" i="1" s="1"/>
  <c r="G1914" i="1" a="1"/>
  <c r="G1914" i="1" s="1"/>
  <c r="F1914" i="1" a="1"/>
  <c r="F1914" i="1" s="1"/>
  <c r="H1913" i="1" a="1"/>
  <c r="H1913" i="1" s="1"/>
  <c r="G1913" i="1" a="1"/>
  <c r="G1913" i="1" s="1"/>
  <c r="F1913" i="1" a="1"/>
  <c r="F1913" i="1" s="1"/>
  <c r="H1912" i="1" a="1"/>
  <c r="H1912" i="1" s="1"/>
  <c r="G1912" i="1" a="1"/>
  <c r="G1912" i="1" s="1"/>
  <c r="F1912" i="1" a="1"/>
  <c r="F1912" i="1" s="1"/>
  <c r="H1911" i="1" a="1"/>
  <c r="H1911" i="1" s="1"/>
  <c r="G1911" i="1" a="1"/>
  <c r="G1911" i="1" s="1"/>
  <c r="F1911" i="1" a="1"/>
  <c r="F1911" i="1" s="1"/>
  <c r="H1910" i="1" a="1"/>
  <c r="H1910" i="1" s="1"/>
  <c r="G1910" i="1" a="1"/>
  <c r="G1910" i="1" s="1"/>
  <c r="F1910" i="1" a="1"/>
  <c r="F1910" i="1" s="1"/>
  <c r="H1909" i="1" a="1"/>
  <c r="H1909" i="1" s="1"/>
  <c r="G1909" i="1" a="1"/>
  <c r="G1909" i="1" s="1"/>
  <c r="F1909" i="1" a="1"/>
  <c r="F1909" i="1" s="1"/>
  <c r="H1908" i="1" a="1"/>
  <c r="H1908" i="1" s="1"/>
  <c r="G1908" i="1" a="1"/>
  <c r="G1908" i="1" s="1"/>
  <c r="F1908" i="1" a="1"/>
  <c r="F1908" i="1" s="1"/>
  <c r="H1907" i="1" a="1"/>
  <c r="H1907" i="1" s="1"/>
  <c r="G1907" i="1" a="1"/>
  <c r="G1907" i="1" s="1"/>
  <c r="F1907" i="1" a="1"/>
  <c r="F1907" i="1" s="1"/>
  <c r="H1906" i="1" a="1"/>
  <c r="H1906" i="1" s="1"/>
  <c r="G1906" i="1" a="1"/>
  <c r="G1906" i="1" s="1"/>
  <c r="F1906" i="1" a="1"/>
  <c r="F1906" i="1" s="1"/>
  <c r="H1905" i="1" a="1"/>
  <c r="H1905" i="1" s="1"/>
  <c r="G1905" i="1" a="1"/>
  <c r="G1905" i="1" s="1"/>
  <c r="F1905" i="1" a="1"/>
  <c r="F1905" i="1" s="1"/>
  <c r="H1904" i="1" a="1"/>
  <c r="H1904" i="1" s="1"/>
  <c r="G1904" i="1" a="1"/>
  <c r="G1904" i="1" s="1"/>
  <c r="F1904" i="1" a="1"/>
  <c r="F1904" i="1" s="1"/>
  <c r="H1903" i="1" a="1"/>
  <c r="H1903" i="1" s="1"/>
  <c r="G1903" i="1" a="1"/>
  <c r="G1903" i="1" s="1"/>
  <c r="F1903" i="1" a="1"/>
  <c r="F1903" i="1" s="1"/>
  <c r="H1902" i="1" a="1"/>
  <c r="H1902" i="1" s="1"/>
  <c r="G1902" i="1" a="1"/>
  <c r="G1902" i="1" s="1"/>
  <c r="F1902" i="1" a="1"/>
  <c r="F1902" i="1" s="1"/>
  <c r="H1901" i="1" a="1"/>
  <c r="H1901" i="1" s="1"/>
  <c r="G1901" i="1" a="1"/>
  <c r="G1901" i="1" s="1"/>
  <c r="F1901" i="1" a="1"/>
  <c r="F1901" i="1" s="1"/>
  <c r="H1900" i="1" a="1"/>
  <c r="H1900" i="1" s="1"/>
  <c r="G1900" i="1" a="1"/>
  <c r="G1900" i="1" s="1"/>
  <c r="F1900" i="1" a="1"/>
  <c r="F1900" i="1" s="1"/>
  <c r="H1899" i="1" a="1"/>
  <c r="H1899" i="1" s="1"/>
  <c r="G1899" i="1" a="1"/>
  <c r="G1899" i="1" s="1"/>
  <c r="F1899" i="1" a="1"/>
  <c r="F1899" i="1" s="1"/>
  <c r="H1898" i="1" a="1"/>
  <c r="H1898" i="1" s="1"/>
  <c r="G1898" i="1" a="1"/>
  <c r="G1898" i="1" s="1"/>
  <c r="F1898" i="1" a="1"/>
  <c r="F1898" i="1" s="1"/>
  <c r="H1897" i="1" a="1"/>
  <c r="H1897" i="1" s="1"/>
  <c r="G1897" i="1" a="1"/>
  <c r="G1897" i="1" s="1"/>
  <c r="F1897" i="1" a="1"/>
  <c r="F1897" i="1" s="1"/>
  <c r="H1896" i="1" a="1"/>
  <c r="H1896" i="1" s="1"/>
  <c r="G1896" i="1" a="1"/>
  <c r="G1896" i="1" s="1"/>
  <c r="F1896" i="1" a="1"/>
  <c r="F1896" i="1" s="1"/>
  <c r="H1895" i="1" a="1"/>
  <c r="H1895" i="1" s="1"/>
  <c r="G1895" i="1" a="1"/>
  <c r="G1895" i="1" s="1"/>
  <c r="F1895" i="1" a="1"/>
  <c r="F1895" i="1" s="1"/>
  <c r="H1894" i="1" a="1"/>
  <c r="H1894" i="1" s="1"/>
  <c r="G1894" i="1" a="1"/>
  <c r="G1894" i="1" s="1"/>
  <c r="F1894" i="1" a="1"/>
  <c r="F1894" i="1" s="1"/>
  <c r="H1893" i="1" a="1"/>
  <c r="H1893" i="1" s="1"/>
  <c r="G1893" i="1" a="1"/>
  <c r="G1893" i="1" s="1"/>
  <c r="F1893" i="1" a="1"/>
  <c r="F1893" i="1" s="1"/>
  <c r="H1892" i="1" a="1"/>
  <c r="H1892" i="1" s="1"/>
  <c r="G1892" i="1" a="1"/>
  <c r="G1892" i="1" s="1"/>
  <c r="F1892" i="1" a="1"/>
  <c r="F1892" i="1" s="1"/>
  <c r="H1891" i="1" a="1"/>
  <c r="H1891" i="1" s="1"/>
  <c r="G1891" i="1" a="1"/>
  <c r="G1891" i="1" s="1"/>
  <c r="F1891" i="1" a="1"/>
  <c r="F1891" i="1" s="1"/>
  <c r="H1890" i="1" a="1"/>
  <c r="H1890" i="1" s="1"/>
  <c r="G1890" i="1" a="1"/>
  <c r="G1890" i="1" s="1"/>
  <c r="F1890" i="1" a="1"/>
  <c r="F1890" i="1" s="1"/>
  <c r="H1889" i="1" a="1"/>
  <c r="H1889" i="1" s="1"/>
  <c r="G1889" i="1" a="1"/>
  <c r="G1889" i="1" s="1"/>
  <c r="F1889" i="1" a="1"/>
  <c r="F1889" i="1" s="1"/>
  <c r="H1888" i="1" a="1"/>
  <c r="H1888" i="1" s="1"/>
  <c r="G1888" i="1" a="1"/>
  <c r="G1888" i="1" s="1"/>
  <c r="F1888" i="1" a="1"/>
  <c r="F1888" i="1" s="1"/>
  <c r="H1887" i="1" a="1"/>
  <c r="H1887" i="1" s="1"/>
  <c r="G1887" i="1" a="1"/>
  <c r="G1887" i="1" s="1"/>
  <c r="F1887" i="1" a="1"/>
  <c r="F1887" i="1" s="1"/>
  <c r="H1886" i="1" a="1"/>
  <c r="H1886" i="1" s="1"/>
  <c r="G1886" i="1" a="1"/>
  <c r="G1886" i="1" s="1"/>
  <c r="F1886" i="1" a="1"/>
  <c r="F1886" i="1" s="1"/>
  <c r="H1885" i="1" a="1"/>
  <c r="H1885" i="1" s="1"/>
  <c r="G1885" i="1" a="1"/>
  <c r="G1885" i="1" s="1"/>
  <c r="F1885" i="1" a="1"/>
  <c r="F1885" i="1" s="1"/>
  <c r="H1884" i="1" a="1"/>
  <c r="H1884" i="1" s="1"/>
  <c r="G1884" i="1" a="1"/>
  <c r="G1884" i="1" s="1"/>
  <c r="F1884" i="1" a="1"/>
  <c r="F1884" i="1" s="1"/>
  <c r="H1883" i="1" a="1"/>
  <c r="H1883" i="1" s="1"/>
  <c r="G1883" i="1" a="1"/>
  <c r="G1883" i="1" s="1"/>
  <c r="F1883" i="1" a="1"/>
  <c r="F1883" i="1" s="1"/>
  <c r="H1882" i="1" a="1"/>
  <c r="H1882" i="1" s="1"/>
  <c r="G1882" i="1" a="1"/>
  <c r="G1882" i="1" s="1"/>
  <c r="F1882" i="1" a="1"/>
  <c r="F1882" i="1" s="1"/>
  <c r="H1881" i="1" a="1"/>
  <c r="H1881" i="1" s="1"/>
  <c r="G1881" i="1" a="1"/>
  <c r="G1881" i="1" s="1"/>
  <c r="F1881" i="1" a="1"/>
  <c r="F1881" i="1" s="1"/>
  <c r="H1880" i="1" a="1"/>
  <c r="H1880" i="1" s="1"/>
  <c r="G1880" i="1" a="1"/>
  <c r="G1880" i="1" s="1"/>
  <c r="F1880" i="1" a="1"/>
  <c r="F1880" i="1" s="1"/>
  <c r="H1879" i="1" a="1"/>
  <c r="H1879" i="1" s="1"/>
  <c r="G1879" i="1" a="1"/>
  <c r="G1879" i="1" s="1"/>
  <c r="F1879" i="1" a="1"/>
  <c r="F1879" i="1" s="1"/>
  <c r="H1878" i="1" a="1"/>
  <c r="H1878" i="1" s="1"/>
  <c r="G1878" i="1" a="1"/>
  <c r="G1878" i="1" s="1"/>
  <c r="F1878" i="1" a="1"/>
  <c r="F1878" i="1" s="1"/>
  <c r="H1877" i="1" a="1"/>
  <c r="H1877" i="1" s="1"/>
  <c r="G1877" i="1" a="1"/>
  <c r="G1877" i="1" s="1"/>
  <c r="F1877" i="1" a="1"/>
  <c r="F1877" i="1" s="1"/>
  <c r="H1876" i="1" a="1"/>
  <c r="H1876" i="1" s="1"/>
  <c r="G1876" i="1" a="1"/>
  <c r="G1876" i="1" s="1"/>
  <c r="F1876" i="1" a="1"/>
  <c r="F1876" i="1" s="1"/>
  <c r="H1875" i="1" a="1"/>
  <c r="H1875" i="1" s="1"/>
  <c r="G1875" i="1" a="1"/>
  <c r="G1875" i="1" s="1"/>
  <c r="F1875" i="1" a="1"/>
  <c r="F1875" i="1" s="1"/>
  <c r="H1874" i="1" a="1"/>
  <c r="H1874" i="1" s="1"/>
  <c r="G1874" i="1" a="1"/>
  <c r="G1874" i="1" s="1"/>
  <c r="F1874" i="1" a="1"/>
  <c r="F1874" i="1" s="1"/>
  <c r="H1873" i="1" a="1"/>
  <c r="H1873" i="1" s="1"/>
  <c r="G1873" i="1" a="1"/>
  <c r="G1873" i="1" s="1"/>
  <c r="F1873" i="1" a="1"/>
  <c r="F1873" i="1" s="1"/>
  <c r="H1872" i="1" a="1"/>
  <c r="H1872" i="1" s="1"/>
  <c r="G1872" i="1" a="1"/>
  <c r="G1872" i="1" s="1"/>
  <c r="F1872" i="1" a="1"/>
  <c r="F1872" i="1" s="1"/>
  <c r="H1871" i="1" a="1"/>
  <c r="H1871" i="1" s="1"/>
  <c r="G1871" i="1" a="1"/>
  <c r="G1871" i="1" s="1"/>
  <c r="F1871" i="1" a="1"/>
  <c r="F1871" i="1" s="1"/>
  <c r="H1870" i="1" a="1"/>
  <c r="H1870" i="1" s="1"/>
  <c r="G1870" i="1" a="1"/>
  <c r="G1870" i="1" s="1"/>
  <c r="F1870" i="1" a="1"/>
  <c r="F1870" i="1" s="1"/>
  <c r="H1869" i="1" a="1"/>
  <c r="H1869" i="1" s="1"/>
  <c r="G1869" i="1" a="1"/>
  <c r="G1869" i="1" s="1"/>
  <c r="F1869" i="1" a="1"/>
  <c r="F1869" i="1" s="1"/>
  <c r="H1868" i="1" a="1"/>
  <c r="H1868" i="1" s="1"/>
  <c r="G1868" i="1" a="1"/>
  <c r="G1868" i="1" s="1"/>
  <c r="F1868" i="1" a="1"/>
  <c r="F1868" i="1" s="1"/>
  <c r="H1867" i="1" a="1"/>
  <c r="H1867" i="1" s="1"/>
  <c r="G1867" i="1" a="1"/>
  <c r="G1867" i="1" s="1"/>
  <c r="F1867" i="1" a="1"/>
  <c r="F1867" i="1" s="1"/>
  <c r="H1866" i="1" a="1"/>
  <c r="H1866" i="1" s="1"/>
  <c r="G1866" i="1" a="1"/>
  <c r="G1866" i="1" s="1"/>
  <c r="F1866" i="1" a="1"/>
  <c r="F1866" i="1" s="1"/>
  <c r="H1865" i="1" a="1"/>
  <c r="H1865" i="1" s="1"/>
  <c r="G1865" i="1" a="1"/>
  <c r="G1865" i="1" s="1"/>
  <c r="F1865" i="1" a="1"/>
  <c r="F1865" i="1" s="1"/>
  <c r="H1864" i="1" a="1"/>
  <c r="H1864" i="1" s="1"/>
  <c r="G1864" i="1" a="1"/>
  <c r="G1864" i="1" s="1"/>
  <c r="F1864" i="1" a="1"/>
  <c r="F1864" i="1" s="1"/>
  <c r="H1863" i="1" a="1"/>
  <c r="H1863" i="1" s="1"/>
  <c r="G1863" i="1" a="1"/>
  <c r="G1863" i="1" s="1"/>
  <c r="F1863" i="1" a="1"/>
  <c r="F1863" i="1" s="1"/>
  <c r="H1862" i="1" a="1"/>
  <c r="H1862" i="1" s="1"/>
  <c r="G1862" i="1" a="1"/>
  <c r="G1862" i="1" s="1"/>
  <c r="F1862" i="1" a="1"/>
  <c r="F1862" i="1" s="1"/>
  <c r="H1861" i="1" a="1"/>
  <c r="H1861" i="1" s="1"/>
  <c r="G1861" i="1" a="1"/>
  <c r="G1861" i="1" s="1"/>
  <c r="F1861" i="1" a="1"/>
  <c r="F1861" i="1" s="1"/>
  <c r="H1860" i="1" a="1"/>
  <c r="H1860" i="1" s="1"/>
  <c r="G1860" i="1" a="1"/>
  <c r="G1860" i="1" s="1"/>
  <c r="F1860" i="1" a="1"/>
  <c r="F1860" i="1" s="1"/>
  <c r="H1859" i="1" a="1"/>
  <c r="H1859" i="1" s="1"/>
  <c r="G1859" i="1" a="1"/>
  <c r="G1859" i="1" s="1"/>
  <c r="F1859" i="1" a="1"/>
  <c r="F1859" i="1" s="1"/>
  <c r="H1858" i="1" a="1"/>
  <c r="H1858" i="1" s="1"/>
  <c r="G1858" i="1" a="1"/>
  <c r="G1858" i="1" s="1"/>
  <c r="F1858" i="1" a="1"/>
  <c r="F1858" i="1" s="1"/>
  <c r="H1857" i="1" a="1"/>
  <c r="H1857" i="1" s="1"/>
  <c r="G1857" i="1" a="1"/>
  <c r="G1857" i="1" s="1"/>
  <c r="F1857" i="1" a="1"/>
  <c r="F1857" i="1" s="1"/>
  <c r="H1856" i="1" a="1"/>
  <c r="H1856" i="1" s="1"/>
  <c r="G1856" i="1" a="1"/>
  <c r="G1856" i="1" s="1"/>
  <c r="F1856" i="1" a="1"/>
  <c r="F1856" i="1" s="1"/>
  <c r="H1855" i="1" a="1"/>
  <c r="H1855" i="1" s="1"/>
  <c r="G1855" i="1" a="1"/>
  <c r="G1855" i="1" s="1"/>
  <c r="F1855" i="1" a="1"/>
  <c r="F1855" i="1" s="1"/>
  <c r="H1854" i="1" a="1"/>
  <c r="H1854" i="1" s="1"/>
  <c r="G1854" i="1" a="1"/>
  <c r="G1854" i="1" s="1"/>
  <c r="F1854" i="1" a="1"/>
  <c r="F1854" i="1" s="1"/>
  <c r="H1853" i="1" a="1"/>
  <c r="H1853" i="1" s="1"/>
  <c r="G1853" i="1" a="1"/>
  <c r="G1853" i="1" s="1"/>
  <c r="F1853" i="1" a="1"/>
  <c r="F1853" i="1" s="1"/>
  <c r="H1852" i="1" a="1"/>
  <c r="H1852" i="1" s="1"/>
  <c r="G1852" i="1" a="1"/>
  <c r="G1852" i="1" s="1"/>
  <c r="F1852" i="1" a="1"/>
  <c r="F1852" i="1" s="1"/>
  <c r="H1851" i="1" a="1"/>
  <c r="H1851" i="1" s="1"/>
  <c r="G1851" i="1" a="1"/>
  <c r="G1851" i="1" s="1"/>
  <c r="F1851" i="1" a="1"/>
  <c r="F1851" i="1" s="1"/>
  <c r="H1850" i="1" a="1"/>
  <c r="H1850" i="1" s="1"/>
  <c r="G1850" i="1" a="1"/>
  <c r="G1850" i="1" s="1"/>
  <c r="F1850" i="1" a="1"/>
  <c r="F1850" i="1" s="1"/>
  <c r="H1849" i="1" a="1"/>
  <c r="H1849" i="1" s="1"/>
  <c r="G1849" i="1" a="1"/>
  <c r="G1849" i="1" s="1"/>
  <c r="F1849" i="1" a="1"/>
  <c r="F1849" i="1" s="1"/>
  <c r="H1848" i="1" a="1"/>
  <c r="H1848" i="1" s="1"/>
  <c r="G1848" i="1" a="1"/>
  <c r="G1848" i="1" s="1"/>
  <c r="F1848" i="1" a="1"/>
  <c r="F1848" i="1" s="1"/>
  <c r="H1847" i="1" a="1"/>
  <c r="H1847" i="1" s="1"/>
  <c r="G1847" i="1" a="1"/>
  <c r="G1847" i="1" s="1"/>
  <c r="F1847" i="1" a="1"/>
  <c r="F1847" i="1" s="1"/>
  <c r="H1846" i="1" a="1"/>
  <c r="H1846" i="1" s="1"/>
  <c r="G1846" i="1" a="1"/>
  <c r="G1846" i="1" s="1"/>
  <c r="F1846" i="1" a="1"/>
  <c r="F1846" i="1" s="1"/>
  <c r="H1845" i="1" a="1"/>
  <c r="H1845" i="1" s="1"/>
  <c r="G1845" i="1" a="1"/>
  <c r="G1845" i="1" s="1"/>
  <c r="F1845" i="1" a="1"/>
  <c r="F1845" i="1" s="1"/>
  <c r="H1844" i="1" a="1"/>
  <c r="H1844" i="1" s="1"/>
  <c r="G1844" i="1" a="1"/>
  <c r="G1844" i="1" s="1"/>
  <c r="F1844" i="1" a="1"/>
  <c r="F1844" i="1" s="1"/>
  <c r="H1843" i="1" a="1"/>
  <c r="H1843" i="1" s="1"/>
  <c r="G1843" i="1" a="1"/>
  <c r="G1843" i="1" s="1"/>
  <c r="F1843" i="1" a="1"/>
  <c r="F1843" i="1" s="1"/>
  <c r="H1842" i="1" a="1"/>
  <c r="H1842" i="1" s="1"/>
  <c r="G1842" i="1" a="1"/>
  <c r="G1842" i="1" s="1"/>
  <c r="F1842" i="1" a="1"/>
  <c r="F1842" i="1" s="1"/>
  <c r="H1841" i="1" a="1"/>
  <c r="H1841" i="1" s="1"/>
  <c r="G1841" i="1" a="1"/>
  <c r="G1841" i="1" s="1"/>
  <c r="F1841" i="1" a="1"/>
  <c r="F1841" i="1" s="1"/>
  <c r="H1840" i="1" a="1"/>
  <c r="H1840" i="1" s="1"/>
  <c r="G1840" i="1" a="1"/>
  <c r="G1840" i="1" s="1"/>
  <c r="F1840" i="1" a="1"/>
  <c r="F1840" i="1" s="1"/>
  <c r="H1839" i="1" a="1"/>
  <c r="H1839" i="1" s="1"/>
  <c r="G1839" i="1" a="1"/>
  <c r="G1839" i="1" s="1"/>
  <c r="F1839" i="1" a="1"/>
  <c r="F1839" i="1" s="1"/>
  <c r="H1838" i="1" a="1"/>
  <c r="H1838" i="1" s="1"/>
  <c r="G1838" i="1" a="1"/>
  <c r="G1838" i="1" s="1"/>
  <c r="F1838" i="1" a="1"/>
  <c r="F1838" i="1" s="1"/>
  <c r="H1837" i="1" a="1"/>
  <c r="H1837" i="1" s="1"/>
  <c r="G1837" i="1" a="1"/>
  <c r="G1837" i="1" s="1"/>
  <c r="F1837" i="1" a="1"/>
  <c r="F1837" i="1" s="1"/>
  <c r="H1836" i="1" a="1"/>
  <c r="H1836" i="1" s="1"/>
  <c r="G1836" i="1" a="1"/>
  <c r="G1836" i="1" s="1"/>
  <c r="F1836" i="1" a="1"/>
  <c r="F1836" i="1" s="1"/>
  <c r="H1835" i="1" a="1"/>
  <c r="H1835" i="1" s="1"/>
  <c r="G1835" i="1" a="1"/>
  <c r="G1835" i="1" s="1"/>
  <c r="F1835" i="1" a="1"/>
  <c r="F1835" i="1" s="1"/>
  <c r="H1834" i="1" a="1"/>
  <c r="H1834" i="1" s="1"/>
  <c r="G1834" i="1" a="1"/>
  <c r="G1834" i="1" s="1"/>
  <c r="F1834" i="1" a="1"/>
  <c r="F1834" i="1" s="1"/>
  <c r="H1833" i="1" a="1"/>
  <c r="H1833" i="1" s="1"/>
  <c r="G1833" i="1" a="1"/>
  <c r="G1833" i="1" s="1"/>
  <c r="F1833" i="1" a="1"/>
  <c r="F1833" i="1" s="1"/>
  <c r="H1832" i="1" a="1"/>
  <c r="H1832" i="1" s="1"/>
  <c r="G1832" i="1" a="1"/>
  <c r="G1832" i="1" s="1"/>
  <c r="F1832" i="1" a="1"/>
  <c r="F1832" i="1" s="1"/>
  <c r="H1831" i="1" a="1"/>
  <c r="H1831" i="1" s="1"/>
  <c r="G1831" i="1" a="1"/>
  <c r="G1831" i="1" s="1"/>
  <c r="F1831" i="1" a="1"/>
  <c r="F1831" i="1" s="1"/>
  <c r="H1830" i="1" a="1"/>
  <c r="H1830" i="1" s="1"/>
  <c r="G1830" i="1" a="1"/>
  <c r="G1830" i="1" s="1"/>
  <c r="F1830" i="1" a="1"/>
  <c r="F1830" i="1" s="1"/>
  <c r="H1829" i="1" a="1"/>
  <c r="H1829" i="1" s="1"/>
  <c r="G1829" i="1" a="1"/>
  <c r="G1829" i="1" s="1"/>
  <c r="F1829" i="1" a="1"/>
  <c r="F1829" i="1" s="1"/>
  <c r="H1828" i="1" a="1"/>
  <c r="H1828" i="1" s="1"/>
  <c r="G1828" i="1" a="1"/>
  <c r="G1828" i="1" s="1"/>
  <c r="F1828" i="1" a="1"/>
  <c r="F1828" i="1" s="1"/>
  <c r="H1827" i="1" a="1"/>
  <c r="H1827" i="1" s="1"/>
  <c r="G1827" i="1" a="1"/>
  <c r="G1827" i="1" s="1"/>
  <c r="F1827" i="1" a="1"/>
  <c r="F1827" i="1" s="1"/>
  <c r="H1826" i="1" a="1"/>
  <c r="H1826" i="1" s="1"/>
  <c r="G1826" i="1" a="1"/>
  <c r="G1826" i="1" s="1"/>
  <c r="F1826" i="1" a="1"/>
  <c r="F1826" i="1" s="1"/>
  <c r="H1825" i="1" a="1"/>
  <c r="H1825" i="1" s="1"/>
  <c r="G1825" i="1" a="1"/>
  <c r="G1825" i="1" s="1"/>
  <c r="F1825" i="1" a="1"/>
  <c r="F1825" i="1" s="1"/>
  <c r="H1824" i="1" a="1"/>
  <c r="H1824" i="1" s="1"/>
  <c r="G1824" i="1" a="1"/>
  <c r="G1824" i="1" s="1"/>
  <c r="F1824" i="1" a="1"/>
  <c r="F1824" i="1" s="1"/>
  <c r="H1823" i="1" a="1"/>
  <c r="H1823" i="1" s="1"/>
  <c r="G1823" i="1" a="1"/>
  <c r="G1823" i="1" s="1"/>
  <c r="F1823" i="1" a="1"/>
  <c r="F1823" i="1" s="1"/>
  <c r="H1822" i="1" a="1"/>
  <c r="H1822" i="1" s="1"/>
  <c r="G1822" i="1" a="1"/>
  <c r="G1822" i="1" s="1"/>
  <c r="F1822" i="1" a="1"/>
  <c r="F1822" i="1" s="1"/>
  <c r="H1821" i="1" a="1"/>
  <c r="H1821" i="1" s="1"/>
  <c r="G1821" i="1" a="1"/>
  <c r="G1821" i="1" s="1"/>
  <c r="F1821" i="1" a="1"/>
  <c r="F1821" i="1" s="1"/>
  <c r="H1820" i="1" a="1"/>
  <c r="H1820" i="1" s="1"/>
  <c r="G1820" i="1" a="1"/>
  <c r="G1820" i="1" s="1"/>
  <c r="F1820" i="1" a="1"/>
  <c r="F1820" i="1" s="1"/>
  <c r="H1819" i="1" a="1"/>
  <c r="H1819" i="1" s="1"/>
  <c r="G1819" i="1" a="1"/>
  <c r="G1819" i="1" s="1"/>
  <c r="F1819" i="1" a="1"/>
  <c r="F1819" i="1" s="1"/>
  <c r="H1818" i="1" a="1"/>
  <c r="H1818" i="1" s="1"/>
  <c r="G1818" i="1" a="1"/>
  <c r="G1818" i="1" s="1"/>
  <c r="F1818" i="1" a="1"/>
  <c r="F1818" i="1" s="1"/>
  <c r="H1817" i="1" a="1"/>
  <c r="H1817" i="1" s="1"/>
  <c r="G1817" i="1" a="1"/>
  <c r="G1817" i="1" s="1"/>
  <c r="F1817" i="1" a="1"/>
  <c r="F1817" i="1" s="1"/>
  <c r="H1816" i="1" a="1"/>
  <c r="H1816" i="1" s="1"/>
  <c r="G1816" i="1" a="1"/>
  <c r="G1816" i="1" s="1"/>
  <c r="F1816" i="1" a="1"/>
  <c r="F1816" i="1" s="1"/>
  <c r="H1815" i="1" a="1"/>
  <c r="H1815" i="1" s="1"/>
  <c r="G1815" i="1" a="1"/>
  <c r="G1815" i="1" s="1"/>
  <c r="F1815" i="1" a="1"/>
  <c r="F1815" i="1" s="1"/>
  <c r="H1814" i="1" a="1"/>
  <c r="H1814" i="1" s="1"/>
  <c r="G1814" i="1" a="1"/>
  <c r="G1814" i="1" s="1"/>
  <c r="F1814" i="1" a="1"/>
  <c r="F1814" i="1" s="1"/>
  <c r="H1813" i="1" a="1"/>
  <c r="H1813" i="1" s="1"/>
  <c r="G1813" i="1" a="1"/>
  <c r="G1813" i="1" s="1"/>
  <c r="F1813" i="1" a="1"/>
  <c r="F1813" i="1" s="1"/>
  <c r="H1812" i="1" a="1"/>
  <c r="H1812" i="1" s="1"/>
  <c r="G1812" i="1" a="1"/>
  <c r="G1812" i="1" s="1"/>
  <c r="F1812" i="1" a="1"/>
  <c r="F1812" i="1" s="1"/>
  <c r="H1811" i="1" a="1"/>
  <c r="H1811" i="1" s="1"/>
  <c r="G1811" i="1" a="1"/>
  <c r="G1811" i="1" s="1"/>
  <c r="F1811" i="1" a="1"/>
  <c r="F1811" i="1" s="1"/>
  <c r="H1810" i="1" a="1"/>
  <c r="H1810" i="1" s="1"/>
  <c r="G1810" i="1" a="1"/>
  <c r="G1810" i="1" s="1"/>
  <c r="F1810" i="1" a="1"/>
  <c r="F1810" i="1" s="1"/>
  <c r="H1809" i="1" a="1"/>
  <c r="H1809" i="1" s="1"/>
  <c r="G1809" i="1" a="1"/>
  <c r="G1809" i="1" s="1"/>
  <c r="F1809" i="1" a="1"/>
  <c r="F1809" i="1" s="1"/>
  <c r="H1808" i="1" a="1"/>
  <c r="H1808" i="1" s="1"/>
  <c r="G1808" i="1" a="1"/>
  <c r="G1808" i="1" s="1"/>
  <c r="F1808" i="1" a="1"/>
  <c r="F1808" i="1" s="1"/>
  <c r="H1807" i="1" a="1"/>
  <c r="H1807" i="1" s="1"/>
  <c r="G1807" i="1" a="1"/>
  <c r="G1807" i="1" s="1"/>
  <c r="F1807" i="1" a="1"/>
  <c r="F1807" i="1" s="1"/>
  <c r="H1806" i="1" a="1"/>
  <c r="H1806" i="1" s="1"/>
  <c r="G1806" i="1" a="1"/>
  <c r="G1806" i="1" s="1"/>
  <c r="F1806" i="1" a="1"/>
  <c r="F1806" i="1" s="1"/>
  <c r="H1805" i="1" a="1"/>
  <c r="H1805" i="1" s="1"/>
  <c r="G1805" i="1" a="1"/>
  <c r="G1805" i="1" s="1"/>
  <c r="F1805" i="1" a="1"/>
  <c r="F1805" i="1" s="1"/>
  <c r="H1804" i="1" a="1"/>
  <c r="H1804" i="1" s="1"/>
  <c r="G1804" i="1" a="1"/>
  <c r="G1804" i="1" s="1"/>
  <c r="F1804" i="1" a="1"/>
  <c r="F1804" i="1" s="1"/>
  <c r="H1803" i="1" a="1"/>
  <c r="H1803" i="1" s="1"/>
  <c r="G1803" i="1" a="1"/>
  <c r="G1803" i="1" s="1"/>
  <c r="F1803" i="1" a="1"/>
  <c r="F1803" i="1" s="1"/>
  <c r="H1802" i="1" a="1"/>
  <c r="H1802" i="1" s="1"/>
  <c r="G1802" i="1" a="1"/>
  <c r="G1802" i="1" s="1"/>
  <c r="F1802" i="1" a="1"/>
  <c r="F1802" i="1" s="1"/>
  <c r="H1801" i="1" a="1"/>
  <c r="H1801" i="1" s="1"/>
  <c r="G1801" i="1" a="1"/>
  <c r="G1801" i="1" s="1"/>
  <c r="F1801" i="1" a="1"/>
  <c r="F1801" i="1" s="1"/>
  <c r="H1800" i="1" a="1"/>
  <c r="H1800" i="1" s="1"/>
  <c r="G1800" i="1" a="1"/>
  <c r="G1800" i="1" s="1"/>
  <c r="F1800" i="1" a="1"/>
  <c r="F1800" i="1" s="1"/>
  <c r="H1799" i="1" a="1"/>
  <c r="H1799" i="1" s="1"/>
  <c r="G1799" i="1" a="1"/>
  <c r="G1799" i="1" s="1"/>
  <c r="F1799" i="1" a="1"/>
  <c r="F1799" i="1" s="1"/>
  <c r="H1798" i="1" a="1"/>
  <c r="H1798" i="1" s="1"/>
  <c r="G1798" i="1" a="1"/>
  <c r="G1798" i="1" s="1"/>
  <c r="F1798" i="1" a="1"/>
  <c r="F1798" i="1" s="1"/>
  <c r="H1797" i="1" a="1"/>
  <c r="H1797" i="1" s="1"/>
  <c r="G1797" i="1" a="1"/>
  <c r="G1797" i="1" s="1"/>
  <c r="F1797" i="1" a="1"/>
  <c r="F1797" i="1" s="1"/>
  <c r="H1796" i="1" a="1"/>
  <c r="H1796" i="1" s="1"/>
  <c r="G1796" i="1" a="1"/>
  <c r="G1796" i="1" s="1"/>
  <c r="F1796" i="1" a="1"/>
  <c r="F1796" i="1" s="1"/>
  <c r="H1795" i="1" a="1"/>
  <c r="H1795" i="1" s="1"/>
  <c r="G1795" i="1" a="1"/>
  <c r="G1795" i="1" s="1"/>
  <c r="F1795" i="1" a="1"/>
  <c r="F1795" i="1" s="1"/>
  <c r="H1794" i="1" a="1"/>
  <c r="H1794" i="1" s="1"/>
  <c r="G1794" i="1" a="1"/>
  <c r="G1794" i="1" s="1"/>
  <c r="F1794" i="1" a="1"/>
  <c r="F1794" i="1" s="1"/>
  <c r="H1793" i="1" a="1"/>
  <c r="H1793" i="1" s="1"/>
  <c r="G1793" i="1" a="1"/>
  <c r="G1793" i="1" s="1"/>
  <c r="F1793" i="1" a="1"/>
  <c r="F1793" i="1" s="1"/>
  <c r="H1792" i="1" a="1"/>
  <c r="H1792" i="1" s="1"/>
  <c r="G1792" i="1" a="1"/>
  <c r="G1792" i="1" s="1"/>
  <c r="F1792" i="1" a="1"/>
  <c r="F1792" i="1" s="1"/>
  <c r="H1791" i="1" a="1"/>
  <c r="H1791" i="1" s="1"/>
  <c r="G1791" i="1" a="1"/>
  <c r="G1791" i="1" s="1"/>
  <c r="F1791" i="1" a="1"/>
  <c r="F1791" i="1" s="1"/>
  <c r="H1790" i="1" a="1"/>
  <c r="H1790" i="1" s="1"/>
  <c r="G1790" i="1" a="1"/>
  <c r="G1790" i="1" s="1"/>
  <c r="F1790" i="1" a="1"/>
  <c r="F1790" i="1" s="1"/>
  <c r="H1789" i="1" a="1"/>
  <c r="H1789" i="1" s="1"/>
  <c r="G1789" i="1" a="1"/>
  <c r="G1789" i="1" s="1"/>
  <c r="F1789" i="1" a="1"/>
  <c r="F1789" i="1" s="1"/>
  <c r="H1788" i="1" a="1"/>
  <c r="H1788" i="1" s="1"/>
  <c r="G1788" i="1" a="1"/>
  <c r="G1788" i="1" s="1"/>
  <c r="F1788" i="1" a="1"/>
  <c r="F1788" i="1" s="1"/>
  <c r="H1787" i="1" a="1"/>
  <c r="H1787" i="1" s="1"/>
  <c r="G1787" i="1" a="1"/>
  <c r="G1787" i="1" s="1"/>
  <c r="F1787" i="1" a="1"/>
  <c r="F1787" i="1" s="1"/>
  <c r="H1786" i="1" a="1"/>
  <c r="H1786" i="1" s="1"/>
  <c r="G1786" i="1" a="1"/>
  <c r="G1786" i="1" s="1"/>
  <c r="F1786" i="1" a="1"/>
  <c r="F1786" i="1" s="1"/>
  <c r="H1785" i="1" a="1"/>
  <c r="H1785" i="1" s="1"/>
  <c r="G1785" i="1" a="1"/>
  <c r="G1785" i="1" s="1"/>
  <c r="F1785" i="1" a="1"/>
  <c r="F1785" i="1" s="1"/>
  <c r="H1784" i="1" a="1"/>
  <c r="H1784" i="1" s="1"/>
  <c r="G1784" i="1" a="1"/>
  <c r="G1784" i="1" s="1"/>
  <c r="F1784" i="1" a="1"/>
  <c r="F1784" i="1" s="1"/>
  <c r="H1783" i="1" a="1"/>
  <c r="H1783" i="1" s="1"/>
  <c r="G1783" i="1" a="1"/>
  <c r="G1783" i="1" s="1"/>
  <c r="F1783" i="1" a="1"/>
  <c r="F1783" i="1" s="1"/>
  <c r="H1782" i="1" a="1"/>
  <c r="H1782" i="1" s="1"/>
  <c r="G1782" i="1" a="1"/>
  <c r="G1782" i="1" s="1"/>
  <c r="F1782" i="1" a="1"/>
  <c r="F1782" i="1" s="1"/>
  <c r="H1781" i="1" a="1"/>
  <c r="H1781" i="1" s="1"/>
  <c r="G1781" i="1" a="1"/>
  <c r="G1781" i="1" s="1"/>
  <c r="F1781" i="1" a="1"/>
  <c r="F1781" i="1" s="1"/>
  <c r="H1780" i="1" a="1"/>
  <c r="H1780" i="1" s="1"/>
  <c r="G1780" i="1" a="1"/>
  <c r="G1780" i="1" s="1"/>
  <c r="F1780" i="1" a="1"/>
  <c r="F1780" i="1" s="1"/>
  <c r="H1779" i="1" a="1"/>
  <c r="H1779" i="1" s="1"/>
  <c r="G1779" i="1" a="1"/>
  <c r="G1779" i="1" s="1"/>
  <c r="F1779" i="1" a="1"/>
  <c r="F1779" i="1" s="1"/>
  <c r="H1778" i="1" a="1"/>
  <c r="H1778" i="1" s="1"/>
  <c r="G1778" i="1" a="1"/>
  <c r="G1778" i="1" s="1"/>
  <c r="F1778" i="1" a="1"/>
  <c r="F1778" i="1" s="1"/>
  <c r="H1777" i="1" a="1"/>
  <c r="H1777" i="1" s="1"/>
  <c r="G1777" i="1" a="1"/>
  <c r="G1777" i="1" s="1"/>
  <c r="F1777" i="1" a="1"/>
  <c r="F1777" i="1" s="1"/>
  <c r="H1776" i="1" a="1"/>
  <c r="H1776" i="1" s="1"/>
  <c r="G1776" i="1" a="1"/>
  <c r="G1776" i="1" s="1"/>
  <c r="F1776" i="1" a="1"/>
  <c r="F1776" i="1" s="1"/>
  <c r="H1775" i="1" a="1"/>
  <c r="H1775" i="1" s="1"/>
  <c r="G1775" i="1" a="1"/>
  <c r="G1775" i="1" s="1"/>
  <c r="F1775" i="1" a="1"/>
  <c r="F1775" i="1" s="1"/>
  <c r="H1774" i="1" a="1"/>
  <c r="H1774" i="1" s="1"/>
  <c r="G1774" i="1" a="1"/>
  <c r="G1774" i="1" s="1"/>
  <c r="F1774" i="1" a="1"/>
  <c r="F1774" i="1" s="1"/>
  <c r="H1773" i="1" a="1"/>
  <c r="H1773" i="1" s="1"/>
  <c r="G1773" i="1" a="1"/>
  <c r="G1773" i="1" s="1"/>
  <c r="F1773" i="1" a="1"/>
  <c r="F1773" i="1" s="1"/>
  <c r="H1772" i="1" a="1"/>
  <c r="H1772" i="1" s="1"/>
  <c r="G1772" i="1" a="1"/>
  <c r="G1772" i="1" s="1"/>
  <c r="F1772" i="1" a="1"/>
  <c r="F1772" i="1" s="1"/>
  <c r="H1771" i="1" a="1"/>
  <c r="H1771" i="1" s="1"/>
  <c r="G1771" i="1" a="1"/>
  <c r="G1771" i="1" s="1"/>
  <c r="F1771" i="1" a="1"/>
  <c r="F1771" i="1" s="1"/>
  <c r="H1770" i="1" a="1"/>
  <c r="H1770" i="1" s="1"/>
  <c r="G1770" i="1" a="1"/>
  <c r="G1770" i="1" s="1"/>
  <c r="F1770" i="1" a="1"/>
  <c r="F1770" i="1" s="1"/>
  <c r="H1769" i="1" a="1"/>
  <c r="H1769" i="1" s="1"/>
  <c r="G1769" i="1" a="1"/>
  <c r="G1769" i="1" s="1"/>
  <c r="F1769" i="1" a="1"/>
  <c r="F1769" i="1" s="1"/>
  <c r="H1768" i="1" a="1"/>
  <c r="H1768" i="1" s="1"/>
  <c r="G1768" i="1" a="1"/>
  <c r="G1768" i="1" s="1"/>
  <c r="F1768" i="1" a="1"/>
  <c r="F1768" i="1" s="1"/>
  <c r="H1767" i="1" a="1"/>
  <c r="H1767" i="1" s="1"/>
  <c r="G1767" i="1" a="1"/>
  <c r="G1767" i="1" s="1"/>
  <c r="F1767" i="1" a="1"/>
  <c r="F1767" i="1" s="1"/>
  <c r="H1766" i="1" a="1"/>
  <c r="H1766" i="1" s="1"/>
  <c r="G1766" i="1" a="1"/>
  <c r="G1766" i="1" s="1"/>
  <c r="F1766" i="1" a="1"/>
  <c r="F1766" i="1" s="1"/>
  <c r="H1765" i="1" a="1"/>
  <c r="H1765" i="1" s="1"/>
  <c r="G1765" i="1" a="1"/>
  <c r="G1765" i="1" s="1"/>
  <c r="F1765" i="1" a="1"/>
  <c r="F1765" i="1" s="1"/>
  <c r="H1764" i="1" a="1"/>
  <c r="H1764" i="1" s="1"/>
  <c r="G1764" i="1" a="1"/>
  <c r="G1764" i="1" s="1"/>
  <c r="F1764" i="1" a="1"/>
  <c r="F1764" i="1" s="1"/>
  <c r="H1763" i="1" a="1"/>
  <c r="H1763" i="1" s="1"/>
  <c r="G1763" i="1" a="1"/>
  <c r="G1763" i="1" s="1"/>
  <c r="F1763" i="1" a="1"/>
  <c r="F1763" i="1" s="1"/>
  <c r="H1762" i="1" a="1"/>
  <c r="H1762" i="1" s="1"/>
  <c r="G1762" i="1" a="1"/>
  <c r="G1762" i="1" s="1"/>
  <c r="F1762" i="1" a="1"/>
  <c r="F1762" i="1" s="1"/>
  <c r="H1761" i="1" a="1"/>
  <c r="H1761" i="1" s="1"/>
  <c r="G1761" i="1" a="1"/>
  <c r="G1761" i="1" s="1"/>
  <c r="F1761" i="1" a="1"/>
  <c r="F1761" i="1" s="1"/>
  <c r="H1760" i="1" a="1"/>
  <c r="H1760" i="1" s="1"/>
  <c r="G1760" i="1" a="1"/>
  <c r="G1760" i="1" s="1"/>
  <c r="F1760" i="1" a="1"/>
  <c r="F1760" i="1" s="1"/>
  <c r="H1759" i="1" a="1"/>
  <c r="H1759" i="1" s="1"/>
  <c r="G1759" i="1" a="1"/>
  <c r="G1759" i="1" s="1"/>
  <c r="F1759" i="1" a="1"/>
  <c r="F1759" i="1" s="1"/>
  <c r="H1758" i="1" a="1"/>
  <c r="H1758" i="1" s="1"/>
  <c r="G1758" i="1" a="1"/>
  <c r="G1758" i="1" s="1"/>
  <c r="F1758" i="1" a="1"/>
  <c r="F1758" i="1" s="1"/>
  <c r="H1757" i="1" a="1"/>
  <c r="H1757" i="1" s="1"/>
  <c r="G1757" i="1" a="1"/>
  <c r="G1757" i="1" s="1"/>
  <c r="F1757" i="1" a="1"/>
  <c r="F1757" i="1" s="1"/>
  <c r="H1756" i="1" a="1"/>
  <c r="H1756" i="1" s="1"/>
  <c r="G1756" i="1" a="1"/>
  <c r="G1756" i="1" s="1"/>
  <c r="F1756" i="1" a="1"/>
  <c r="F1756" i="1" s="1"/>
  <c r="H1755" i="1" a="1"/>
  <c r="H1755" i="1" s="1"/>
  <c r="G1755" i="1" a="1"/>
  <c r="G1755" i="1" s="1"/>
  <c r="F1755" i="1" a="1"/>
  <c r="F1755" i="1" s="1"/>
  <c r="H1754" i="1" a="1"/>
  <c r="H1754" i="1" s="1"/>
  <c r="G1754" i="1" a="1"/>
  <c r="G1754" i="1" s="1"/>
  <c r="F1754" i="1" a="1"/>
  <c r="F1754" i="1" s="1"/>
  <c r="H1753" i="1" a="1"/>
  <c r="H1753" i="1" s="1"/>
  <c r="G1753" i="1" a="1"/>
  <c r="G1753" i="1" s="1"/>
  <c r="F1753" i="1" a="1"/>
  <c r="F1753" i="1" s="1"/>
  <c r="H1752" i="1" a="1"/>
  <c r="H1752" i="1" s="1"/>
  <c r="G1752" i="1" a="1"/>
  <c r="G1752" i="1" s="1"/>
  <c r="F1752" i="1" a="1"/>
  <c r="F1752" i="1" s="1"/>
  <c r="H1751" i="1" a="1"/>
  <c r="H1751" i="1" s="1"/>
  <c r="G1751" i="1" a="1"/>
  <c r="G1751" i="1" s="1"/>
  <c r="F1751" i="1" a="1"/>
  <c r="F1751" i="1" s="1"/>
  <c r="H1750" i="1" a="1"/>
  <c r="H1750" i="1" s="1"/>
  <c r="G1750" i="1" a="1"/>
  <c r="G1750" i="1" s="1"/>
  <c r="F1750" i="1" a="1"/>
  <c r="F1750" i="1" s="1"/>
  <c r="H1749" i="1" a="1"/>
  <c r="H1749" i="1" s="1"/>
  <c r="G1749" i="1" a="1"/>
  <c r="G1749" i="1" s="1"/>
  <c r="F1749" i="1" a="1"/>
  <c r="F1749" i="1" s="1"/>
  <c r="H1748" i="1" a="1"/>
  <c r="H1748" i="1" s="1"/>
  <c r="G1748" i="1" a="1"/>
  <c r="G1748" i="1" s="1"/>
  <c r="F1748" i="1" a="1"/>
  <c r="F1748" i="1" s="1"/>
  <c r="H1747" i="1" a="1"/>
  <c r="H1747" i="1" s="1"/>
  <c r="G1747" i="1" a="1"/>
  <c r="G1747" i="1" s="1"/>
  <c r="F1747" i="1" a="1"/>
  <c r="F1747" i="1" s="1"/>
  <c r="H1746" i="1" a="1"/>
  <c r="H1746" i="1" s="1"/>
  <c r="G1746" i="1" a="1"/>
  <c r="G1746" i="1" s="1"/>
  <c r="F1746" i="1" a="1"/>
  <c r="F1746" i="1" s="1"/>
  <c r="H1745" i="1" a="1"/>
  <c r="H1745" i="1" s="1"/>
  <c r="G1745" i="1" a="1"/>
  <c r="G1745" i="1" s="1"/>
  <c r="F1745" i="1" a="1"/>
  <c r="F1745" i="1" s="1"/>
  <c r="H1744" i="1" a="1"/>
  <c r="H1744" i="1" s="1"/>
  <c r="G1744" i="1" a="1"/>
  <c r="G1744" i="1" s="1"/>
  <c r="F1744" i="1" a="1"/>
  <c r="F1744" i="1" s="1"/>
  <c r="H1743" i="1" a="1"/>
  <c r="H1743" i="1" s="1"/>
  <c r="G1743" i="1" a="1"/>
  <c r="G1743" i="1" s="1"/>
  <c r="F1743" i="1" a="1"/>
  <c r="F1743" i="1" s="1"/>
  <c r="H1742" i="1" a="1"/>
  <c r="H1742" i="1" s="1"/>
  <c r="G1742" i="1" a="1"/>
  <c r="G1742" i="1" s="1"/>
  <c r="F1742" i="1" a="1"/>
  <c r="F1742" i="1" s="1"/>
  <c r="H1741" i="1" a="1"/>
  <c r="H1741" i="1" s="1"/>
  <c r="G1741" i="1" a="1"/>
  <c r="G1741" i="1" s="1"/>
  <c r="F1741" i="1" a="1"/>
  <c r="F1741" i="1" s="1"/>
  <c r="H1740" i="1" a="1"/>
  <c r="H1740" i="1" s="1"/>
  <c r="G1740" i="1" a="1"/>
  <c r="G1740" i="1" s="1"/>
  <c r="F1740" i="1" a="1"/>
  <c r="F1740" i="1" s="1"/>
  <c r="H1739" i="1" a="1"/>
  <c r="H1739" i="1" s="1"/>
  <c r="G1739" i="1" a="1"/>
  <c r="G1739" i="1" s="1"/>
  <c r="F1739" i="1" a="1"/>
  <c r="F1739" i="1" s="1"/>
  <c r="H1738" i="1" a="1"/>
  <c r="H1738" i="1" s="1"/>
  <c r="G1738" i="1" a="1"/>
  <c r="G1738" i="1" s="1"/>
  <c r="F1738" i="1" a="1"/>
  <c r="F1738" i="1" s="1"/>
  <c r="H1737" i="1" a="1"/>
  <c r="H1737" i="1" s="1"/>
  <c r="G1737" i="1" a="1"/>
  <c r="G1737" i="1" s="1"/>
  <c r="F1737" i="1" a="1"/>
  <c r="F1737" i="1" s="1"/>
  <c r="H1736" i="1" a="1"/>
  <c r="H1736" i="1" s="1"/>
  <c r="G1736" i="1" a="1"/>
  <c r="G1736" i="1" s="1"/>
  <c r="F1736" i="1" a="1"/>
  <c r="F1736" i="1" s="1"/>
  <c r="H1735" i="1" a="1"/>
  <c r="H1735" i="1" s="1"/>
  <c r="G1735" i="1" a="1"/>
  <c r="G1735" i="1" s="1"/>
  <c r="F1735" i="1" a="1"/>
  <c r="F1735" i="1" s="1"/>
  <c r="H1734" i="1" a="1"/>
  <c r="H1734" i="1" s="1"/>
  <c r="G1734" i="1" a="1"/>
  <c r="G1734" i="1" s="1"/>
  <c r="F1734" i="1" a="1"/>
  <c r="F1734" i="1" s="1"/>
  <c r="H1733" i="1" a="1"/>
  <c r="H1733" i="1" s="1"/>
  <c r="G1733" i="1" a="1"/>
  <c r="G1733" i="1" s="1"/>
  <c r="F1733" i="1" a="1"/>
  <c r="F1733" i="1" s="1"/>
  <c r="H1732" i="1" a="1"/>
  <c r="H1732" i="1" s="1"/>
  <c r="G1732" i="1" a="1"/>
  <c r="G1732" i="1" s="1"/>
  <c r="F1732" i="1" a="1"/>
  <c r="F1732" i="1" s="1"/>
  <c r="H1731" i="1" a="1"/>
  <c r="H1731" i="1" s="1"/>
  <c r="G1731" i="1" a="1"/>
  <c r="G1731" i="1" s="1"/>
  <c r="F1731" i="1" a="1"/>
  <c r="F1731" i="1" s="1"/>
  <c r="H1730" i="1" a="1"/>
  <c r="H1730" i="1" s="1"/>
  <c r="G1730" i="1" a="1"/>
  <c r="G1730" i="1" s="1"/>
  <c r="F1730" i="1" a="1"/>
  <c r="F1730" i="1" s="1"/>
  <c r="H1729" i="1" a="1"/>
  <c r="H1729" i="1" s="1"/>
  <c r="G1729" i="1" a="1"/>
  <c r="G1729" i="1" s="1"/>
  <c r="F1729" i="1" a="1"/>
  <c r="F1729" i="1" s="1"/>
  <c r="H1728" i="1" a="1"/>
  <c r="H1728" i="1" s="1"/>
  <c r="G1728" i="1" a="1"/>
  <c r="G1728" i="1" s="1"/>
  <c r="F1728" i="1" a="1"/>
  <c r="F1728" i="1" s="1"/>
  <c r="H1727" i="1" a="1"/>
  <c r="H1727" i="1" s="1"/>
  <c r="G1727" i="1" a="1"/>
  <c r="G1727" i="1" s="1"/>
  <c r="F1727" i="1" a="1"/>
  <c r="F1727" i="1" s="1"/>
  <c r="H1726" i="1" a="1"/>
  <c r="H1726" i="1" s="1"/>
  <c r="G1726" i="1" a="1"/>
  <c r="G1726" i="1" s="1"/>
  <c r="F1726" i="1" a="1"/>
  <c r="F1726" i="1" s="1"/>
  <c r="H1725" i="1" a="1"/>
  <c r="H1725" i="1" s="1"/>
  <c r="G1725" i="1" a="1"/>
  <c r="G1725" i="1" s="1"/>
  <c r="F1725" i="1" a="1"/>
  <c r="F1725" i="1" s="1"/>
  <c r="H1724" i="1" a="1"/>
  <c r="H1724" i="1" s="1"/>
  <c r="G1724" i="1" a="1"/>
  <c r="G1724" i="1" s="1"/>
  <c r="F1724" i="1" a="1"/>
  <c r="F1724" i="1" s="1"/>
  <c r="H1723" i="1" a="1"/>
  <c r="H1723" i="1" s="1"/>
  <c r="G1723" i="1" a="1"/>
  <c r="G1723" i="1" s="1"/>
  <c r="F1723" i="1" a="1"/>
  <c r="F1723" i="1" s="1"/>
  <c r="H1722" i="1" a="1"/>
  <c r="H1722" i="1" s="1"/>
  <c r="G1722" i="1" a="1"/>
  <c r="G1722" i="1" s="1"/>
  <c r="F1722" i="1" a="1"/>
  <c r="F1722" i="1" s="1"/>
  <c r="H1721" i="1" a="1"/>
  <c r="H1721" i="1" s="1"/>
  <c r="G1721" i="1" a="1"/>
  <c r="G1721" i="1" s="1"/>
  <c r="F1721" i="1" a="1"/>
  <c r="F1721" i="1" s="1"/>
  <c r="H1720" i="1" a="1"/>
  <c r="H1720" i="1" s="1"/>
  <c r="G1720" i="1" a="1"/>
  <c r="G1720" i="1" s="1"/>
  <c r="F1720" i="1" a="1"/>
  <c r="F1720" i="1" s="1"/>
  <c r="H1719" i="1" a="1"/>
  <c r="H1719" i="1" s="1"/>
  <c r="G1719" i="1" a="1"/>
  <c r="G1719" i="1" s="1"/>
  <c r="F1719" i="1" a="1"/>
  <c r="F1719" i="1" s="1"/>
  <c r="H1718" i="1" a="1"/>
  <c r="H1718" i="1" s="1"/>
  <c r="G1718" i="1" a="1"/>
  <c r="G1718" i="1" s="1"/>
  <c r="F1718" i="1" a="1"/>
  <c r="F1718" i="1" s="1"/>
  <c r="H1717" i="1" a="1"/>
  <c r="H1717" i="1" s="1"/>
  <c r="G1717" i="1" a="1"/>
  <c r="G1717" i="1" s="1"/>
  <c r="F1717" i="1" a="1"/>
  <c r="F1717" i="1" s="1"/>
  <c r="H1716" i="1" a="1"/>
  <c r="H1716" i="1" s="1"/>
  <c r="G1716" i="1" a="1"/>
  <c r="G1716" i="1" s="1"/>
  <c r="F1716" i="1" a="1"/>
  <c r="F1716" i="1" s="1"/>
  <c r="H1715" i="1" a="1"/>
  <c r="H1715" i="1" s="1"/>
  <c r="G1715" i="1" a="1"/>
  <c r="G1715" i="1" s="1"/>
  <c r="F1715" i="1" a="1"/>
  <c r="F1715" i="1" s="1"/>
  <c r="H1714" i="1" a="1"/>
  <c r="H1714" i="1" s="1"/>
  <c r="G1714" i="1" a="1"/>
  <c r="G1714" i="1" s="1"/>
  <c r="F1714" i="1" a="1"/>
  <c r="F1714" i="1" s="1"/>
  <c r="H1713" i="1" a="1"/>
  <c r="H1713" i="1" s="1"/>
  <c r="G1713" i="1" a="1"/>
  <c r="G1713" i="1" s="1"/>
  <c r="F1713" i="1" a="1"/>
  <c r="F1713" i="1" s="1"/>
  <c r="H1712" i="1" a="1"/>
  <c r="H1712" i="1" s="1"/>
  <c r="G1712" i="1" a="1"/>
  <c r="G1712" i="1" s="1"/>
  <c r="F1712" i="1" a="1"/>
  <c r="F1712" i="1" s="1"/>
  <c r="H1711" i="1" a="1"/>
  <c r="H1711" i="1" s="1"/>
  <c r="G1711" i="1" a="1"/>
  <c r="G1711" i="1" s="1"/>
  <c r="F1711" i="1" a="1"/>
  <c r="F1711" i="1" s="1"/>
  <c r="H1710" i="1" a="1"/>
  <c r="H1710" i="1" s="1"/>
  <c r="G1710" i="1" a="1"/>
  <c r="G1710" i="1" s="1"/>
  <c r="F1710" i="1" a="1"/>
  <c r="F1710" i="1" s="1"/>
  <c r="H1709" i="1" a="1"/>
  <c r="H1709" i="1" s="1"/>
  <c r="G1709" i="1" a="1"/>
  <c r="G1709" i="1" s="1"/>
  <c r="F1709" i="1" a="1"/>
  <c r="F1709" i="1" s="1"/>
  <c r="H1708" i="1" a="1"/>
  <c r="H1708" i="1" s="1"/>
  <c r="G1708" i="1" a="1"/>
  <c r="G1708" i="1" s="1"/>
  <c r="F1708" i="1" a="1"/>
  <c r="F1708" i="1" s="1"/>
  <c r="H1707" i="1" a="1"/>
  <c r="H1707" i="1" s="1"/>
  <c r="G1707" i="1" a="1"/>
  <c r="G1707" i="1" s="1"/>
  <c r="F1707" i="1" a="1"/>
  <c r="F1707" i="1" s="1"/>
  <c r="H1706" i="1" a="1"/>
  <c r="H1706" i="1" s="1"/>
  <c r="G1706" i="1" a="1"/>
  <c r="G1706" i="1" s="1"/>
  <c r="F1706" i="1" a="1"/>
  <c r="F1706" i="1" s="1"/>
  <c r="H1705" i="1" a="1"/>
  <c r="H1705" i="1" s="1"/>
  <c r="G1705" i="1" a="1"/>
  <c r="G1705" i="1" s="1"/>
  <c r="F1705" i="1" a="1"/>
  <c r="F1705" i="1" s="1"/>
  <c r="H1704" i="1" a="1"/>
  <c r="H1704" i="1" s="1"/>
  <c r="G1704" i="1" a="1"/>
  <c r="G1704" i="1" s="1"/>
  <c r="F1704" i="1" a="1"/>
  <c r="F1704" i="1" s="1"/>
  <c r="H1703" i="1" a="1"/>
  <c r="H1703" i="1" s="1"/>
  <c r="G1703" i="1" a="1"/>
  <c r="G1703" i="1" s="1"/>
  <c r="F1703" i="1" a="1"/>
  <c r="F1703" i="1" s="1"/>
  <c r="H1702" i="1" a="1"/>
  <c r="H1702" i="1" s="1"/>
  <c r="G1702" i="1" a="1"/>
  <c r="G1702" i="1" s="1"/>
  <c r="F1702" i="1" a="1"/>
  <c r="F1702" i="1" s="1"/>
  <c r="H1701" i="1" a="1"/>
  <c r="H1701" i="1" s="1"/>
  <c r="G1701" i="1" a="1"/>
  <c r="G1701" i="1" s="1"/>
  <c r="F1701" i="1" a="1"/>
  <c r="F1701" i="1" s="1"/>
  <c r="H1700" i="1" a="1"/>
  <c r="H1700" i="1" s="1"/>
  <c r="G1700" i="1" a="1"/>
  <c r="G1700" i="1" s="1"/>
  <c r="F1700" i="1" a="1"/>
  <c r="F1700" i="1" s="1"/>
  <c r="H1699" i="1" a="1"/>
  <c r="H1699" i="1" s="1"/>
  <c r="G1699" i="1" a="1"/>
  <c r="G1699" i="1" s="1"/>
  <c r="F1699" i="1" a="1"/>
  <c r="F1699" i="1" s="1"/>
  <c r="H1698" i="1" a="1"/>
  <c r="H1698" i="1" s="1"/>
  <c r="G1698" i="1" a="1"/>
  <c r="G1698" i="1" s="1"/>
  <c r="F1698" i="1" a="1"/>
  <c r="F1698" i="1" s="1"/>
  <c r="H1697" i="1" a="1"/>
  <c r="H1697" i="1" s="1"/>
  <c r="G1697" i="1" a="1"/>
  <c r="G1697" i="1" s="1"/>
  <c r="F1697" i="1" a="1"/>
  <c r="F1697" i="1" s="1"/>
  <c r="H1696" i="1" a="1"/>
  <c r="H1696" i="1" s="1"/>
  <c r="G1696" i="1" a="1"/>
  <c r="G1696" i="1" s="1"/>
  <c r="F1696" i="1" a="1"/>
  <c r="F1696" i="1" s="1"/>
  <c r="H1695" i="1" a="1"/>
  <c r="H1695" i="1" s="1"/>
  <c r="G1695" i="1" a="1"/>
  <c r="G1695" i="1" s="1"/>
  <c r="F1695" i="1" a="1"/>
  <c r="F1695" i="1" s="1"/>
  <c r="H1694" i="1" a="1"/>
  <c r="H1694" i="1" s="1"/>
  <c r="G1694" i="1" a="1"/>
  <c r="G1694" i="1" s="1"/>
  <c r="F1694" i="1" a="1"/>
  <c r="F1694" i="1" s="1"/>
  <c r="H1693" i="1" a="1"/>
  <c r="H1693" i="1" s="1"/>
  <c r="G1693" i="1" a="1"/>
  <c r="G1693" i="1" s="1"/>
  <c r="F1693" i="1" a="1"/>
  <c r="F1693" i="1" s="1"/>
  <c r="H1692" i="1" a="1"/>
  <c r="H1692" i="1" s="1"/>
  <c r="G1692" i="1" a="1"/>
  <c r="G1692" i="1" s="1"/>
  <c r="F1692" i="1" a="1"/>
  <c r="F1692" i="1" s="1"/>
  <c r="H1691" i="1" a="1"/>
  <c r="H1691" i="1" s="1"/>
  <c r="G1691" i="1" a="1"/>
  <c r="G1691" i="1" s="1"/>
  <c r="F1691" i="1" a="1"/>
  <c r="F1691" i="1" s="1"/>
  <c r="H1690" i="1" a="1"/>
  <c r="H1690" i="1" s="1"/>
  <c r="G1690" i="1" a="1"/>
  <c r="G1690" i="1" s="1"/>
  <c r="F1690" i="1" a="1"/>
  <c r="F1690" i="1" s="1"/>
  <c r="H1689" i="1" a="1"/>
  <c r="H1689" i="1" s="1"/>
  <c r="G1689" i="1" a="1"/>
  <c r="G1689" i="1" s="1"/>
  <c r="F1689" i="1" a="1"/>
  <c r="F1689" i="1" s="1"/>
  <c r="H1688" i="1" a="1"/>
  <c r="H1688" i="1" s="1"/>
  <c r="G1688" i="1" a="1"/>
  <c r="G1688" i="1" s="1"/>
  <c r="F1688" i="1" a="1"/>
  <c r="F1688" i="1" s="1"/>
  <c r="H1687" i="1" a="1"/>
  <c r="H1687" i="1" s="1"/>
  <c r="G1687" i="1" a="1"/>
  <c r="G1687" i="1" s="1"/>
  <c r="F1687" i="1" a="1"/>
  <c r="F1687" i="1" s="1"/>
  <c r="H1686" i="1" a="1"/>
  <c r="H1686" i="1" s="1"/>
  <c r="G1686" i="1" a="1"/>
  <c r="G1686" i="1" s="1"/>
  <c r="F1686" i="1" a="1"/>
  <c r="F1686" i="1" s="1"/>
  <c r="H1685" i="1" a="1"/>
  <c r="H1685" i="1" s="1"/>
  <c r="G1685" i="1" a="1"/>
  <c r="G1685" i="1" s="1"/>
  <c r="F1685" i="1" a="1"/>
  <c r="F1685" i="1" s="1"/>
  <c r="H1684" i="1" a="1"/>
  <c r="H1684" i="1" s="1"/>
  <c r="G1684" i="1" a="1"/>
  <c r="G1684" i="1" s="1"/>
  <c r="F1684" i="1" a="1"/>
  <c r="F1684" i="1" s="1"/>
  <c r="H1683" i="1" a="1"/>
  <c r="H1683" i="1" s="1"/>
  <c r="G1683" i="1" a="1"/>
  <c r="G1683" i="1" s="1"/>
  <c r="F1683" i="1" a="1"/>
  <c r="F1683" i="1" s="1"/>
  <c r="H1682" i="1" a="1"/>
  <c r="H1682" i="1" s="1"/>
  <c r="G1682" i="1" a="1"/>
  <c r="G1682" i="1" s="1"/>
  <c r="F1682" i="1" a="1"/>
  <c r="F1682" i="1" s="1"/>
  <c r="H1681" i="1" a="1"/>
  <c r="H1681" i="1" s="1"/>
  <c r="G1681" i="1" a="1"/>
  <c r="G1681" i="1" s="1"/>
  <c r="F1681" i="1" a="1"/>
  <c r="F1681" i="1" s="1"/>
  <c r="H1680" i="1" a="1"/>
  <c r="H1680" i="1" s="1"/>
  <c r="G1680" i="1" a="1"/>
  <c r="G1680" i="1" s="1"/>
  <c r="F1680" i="1" a="1"/>
  <c r="F1680" i="1" s="1"/>
  <c r="H1679" i="1" a="1"/>
  <c r="H1679" i="1" s="1"/>
  <c r="G1679" i="1" a="1"/>
  <c r="G1679" i="1" s="1"/>
  <c r="F1679" i="1" a="1"/>
  <c r="F1679" i="1" s="1"/>
  <c r="H1678" i="1" a="1"/>
  <c r="H1678" i="1" s="1"/>
  <c r="G1678" i="1" a="1"/>
  <c r="G1678" i="1" s="1"/>
  <c r="F1678" i="1" a="1"/>
  <c r="F1678" i="1" s="1"/>
  <c r="H1677" i="1" a="1"/>
  <c r="H1677" i="1" s="1"/>
  <c r="G1677" i="1" a="1"/>
  <c r="G1677" i="1" s="1"/>
  <c r="F1677" i="1" a="1"/>
  <c r="F1677" i="1" s="1"/>
  <c r="H1676" i="1" a="1"/>
  <c r="H1676" i="1" s="1"/>
  <c r="G1676" i="1" a="1"/>
  <c r="G1676" i="1" s="1"/>
  <c r="F1676" i="1" a="1"/>
  <c r="F1676" i="1" s="1"/>
  <c r="H1675" i="1" a="1"/>
  <c r="H1675" i="1" s="1"/>
  <c r="G1675" i="1" a="1"/>
  <c r="G1675" i="1" s="1"/>
  <c r="F1675" i="1" a="1"/>
  <c r="F1675" i="1" s="1"/>
  <c r="H1674" i="1" a="1"/>
  <c r="H1674" i="1" s="1"/>
  <c r="G1674" i="1" a="1"/>
  <c r="G1674" i="1" s="1"/>
  <c r="F1674" i="1" a="1"/>
  <c r="F1674" i="1" s="1"/>
  <c r="H1673" i="1" a="1"/>
  <c r="H1673" i="1" s="1"/>
  <c r="G1673" i="1" a="1"/>
  <c r="G1673" i="1" s="1"/>
  <c r="F1673" i="1" a="1"/>
  <c r="F1673" i="1" s="1"/>
  <c r="H1672" i="1" a="1"/>
  <c r="H1672" i="1" s="1"/>
  <c r="G1672" i="1" a="1"/>
  <c r="G1672" i="1" s="1"/>
  <c r="F1672" i="1" a="1"/>
  <c r="F1672" i="1" s="1"/>
  <c r="H1671" i="1" a="1"/>
  <c r="H1671" i="1" s="1"/>
  <c r="G1671" i="1" a="1"/>
  <c r="G1671" i="1" s="1"/>
  <c r="F1671" i="1" a="1"/>
  <c r="F1671" i="1" s="1"/>
  <c r="H1670" i="1" a="1"/>
  <c r="H1670" i="1" s="1"/>
  <c r="G1670" i="1" a="1"/>
  <c r="G1670" i="1" s="1"/>
  <c r="F1670" i="1" a="1"/>
  <c r="F1670" i="1" s="1"/>
  <c r="H1669" i="1" a="1"/>
  <c r="H1669" i="1" s="1"/>
  <c r="G1669" i="1" a="1"/>
  <c r="G1669" i="1" s="1"/>
  <c r="F1669" i="1" a="1"/>
  <c r="F1669" i="1" s="1"/>
  <c r="H1668" i="1" a="1"/>
  <c r="H1668" i="1" s="1"/>
  <c r="G1668" i="1" a="1"/>
  <c r="G1668" i="1" s="1"/>
  <c r="F1668" i="1" a="1"/>
  <c r="F1668" i="1" s="1"/>
  <c r="H1667" i="1" a="1"/>
  <c r="H1667" i="1" s="1"/>
  <c r="G1667" i="1" a="1"/>
  <c r="G1667" i="1" s="1"/>
  <c r="F1667" i="1" a="1"/>
  <c r="F1667" i="1" s="1"/>
  <c r="H1666" i="1" a="1"/>
  <c r="H1666" i="1" s="1"/>
  <c r="G1666" i="1" a="1"/>
  <c r="G1666" i="1" s="1"/>
  <c r="F1666" i="1" a="1"/>
  <c r="F1666" i="1" s="1"/>
  <c r="H1665" i="1" a="1"/>
  <c r="H1665" i="1" s="1"/>
  <c r="G1665" i="1" a="1"/>
  <c r="G1665" i="1" s="1"/>
  <c r="F1665" i="1" a="1"/>
  <c r="F1665" i="1" s="1"/>
  <c r="H1664" i="1" a="1"/>
  <c r="H1664" i="1" s="1"/>
  <c r="G1664" i="1" a="1"/>
  <c r="G1664" i="1" s="1"/>
  <c r="F1664" i="1" a="1"/>
  <c r="F1664" i="1" s="1"/>
  <c r="H1663" i="1" a="1"/>
  <c r="H1663" i="1" s="1"/>
  <c r="G1663" i="1" a="1"/>
  <c r="G1663" i="1" s="1"/>
  <c r="F1663" i="1" a="1"/>
  <c r="F1663" i="1" s="1"/>
  <c r="H1662" i="1" a="1"/>
  <c r="H1662" i="1" s="1"/>
  <c r="G1662" i="1" a="1"/>
  <c r="G1662" i="1" s="1"/>
  <c r="F1662" i="1" a="1"/>
  <c r="F1662" i="1" s="1"/>
  <c r="H1661" i="1" a="1"/>
  <c r="H1661" i="1" s="1"/>
  <c r="G1661" i="1" a="1"/>
  <c r="G1661" i="1" s="1"/>
  <c r="F1661" i="1" a="1"/>
  <c r="F1661" i="1" s="1"/>
  <c r="H1660" i="1" a="1"/>
  <c r="H1660" i="1" s="1"/>
  <c r="G1660" i="1" a="1"/>
  <c r="G1660" i="1" s="1"/>
  <c r="F1660" i="1" a="1"/>
  <c r="F1660" i="1" s="1"/>
  <c r="H1659" i="1" a="1"/>
  <c r="H1659" i="1" s="1"/>
  <c r="G1659" i="1" a="1"/>
  <c r="G1659" i="1" s="1"/>
  <c r="F1659" i="1" a="1"/>
  <c r="F1659" i="1" s="1"/>
  <c r="H1658" i="1" a="1"/>
  <c r="H1658" i="1" s="1"/>
  <c r="G1658" i="1" a="1"/>
  <c r="G1658" i="1" s="1"/>
  <c r="F1658" i="1" a="1"/>
  <c r="F1658" i="1" s="1"/>
  <c r="H1657" i="1" a="1"/>
  <c r="H1657" i="1" s="1"/>
  <c r="G1657" i="1" a="1"/>
  <c r="G1657" i="1" s="1"/>
  <c r="F1657" i="1" a="1"/>
  <c r="F1657" i="1" s="1"/>
  <c r="H1656" i="1" a="1"/>
  <c r="H1656" i="1" s="1"/>
  <c r="G1656" i="1" a="1"/>
  <c r="G1656" i="1" s="1"/>
  <c r="F1656" i="1" a="1"/>
  <c r="F1656" i="1" s="1"/>
  <c r="H1655" i="1" a="1"/>
  <c r="H1655" i="1" s="1"/>
  <c r="G1655" i="1" a="1"/>
  <c r="G1655" i="1" s="1"/>
  <c r="F1655" i="1" a="1"/>
  <c r="F1655" i="1" s="1"/>
  <c r="H1654" i="1" a="1"/>
  <c r="H1654" i="1" s="1"/>
  <c r="G1654" i="1" a="1"/>
  <c r="G1654" i="1" s="1"/>
  <c r="F1654" i="1" a="1"/>
  <c r="F1654" i="1" s="1"/>
  <c r="H1653" i="1" a="1"/>
  <c r="H1653" i="1" s="1"/>
  <c r="G1653" i="1" a="1"/>
  <c r="G1653" i="1" s="1"/>
  <c r="F1653" i="1" a="1"/>
  <c r="F1653" i="1" s="1"/>
  <c r="H1652" i="1" a="1"/>
  <c r="H1652" i="1" s="1"/>
  <c r="G1652" i="1" a="1"/>
  <c r="G1652" i="1" s="1"/>
  <c r="F1652" i="1" a="1"/>
  <c r="F1652" i="1" s="1"/>
  <c r="H1651" i="1" a="1"/>
  <c r="H1651" i="1" s="1"/>
  <c r="G1651" i="1" a="1"/>
  <c r="G1651" i="1" s="1"/>
  <c r="F1651" i="1" a="1"/>
  <c r="F1651" i="1" s="1"/>
  <c r="H1650" i="1" a="1"/>
  <c r="H1650" i="1" s="1"/>
  <c r="G1650" i="1" a="1"/>
  <c r="G1650" i="1" s="1"/>
  <c r="F1650" i="1" a="1"/>
  <c r="F1650" i="1" s="1"/>
  <c r="H1649" i="1" a="1"/>
  <c r="H1649" i="1" s="1"/>
  <c r="G1649" i="1" a="1"/>
  <c r="G1649" i="1" s="1"/>
  <c r="F1649" i="1" a="1"/>
  <c r="F1649" i="1" s="1"/>
  <c r="H1648" i="1" a="1"/>
  <c r="H1648" i="1" s="1"/>
  <c r="G1648" i="1" a="1"/>
  <c r="G1648" i="1" s="1"/>
  <c r="F1648" i="1" a="1"/>
  <c r="F1648" i="1" s="1"/>
  <c r="H1647" i="1" a="1"/>
  <c r="H1647" i="1" s="1"/>
  <c r="G1647" i="1" a="1"/>
  <c r="G1647" i="1" s="1"/>
  <c r="F1647" i="1" a="1"/>
  <c r="F1647" i="1" s="1"/>
  <c r="H1646" i="1" a="1"/>
  <c r="H1646" i="1" s="1"/>
  <c r="G1646" i="1" a="1"/>
  <c r="G1646" i="1" s="1"/>
  <c r="F1646" i="1" a="1"/>
  <c r="F1646" i="1" s="1"/>
  <c r="H1645" i="1" a="1"/>
  <c r="H1645" i="1" s="1"/>
  <c r="G1645" i="1" a="1"/>
  <c r="G1645" i="1" s="1"/>
  <c r="F1645" i="1" a="1"/>
  <c r="F1645" i="1" s="1"/>
  <c r="H1644" i="1" a="1"/>
  <c r="H1644" i="1" s="1"/>
  <c r="G1644" i="1" a="1"/>
  <c r="G1644" i="1" s="1"/>
  <c r="F1644" i="1" a="1"/>
  <c r="F1644" i="1" s="1"/>
  <c r="H1643" i="1" a="1"/>
  <c r="H1643" i="1" s="1"/>
  <c r="G1643" i="1" a="1"/>
  <c r="G1643" i="1" s="1"/>
  <c r="F1643" i="1" a="1"/>
  <c r="F1643" i="1" s="1"/>
  <c r="H1642" i="1" a="1"/>
  <c r="H1642" i="1" s="1"/>
  <c r="G1642" i="1" a="1"/>
  <c r="G1642" i="1" s="1"/>
  <c r="F1642" i="1" a="1"/>
  <c r="F1642" i="1" s="1"/>
  <c r="H1641" i="1" a="1"/>
  <c r="H1641" i="1" s="1"/>
  <c r="G1641" i="1" a="1"/>
  <c r="G1641" i="1" s="1"/>
  <c r="F1641" i="1" a="1"/>
  <c r="F1641" i="1" s="1"/>
  <c r="H1640" i="1" a="1"/>
  <c r="H1640" i="1" s="1"/>
  <c r="G1640" i="1" a="1"/>
  <c r="G1640" i="1" s="1"/>
  <c r="F1640" i="1" a="1"/>
  <c r="F1640" i="1" s="1"/>
  <c r="H1639" i="1" a="1"/>
  <c r="H1639" i="1" s="1"/>
  <c r="G1639" i="1" a="1"/>
  <c r="G1639" i="1" s="1"/>
  <c r="F1639" i="1" a="1"/>
  <c r="F1639" i="1" s="1"/>
  <c r="H1638" i="1" a="1"/>
  <c r="H1638" i="1" s="1"/>
  <c r="G1638" i="1" a="1"/>
  <c r="G1638" i="1" s="1"/>
  <c r="F1638" i="1" a="1"/>
  <c r="F1638" i="1" s="1"/>
  <c r="H1637" i="1" a="1"/>
  <c r="H1637" i="1" s="1"/>
  <c r="G1637" i="1" a="1"/>
  <c r="G1637" i="1" s="1"/>
  <c r="F1637" i="1" a="1"/>
  <c r="F1637" i="1" s="1"/>
  <c r="H1636" i="1" a="1"/>
  <c r="H1636" i="1" s="1"/>
  <c r="G1636" i="1" a="1"/>
  <c r="G1636" i="1" s="1"/>
  <c r="F1636" i="1" a="1"/>
  <c r="F1636" i="1" s="1"/>
  <c r="H1635" i="1" a="1"/>
  <c r="H1635" i="1" s="1"/>
  <c r="G1635" i="1" a="1"/>
  <c r="G1635" i="1" s="1"/>
  <c r="F1635" i="1" a="1"/>
  <c r="F1635" i="1" s="1"/>
  <c r="H1634" i="1" a="1"/>
  <c r="H1634" i="1" s="1"/>
  <c r="G1634" i="1" a="1"/>
  <c r="G1634" i="1" s="1"/>
  <c r="F1634" i="1" a="1"/>
  <c r="F1634" i="1" s="1"/>
  <c r="H1633" i="1" a="1"/>
  <c r="H1633" i="1" s="1"/>
  <c r="G1633" i="1" a="1"/>
  <c r="G1633" i="1" s="1"/>
  <c r="F1633" i="1" a="1"/>
  <c r="F1633" i="1" s="1"/>
  <c r="H1632" i="1" a="1"/>
  <c r="H1632" i="1" s="1"/>
  <c r="G1632" i="1" a="1"/>
  <c r="G1632" i="1" s="1"/>
  <c r="F1632" i="1" a="1"/>
  <c r="F1632" i="1" s="1"/>
  <c r="H1631" i="1" a="1"/>
  <c r="H1631" i="1" s="1"/>
  <c r="G1631" i="1" a="1"/>
  <c r="G1631" i="1" s="1"/>
  <c r="F1631" i="1" a="1"/>
  <c r="F1631" i="1" s="1"/>
  <c r="H1630" i="1" a="1"/>
  <c r="H1630" i="1" s="1"/>
  <c r="G1630" i="1" a="1"/>
  <c r="G1630" i="1" s="1"/>
  <c r="F1630" i="1" a="1"/>
  <c r="F1630" i="1" s="1"/>
  <c r="H1629" i="1" a="1"/>
  <c r="H1629" i="1" s="1"/>
  <c r="G1629" i="1" a="1"/>
  <c r="G1629" i="1" s="1"/>
  <c r="F1629" i="1" a="1"/>
  <c r="F1629" i="1" s="1"/>
  <c r="H1628" i="1" a="1"/>
  <c r="H1628" i="1" s="1"/>
  <c r="G1628" i="1" a="1"/>
  <c r="G1628" i="1" s="1"/>
  <c r="F1628" i="1" a="1"/>
  <c r="F1628" i="1" s="1"/>
  <c r="H1627" i="1" a="1"/>
  <c r="H1627" i="1" s="1"/>
  <c r="G1627" i="1" a="1"/>
  <c r="G1627" i="1" s="1"/>
  <c r="F1627" i="1" a="1"/>
  <c r="F1627" i="1" s="1"/>
  <c r="H1626" i="1" a="1"/>
  <c r="H1626" i="1" s="1"/>
  <c r="G1626" i="1" a="1"/>
  <c r="G1626" i="1" s="1"/>
  <c r="F1626" i="1" a="1"/>
  <c r="F1626" i="1" s="1"/>
  <c r="H1625" i="1" a="1"/>
  <c r="H1625" i="1" s="1"/>
  <c r="G1625" i="1" a="1"/>
  <c r="G1625" i="1" s="1"/>
  <c r="F1625" i="1" a="1"/>
  <c r="F1625" i="1" s="1"/>
  <c r="H1624" i="1" a="1"/>
  <c r="H1624" i="1" s="1"/>
  <c r="G1624" i="1" a="1"/>
  <c r="G1624" i="1" s="1"/>
  <c r="F1624" i="1" a="1"/>
  <c r="F1624" i="1" s="1"/>
  <c r="H1623" i="1" a="1"/>
  <c r="H1623" i="1" s="1"/>
  <c r="G1623" i="1" a="1"/>
  <c r="G1623" i="1" s="1"/>
  <c r="F1623" i="1" a="1"/>
  <c r="F1623" i="1" s="1"/>
  <c r="H1622" i="1" a="1"/>
  <c r="H1622" i="1" s="1"/>
  <c r="G1622" i="1" a="1"/>
  <c r="G1622" i="1" s="1"/>
  <c r="F1622" i="1" a="1"/>
  <c r="F1622" i="1" s="1"/>
  <c r="H1621" i="1" a="1"/>
  <c r="H1621" i="1" s="1"/>
  <c r="G1621" i="1" a="1"/>
  <c r="G1621" i="1" s="1"/>
  <c r="F1621" i="1" a="1"/>
  <c r="F1621" i="1" s="1"/>
  <c r="H1620" i="1" a="1"/>
  <c r="H1620" i="1" s="1"/>
  <c r="G1620" i="1" a="1"/>
  <c r="G1620" i="1" s="1"/>
  <c r="F1620" i="1" a="1"/>
  <c r="F1620" i="1" s="1"/>
  <c r="H1619" i="1" a="1"/>
  <c r="H1619" i="1" s="1"/>
  <c r="G1619" i="1" a="1"/>
  <c r="G1619" i="1" s="1"/>
  <c r="F1619" i="1" a="1"/>
  <c r="F1619" i="1" s="1"/>
  <c r="H1618" i="1" a="1"/>
  <c r="H1618" i="1" s="1"/>
  <c r="G1618" i="1" a="1"/>
  <c r="G1618" i="1" s="1"/>
  <c r="F1618" i="1" a="1"/>
  <c r="F1618" i="1" s="1"/>
  <c r="H1617" i="1" a="1"/>
  <c r="H1617" i="1" s="1"/>
  <c r="G1617" i="1" a="1"/>
  <c r="G1617" i="1" s="1"/>
  <c r="F1617" i="1" a="1"/>
  <c r="F1617" i="1" s="1"/>
  <c r="H1616" i="1" a="1"/>
  <c r="H1616" i="1" s="1"/>
  <c r="G1616" i="1" a="1"/>
  <c r="G1616" i="1" s="1"/>
  <c r="F1616" i="1" a="1"/>
  <c r="F1616" i="1" s="1"/>
  <c r="H1615" i="1" a="1"/>
  <c r="H1615" i="1" s="1"/>
  <c r="G1615" i="1" a="1"/>
  <c r="G1615" i="1" s="1"/>
  <c r="F1615" i="1" a="1"/>
  <c r="F1615" i="1" s="1"/>
  <c r="H1614" i="1" a="1"/>
  <c r="H1614" i="1" s="1"/>
  <c r="G1614" i="1" a="1"/>
  <c r="G1614" i="1" s="1"/>
  <c r="F1614" i="1" a="1"/>
  <c r="F1614" i="1" s="1"/>
  <c r="H1613" i="1" a="1"/>
  <c r="H1613" i="1" s="1"/>
  <c r="G1613" i="1" a="1"/>
  <c r="G1613" i="1" s="1"/>
  <c r="F1613" i="1" a="1"/>
  <c r="F1613" i="1" s="1"/>
  <c r="H1612" i="1" a="1"/>
  <c r="H1612" i="1" s="1"/>
  <c r="G1612" i="1" a="1"/>
  <c r="G1612" i="1" s="1"/>
  <c r="F1612" i="1" a="1"/>
  <c r="F1612" i="1" s="1"/>
  <c r="H1611" i="1" a="1"/>
  <c r="H1611" i="1" s="1"/>
  <c r="G1611" i="1" a="1"/>
  <c r="G1611" i="1" s="1"/>
  <c r="F1611" i="1" a="1"/>
  <c r="F1611" i="1" s="1"/>
  <c r="H1610" i="1" a="1"/>
  <c r="H1610" i="1" s="1"/>
  <c r="G1610" i="1" a="1"/>
  <c r="G1610" i="1" s="1"/>
  <c r="F1610" i="1" a="1"/>
  <c r="F1610" i="1" s="1"/>
  <c r="H1609" i="1" a="1"/>
  <c r="H1609" i="1" s="1"/>
  <c r="G1609" i="1" a="1"/>
  <c r="G1609" i="1" s="1"/>
  <c r="F1609" i="1" a="1"/>
  <c r="F1609" i="1" s="1"/>
  <c r="H1608" i="1" a="1"/>
  <c r="H1608" i="1" s="1"/>
  <c r="G1608" i="1" a="1"/>
  <c r="G1608" i="1" s="1"/>
  <c r="F1608" i="1" a="1"/>
  <c r="F1608" i="1" s="1"/>
  <c r="H1607" i="1" a="1"/>
  <c r="H1607" i="1" s="1"/>
  <c r="G1607" i="1" a="1"/>
  <c r="G1607" i="1" s="1"/>
  <c r="F1607" i="1" a="1"/>
  <c r="F1607" i="1" s="1"/>
  <c r="H1606" i="1" a="1"/>
  <c r="H1606" i="1" s="1"/>
  <c r="G1606" i="1" a="1"/>
  <c r="G1606" i="1" s="1"/>
  <c r="F1606" i="1" a="1"/>
  <c r="F1606" i="1" s="1"/>
  <c r="H1605" i="1" a="1"/>
  <c r="H1605" i="1" s="1"/>
  <c r="G1605" i="1" a="1"/>
  <c r="G1605" i="1" s="1"/>
  <c r="F1605" i="1" a="1"/>
  <c r="F1605" i="1" s="1"/>
  <c r="H1604" i="1" a="1"/>
  <c r="H1604" i="1" s="1"/>
  <c r="G1604" i="1" a="1"/>
  <c r="G1604" i="1" s="1"/>
  <c r="F1604" i="1" a="1"/>
  <c r="F1604" i="1" s="1"/>
  <c r="H1603" i="1" a="1"/>
  <c r="H1603" i="1" s="1"/>
  <c r="G1603" i="1" a="1"/>
  <c r="G1603" i="1" s="1"/>
  <c r="F1603" i="1" a="1"/>
  <c r="F1603" i="1" s="1"/>
  <c r="H1602" i="1" a="1"/>
  <c r="H1602" i="1" s="1"/>
  <c r="G1602" i="1" a="1"/>
  <c r="G1602" i="1" s="1"/>
  <c r="F1602" i="1" a="1"/>
  <c r="F1602" i="1" s="1"/>
  <c r="H1601" i="1" a="1"/>
  <c r="H1601" i="1" s="1"/>
  <c r="G1601" i="1" a="1"/>
  <c r="G1601" i="1" s="1"/>
  <c r="F1601" i="1" a="1"/>
  <c r="F1601" i="1" s="1"/>
  <c r="H1600" i="1" a="1"/>
  <c r="H1600" i="1" s="1"/>
  <c r="G1600" i="1" a="1"/>
  <c r="G1600" i="1" s="1"/>
  <c r="F1600" i="1" a="1"/>
  <c r="F1600" i="1" s="1"/>
  <c r="H1599" i="1" a="1"/>
  <c r="H1599" i="1" s="1"/>
  <c r="G1599" i="1" a="1"/>
  <c r="G1599" i="1" s="1"/>
  <c r="F1599" i="1" a="1"/>
  <c r="F1599" i="1" s="1"/>
  <c r="H1598" i="1" a="1"/>
  <c r="H1598" i="1" s="1"/>
  <c r="G1598" i="1" a="1"/>
  <c r="G1598" i="1" s="1"/>
  <c r="F1598" i="1" a="1"/>
  <c r="F1598" i="1" s="1"/>
  <c r="H1597" i="1" a="1"/>
  <c r="H1597" i="1" s="1"/>
  <c r="G1597" i="1" a="1"/>
  <c r="G1597" i="1" s="1"/>
  <c r="F1597" i="1" a="1"/>
  <c r="F1597" i="1" s="1"/>
  <c r="H1596" i="1" a="1"/>
  <c r="H1596" i="1" s="1"/>
  <c r="G1596" i="1" a="1"/>
  <c r="G1596" i="1" s="1"/>
  <c r="F1596" i="1" a="1"/>
  <c r="F1596" i="1" s="1"/>
  <c r="H1595" i="1" a="1"/>
  <c r="H1595" i="1" s="1"/>
  <c r="G1595" i="1" a="1"/>
  <c r="G1595" i="1" s="1"/>
  <c r="F1595" i="1" a="1"/>
  <c r="F1595" i="1" s="1"/>
  <c r="H1594" i="1" a="1"/>
  <c r="H1594" i="1" s="1"/>
  <c r="G1594" i="1" a="1"/>
  <c r="G1594" i="1" s="1"/>
  <c r="F1594" i="1" a="1"/>
  <c r="F1594" i="1" s="1"/>
  <c r="H1593" i="1" a="1"/>
  <c r="H1593" i="1" s="1"/>
  <c r="G1593" i="1" a="1"/>
  <c r="G1593" i="1" s="1"/>
  <c r="F1593" i="1" a="1"/>
  <c r="F1593" i="1" s="1"/>
  <c r="H1592" i="1" a="1"/>
  <c r="H1592" i="1" s="1"/>
  <c r="G1592" i="1" a="1"/>
  <c r="G1592" i="1" s="1"/>
  <c r="F1592" i="1" a="1"/>
  <c r="F1592" i="1" s="1"/>
  <c r="H1591" i="1" a="1"/>
  <c r="H1591" i="1" s="1"/>
  <c r="G1591" i="1" a="1"/>
  <c r="G1591" i="1" s="1"/>
  <c r="F1591" i="1" a="1"/>
  <c r="F1591" i="1" s="1"/>
  <c r="H1590" i="1" a="1"/>
  <c r="H1590" i="1" s="1"/>
  <c r="G1590" i="1" a="1"/>
  <c r="G1590" i="1" s="1"/>
  <c r="F1590" i="1" a="1"/>
  <c r="F1590" i="1" s="1"/>
  <c r="H1589" i="1" a="1"/>
  <c r="H1589" i="1" s="1"/>
  <c r="G1589" i="1" a="1"/>
  <c r="G1589" i="1" s="1"/>
  <c r="F1589" i="1" a="1"/>
  <c r="F1589" i="1" s="1"/>
  <c r="H1588" i="1" a="1"/>
  <c r="H1588" i="1" s="1"/>
  <c r="G1588" i="1" a="1"/>
  <c r="G1588" i="1" s="1"/>
  <c r="F1588" i="1" a="1"/>
  <c r="F1588" i="1" s="1"/>
  <c r="H1587" i="1" a="1"/>
  <c r="H1587" i="1" s="1"/>
  <c r="G1587" i="1" a="1"/>
  <c r="G1587" i="1" s="1"/>
  <c r="F1587" i="1" a="1"/>
  <c r="F1587" i="1" s="1"/>
  <c r="H1586" i="1" a="1"/>
  <c r="H1586" i="1" s="1"/>
  <c r="G1586" i="1" a="1"/>
  <c r="G1586" i="1" s="1"/>
  <c r="F1586" i="1" a="1"/>
  <c r="F1586" i="1" s="1"/>
  <c r="H1585" i="1" a="1"/>
  <c r="H1585" i="1" s="1"/>
  <c r="G1585" i="1" a="1"/>
  <c r="G1585" i="1" s="1"/>
  <c r="F1585" i="1" a="1"/>
  <c r="F1585" i="1" s="1"/>
  <c r="H1584" i="1" a="1"/>
  <c r="H1584" i="1" s="1"/>
  <c r="G1584" i="1" a="1"/>
  <c r="G1584" i="1" s="1"/>
  <c r="F1584" i="1" a="1"/>
  <c r="F1584" i="1" s="1"/>
  <c r="H1583" i="1" a="1"/>
  <c r="H1583" i="1" s="1"/>
  <c r="G1583" i="1" a="1"/>
  <c r="G1583" i="1" s="1"/>
  <c r="F1583" i="1" a="1"/>
  <c r="F1583" i="1" s="1"/>
  <c r="H1582" i="1" a="1"/>
  <c r="H1582" i="1" s="1"/>
  <c r="G1582" i="1" a="1"/>
  <c r="G1582" i="1" s="1"/>
  <c r="F1582" i="1" a="1"/>
  <c r="F1582" i="1" s="1"/>
  <c r="H1581" i="1" a="1"/>
  <c r="H1581" i="1" s="1"/>
  <c r="G1581" i="1" a="1"/>
  <c r="G1581" i="1" s="1"/>
  <c r="F1581" i="1" a="1"/>
  <c r="F1581" i="1" s="1"/>
  <c r="H1580" i="1" a="1"/>
  <c r="H1580" i="1" s="1"/>
  <c r="G1580" i="1" a="1"/>
  <c r="G1580" i="1" s="1"/>
  <c r="F1580" i="1" a="1"/>
  <c r="F1580" i="1" s="1"/>
  <c r="H1579" i="1" a="1"/>
  <c r="H1579" i="1" s="1"/>
  <c r="G1579" i="1" a="1"/>
  <c r="G1579" i="1" s="1"/>
  <c r="F1579" i="1" a="1"/>
  <c r="F1579" i="1" s="1"/>
  <c r="H1578" i="1" a="1"/>
  <c r="H1578" i="1" s="1"/>
  <c r="G1578" i="1" a="1"/>
  <c r="G1578" i="1" s="1"/>
  <c r="F1578" i="1" a="1"/>
  <c r="F1578" i="1" s="1"/>
  <c r="H1577" i="1" a="1"/>
  <c r="H1577" i="1" s="1"/>
  <c r="G1577" i="1" a="1"/>
  <c r="G1577" i="1" s="1"/>
  <c r="F1577" i="1" a="1"/>
  <c r="F1577" i="1" s="1"/>
  <c r="H1576" i="1" a="1"/>
  <c r="H1576" i="1" s="1"/>
  <c r="G1576" i="1" a="1"/>
  <c r="G1576" i="1" s="1"/>
  <c r="F1576" i="1" a="1"/>
  <c r="F1576" i="1" s="1"/>
  <c r="H1575" i="1" a="1"/>
  <c r="H1575" i="1" s="1"/>
  <c r="G1575" i="1" a="1"/>
  <c r="G1575" i="1" s="1"/>
  <c r="F1575" i="1" a="1"/>
  <c r="F1575" i="1" s="1"/>
  <c r="H1574" i="1" a="1"/>
  <c r="H1574" i="1" s="1"/>
  <c r="G1574" i="1" a="1"/>
  <c r="G1574" i="1" s="1"/>
  <c r="F1574" i="1" a="1"/>
  <c r="F1574" i="1" s="1"/>
  <c r="H1573" i="1" a="1"/>
  <c r="H1573" i="1" s="1"/>
  <c r="G1573" i="1" a="1"/>
  <c r="G1573" i="1" s="1"/>
  <c r="F1573" i="1" a="1"/>
  <c r="F1573" i="1" s="1"/>
  <c r="H1572" i="1" a="1"/>
  <c r="H1572" i="1" s="1"/>
  <c r="G1572" i="1" a="1"/>
  <c r="G1572" i="1" s="1"/>
  <c r="F1572" i="1" a="1"/>
  <c r="F1572" i="1" s="1"/>
  <c r="H1571" i="1" a="1"/>
  <c r="H1571" i="1" s="1"/>
  <c r="G1571" i="1" a="1"/>
  <c r="G1571" i="1" s="1"/>
  <c r="F1571" i="1" a="1"/>
  <c r="F1571" i="1" s="1"/>
  <c r="H1570" i="1" a="1"/>
  <c r="H1570" i="1" s="1"/>
  <c r="G1570" i="1" a="1"/>
  <c r="G1570" i="1" s="1"/>
  <c r="F1570" i="1" a="1"/>
  <c r="F1570" i="1" s="1"/>
  <c r="H1569" i="1" a="1"/>
  <c r="H1569" i="1" s="1"/>
  <c r="G1569" i="1" a="1"/>
  <c r="G1569" i="1" s="1"/>
  <c r="F1569" i="1" a="1"/>
  <c r="F1569" i="1" s="1"/>
  <c r="H1568" i="1" a="1"/>
  <c r="H1568" i="1" s="1"/>
  <c r="G1568" i="1" a="1"/>
  <c r="G1568" i="1" s="1"/>
  <c r="F1568" i="1" a="1"/>
  <c r="F1568" i="1" s="1"/>
  <c r="H1567" i="1" a="1"/>
  <c r="H1567" i="1" s="1"/>
  <c r="G1567" i="1" a="1"/>
  <c r="G1567" i="1" s="1"/>
  <c r="F1567" i="1" a="1"/>
  <c r="F1567" i="1" s="1"/>
  <c r="H1566" i="1" a="1"/>
  <c r="H1566" i="1" s="1"/>
  <c r="G1566" i="1" a="1"/>
  <c r="G1566" i="1" s="1"/>
  <c r="F1566" i="1" a="1"/>
  <c r="F1566" i="1" s="1"/>
  <c r="H1565" i="1" a="1"/>
  <c r="H1565" i="1" s="1"/>
  <c r="G1565" i="1" a="1"/>
  <c r="G1565" i="1" s="1"/>
  <c r="F1565" i="1" a="1"/>
  <c r="F1565" i="1" s="1"/>
  <c r="H1564" i="1" a="1"/>
  <c r="H1564" i="1" s="1"/>
  <c r="G1564" i="1" a="1"/>
  <c r="G1564" i="1" s="1"/>
  <c r="F1564" i="1" a="1"/>
  <c r="F1564" i="1" s="1"/>
  <c r="H1563" i="1" a="1"/>
  <c r="H1563" i="1" s="1"/>
  <c r="G1563" i="1" a="1"/>
  <c r="G1563" i="1" s="1"/>
  <c r="F1563" i="1" a="1"/>
  <c r="F1563" i="1" s="1"/>
  <c r="H1562" i="1" a="1"/>
  <c r="H1562" i="1" s="1"/>
  <c r="G1562" i="1" a="1"/>
  <c r="G1562" i="1" s="1"/>
  <c r="F1562" i="1" a="1"/>
  <c r="F1562" i="1" s="1"/>
  <c r="H1561" i="1" a="1"/>
  <c r="H1561" i="1" s="1"/>
  <c r="G1561" i="1" a="1"/>
  <c r="G1561" i="1" s="1"/>
  <c r="F1561" i="1" a="1"/>
  <c r="F1561" i="1" s="1"/>
  <c r="H1560" i="1" a="1"/>
  <c r="H1560" i="1" s="1"/>
  <c r="G1560" i="1" a="1"/>
  <c r="G1560" i="1" s="1"/>
  <c r="F1560" i="1" a="1"/>
  <c r="F1560" i="1" s="1"/>
  <c r="H1559" i="1" a="1"/>
  <c r="H1559" i="1" s="1"/>
  <c r="G1559" i="1" a="1"/>
  <c r="G1559" i="1" s="1"/>
  <c r="F1559" i="1" a="1"/>
  <c r="F1559" i="1" s="1"/>
  <c r="H1558" i="1" a="1"/>
  <c r="H1558" i="1" s="1"/>
  <c r="G1558" i="1" a="1"/>
  <c r="G1558" i="1" s="1"/>
  <c r="F1558" i="1" a="1"/>
  <c r="F1558" i="1" s="1"/>
  <c r="H1557" i="1" a="1"/>
  <c r="H1557" i="1" s="1"/>
  <c r="G1557" i="1" a="1"/>
  <c r="G1557" i="1" s="1"/>
  <c r="F1557" i="1" a="1"/>
  <c r="F1557" i="1" s="1"/>
  <c r="H1556" i="1" a="1"/>
  <c r="H1556" i="1" s="1"/>
  <c r="G1556" i="1" a="1"/>
  <c r="G1556" i="1" s="1"/>
  <c r="F1556" i="1" a="1"/>
  <c r="F1556" i="1" s="1"/>
  <c r="H1555" i="1" a="1"/>
  <c r="H1555" i="1" s="1"/>
  <c r="G1555" i="1" a="1"/>
  <c r="G1555" i="1" s="1"/>
  <c r="F1555" i="1" a="1"/>
  <c r="F1555" i="1" s="1"/>
  <c r="H1554" i="1" a="1"/>
  <c r="H1554" i="1" s="1"/>
  <c r="G1554" i="1" a="1"/>
  <c r="G1554" i="1" s="1"/>
  <c r="F1554" i="1" a="1"/>
  <c r="F1554" i="1" s="1"/>
  <c r="H1553" i="1" a="1"/>
  <c r="H1553" i="1" s="1"/>
  <c r="G1553" i="1" a="1"/>
  <c r="G1553" i="1" s="1"/>
  <c r="F1553" i="1" a="1"/>
  <c r="F1553" i="1" s="1"/>
  <c r="H1552" i="1" a="1"/>
  <c r="H1552" i="1" s="1"/>
  <c r="G1552" i="1" a="1"/>
  <c r="G1552" i="1" s="1"/>
  <c r="F1552" i="1" a="1"/>
  <c r="F1552" i="1" s="1"/>
  <c r="H1551" i="1" a="1"/>
  <c r="H1551" i="1" s="1"/>
  <c r="G1551" i="1" a="1"/>
  <c r="G1551" i="1" s="1"/>
  <c r="F1551" i="1" a="1"/>
  <c r="F1551" i="1" s="1"/>
  <c r="H1550" i="1" a="1"/>
  <c r="H1550" i="1" s="1"/>
  <c r="G1550" i="1" a="1"/>
  <c r="G1550" i="1" s="1"/>
  <c r="F1550" i="1" a="1"/>
  <c r="F1550" i="1" s="1"/>
  <c r="H1549" i="1" a="1"/>
  <c r="H1549" i="1" s="1"/>
  <c r="G1549" i="1" a="1"/>
  <c r="G1549" i="1" s="1"/>
  <c r="F1549" i="1" a="1"/>
  <c r="F1549" i="1" s="1"/>
  <c r="H1548" i="1" a="1"/>
  <c r="H1548" i="1" s="1"/>
  <c r="G1548" i="1" a="1"/>
  <c r="G1548" i="1" s="1"/>
  <c r="F1548" i="1" a="1"/>
  <c r="F1548" i="1" s="1"/>
  <c r="H1547" i="1" a="1"/>
  <c r="H1547" i="1" s="1"/>
  <c r="G1547" i="1" a="1"/>
  <c r="G1547" i="1" s="1"/>
  <c r="F1547" i="1" a="1"/>
  <c r="F1547" i="1" s="1"/>
  <c r="H1546" i="1" a="1"/>
  <c r="H1546" i="1" s="1"/>
  <c r="G1546" i="1" a="1"/>
  <c r="G1546" i="1" s="1"/>
  <c r="F1546" i="1" a="1"/>
  <c r="F1546" i="1" s="1"/>
  <c r="H1545" i="1" a="1"/>
  <c r="H1545" i="1" s="1"/>
  <c r="G1545" i="1" a="1"/>
  <c r="G1545" i="1" s="1"/>
  <c r="F1545" i="1" a="1"/>
  <c r="F1545" i="1" s="1"/>
  <c r="H1544" i="1" a="1"/>
  <c r="H1544" i="1" s="1"/>
  <c r="G1544" i="1" a="1"/>
  <c r="G1544" i="1" s="1"/>
  <c r="F1544" i="1" a="1"/>
  <c r="F1544" i="1" s="1"/>
  <c r="H1543" i="1" a="1"/>
  <c r="H1543" i="1" s="1"/>
  <c r="G1543" i="1" a="1"/>
  <c r="G1543" i="1" s="1"/>
  <c r="F1543" i="1" a="1"/>
  <c r="F1543" i="1" s="1"/>
  <c r="H1542" i="1" a="1"/>
  <c r="H1542" i="1" s="1"/>
  <c r="G1542" i="1" a="1"/>
  <c r="G1542" i="1" s="1"/>
  <c r="F1542" i="1" a="1"/>
  <c r="F1542" i="1" s="1"/>
  <c r="H1541" i="1" a="1"/>
  <c r="H1541" i="1" s="1"/>
  <c r="G1541" i="1" a="1"/>
  <c r="G1541" i="1" s="1"/>
  <c r="F1541" i="1" a="1"/>
  <c r="F1541" i="1" s="1"/>
  <c r="H1540" i="1" a="1"/>
  <c r="H1540" i="1" s="1"/>
  <c r="G1540" i="1" a="1"/>
  <c r="G1540" i="1" s="1"/>
  <c r="F1540" i="1" a="1"/>
  <c r="F1540" i="1" s="1"/>
  <c r="H1539" i="1" a="1"/>
  <c r="H1539" i="1" s="1"/>
  <c r="G1539" i="1" a="1"/>
  <c r="G1539" i="1" s="1"/>
  <c r="F1539" i="1" a="1"/>
  <c r="F1539" i="1" s="1"/>
  <c r="H1538" i="1" a="1"/>
  <c r="H1538" i="1" s="1"/>
  <c r="G1538" i="1" a="1"/>
  <c r="G1538" i="1" s="1"/>
  <c r="F1538" i="1" a="1"/>
  <c r="F1538" i="1" s="1"/>
  <c r="H1537" i="1" a="1"/>
  <c r="H1537" i="1" s="1"/>
  <c r="G1537" i="1" a="1"/>
  <c r="G1537" i="1" s="1"/>
  <c r="F1537" i="1" a="1"/>
  <c r="F1537" i="1" s="1"/>
  <c r="H1536" i="1" a="1"/>
  <c r="H1536" i="1" s="1"/>
  <c r="G1536" i="1" a="1"/>
  <c r="G1536" i="1" s="1"/>
  <c r="F1536" i="1" a="1"/>
  <c r="F1536" i="1" s="1"/>
  <c r="H1535" i="1" a="1"/>
  <c r="H1535" i="1" s="1"/>
  <c r="G1535" i="1" a="1"/>
  <c r="G1535" i="1" s="1"/>
  <c r="F1535" i="1" a="1"/>
  <c r="F1535" i="1" s="1"/>
  <c r="H1534" i="1" a="1"/>
  <c r="H1534" i="1" s="1"/>
  <c r="G1534" i="1" a="1"/>
  <c r="G1534" i="1" s="1"/>
  <c r="F1534" i="1" a="1"/>
  <c r="F1534" i="1" s="1"/>
  <c r="H1533" i="1" a="1"/>
  <c r="H1533" i="1" s="1"/>
  <c r="G1533" i="1" a="1"/>
  <c r="G1533" i="1" s="1"/>
  <c r="F1533" i="1" a="1"/>
  <c r="F1533" i="1" s="1"/>
  <c r="H1532" i="1" a="1"/>
  <c r="H1532" i="1" s="1"/>
  <c r="G1532" i="1" a="1"/>
  <c r="G1532" i="1" s="1"/>
  <c r="F1532" i="1" a="1"/>
  <c r="F1532" i="1" s="1"/>
  <c r="H1531" i="1" a="1"/>
  <c r="H1531" i="1" s="1"/>
  <c r="G1531" i="1" a="1"/>
  <c r="G1531" i="1" s="1"/>
  <c r="F1531" i="1" a="1"/>
  <c r="F1531" i="1" s="1"/>
  <c r="H1530" i="1" a="1"/>
  <c r="H1530" i="1" s="1"/>
  <c r="G1530" i="1" a="1"/>
  <c r="G1530" i="1" s="1"/>
  <c r="F1530" i="1" a="1"/>
  <c r="F1530" i="1" s="1"/>
  <c r="H1529" i="1" a="1"/>
  <c r="H1529" i="1" s="1"/>
  <c r="G1529" i="1" a="1"/>
  <c r="G1529" i="1" s="1"/>
  <c r="F1529" i="1" a="1"/>
  <c r="F1529" i="1" s="1"/>
  <c r="H1528" i="1" a="1"/>
  <c r="H1528" i="1" s="1"/>
  <c r="G1528" i="1" a="1"/>
  <c r="G1528" i="1" s="1"/>
  <c r="F1528" i="1" a="1"/>
  <c r="F1528" i="1" s="1"/>
  <c r="H1527" i="1" a="1"/>
  <c r="H1527" i="1" s="1"/>
  <c r="G1527" i="1" a="1"/>
  <c r="G1527" i="1" s="1"/>
  <c r="F1527" i="1" a="1"/>
  <c r="F1527" i="1" s="1"/>
  <c r="H1526" i="1" a="1"/>
  <c r="H1526" i="1" s="1"/>
  <c r="G1526" i="1" a="1"/>
  <c r="G1526" i="1" s="1"/>
  <c r="F1526" i="1" a="1"/>
  <c r="F1526" i="1" s="1"/>
  <c r="H1525" i="1" a="1"/>
  <c r="H1525" i="1" s="1"/>
  <c r="G1525" i="1" a="1"/>
  <c r="G1525" i="1" s="1"/>
  <c r="F1525" i="1" a="1"/>
  <c r="F1525" i="1" s="1"/>
  <c r="H1524" i="1" a="1"/>
  <c r="H1524" i="1" s="1"/>
  <c r="G1524" i="1" a="1"/>
  <c r="G1524" i="1" s="1"/>
  <c r="F1524" i="1" a="1"/>
  <c r="F1524" i="1" s="1"/>
  <c r="H1523" i="1" a="1"/>
  <c r="H1523" i="1" s="1"/>
  <c r="G1523" i="1" a="1"/>
  <c r="G1523" i="1" s="1"/>
  <c r="F1523" i="1" a="1"/>
  <c r="F1523" i="1" s="1"/>
  <c r="H1522" i="1" a="1"/>
  <c r="H1522" i="1" s="1"/>
  <c r="G1522" i="1" a="1"/>
  <c r="G1522" i="1" s="1"/>
  <c r="F1522" i="1" a="1"/>
  <c r="F1522" i="1" s="1"/>
  <c r="H1521" i="1" a="1"/>
  <c r="H1521" i="1" s="1"/>
  <c r="G1521" i="1" a="1"/>
  <c r="G1521" i="1" s="1"/>
  <c r="F1521" i="1" a="1"/>
  <c r="F1521" i="1" s="1"/>
  <c r="H1520" i="1" a="1"/>
  <c r="H1520" i="1" s="1"/>
  <c r="G1520" i="1" a="1"/>
  <c r="G1520" i="1" s="1"/>
  <c r="F1520" i="1" a="1"/>
  <c r="F1520" i="1" s="1"/>
  <c r="H1519" i="1" a="1"/>
  <c r="H1519" i="1" s="1"/>
  <c r="G1519" i="1" a="1"/>
  <c r="G1519" i="1" s="1"/>
  <c r="F1519" i="1" a="1"/>
  <c r="F1519" i="1" s="1"/>
  <c r="H1518" i="1" a="1"/>
  <c r="H1518" i="1" s="1"/>
  <c r="G1518" i="1" a="1"/>
  <c r="G1518" i="1" s="1"/>
  <c r="F1518" i="1" a="1"/>
  <c r="F1518" i="1" s="1"/>
  <c r="H1517" i="1" a="1"/>
  <c r="H1517" i="1" s="1"/>
  <c r="G1517" i="1" a="1"/>
  <c r="G1517" i="1" s="1"/>
  <c r="F1517" i="1" a="1"/>
  <c r="F1517" i="1" s="1"/>
  <c r="H1516" i="1" a="1"/>
  <c r="H1516" i="1" s="1"/>
  <c r="G1516" i="1" a="1"/>
  <c r="G1516" i="1" s="1"/>
  <c r="F1516" i="1" a="1"/>
  <c r="F1516" i="1" s="1"/>
  <c r="H1515" i="1" a="1"/>
  <c r="H1515" i="1" s="1"/>
  <c r="G1515" i="1" a="1"/>
  <c r="G1515" i="1" s="1"/>
  <c r="F1515" i="1" a="1"/>
  <c r="F1515" i="1" s="1"/>
  <c r="H1514" i="1" a="1"/>
  <c r="H1514" i="1" s="1"/>
  <c r="G1514" i="1" a="1"/>
  <c r="G1514" i="1" s="1"/>
  <c r="F1514" i="1" a="1"/>
  <c r="F1514" i="1" s="1"/>
  <c r="H1513" i="1" a="1"/>
  <c r="H1513" i="1" s="1"/>
  <c r="G1513" i="1" a="1"/>
  <c r="G1513" i="1" s="1"/>
  <c r="F1513" i="1" a="1"/>
  <c r="F1513" i="1" s="1"/>
  <c r="H1512" i="1" a="1"/>
  <c r="H1512" i="1" s="1"/>
  <c r="G1512" i="1" a="1"/>
  <c r="G1512" i="1" s="1"/>
  <c r="F1512" i="1" a="1"/>
  <c r="F1512" i="1" s="1"/>
  <c r="H1511" i="1" a="1"/>
  <c r="H1511" i="1" s="1"/>
  <c r="G1511" i="1" a="1"/>
  <c r="G1511" i="1" s="1"/>
  <c r="F1511" i="1" a="1"/>
  <c r="F1511" i="1" s="1"/>
  <c r="H1510" i="1" a="1"/>
  <c r="H1510" i="1" s="1"/>
  <c r="G1510" i="1" a="1"/>
  <c r="G1510" i="1" s="1"/>
  <c r="F1510" i="1" a="1"/>
  <c r="F1510" i="1" s="1"/>
  <c r="H1509" i="1" a="1"/>
  <c r="H1509" i="1" s="1"/>
  <c r="G1509" i="1" a="1"/>
  <c r="G1509" i="1" s="1"/>
  <c r="F1509" i="1" a="1"/>
  <c r="F1509" i="1" s="1"/>
  <c r="H1508" i="1" a="1"/>
  <c r="H1508" i="1" s="1"/>
  <c r="G1508" i="1" a="1"/>
  <c r="G1508" i="1" s="1"/>
  <c r="F1508" i="1" a="1"/>
  <c r="F1508" i="1" s="1"/>
  <c r="H1507" i="1" a="1"/>
  <c r="H1507" i="1" s="1"/>
  <c r="G1507" i="1" a="1"/>
  <c r="G1507" i="1" s="1"/>
  <c r="F1507" i="1" a="1"/>
  <c r="F1507" i="1" s="1"/>
  <c r="H1506" i="1" a="1"/>
  <c r="H1506" i="1" s="1"/>
  <c r="G1506" i="1" a="1"/>
  <c r="G1506" i="1" s="1"/>
  <c r="F1506" i="1" a="1"/>
  <c r="F1506" i="1" s="1"/>
  <c r="H1505" i="1" a="1"/>
  <c r="H1505" i="1" s="1"/>
  <c r="G1505" i="1" a="1"/>
  <c r="G1505" i="1" s="1"/>
  <c r="F1505" i="1" a="1"/>
  <c r="F1505" i="1" s="1"/>
  <c r="H1504" i="1" a="1"/>
  <c r="H1504" i="1" s="1"/>
  <c r="G1504" i="1" a="1"/>
  <c r="G1504" i="1" s="1"/>
  <c r="F1504" i="1" a="1"/>
  <c r="F1504" i="1" s="1"/>
  <c r="H1503" i="1" a="1"/>
  <c r="H1503" i="1" s="1"/>
  <c r="G1503" i="1" a="1"/>
  <c r="G1503" i="1" s="1"/>
  <c r="F1503" i="1" a="1"/>
  <c r="F1503" i="1" s="1"/>
  <c r="H1502" i="1" a="1"/>
  <c r="H1502" i="1" s="1"/>
  <c r="G1502" i="1" a="1"/>
  <c r="G1502" i="1" s="1"/>
  <c r="F1502" i="1" a="1"/>
  <c r="F1502" i="1" s="1"/>
  <c r="H1501" i="1" a="1"/>
  <c r="H1501" i="1" s="1"/>
  <c r="G1501" i="1" a="1"/>
  <c r="G1501" i="1" s="1"/>
  <c r="F1501" i="1" a="1"/>
  <c r="F1501" i="1" s="1"/>
  <c r="H1500" i="1" a="1"/>
  <c r="H1500" i="1" s="1"/>
  <c r="G1500" i="1" a="1"/>
  <c r="G1500" i="1" s="1"/>
  <c r="F1500" i="1" a="1"/>
  <c r="F1500" i="1" s="1"/>
  <c r="H1499" i="1" a="1"/>
  <c r="H1499" i="1" s="1"/>
  <c r="G1499" i="1" a="1"/>
  <c r="G1499" i="1" s="1"/>
  <c r="F1499" i="1" a="1"/>
  <c r="F1499" i="1" s="1"/>
  <c r="H1498" i="1" a="1"/>
  <c r="H1498" i="1" s="1"/>
  <c r="G1498" i="1" a="1"/>
  <c r="G1498" i="1" s="1"/>
  <c r="F1498" i="1" a="1"/>
  <c r="F1498" i="1" s="1"/>
  <c r="H1497" i="1" a="1"/>
  <c r="H1497" i="1" s="1"/>
  <c r="G1497" i="1" a="1"/>
  <c r="G1497" i="1" s="1"/>
  <c r="F1497" i="1" a="1"/>
  <c r="F1497" i="1" s="1"/>
  <c r="H1496" i="1" a="1"/>
  <c r="H1496" i="1" s="1"/>
  <c r="G1496" i="1" a="1"/>
  <c r="G1496" i="1" s="1"/>
  <c r="F1496" i="1" a="1"/>
  <c r="F1496" i="1" s="1"/>
  <c r="H1495" i="1" a="1"/>
  <c r="H1495" i="1" s="1"/>
  <c r="G1495" i="1" a="1"/>
  <c r="G1495" i="1" s="1"/>
  <c r="F1495" i="1" a="1"/>
  <c r="F1495" i="1" s="1"/>
  <c r="H1494" i="1" a="1"/>
  <c r="H1494" i="1" s="1"/>
  <c r="G1494" i="1" a="1"/>
  <c r="G1494" i="1" s="1"/>
  <c r="F1494" i="1" a="1"/>
  <c r="F1494" i="1" s="1"/>
  <c r="H1493" i="1" a="1"/>
  <c r="H1493" i="1" s="1"/>
  <c r="G1493" i="1" a="1"/>
  <c r="G1493" i="1" s="1"/>
  <c r="F1493" i="1" a="1"/>
  <c r="F1493" i="1" s="1"/>
  <c r="H1492" i="1" a="1"/>
  <c r="H1492" i="1" s="1"/>
  <c r="G1492" i="1" a="1"/>
  <c r="G1492" i="1" s="1"/>
  <c r="F1492" i="1" a="1"/>
  <c r="F1492" i="1" s="1"/>
  <c r="H1491" i="1" a="1"/>
  <c r="H1491" i="1" s="1"/>
  <c r="G1491" i="1" a="1"/>
  <c r="G1491" i="1" s="1"/>
  <c r="F1491" i="1" a="1"/>
  <c r="F1491" i="1" s="1"/>
  <c r="H1490" i="1" a="1"/>
  <c r="H1490" i="1" s="1"/>
  <c r="G1490" i="1" a="1"/>
  <c r="G1490" i="1" s="1"/>
  <c r="F1490" i="1" a="1"/>
  <c r="F1490" i="1" s="1"/>
  <c r="H1489" i="1" a="1"/>
  <c r="H1489" i="1" s="1"/>
  <c r="G1489" i="1" a="1"/>
  <c r="G1489" i="1" s="1"/>
  <c r="F1489" i="1" a="1"/>
  <c r="F1489" i="1" s="1"/>
  <c r="H1488" i="1" a="1"/>
  <c r="H1488" i="1" s="1"/>
  <c r="G1488" i="1" a="1"/>
  <c r="G1488" i="1" s="1"/>
  <c r="F1488" i="1" a="1"/>
  <c r="F1488" i="1" s="1"/>
  <c r="H1487" i="1" a="1"/>
  <c r="H1487" i="1" s="1"/>
  <c r="G1487" i="1" a="1"/>
  <c r="G1487" i="1" s="1"/>
  <c r="F1487" i="1" a="1"/>
  <c r="F1487" i="1" s="1"/>
  <c r="H1486" i="1" a="1"/>
  <c r="H1486" i="1" s="1"/>
  <c r="G1486" i="1" a="1"/>
  <c r="G1486" i="1" s="1"/>
  <c r="F1486" i="1" a="1"/>
  <c r="F1486" i="1" s="1"/>
  <c r="H1485" i="1" a="1"/>
  <c r="H1485" i="1" s="1"/>
  <c r="G1485" i="1" a="1"/>
  <c r="G1485" i="1" s="1"/>
  <c r="F1485" i="1" a="1"/>
  <c r="F1485" i="1" s="1"/>
  <c r="H1484" i="1" a="1"/>
  <c r="H1484" i="1" s="1"/>
  <c r="G1484" i="1" a="1"/>
  <c r="G1484" i="1" s="1"/>
  <c r="F1484" i="1" a="1"/>
  <c r="F1484" i="1" s="1"/>
  <c r="H1483" i="1" a="1"/>
  <c r="H1483" i="1" s="1"/>
  <c r="G1483" i="1" a="1"/>
  <c r="G1483" i="1" s="1"/>
  <c r="F1483" i="1" a="1"/>
  <c r="F1483" i="1" s="1"/>
  <c r="H1482" i="1" a="1"/>
  <c r="H1482" i="1" s="1"/>
  <c r="G1482" i="1" a="1"/>
  <c r="G1482" i="1" s="1"/>
  <c r="F1482" i="1" a="1"/>
  <c r="F1482" i="1" s="1"/>
  <c r="H1481" i="1" a="1"/>
  <c r="H1481" i="1" s="1"/>
  <c r="G1481" i="1" a="1"/>
  <c r="G1481" i="1" s="1"/>
  <c r="F1481" i="1" a="1"/>
  <c r="F1481" i="1" s="1"/>
  <c r="H1480" i="1" a="1"/>
  <c r="H1480" i="1" s="1"/>
  <c r="G1480" i="1" a="1"/>
  <c r="G1480" i="1" s="1"/>
  <c r="F1480" i="1" a="1"/>
  <c r="F1480" i="1" s="1"/>
  <c r="H1479" i="1" a="1"/>
  <c r="H1479" i="1" s="1"/>
  <c r="G1479" i="1" a="1"/>
  <c r="G1479" i="1" s="1"/>
  <c r="F1479" i="1" a="1"/>
  <c r="F1479" i="1" s="1"/>
  <c r="H1478" i="1" a="1"/>
  <c r="H1478" i="1" s="1"/>
  <c r="G1478" i="1" a="1"/>
  <c r="G1478" i="1" s="1"/>
  <c r="F1478" i="1" a="1"/>
  <c r="F1478" i="1" s="1"/>
  <c r="H1477" i="1" a="1"/>
  <c r="H1477" i="1" s="1"/>
  <c r="G1477" i="1" a="1"/>
  <c r="G1477" i="1" s="1"/>
  <c r="F1477" i="1" a="1"/>
  <c r="F1477" i="1" s="1"/>
  <c r="H1476" i="1" a="1"/>
  <c r="H1476" i="1" s="1"/>
  <c r="G1476" i="1" a="1"/>
  <c r="G1476" i="1" s="1"/>
  <c r="F1476" i="1" a="1"/>
  <c r="F1476" i="1" s="1"/>
  <c r="H1475" i="1" a="1"/>
  <c r="H1475" i="1" s="1"/>
  <c r="G1475" i="1" a="1"/>
  <c r="G1475" i="1" s="1"/>
  <c r="F1475" i="1" a="1"/>
  <c r="F1475" i="1" s="1"/>
  <c r="H1474" i="1" a="1"/>
  <c r="H1474" i="1" s="1"/>
  <c r="G1474" i="1" a="1"/>
  <c r="G1474" i="1" s="1"/>
  <c r="F1474" i="1" a="1"/>
  <c r="F1474" i="1" s="1"/>
  <c r="H1473" i="1" a="1"/>
  <c r="H1473" i="1" s="1"/>
  <c r="G1473" i="1" a="1"/>
  <c r="G1473" i="1" s="1"/>
  <c r="F1473" i="1" a="1"/>
  <c r="F1473" i="1" s="1"/>
  <c r="H1472" i="1" a="1"/>
  <c r="H1472" i="1" s="1"/>
  <c r="G1472" i="1" a="1"/>
  <c r="G1472" i="1" s="1"/>
  <c r="F1472" i="1" a="1"/>
  <c r="F1472" i="1" s="1"/>
  <c r="H1471" i="1" a="1"/>
  <c r="H1471" i="1" s="1"/>
  <c r="G1471" i="1" a="1"/>
  <c r="G1471" i="1" s="1"/>
  <c r="F1471" i="1" a="1"/>
  <c r="F1471" i="1" s="1"/>
  <c r="H1470" i="1" a="1"/>
  <c r="H1470" i="1" s="1"/>
  <c r="G1470" i="1" a="1"/>
  <c r="G1470" i="1" s="1"/>
  <c r="F1470" i="1" a="1"/>
  <c r="F1470" i="1" s="1"/>
  <c r="H1469" i="1" a="1"/>
  <c r="H1469" i="1" s="1"/>
  <c r="G1469" i="1" a="1"/>
  <c r="G1469" i="1" s="1"/>
  <c r="F1469" i="1" a="1"/>
  <c r="F1469" i="1" s="1"/>
  <c r="H1468" i="1" a="1"/>
  <c r="H1468" i="1" s="1"/>
  <c r="G1468" i="1" a="1"/>
  <c r="G1468" i="1" s="1"/>
  <c r="F1468" i="1" a="1"/>
  <c r="F1468" i="1" s="1"/>
  <c r="H1467" i="1" a="1"/>
  <c r="H1467" i="1" s="1"/>
  <c r="G1467" i="1" a="1"/>
  <c r="G1467" i="1" s="1"/>
  <c r="F1467" i="1" a="1"/>
  <c r="F1467" i="1" s="1"/>
  <c r="H1466" i="1" a="1"/>
  <c r="H1466" i="1" s="1"/>
  <c r="G1466" i="1" a="1"/>
  <c r="G1466" i="1" s="1"/>
  <c r="F1466" i="1" a="1"/>
  <c r="F1466" i="1" s="1"/>
  <c r="H1465" i="1" a="1"/>
  <c r="H1465" i="1" s="1"/>
  <c r="G1465" i="1" a="1"/>
  <c r="G1465" i="1" s="1"/>
  <c r="F1465" i="1" a="1"/>
  <c r="F1465" i="1" s="1"/>
  <c r="H1464" i="1" a="1"/>
  <c r="H1464" i="1" s="1"/>
  <c r="G1464" i="1" a="1"/>
  <c r="G1464" i="1" s="1"/>
  <c r="F1464" i="1" a="1"/>
  <c r="F1464" i="1" s="1"/>
  <c r="H1463" i="1" a="1"/>
  <c r="H1463" i="1" s="1"/>
  <c r="G1463" i="1" a="1"/>
  <c r="G1463" i="1" s="1"/>
  <c r="F1463" i="1" a="1"/>
  <c r="F1463" i="1" s="1"/>
  <c r="H1462" i="1" a="1"/>
  <c r="H1462" i="1" s="1"/>
  <c r="G1462" i="1" a="1"/>
  <c r="G1462" i="1" s="1"/>
  <c r="F1462" i="1" a="1"/>
  <c r="F1462" i="1" s="1"/>
  <c r="H1461" i="1" a="1"/>
  <c r="H1461" i="1" s="1"/>
  <c r="G1461" i="1" a="1"/>
  <c r="G1461" i="1" s="1"/>
  <c r="F1461" i="1" a="1"/>
  <c r="F1461" i="1" s="1"/>
  <c r="H1460" i="1" a="1"/>
  <c r="H1460" i="1" s="1"/>
  <c r="G1460" i="1" a="1"/>
  <c r="G1460" i="1" s="1"/>
  <c r="F1460" i="1" a="1"/>
  <c r="F1460" i="1" s="1"/>
  <c r="H1459" i="1" a="1"/>
  <c r="H1459" i="1" s="1"/>
  <c r="G1459" i="1" a="1"/>
  <c r="G1459" i="1" s="1"/>
  <c r="F1459" i="1" a="1"/>
  <c r="F1459" i="1" s="1"/>
  <c r="H1458" i="1" a="1"/>
  <c r="H1458" i="1" s="1"/>
  <c r="G1458" i="1" a="1"/>
  <c r="G1458" i="1" s="1"/>
  <c r="F1458" i="1" a="1"/>
  <c r="F1458" i="1" s="1"/>
  <c r="H1457" i="1" a="1"/>
  <c r="H1457" i="1" s="1"/>
  <c r="G1457" i="1" a="1"/>
  <c r="G1457" i="1" s="1"/>
  <c r="F1457" i="1" a="1"/>
  <c r="F1457" i="1" s="1"/>
  <c r="H1456" i="1" a="1"/>
  <c r="H1456" i="1" s="1"/>
  <c r="G1456" i="1" a="1"/>
  <c r="G1456" i="1" s="1"/>
  <c r="F1456" i="1" a="1"/>
  <c r="F1456" i="1" s="1"/>
  <c r="H1455" i="1" a="1"/>
  <c r="H1455" i="1" s="1"/>
  <c r="G1455" i="1" a="1"/>
  <c r="G1455" i="1" s="1"/>
  <c r="F1455" i="1" a="1"/>
  <c r="F1455" i="1" s="1"/>
  <c r="H1454" i="1" a="1"/>
  <c r="H1454" i="1" s="1"/>
  <c r="G1454" i="1" a="1"/>
  <c r="G1454" i="1" s="1"/>
  <c r="F1454" i="1" a="1"/>
  <c r="F1454" i="1" s="1"/>
  <c r="H1453" i="1" a="1"/>
  <c r="H1453" i="1" s="1"/>
  <c r="G1453" i="1" a="1"/>
  <c r="G1453" i="1" s="1"/>
  <c r="F1453" i="1" a="1"/>
  <c r="F1453" i="1" s="1"/>
  <c r="H1452" i="1" a="1"/>
  <c r="H1452" i="1" s="1"/>
  <c r="G1452" i="1" a="1"/>
  <c r="G1452" i="1" s="1"/>
  <c r="F1452" i="1" a="1"/>
  <c r="F1452" i="1" s="1"/>
  <c r="H1451" i="1" a="1"/>
  <c r="H1451" i="1" s="1"/>
  <c r="G1451" i="1" a="1"/>
  <c r="G1451" i="1" s="1"/>
  <c r="F1451" i="1" a="1"/>
  <c r="F1451" i="1" s="1"/>
  <c r="H1450" i="1" a="1"/>
  <c r="H1450" i="1" s="1"/>
  <c r="G1450" i="1" a="1"/>
  <c r="G1450" i="1" s="1"/>
  <c r="F1450" i="1" a="1"/>
  <c r="F1450" i="1" s="1"/>
  <c r="H1449" i="1" a="1"/>
  <c r="H1449" i="1" s="1"/>
  <c r="G1449" i="1" a="1"/>
  <c r="G1449" i="1" s="1"/>
  <c r="F1449" i="1" a="1"/>
  <c r="F1449" i="1" s="1"/>
  <c r="H1448" i="1" a="1"/>
  <c r="H1448" i="1" s="1"/>
  <c r="G1448" i="1" a="1"/>
  <c r="G1448" i="1" s="1"/>
  <c r="F1448" i="1" a="1"/>
  <c r="F1448" i="1" s="1"/>
  <c r="H1447" i="1" a="1"/>
  <c r="H1447" i="1" s="1"/>
  <c r="G1447" i="1" a="1"/>
  <c r="G1447" i="1" s="1"/>
  <c r="F1447" i="1" a="1"/>
  <c r="F1447" i="1" s="1"/>
  <c r="H1446" i="1" a="1"/>
  <c r="H1446" i="1" s="1"/>
  <c r="G1446" i="1" a="1"/>
  <c r="G1446" i="1" s="1"/>
  <c r="F1446" i="1" a="1"/>
  <c r="F1446" i="1" s="1"/>
  <c r="H1445" i="1" a="1"/>
  <c r="H1445" i="1" s="1"/>
  <c r="G1445" i="1" a="1"/>
  <c r="G1445" i="1" s="1"/>
  <c r="F1445" i="1" a="1"/>
  <c r="F1445" i="1" s="1"/>
  <c r="H1444" i="1" a="1"/>
  <c r="H1444" i="1" s="1"/>
  <c r="G1444" i="1" a="1"/>
  <c r="G1444" i="1" s="1"/>
  <c r="F1444" i="1" a="1"/>
  <c r="F1444" i="1" s="1"/>
  <c r="H1443" i="1" a="1"/>
  <c r="H1443" i="1" s="1"/>
  <c r="G1443" i="1" a="1"/>
  <c r="G1443" i="1" s="1"/>
  <c r="F1443" i="1" a="1"/>
  <c r="F1443" i="1" s="1"/>
  <c r="H1442" i="1" a="1"/>
  <c r="H1442" i="1" s="1"/>
  <c r="G1442" i="1" a="1"/>
  <c r="G1442" i="1" s="1"/>
  <c r="F1442" i="1" a="1"/>
  <c r="F1442" i="1" s="1"/>
  <c r="H1441" i="1" a="1"/>
  <c r="H1441" i="1" s="1"/>
  <c r="G1441" i="1" a="1"/>
  <c r="G1441" i="1" s="1"/>
  <c r="F1441" i="1" a="1"/>
  <c r="F1441" i="1" s="1"/>
  <c r="H1440" i="1" a="1"/>
  <c r="H1440" i="1" s="1"/>
  <c r="G1440" i="1" a="1"/>
  <c r="G1440" i="1" s="1"/>
  <c r="F1440" i="1" a="1"/>
  <c r="F1440" i="1" s="1"/>
  <c r="H1439" i="1" a="1"/>
  <c r="H1439" i="1" s="1"/>
  <c r="G1439" i="1" a="1"/>
  <c r="G1439" i="1" s="1"/>
  <c r="F1439" i="1" a="1"/>
  <c r="F1439" i="1" s="1"/>
  <c r="H1438" i="1" a="1"/>
  <c r="H1438" i="1" s="1"/>
  <c r="G1438" i="1" a="1"/>
  <c r="G1438" i="1" s="1"/>
  <c r="F1438" i="1" a="1"/>
  <c r="F1438" i="1" s="1"/>
  <c r="H1437" i="1" a="1"/>
  <c r="H1437" i="1" s="1"/>
  <c r="G1437" i="1" a="1"/>
  <c r="G1437" i="1" s="1"/>
  <c r="F1437" i="1" a="1"/>
  <c r="F1437" i="1" s="1"/>
  <c r="H1436" i="1" a="1"/>
  <c r="H1436" i="1" s="1"/>
  <c r="G1436" i="1" a="1"/>
  <c r="G1436" i="1" s="1"/>
  <c r="F1436" i="1" a="1"/>
  <c r="F1436" i="1" s="1"/>
  <c r="H1435" i="1" a="1"/>
  <c r="H1435" i="1" s="1"/>
  <c r="G1435" i="1" a="1"/>
  <c r="G1435" i="1" s="1"/>
  <c r="F1435" i="1" a="1"/>
  <c r="F1435" i="1" s="1"/>
  <c r="H1434" i="1" a="1"/>
  <c r="H1434" i="1" s="1"/>
  <c r="G1434" i="1" a="1"/>
  <c r="G1434" i="1" s="1"/>
  <c r="F1434" i="1" a="1"/>
  <c r="F1434" i="1" s="1"/>
  <c r="H1433" i="1" a="1"/>
  <c r="H1433" i="1" s="1"/>
  <c r="G1433" i="1" a="1"/>
  <c r="G1433" i="1" s="1"/>
  <c r="F1433" i="1" a="1"/>
  <c r="F1433" i="1" s="1"/>
  <c r="H1432" i="1" a="1"/>
  <c r="H1432" i="1" s="1"/>
  <c r="G1432" i="1" a="1"/>
  <c r="G1432" i="1" s="1"/>
  <c r="F1432" i="1" a="1"/>
  <c r="F1432" i="1" s="1"/>
  <c r="H1431" i="1" a="1"/>
  <c r="H1431" i="1" s="1"/>
  <c r="G1431" i="1" a="1"/>
  <c r="G1431" i="1" s="1"/>
  <c r="F1431" i="1" a="1"/>
  <c r="F1431" i="1" s="1"/>
  <c r="H1430" i="1" a="1"/>
  <c r="H1430" i="1" s="1"/>
  <c r="G1430" i="1" a="1"/>
  <c r="G1430" i="1" s="1"/>
  <c r="F1430" i="1" a="1"/>
  <c r="F1430" i="1" s="1"/>
  <c r="H1429" i="1" a="1"/>
  <c r="H1429" i="1" s="1"/>
  <c r="G1429" i="1" a="1"/>
  <c r="G1429" i="1" s="1"/>
  <c r="F1429" i="1" a="1"/>
  <c r="F1429" i="1" s="1"/>
  <c r="H1428" i="1" a="1"/>
  <c r="H1428" i="1" s="1"/>
  <c r="G1428" i="1" a="1"/>
  <c r="G1428" i="1" s="1"/>
  <c r="F1428" i="1" a="1"/>
  <c r="F1428" i="1" s="1"/>
  <c r="H1427" i="1" a="1"/>
  <c r="H1427" i="1" s="1"/>
  <c r="G1427" i="1" a="1"/>
  <c r="G1427" i="1" s="1"/>
  <c r="F1427" i="1" a="1"/>
  <c r="F1427" i="1" s="1"/>
  <c r="H1426" i="1" a="1"/>
  <c r="H1426" i="1" s="1"/>
  <c r="G1426" i="1" a="1"/>
  <c r="G1426" i="1" s="1"/>
  <c r="F1426" i="1" a="1"/>
  <c r="F1426" i="1" s="1"/>
  <c r="H1425" i="1" a="1"/>
  <c r="H1425" i="1" s="1"/>
  <c r="G1425" i="1" a="1"/>
  <c r="G1425" i="1" s="1"/>
  <c r="F1425" i="1" a="1"/>
  <c r="F1425" i="1" s="1"/>
  <c r="H1424" i="1" a="1"/>
  <c r="H1424" i="1" s="1"/>
  <c r="G1424" i="1" a="1"/>
  <c r="G1424" i="1" s="1"/>
  <c r="F1424" i="1" a="1"/>
  <c r="F1424" i="1" s="1"/>
  <c r="H1423" i="1" a="1"/>
  <c r="H1423" i="1" s="1"/>
  <c r="G1423" i="1" a="1"/>
  <c r="G1423" i="1" s="1"/>
  <c r="F1423" i="1" a="1"/>
  <c r="F1423" i="1" s="1"/>
  <c r="H1422" i="1" a="1"/>
  <c r="H1422" i="1" s="1"/>
  <c r="G1422" i="1" a="1"/>
  <c r="G1422" i="1" s="1"/>
  <c r="F1422" i="1" a="1"/>
  <c r="F1422" i="1" s="1"/>
  <c r="H1421" i="1" a="1"/>
  <c r="H1421" i="1" s="1"/>
  <c r="G1421" i="1" a="1"/>
  <c r="G1421" i="1" s="1"/>
  <c r="F1421" i="1" a="1"/>
  <c r="F1421" i="1" s="1"/>
  <c r="H1420" i="1" a="1"/>
  <c r="H1420" i="1" s="1"/>
  <c r="G1420" i="1" a="1"/>
  <c r="G1420" i="1" s="1"/>
  <c r="F1420" i="1" a="1"/>
  <c r="F1420" i="1" s="1"/>
  <c r="H1419" i="1" a="1"/>
  <c r="H1419" i="1" s="1"/>
  <c r="G1419" i="1" a="1"/>
  <c r="G1419" i="1" s="1"/>
  <c r="F1419" i="1" a="1"/>
  <c r="F1419" i="1" s="1"/>
  <c r="H1418" i="1" a="1"/>
  <c r="H1418" i="1" s="1"/>
  <c r="G1418" i="1" a="1"/>
  <c r="G1418" i="1" s="1"/>
  <c r="F1418" i="1" a="1"/>
  <c r="F1418" i="1" s="1"/>
  <c r="H1417" i="1" a="1"/>
  <c r="H1417" i="1" s="1"/>
  <c r="G1417" i="1" a="1"/>
  <c r="G1417" i="1" s="1"/>
  <c r="F1417" i="1" a="1"/>
  <c r="F1417" i="1" s="1"/>
  <c r="H1416" i="1" a="1"/>
  <c r="H1416" i="1" s="1"/>
  <c r="G1416" i="1" a="1"/>
  <c r="G1416" i="1" s="1"/>
  <c r="F1416" i="1" a="1"/>
  <c r="F1416" i="1" s="1"/>
  <c r="H1415" i="1" a="1"/>
  <c r="H1415" i="1" s="1"/>
  <c r="G1415" i="1" a="1"/>
  <c r="G1415" i="1" s="1"/>
  <c r="F1415" i="1" a="1"/>
  <c r="F1415" i="1" s="1"/>
  <c r="H1414" i="1" a="1"/>
  <c r="H1414" i="1" s="1"/>
  <c r="G1414" i="1" a="1"/>
  <c r="G1414" i="1" s="1"/>
  <c r="F1414" i="1" a="1"/>
  <c r="F1414" i="1" s="1"/>
  <c r="H1413" i="1" a="1"/>
  <c r="H1413" i="1" s="1"/>
  <c r="G1413" i="1" a="1"/>
  <c r="G1413" i="1" s="1"/>
  <c r="F1413" i="1" a="1"/>
  <c r="F1413" i="1" s="1"/>
  <c r="H1412" i="1" a="1"/>
  <c r="H1412" i="1" s="1"/>
  <c r="G1412" i="1" a="1"/>
  <c r="G1412" i="1" s="1"/>
  <c r="F1412" i="1" a="1"/>
  <c r="F1412" i="1" s="1"/>
  <c r="H1411" i="1" a="1"/>
  <c r="H1411" i="1" s="1"/>
  <c r="G1411" i="1" a="1"/>
  <c r="G1411" i="1" s="1"/>
  <c r="F1411" i="1" a="1"/>
  <c r="F1411" i="1" s="1"/>
  <c r="H1410" i="1" a="1"/>
  <c r="H1410" i="1" s="1"/>
  <c r="G1410" i="1" a="1"/>
  <c r="G1410" i="1" s="1"/>
  <c r="F1410" i="1" a="1"/>
  <c r="F1410" i="1" s="1"/>
  <c r="H1409" i="1" a="1"/>
  <c r="H1409" i="1" s="1"/>
  <c r="G1409" i="1" a="1"/>
  <c r="G1409" i="1" s="1"/>
  <c r="F1409" i="1" a="1"/>
  <c r="F1409" i="1" s="1"/>
  <c r="H1408" i="1" a="1"/>
  <c r="H1408" i="1" s="1"/>
  <c r="G1408" i="1" a="1"/>
  <c r="G1408" i="1" s="1"/>
  <c r="F1408" i="1" a="1"/>
  <c r="F1408" i="1" s="1"/>
  <c r="H1407" i="1" a="1"/>
  <c r="H1407" i="1" s="1"/>
  <c r="G1407" i="1" a="1"/>
  <c r="G1407" i="1" s="1"/>
  <c r="F1407" i="1" a="1"/>
  <c r="F1407" i="1" s="1"/>
  <c r="H1406" i="1" a="1"/>
  <c r="H1406" i="1" s="1"/>
  <c r="G1406" i="1" a="1"/>
  <c r="G1406" i="1" s="1"/>
  <c r="F1406" i="1" a="1"/>
  <c r="F1406" i="1" s="1"/>
  <c r="H1405" i="1" a="1"/>
  <c r="H1405" i="1" s="1"/>
  <c r="G1405" i="1" a="1"/>
  <c r="G1405" i="1" s="1"/>
  <c r="F1405" i="1" a="1"/>
  <c r="F1405" i="1" s="1"/>
  <c r="H1404" i="1" a="1"/>
  <c r="H1404" i="1" s="1"/>
  <c r="G1404" i="1" a="1"/>
  <c r="G1404" i="1" s="1"/>
  <c r="F1404" i="1" a="1"/>
  <c r="F1404" i="1" s="1"/>
  <c r="H1403" i="1" a="1"/>
  <c r="H1403" i="1" s="1"/>
  <c r="G1403" i="1" a="1"/>
  <c r="G1403" i="1" s="1"/>
  <c r="F1403" i="1" a="1"/>
  <c r="F1403" i="1" s="1"/>
  <c r="H1402" i="1" a="1"/>
  <c r="H1402" i="1" s="1"/>
  <c r="G1402" i="1" a="1"/>
  <c r="G1402" i="1" s="1"/>
  <c r="F1402" i="1" a="1"/>
  <c r="F1402" i="1" s="1"/>
  <c r="H1401" i="1" a="1"/>
  <c r="H1401" i="1" s="1"/>
  <c r="G1401" i="1" a="1"/>
  <c r="G1401" i="1" s="1"/>
  <c r="F1401" i="1" a="1"/>
  <c r="F1401" i="1" s="1"/>
  <c r="H1400" i="1" a="1"/>
  <c r="H1400" i="1" s="1"/>
  <c r="G1400" i="1" a="1"/>
  <c r="G1400" i="1" s="1"/>
  <c r="F1400" i="1" a="1"/>
  <c r="F1400" i="1" s="1"/>
  <c r="H1399" i="1" a="1"/>
  <c r="H1399" i="1" s="1"/>
  <c r="G1399" i="1" a="1"/>
  <c r="G1399" i="1" s="1"/>
  <c r="F1399" i="1" a="1"/>
  <c r="F1399" i="1" s="1"/>
  <c r="H1398" i="1" a="1"/>
  <c r="H1398" i="1" s="1"/>
  <c r="G1398" i="1" a="1"/>
  <c r="G1398" i="1" s="1"/>
  <c r="F1398" i="1" a="1"/>
  <c r="F1398" i="1" s="1"/>
  <c r="H1397" i="1" a="1"/>
  <c r="H1397" i="1" s="1"/>
  <c r="G1397" i="1" a="1"/>
  <c r="G1397" i="1" s="1"/>
  <c r="F1397" i="1" a="1"/>
  <c r="F1397" i="1" s="1"/>
  <c r="H1396" i="1" a="1"/>
  <c r="H1396" i="1" s="1"/>
  <c r="G1396" i="1" a="1"/>
  <c r="G1396" i="1" s="1"/>
  <c r="F1396" i="1" a="1"/>
  <c r="F1396" i="1" s="1"/>
  <c r="H1395" i="1" a="1"/>
  <c r="H1395" i="1" s="1"/>
  <c r="G1395" i="1" a="1"/>
  <c r="G1395" i="1" s="1"/>
  <c r="F1395" i="1" a="1"/>
  <c r="F1395" i="1" s="1"/>
  <c r="H1394" i="1" a="1"/>
  <c r="H1394" i="1" s="1"/>
  <c r="G1394" i="1" a="1"/>
  <c r="G1394" i="1" s="1"/>
  <c r="F1394" i="1" a="1"/>
  <c r="F1394" i="1" s="1"/>
  <c r="H1393" i="1" a="1"/>
  <c r="H1393" i="1" s="1"/>
  <c r="G1393" i="1" a="1"/>
  <c r="G1393" i="1" s="1"/>
  <c r="F1393" i="1" a="1"/>
  <c r="F1393" i="1" s="1"/>
  <c r="H1392" i="1" a="1"/>
  <c r="H1392" i="1" s="1"/>
  <c r="G1392" i="1" a="1"/>
  <c r="G1392" i="1" s="1"/>
  <c r="F1392" i="1" a="1"/>
  <c r="F1392" i="1" s="1"/>
  <c r="H1391" i="1" a="1"/>
  <c r="H1391" i="1" s="1"/>
  <c r="G1391" i="1" a="1"/>
  <c r="G1391" i="1" s="1"/>
  <c r="F1391" i="1" a="1"/>
  <c r="F1391" i="1" s="1"/>
  <c r="H1390" i="1" a="1"/>
  <c r="H1390" i="1" s="1"/>
  <c r="G1390" i="1" a="1"/>
  <c r="G1390" i="1" s="1"/>
  <c r="F1390" i="1" a="1"/>
  <c r="F1390" i="1" s="1"/>
  <c r="H1389" i="1" a="1"/>
  <c r="H1389" i="1" s="1"/>
  <c r="G1389" i="1" a="1"/>
  <c r="G1389" i="1" s="1"/>
  <c r="F1389" i="1" a="1"/>
  <c r="F1389" i="1" s="1"/>
  <c r="H1388" i="1" a="1"/>
  <c r="H1388" i="1" s="1"/>
  <c r="G1388" i="1" a="1"/>
  <c r="G1388" i="1" s="1"/>
  <c r="F1388" i="1" a="1"/>
  <c r="F1388" i="1" s="1"/>
  <c r="H1387" i="1" a="1"/>
  <c r="H1387" i="1" s="1"/>
  <c r="G1387" i="1" a="1"/>
  <c r="G1387" i="1" s="1"/>
  <c r="F1387" i="1" a="1"/>
  <c r="F1387" i="1" s="1"/>
  <c r="H1386" i="1" a="1"/>
  <c r="H1386" i="1" s="1"/>
  <c r="G1386" i="1" a="1"/>
  <c r="G1386" i="1" s="1"/>
  <c r="F1386" i="1" a="1"/>
  <c r="F1386" i="1" s="1"/>
  <c r="H1385" i="1" a="1"/>
  <c r="H1385" i="1" s="1"/>
  <c r="G1385" i="1" a="1"/>
  <c r="G1385" i="1" s="1"/>
  <c r="F1385" i="1" a="1"/>
  <c r="F1385" i="1" s="1"/>
  <c r="H1384" i="1" a="1"/>
  <c r="H1384" i="1" s="1"/>
  <c r="G1384" i="1" a="1"/>
  <c r="G1384" i="1" s="1"/>
  <c r="F1384" i="1" a="1"/>
  <c r="F1384" i="1" s="1"/>
  <c r="H1383" i="1" a="1"/>
  <c r="H1383" i="1" s="1"/>
  <c r="G1383" i="1" a="1"/>
  <c r="G1383" i="1" s="1"/>
  <c r="F1383" i="1" a="1"/>
  <c r="F1383" i="1" s="1"/>
  <c r="H1382" i="1" a="1"/>
  <c r="H1382" i="1" s="1"/>
  <c r="G1382" i="1" a="1"/>
  <c r="G1382" i="1" s="1"/>
  <c r="F1382" i="1" a="1"/>
  <c r="F1382" i="1" s="1"/>
  <c r="H1381" i="1" a="1"/>
  <c r="H1381" i="1" s="1"/>
  <c r="G1381" i="1" a="1"/>
  <c r="G1381" i="1" s="1"/>
  <c r="F1381" i="1" a="1"/>
  <c r="F1381" i="1" s="1"/>
  <c r="H1380" i="1" a="1"/>
  <c r="H1380" i="1" s="1"/>
  <c r="G1380" i="1" a="1"/>
  <c r="G1380" i="1" s="1"/>
  <c r="F1380" i="1" a="1"/>
  <c r="F1380" i="1" s="1"/>
  <c r="H1379" i="1" a="1"/>
  <c r="H1379" i="1" s="1"/>
  <c r="G1379" i="1" a="1"/>
  <c r="G1379" i="1" s="1"/>
  <c r="F1379" i="1" a="1"/>
  <c r="F1379" i="1" s="1"/>
  <c r="H1378" i="1" a="1"/>
  <c r="H1378" i="1" s="1"/>
  <c r="G1378" i="1" a="1"/>
  <c r="G1378" i="1" s="1"/>
  <c r="F1378" i="1" a="1"/>
  <c r="F1378" i="1" s="1"/>
  <c r="H1377" i="1" a="1"/>
  <c r="H1377" i="1" s="1"/>
  <c r="G1377" i="1" a="1"/>
  <c r="G1377" i="1" s="1"/>
  <c r="F1377" i="1" a="1"/>
  <c r="F1377" i="1" s="1"/>
  <c r="H1376" i="1" a="1"/>
  <c r="H1376" i="1" s="1"/>
  <c r="G1376" i="1" a="1"/>
  <c r="G1376" i="1" s="1"/>
  <c r="F1376" i="1" a="1"/>
  <c r="F1376" i="1" s="1"/>
  <c r="H1375" i="1" a="1"/>
  <c r="H1375" i="1" s="1"/>
  <c r="G1375" i="1" a="1"/>
  <c r="G1375" i="1" s="1"/>
  <c r="F1375" i="1" a="1"/>
  <c r="F1375" i="1" s="1"/>
  <c r="H1374" i="1" a="1"/>
  <c r="H1374" i="1" s="1"/>
  <c r="G1374" i="1" a="1"/>
  <c r="G1374" i="1" s="1"/>
  <c r="F1374" i="1" a="1"/>
  <c r="F1374" i="1" s="1"/>
  <c r="H1373" i="1" a="1"/>
  <c r="H1373" i="1" s="1"/>
  <c r="G1373" i="1" a="1"/>
  <c r="G1373" i="1" s="1"/>
  <c r="F1373" i="1" a="1"/>
  <c r="F1373" i="1" s="1"/>
  <c r="H1372" i="1" a="1"/>
  <c r="H1372" i="1" s="1"/>
  <c r="G1372" i="1" a="1"/>
  <c r="G1372" i="1" s="1"/>
  <c r="F1372" i="1" a="1"/>
  <c r="F1372" i="1" s="1"/>
  <c r="H1371" i="1" a="1"/>
  <c r="H1371" i="1" s="1"/>
  <c r="G1371" i="1" a="1"/>
  <c r="G1371" i="1" s="1"/>
  <c r="F1371" i="1" a="1"/>
  <c r="F1371" i="1" s="1"/>
  <c r="H1370" i="1" a="1"/>
  <c r="H1370" i="1" s="1"/>
  <c r="G1370" i="1" a="1"/>
  <c r="G1370" i="1" s="1"/>
  <c r="F1370" i="1" a="1"/>
  <c r="F1370" i="1" s="1"/>
  <c r="H1369" i="1" a="1"/>
  <c r="H1369" i="1" s="1"/>
  <c r="G1369" i="1" a="1"/>
  <c r="G1369" i="1" s="1"/>
  <c r="F1369" i="1" a="1"/>
  <c r="F1369" i="1" s="1"/>
  <c r="H1368" i="1" a="1"/>
  <c r="H1368" i="1" s="1"/>
  <c r="G1368" i="1" a="1"/>
  <c r="G1368" i="1" s="1"/>
  <c r="F1368" i="1" a="1"/>
  <c r="F1368" i="1" s="1"/>
  <c r="H1367" i="1" a="1"/>
  <c r="H1367" i="1" s="1"/>
  <c r="G1367" i="1" a="1"/>
  <c r="G1367" i="1" s="1"/>
  <c r="F1367" i="1" a="1"/>
  <c r="F1367" i="1" s="1"/>
  <c r="H1366" i="1" a="1"/>
  <c r="H1366" i="1" s="1"/>
  <c r="G1366" i="1" a="1"/>
  <c r="G1366" i="1" s="1"/>
  <c r="F1366" i="1" a="1"/>
  <c r="F1366" i="1" s="1"/>
  <c r="H1365" i="1" a="1"/>
  <c r="H1365" i="1" s="1"/>
  <c r="G1365" i="1" a="1"/>
  <c r="G1365" i="1" s="1"/>
  <c r="F1365" i="1" a="1"/>
  <c r="F1365" i="1" s="1"/>
  <c r="H1364" i="1" a="1"/>
  <c r="H1364" i="1" s="1"/>
  <c r="G1364" i="1" a="1"/>
  <c r="G1364" i="1" s="1"/>
  <c r="F1364" i="1" a="1"/>
  <c r="F1364" i="1" s="1"/>
  <c r="H1363" i="1" a="1"/>
  <c r="H1363" i="1" s="1"/>
  <c r="G1363" i="1" a="1"/>
  <c r="G1363" i="1" s="1"/>
  <c r="F1363" i="1" a="1"/>
  <c r="F1363" i="1" s="1"/>
  <c r="H1362" i="1" a="1"/>
  <c r="H1362" i="1" s="1"/>
  <c r="G1362" i="1" a="1"/>
  <c r="G1362" i="1" s="1"/>
  <c r="F1362" i="1" a="1"/>
  <c r="F1362" i="1" s="1"/>
  <c r="H1361" i="1" a="1"/>
  <c r="H1361" i="1" s="1"/>
  <c r="G1361" i="1" a="1"/>
  <c r="G1361" i="1" s="1"/>
  <c r="F1361" i="1" a="1"/>
  <c r="F1361" i="1" s="1"/>
  <c r="H1360" i="1" a="1"/>
  <c r="H1360" i="1" s="1"/>
  <c r="G1360" i="1" a="1"/>
  <c r="G1360" i="1" s="1"/>
  <c r="F1360" i="1" a="1"/>
  <c r="F1360" i="1" s="1"/>
  <c r="H1359" i="1" a="1"/>
  <c r="H1359" i="1" s="1"/>
  <c r="G1359" i="1" a="1"/>
  <c r="G1359" i="1" s="1"/>
  <c r="F1359" i="1" a="1"/>
  <c r="F1359" i="1" s="1"/>
  <c r="H1358" i="1" a="1"/>
  <c r="H1358" i="1" s="1"/>
  <c r="G1358" i="1" a="1"/>
  <c r="G1358" i="1" s="1"/>
  <c r="F1358" i="1" a="1"/>
  <c r="F1358" i="1" s="1"/>
  <c r="H1357" i="1" a="1"/>
  <c r="H1357" i="1" s="1"/>
  <c r="G1357" i="1" a="1"/>
  <c r="G1357" i="1" s="1"/>
  <c r="F1357" i="1" a="1"/>
  <c r="F1357" i="1" s="1"/>
  <c r="H1356" i="1" a="1"/>
  <c r="H1356" i="1" s="1"/>
  <c r="G1356" i="1" a="1"/>
  <c r="G1356" i="1" s="1"/>
  <c r="F1356" i="1" a="1"/>
  <c r="F1356" i="1" s="1"/>
  <c r="H1355" i="1" a="1"/>
  <c r="H1355" i="1" s="1"/>
  <c r="G1355" i="1" a="1"/>
  <c r="G1355" i="1" s="1"/>
  <c r="F1355" i="1" a="1"/>
  <c r="F1355" i="1" s="1"/>
  <c r="H1354" i="1" a="1"/>
  <c r="H1354" i="1" s="1"/>
  <c r="G1354" i="1" a="1"/>
  <c r="G1354" i="1" s="1"/>
  <c r="F1354" i="1" a="1"/>
  <c r="F1354" i="1" s="1"/>
  <c r="H1353" i="1" a="1"/>
  <c r="H1353" i="1" s="1"/>
  <c r="G1353" i="1" a="1"/>
  <c r="G1353" i="1" s="1"/>
  <c r="F1353" i="1" a="1"/>
  <c r="F1353" i="1" s="1"/>
  <c r="H1352" i="1" a="1"/>
  <c r="H1352" i="1" s="1"/>
  <c r="G1352" i="1" a="1"/>
  <c r="G1352" i="1" s="1"/>
  <c r="F1352" i="1" a="1"/>
  <c r="F1352" i="1" s="1"/>
  <c r="H1351" i="1" a="1"/>
  <c r="H1351" i="1" s="1"/>
  <c r="G1351" i="1" a="1"/>
  <c r="G1351" i="1" s="1"/>
  <c r="F1351" i="1" a="1"/>
  <c r="F1351" i="1" s="1"/>
  <c r="H1350" i="1" a="1"/>
  <c r="H1350" i="1" s="1"/>
  <c r="G1350" i="1" a="1"/>
  <c r="G1350" i="1" s="1"/>
  <c r="F1350" i="1" a="1"/>
  <c r="F1350" i="1" s="1"/>
  <c r="H1349" i="1" a="1"/>
  <c r="H1349" i="1" s="1"/>
  <c r="G1349" i="1" a="1"/>
  <c r="G1349" i="1" s="1"/>
  <c r="F1349" i="1" a="1"/>
  <c r="F1349" i="1" s="1"/>
  <c r="H1348" i="1" a="1"/>
  <c r="H1348" i="1" s="1"/>
  <c r="G1348" i="1" a="1"/>
  <c r="G1348" i="1" s="1"/>
  <c r="F1348" i="1" a="1"/>
  <c r="F1348" i="1" s="1"/>
  <c r="H1347" i="1" a="1"/>
  <c r="H1347" i="1" s="1"/>
  <c r="G1347" i="1" a="1"/>
  <c r="G1347" i="1" s="1"/>
  <c r="F1347" i="1" a="1"/>
  <c r="F1347" i="1" s="1"/>
  <c r="H1346" i="1" a="1"/>
  <c r="H1346" i="1" s="1"/>
  <c r="G1346" i="1" a="1"/>
  <c r="G1346" i="1" s="1"/>
  <c r="F1346" i="1" a="1"/>
  <c r="F1346" i="1" s="1"/>
  <c r="H1345" i="1" a="1"/>
  <c r="H1345" i="1" s="1"/>
  <c r="G1345" i="1" a="1"/>
  <c r="G1345" i="1" s="1"/>
  <c r="F1345" i="1" a="1"/>
  <c r="F1345" i="1" s="1"/>
  <c r="H1344" i="1" a="1"/>
  <c r="H1344" i="1" s="1"/>
  <c r="G1344" i="1" a="1"/>
  <c r="G1344" i="1" s="1"/>
  <c r="F1344" i="1" a="1"/>
  <c r="F1344" i="1" s="1"/>
  <c r="H1343" i="1" a="1"/>
  <c r="H1343" i="1" s="1"/>
  <c r="G1343" i="1" a="1"/>
  <c r="G1343" i="1" s="1"/>
  <c r="F1343" i="1" a="1"/>
  <c r="F1343" i="1" s="1"/>
  <c r="H1342" i="1" a="1"/>
  <c r="H1342" i="1" s="1"/>
  <c r="G1342" i="1" a="1"/>
  <c r="G1342" i="1" s="1"/>
  <c r="F1342" i="1" a="1"/>
  <c r="F1342" i="1" s="1"/>
  <c r="H1341" i="1" a="1"/>
  <c r="H1341" i="1" s="1"/>
  <c r="G1341" i="1" a="1"/>
  <c r="G1341" i="1" s="1"/>
  <c r="F1341" i="1" a="1"/>
  <c r="F1341" i="1" s="1"/>
  <c r="H1340" i="1" a="1"/>
  <c r="H1340" i="1" s="1"/>
  <c r="G1340" i="1" a="1"/>
  <c r="G1340" i="1" s="1"/>
  <c r="F1340" i="1" a="1"/>
  <c r="F1340" i="1" s="1"/>
  <c r="H1339" i="1" a="1"/>
  <c r="H1339" i="1" s="1"/>
  <c r="G1339" i="1" a="1"/>
  <c r="G1339" i="1" s="1"/>
  <c r="F1339" i="1" a="1"/>
  <c r="F1339" i="1" s="1"/>
  <c r="H1338" i="1" a="1"/>
  <c r="H1338" i="1" s="1"/>
  <c r="G1338" i="1" a="1"/>
  <c r="G1338" i="1" s="1"/>
  <c r="F1338" i="1" a="1"/>
  <c r="F1338" i="1" s="1"/>
  <c r="H1337" i="1" a="1"/>
  <c r="H1337" i="1" s="1"/>
  <c r="G1337" i="1" a="1"/>
  <c r="G1337" i="1" s="1"/>
  <c r="F1337" i="1" a="1"/>
  <c r="F1337" i="1" s="1"/>
  <c r="H1336" i="1" a="1"/>
  <c r="H1336" i="1" s="1"/>
  <c r="G1336" i="1" a="1"/>
  <c r="G1336" i="1" s="1"/>
  <c r="F1336" i="1" a="1"/>
  <c r="F1336" i="1" s="1"/>
  <c r="H1335" i="1" a="1"/>
  <c r="H1335" i="1" s="1"/>
  <c r="G1335" i="1" a="1"/>
  <c r="G1335" i="1" s="1"/>
  <c r="F1335" i="1" a="1"/>
  <c r="F1335" i="1" s="1"/>
  <c r="H1334" i="1" a="1"/>
  <c r="H1334" i="1" s="1"/>
  <c r="G1334" i="1" a="1"/>
  <c r="G1334" i="1" s="1"/>
  <c r="F1334" i="1" a="1"/>
  <c r="F1334" i="1" s="1"/>
  <c r="H1333" i="1" a="1"/>
  <c r="H1333" i="1" s="1"/>
  <c r="G1333" i="1" a="1"/>
  <c r="G1333" i="1" s="1"/>
  <c r="F1333" i="1" a="1"/>
  <c r="F1333" i="1" s="1"/>
  <c r="H1332" i="1" a="1"/>
  <c r="H1332" i="1" s="1"/>
  <c r="G1332" i="1" a="1"/>
  <c r="G1332" i="1" s="1"/>
  <c r="F1332" i="1" a="1"/>
  <c r="F1332" i="1" s="1"/>
  <c r="H1331" i="1" a="1"/>
  <c r="H1331" i="1" s="1"/>
  <c r="G1331" i="1" a="1"/>
  <c r="G1331" i="1" s="1"/>
  <c r="F1331" i="1" a="1"/>
  <c r="F1331" i="1" s="1"/>
  <c r="H1330" i="1" a="1"/>
  <c r="H1330" i="1" s="1"/>
  <c r="G1330" i="1" a="1"/>
  <c r="G1330" i="1" s="1"/>
  <c r="F1330" i="1" a="1"/>
  <c r="F1330" i="1" s="1"/>
  <c r="H1329" i="1" a="1"/>
  <c r="H1329" i="1" s="1"/>
  <c r="G1329" i="1" a="1"/>
  <c r="G1329" i="1" s="1"/>
  <c r="F1329" i="1" a="1"/>
  <c r="F1329" i="1" s="1"/>
  <c r="H1328" i="1" a="1"/>
  <c r="H1328" i="1" s="1"/>
  <c r="G1328" i="1" a="1"/>
  <c r="G1328" i="1" s="1"/>
  <c r="F1328" i="1" a="1"/>
  <c r="F1328" i="1" s="1"/>
  <c r="H1327" i="1" a="1"/>
  <c r="H1327" i="1" s="1"/>
  <c r="G1327" i="1" a="1"/>
  <c r="G1327" i="1" s="1"/>
  <c r="F1327" i="1" a="1"/>
  <c r="F1327" i="1" s="1"/>
  <c r="H1326" i="1" a="1"/>
  <c r="H1326" i="1" s="1"/>
  <c r="G1326" i="1" a="1"/>
  <c r="G1326" i="1" s="1"/>
  <c r="F1326" i="1" a="1"/>
  <c r="F1326" i="1" s="1"/>
  <c r="H1325" i="1" a="1"/>
  <c r="H1325" i="1" s="1"/>
  <c r="G1325" i="1" a="1"/>
  <c r="G1325" i="1" s="1"/>
  <c r="F1325" i="1" a="1"/>
  <c r="F1325" i="1" s="1"/>
  <c r="H1324" i="1" a="1"/>
  <c r="H1324" i="1" s="1"/>
  <c r="G1324" i="1" a="1"/>
  <c r="G1324" i="1" s="1"/>
  <c r="F1324" i="1" a="1"/>
  <c r="F1324" i="1" s="1"/>
  <c r="H1323" i="1" a="1"/>
  <c r="H1323" i="1" s="1"/>
  <c r="G1323" i="1" a="1"/>
  <c r="G1323" i="1" s="1"/>
  <c r="F1323" i="1" a="1"/>
  <c r="F1323" i="1" s="1"/>
  <c r="H1322" i="1" a="1"/>
  <c r="H1322" i="1" s="1"/>
  <c r="G1322" i="1" a="1"/>
  <c r="G1322" i="1" s="1"/>
  <c r="F1322" i="1" a="1"/>
  <c r="F1322" i="1" s="1"/>
  <c r="H1321" i="1" a="1"/>
  <c r="H1321" i="1" s="1"/>
  <c r="G1321" i="1" a="1"/>
  <c r="G1321" i="1" s="1"/>
  <c r="F1321" i="1" a="1"/>
  <c r="F1321" i="1" s="1"/>
  <c r="H1320" i="1" a="1"/>
  <c r="H1320" i="1" s="1"/>
  <c r="G1320" i="1" a="1"/>
  <c r="G1320" i="1" s="1"/>
  <c r="F1320" i="1" a="1"/>
  <c r="F1320" i="1" s="1"/>
  <c r="H1319" i="1" a="1"/>
  <c r="H1319" i="1" s="1"/>
  <c r="G1319" i="1" a="1"/>
  <c r="G1319" i="1" s="1"/>
  <c r="F1319" i="1" a="1"/>
  <c r="F1319" i="1" s="1"/>
  <c r="H1318" i="1" a="1"/>
  <c r="H1318" i="1" s="1"/>
  <c r="G1318" i="1" a="1"/>
  <c r="G1318" i="1" s="1"/>
  <c r="F1318" i="1" a="1"/>
  <c r="F1318" i="1" s="1"/>
  <c r="H1317" i="1" a="1"/>
  <c r="H1317" i="1" s="1"/>
  <c r="G1317" i="1" a="1"/>
  <c r="G1317" i="1" s="1"/>
  <c r="F1317" i="1" a="1"/>
  <c r="F1317" i="1" s="1"/>
  <c r="H1316" i="1" a="1"/>
  <c r="H1316" i="1" s="1"/>
  <c r="G1316" i="1" a="1"/>
  <c r="G1316" i="1" s="1"/>
  <c r="F1316" i="1" a="1"/>
  <c r="F1316" i="1" s="1"/>
  <c r="H1315" i="1" a="1"/>
  <c r="H1315" i="1" s="1"/>
  <c r="G1315" i="1" a="1"/>
  <c r="G1315" i="1" s="1"/>
  <c r="F1315" i="1" a="1"/>
  <c r="F1315" i="1" s="1"/>
  <c r="H1314" i="1" a="1"/>
  <c r="H1314" i="1" s="1"/>
  <c r="G1314" i="1" a="1"/>
  <c r="G1314" i="1" s="1"/>
  <c r="F1314" i="1" a="1"/>
  <c r="F1314" i="1" s="1"/>
  <c r="H1313" i="1" a="1"/>
  <c r="H1313" i="1" s="1"/>
  <c r="G1313" i="1" a="1"/>
  <c r="G1313" i="1" s="1"/>
  <c r="F1313" i="1" a="1"/>
  <c r="F1313" i="1" s="1"/>
  <c r="H1312" i="1" a="1"/>
  <c r="H1312" i="1" s="1"/>
  <c r="G1312" i="1" a="1"/>
  <c r="G1312" i="1" s="1"/>
  <c r="F1312" i="1" a="1"/>
  <c r="F1312" i="1" s="1"/>
  <c r="H1311" i="1" a="1"/>
  <c r="H1311" i="1" s="1"/>
  <c r="G1311" i="1" a="1"/>
  <c r="G1311" i="1" s="1"/>
  <c r="F1311" i="1" a="1"/>
  <c r="F1311" i="1" s="1"/>
  <c r="H1310" i="1" a="1"/>
  <c r="H1310" i="1" s="1"/>
  <c r="G1310" i="1" a="1"/>
  <c r="G1310" i="1" s="1"/>
  <c r="F1310" i="1" a="1"/>
  <c r="F1310" i="1" s="1"/>
  <c r="H1309" i="1" a="1"/>
  <c r="H1309" i="1" s="1"/>
  <c r="G1309" i="1" a="1"/>
  <c r="G1309" i="1" s="1"/>
  <c r="F1309" i="1" a="1"/>
  <c r="F1309" i="1" s="1"/>
  <c r="H1308" i="1" a="1"/>
  <c r="H1308" i="1" s="1"/>
  <c r="G1308" i="1" a="1"/>
  <c r="G1308" i="1" s="1"/>
  <c r="F1308" i="1" a="1"/>
  <c r="F1308" i="1" s="1"/>
  <c r="H1307" i="1" a="1"/>
  <c r="H1307" i="1" s="1"/>
  <c r="G1307" i="1" a="1"/>
  <c r="G1307" i="1" s="1"/>
  <c r="F1307" i="1" a="1"/>
  <c r="F1307" i="1" s="1"/>
  <c r="H1306" i="1" a="1"/>
  <c r="H1306" i="1" s="1"/>
  <c r="G1306" i="1" a="1"/>
  <c r="G1306" i="1" s="1"/>
  <c r="F1306" i="1" a="1"/>
  <c r="F1306" i="1" s="1"/>
  <c r="H1305" i="1" a="1"/>
  <c r="H1305" i="1" s="1"/>
  <c r="G1305" i="1" a="1"/>
  <c r="G1305" i="1" s="1"/>
  <c r="F1305" i="1" a="1"/>
  <c r="F1305" i="1" s="1"/>
  <c r="H1304" i="1" a="1"/>
  <c r="H1304" i="1" s="1"/>
  <c r="G1304" i="1" a="1"/>
  <c r="G1304" i="1" s="1"/>
  <c r="F1304" i="1" a="1"/>
  <c r="F1304" i="1" s="1"/>
  <c r="H1303" i="1" a="1"/>
  <c r="H1303" i="1" s="1"/>
  <c r="G1303" i="1" a="1"/>
  <c r="G1303" i="1" s="1"/>
  <c r="F1303" i="1" a="1"/>
  <c r="F1303" i="1" s="1"/>
  <c r="H1302" i="1" a="1"/>
  <c r="H1302" i="1" s="1"/>
  <c r="G1302" i="1" a="1"/>
  <c r="G1302" i="1" s="1"/>
  <c r="F1302" i="1" a="1"/>
  <c r="F1302" i="1" s="1"/>
  <c r="H1301" i="1" a="1"/>
  <c r="H1301" i="1" s="1"/>
  <c r="G1301" i="1" a="1"/>
  <c r="G1301" i="1" s="1"/>
  <c r="F1301" i="1" a="1"/>
  <c r="F1301" i="1" s="1"/>
  <c r="H1300" i="1" a="1"/>
  <c r="H1300" i="1" s="1"/>
  <c r="G1300" i="1" a="1"/>
  <c r="G1300" i="1" s="1"/>
  <c r="F1300" i="1" a="1"/>
  <c r="F1300" i="1" s="1"/>
  <c r="H1299" i="1" a="1"/>
  <c r="H1299" i="1" s="1"/>
  <c r="G1299" i="1" a="1"/>
  <c r="G1299" i="1" s="1"/>
  <c r="F1299" i="1" a="1"/>
  <c r="F1299" i="1" s="1"/>
  <c r="H1298" i="1" a="1"/>
  <c r="H1298" i="1" s="1"/>
  <c r="G1298" i="1" a="1"/>
  <c r="G1298" i="1" s="1"/>
  <c r="F1298" i="1" a="1"/>
  <c r="F1298" i="1" s="1"/>
  <c r="H1297" i="1" a="1"/>
  <c r="H1297" i="1" s="1"/>
  <c r="G1297" i="1" a="1"/>
  <c r="G1297" i="1" s="1"/>
  <c r="F1297" i="1" a="1"/>
  <c r="F1297" i="1" s="1"/>
  <c r="H1296" i="1" a="1"/>
  <c r="H1296" i="1" s="1"/>
  <c r="G1296" i="1" a="1"/>
  <c r="G1296" i="1" s="1"/>
  <c r="F1296" i="1" a="1"/>
  <c r="F1296" i="1" s="1"/>
  <c r="H1295" i="1" a="1"/>
  <c r="H1295" i="1" s="1"/>
  <c r="G1295" i="1" a="1"/>
  <c r="G1295" i="1" s="1"/>
  <c r="F1295" i="1" a="1"/>
  <c r="F1295" i="1" s="1"/>
  <c r="H1294" i="1" a="1"/>
  <c r="H1294" i="1" s="1"/>
  <c r="G1294" i="1" a="1"/>
  <c r="G1294" i="1" s="1"/>
  <c r="F1294" i="1" a="1"/>
  <c r="F1294" i="1" s="1"/>
  <c r="H1293" i="1" a="1"/>
  <c r="H1293" i="1" s="1"/>
  <c r="G1293" i="1" a="1"/>
  <c r="G1293" i="1" s="1"/>
  <c r="F1293" i="1" a="1"/>
  <c r="F1293" i="1" s="1"/>
  <c r="H1292" i="1" a="1"/>
  <c r="H1292" i="1" s="1"/>
  <c r="G1292" i="1" a="1"/>
  <c r="G1292" i="1" s="1"/>
  <c r="F1292" i="1" a="1"/>
  <c r="F1292" i="1" s="1"/>
  <c r="H1291" i="1" a="1"/>
  <c r="H1291" i="1" s="1"/>
  <c r="G1291" i="1" a="1"/>
  <c r="G1291" i="1" s="1"/>
  <c r="F1291" i="1" a="1"/>
  <c r="F1291" i="1" s="1"/>
  <c r="H1290" i="1" a="1"/>
  <c r="H1290" i="1" s="1"/>
  <c r="G1290" i="1" a="1"/>
  <c r="G1290" i="1" s="1"/>
  <c r="F1290" i="1" a="1"/>
  <c r="F1290" i="1" s="1"/>
  <c r="H1289" i="1" a="1"/>
  <c r="H1289" i="1" s="1"/>
  <c r="G1289" i="1" a="1"/>
  <c r="G1289" i="1" s="1"/>
  <c r="F1289" i="1" a="1"/>
  <c r="F1289" i="1" s="1"/>
  <c r="H1288" i="1" a="1"/>
  <c r="H1288" i="1" s="1"/>
  <c r="G1288" i="1" a="1"/>
  <c r="G1288" i="1" s="1"/>
  <c r="F1288" i="1" a="1"/>
  <c r="F1288" i="1" s="1"/>
  <c r="H1287" i="1" a="1"/>
  <c r="H1287" i="1" s="1"/>
  <c r="G1287" i="1" a="1"/>
  <c r="G1287" i="1" s="1"/>
  <c r="F1287" i="1" a="1"/>
  <c r="F1287" i="1" s="1"/>
  <c r="H1286" i="1" a="1"/>
  <c r="H1286" i="1" s="1"/>
  <c r="G1286" i="1" a="1"/>
  <c r="G1286" i="1" s="1"/>
  <c r="F1286" i="1" a="1"/>
  <c r="F1286" i="1" s="1"/>
  <c r="H1285" i="1" a="1"/>
  <c r="H1285" i="1" s="1"/>
  <c r="G1285" i="1" a="1"/>
  <c r="G1285" i="1" s="1"/>
  <c r="F1285" i="1" a="1"/>
  <c r="F1285" i="1" s="1"/>
  <c r="H1284" i="1" a="1"/>
  <c r="H1284" i="1" s="1"/>
  <c r="G1284" i="1" a="1"/>
  <c r="G1284" i="1" s="1"/>
  <c r="F1284" i="1" a="1"/>
  <c r="F1284" i="1" s="1"/>
  <c r="H1283" i="1" a="1"/>
  <c r="H1283" i="1" s="1"/>
  <c r="G1283" i="1" a="1"/>
  <c r="G1283" i="1" s="1"/>
  <c r="F1283" i="1" a="1"/>
  <c r="F1283" i="1" s="1"/>
  <c r="H1282" i="1" a="1"/>
  <c r="H1282" i="1" s="1"/>
  <c r="G1282" i="1" a="1"/>
  <c r="G1282" i="1" s="1"/>
  <c r="F1282" i="1" a="1"/>
  <c r="F1282" i="1" s="1"/>
  <c r="H1281" i="1" a="1"/>
  <c r="H1281" i="1" s="1"/>
  <c r="G1281" i="1" a="1"/>
  <c r="G1281" i="1" s="1"/>
  <c r="F1281" i="1" a="1"/>
  <c r="F1281" i="1" s="1"/>
  <c r="H1280" i="1" a="1"/>
  <c r="H1280" i="1" s="1"/>
  <c r="G1280" i="1" a="1"/>
  <c r="G1280" i="1" s="1"/>
  <c r="F1280" i="1" a="1"/>
  <c r="F1280" i="1" s="1"/>
  <c r="H1279" i="1" a="1"/>
  <c r="H1279" i="1" s="1"/>
  <c r="G1279" i="1" a="1"/>
  <c r="G1279" i="1" s="1"/>
  <c r="F1279" i="1" a="1"/>
  <c r="F1279" i="1" s="1"/>
  <c r="H1278" i="1" a="1"/>
  <c r="H1278" i="1" s="1"/>
  <c r="G1278" i="1" a="1"/>
  <c r="G1278" i="1" s="1"/>
  <c r="F1278" i="1" a="1"/>
  <c r="F1278" i="1" s="1"/>
  <c r="H1277" i="1" a="1"/>
  <c r="H1277" i="1" s="1"/>
  <c r="G1277" i="1" a="1"/>
  <c r="G1277" i="1" s="1"/>
  <c r="F1277" i="1" a="1"/>
  <c r="F1277" i="1" s="1"/>
  <c r="H1276" i="1" a="1"/>
  <c r="H1276" i="1" s="1"/>
  <c r="G1276" i="1" a="1"/>
  <c r="G1276" i="1" s="1"/>
  <c r="F1276" i="1" a="1"/>
  <c r="F1276" i="1" s="1"/>
  <c r="H1275" i="1" a="1"/>
  <c r="H1275" i="1" s="1"/>
  <c r="G1275" i="1" a="1"/>
  <c r="G1275" i="1" s="1"/>
  <c r="F1275" i="1" a="1"/>
  <c r="F1275" i="1" s="1"/>
  <c r="H1274" i="1" a="1"/>
  <c r="H1274" i="1" s="1"/>
  <c r="G1274" i="1" a="1"/>
  <c r="G1274" i="1" s="1"/>
  <c r="F1274" i="1" a="1"/>
  <c r="F1274" i="1" s="1"/>
  <c r="H1273" i="1" a="1"/>
  <c r="H1273" i="1" s="1"/>
  <c r="G1273" i="1" a="1"/>
  <c r="G1273" i="1" s="1"/>
  <c r="F1273" i="1" a="1"/>
  <c r="F1273" i="1" s="1"/>
  <c r="H1272" i="1" a="1"/>
  <c r="H1272" i="1" s="1"/>
  <c r="G1272" i="1" a="1"/>
  <c r="G1272" i="1" s="1"/>
  <c r="F1272" i="1" a="1"/>
  <c r="F1272" i="1" s="1"/>
  <c r="H1271" i="1" a="1"/>
  <c r="H1271" i="1" s="1"/>
  <c r="G1271" i="1" a="1"/>
  <c r="G1271" i="1" s="1"/>
  <c r="F1271" i="1" a="1"/>
  <c r="F1271" i="1" s="1"/>
  <c r="H1270" i="1" a="1"/>
  <c r="H1270" i="1" s="1"/>
  <c r="G1270" i="1" a="1"/>
  <c r="G1270" i="1" s="1"/>
  <c r="F1270" i="1" a="1"/>
  <c r="F1270" i="1" s="1"/>
  <c r="H1269" i="1" a="1"/>
  <c r="H1269" i="1" s="1"/>
  <c r="G1269" i="1" a="1"/>
  <c r="G1269" i="1" s="1"/>
  <c r="F1269" i="1" a="1"/>
  <c r="F1269" i="1" s="1"/>
  <c r="H1268" i="1" a="1"/>
  <c r="H1268" i="1" s="1"/>
  <c r="G1268" i="1" a="1"/>
  <c r="G1268" i="1" s="1"/>
  <c r="F1268" i="1" a="1"/>
  <c r="F1268" i="1" s="1"/>
  <c r="H1267" i="1" a="1"/>
  <c r="H1267" i="1" s="1"/>
  <c r="G1267" i="1" a="1"/>
  <c r="G1267" i="1" s="1"/>
  <c r="F1267" i="1" a="1"/>
  <c r="F1267" i="1" s="1"/>
  <c r="H1266" i="1" a="1"/>
  <c r="H1266" i="1" s="1"/>
  <c r="G1266" i="1" a="1"/>
  <c r="G1266" i="1" s="1"/>
  <c r="F1266" i="1" a="1"/>
  <c r="F1266" i="1" s="1"/>
  <c r="H1265" i="1" a="1"/>
  <c r="H1265" i="1" s="1"/>
  <c r="G1265" i="1" a="1"/>
  <c r="G1265" i="1" s="1"/>
  <c r="F1265" i="1" a="1"/>
  <c r="F1265" i="1" s="1"/>
  <c r="H1264" i="1" a="1"/>
  <c r="H1264" i="1" s="1"/>
  <c r="G1264" i="1" a="1"/>
  <c r="G1264" i="1" s="1"/>
  <c r="F1264" i="1" a="1"/>
  <c r="F1264" i="1" s="1"/>
  <c r="H1263" i="1" a="1"/>
  <c r="H1263" i="1" s="1"/>
  <c r="G1263" i="1" a="1"/>
  <c r="G1263" i="1" s="1"/>
  <c r="F1263" i="1" a="1"/>
  <c r="F1263" i="1" s="1"/>
  <c r="H1262" i="1" a="1"/>
  <c r="H1262" i="1" s="1"/>
  <c r="G1262" i="1" a="1"/>
  <c r="G1262" i="1" s="1"/>
  <c r="F1262" i="1" a="1"/>
  <c r="F1262" i="1" s="1"/>
  <c r="H1261" i="1" a="1"/>
  <c r="H1261" i="1" s="1"/>
  <c r="G1261" i="1" a="1"/>
  <c r="G1261" i="1" s="1"/>
  <c r="F1261" i="1" a="1"/>
  <c r="F1261" i="1" s="1"/>
  <c r="H1260" i="1" a="1"/>
  <c r="H1260" i="1" s="1"/>
  <c r="G1260" i="1" a="1"/>
  <c r="G1260" i="1" s="1"/>
  <c r="F1260" i="1" a="1"/>
  <c r="F1260" i="1" s="1"/>
  <c r="H1259" i="1" a="1"/>
  <c r="H1259" i="1" s="1"/>
  <c r="G1259" i="1" a="1"/>
  <c r="G1259" i="1" s="1"/>
  <c r="F1259" i="1" a="1"/>
  <c r="F1259" i="1" s="1"/>
  <c r="H1258" i="1" a="1"/>
  <c r="H1258" i="1" s="1"/>
  <c r="G1258" i="1" a="1"/>
  <c r="G1258" i="1" s="1"/>
  <c r="F1258" i="1" a="1"/>
  <c r="F1258" i="1" s="1"/>
  <c r="H1257" i="1" a="1"/>
  <c r="H1257" i="1" s="1"/>
  <c r="G1257" i="1" a="1"/>
  <c r="G1257" i="1" s="1"/>
  <c r="F1257" i="1" a="1"/>
  <c r="F1257" i="1" s="1"/>
  <c r="H1256" i="1" a="1"/>
  <c r="H1256" i="1" s="1"/>
  <c r="G1256" i="1" a="1"/>
  <c r="G1256" i="1" s="1"/>
  <c r="F1256" i="1" a="1"/>
  <c r="F1256" i="1" s="1"/>
  <c r="H1255" i="1" a="1"/>
  <c r="H1255" i="1" s="1"/>
  <c r="G1255" i="1" a="1"/>
  <c r="G1255" i="1" s="1"/>
  <c r="F1255" i="1" a="1"/>
  <c r="F1255" i="1" s="1"/>
  <c r="H1254" i="1" a="1"/>
  <c r="H1254" i="1" s="1"/>
  <c r="G1254" i="1" a="1"/>
  <c r="G1254" i="1" s="1"/>
  <c r="F1254" i="1" a="1"/>
  <c r="F1254" i="1" s="1"/>
  <c r="H1253" i="1" a="1"/>
  <c r="H1253" i="1" s="1"/>
  <c r="G1253" i="1" a="1"/>
  <c r="G1253" i="1" s="1"/>
  <c r="F1253" i="1" a="1"/>
  <c r="F1253" i="1" s="1"/>
  <c r="H1252" i="1" a="1"/>
  <c r="H1252" i="1" s="1"/>
  <c r="G1252" i="1" a="1"/>
  <c r="G1252" i="1" s="1"/>
  <c r="F1252" i="1" a="1"/>
  <c r="F1252" i="1" s="1"/>
  <c r="H1251" i="1" a="1"/>
  <c r="H1251" i="1" s="1"/>
  <c r="G1251" i="1" a="1"/>
  <c r="G1251" i="1" s="1"/>
  <c r="F1251" i="1" a="1"/>
  <c r="F1251" i="1" s="1"/>
  <c r="H1250" i="1" a="1"/>
  <c r="H1250" i="1" s="1"/>
  <c r="G1250" i="1" a="1"/>
  <c r="G1250" i="1" s="1"/>
  <c r="F1250" i="1" a="1"/>
  <c r="F1250" i="1" s="1"/>
  <c r="H1249" i="1" a="1"/>
  <c r="H1249" i="1" s="1"/>
  <c r="G1249" i="1" a="1"/>
  <c r="G1249" i="1" s="1"/>
  <c r="F1249" i="1" a="1"/>
  <c r="F1249" i="1" s="1"/>
  <c r="H1248" i="1" a="1"/>
  <c r="H1248" i="1" s="1"/>
  <c r="G1248" i="1" a="1"/>
  <c r="G1248" i="1" s="1"/>
  <c r="F1248" i="1" a="1"/>
  <c r="F1248" i="1" s="1"/>
  <c r="H1247" i="1" a="1"/>
  <c r="H1247" i="1" s="1"/>
  <c r="G1247" i="1" a="1"/>
  <c r="G1247" i="1" s="1"/>
  <c r="F1247" i="1" a="1"/>
  <c r="F1247" i="1" s="1"/>
  <c r="H1246" i="1" a="1"/>
  <c r="H1246" i="1" s="1"/>
  <c r="G1246" i="1" a="1"/>
  <c r="G1246" i="1" s="1"/>
  <c r="F1246" i="1" a="1"/>
  <c r="F1246" i="1" s="1"/>
  <c r="H1245" i="1" a="1"/>
  <c r="H1245" i="1" s="1"/>
  <c r="G1245" i="1" a="1"/>
  <c r="G1245" i="1" s="1"/>
  <c r="F1245" i="1" a="1"/>
  <c r="F1245" i="1" s="1"/>
  <c r="H1244" i="1" a="1"/>
  <c r="H1244" i="1" s="1"/>
  <c r="G1244" i="1" a="1"/>
  <c r="G1244" i="1" s="1"/>
  <c r="F1244" i="1" a="1"/>
  <c r="F1244" i="1" s="1"/>
  <c r="H1243" i="1" a="1"/>
  <c r="H1243" i="1" s="1"/>
  <c r="G1243" i="1" a="1"/>
  <c r="G1243" i="1" s="1"/>
  <c r="F1243" i="1" a="1"/>
  <c r="F1243" i="1" s="1"/>
  <c r="H1242" i="1" a="1"/>
  <c r="H1242" i="1" s="1"/>
  <c r="G1242" i="1" a="1"/>
  <c r="G1242" i="1" s="1"/>
  <c r="F1242" i="1" a="1"/>
  <c r="F1242" i="1" s="1"/>
  <c r="H1241" i="1" a="1"/>
  <c r="H1241" i="1" s="1"/>
  <c r="G1241" i="1" a="1"/>
  <c r="G1241" i="1" s="1"/>
  <c r="F1241" i="1" a="1"/>
  <c r="F1241" i="1" s="1"/>
  <c r="H1240" i="1" a="1"/>
  <c r="H1240" i="1" s="1"/>
  <c r="G1240" i="1" a="1"/>
  <c r="G1240" i="1" s="1"/>
  <c r="F1240" i="1" a="1"/>
  <c r="F1240" i="1" s="1"/>
  <c r="H1239" i="1" a="1"/>
  <c r="H1239" i="1" s="1"/>
  <c r="G1239" i="1" a="1"/>
  <c r="G1239" i="1" s="1"/>
  <c r="F1239" i="1" a="1"/>
  <c r="F1239" i="1" s="1"/>
  <c r="H1238" i="1" a="1"/>
  <c r="H1238" i="1" s="1"/>
  <c r="G1238" i="1" a="1"/>
  <c r="G1238" i="1" s="1"/>
  <c r="F1238" i="1" a="1"/>
  <c r="F1238" i="1" s="1"/>
  <c r="H1237" i="1" a="1"/>
  <c r="H1237" i="1" s="1"/>
  <c r="G1237" i="1" a="1"/>
  <c r="G1237" i="1" s="1"/>
  <c r="F1237" i="1" a="1"/>
  <c r="F1237" i="1" s="1"/>
  <c r="H1236" i="1" a="1"/>
  <c r="H1236" i="1" s="1"/>
  <c r="G1236" i="1" a="1"/>
  <c r="G1236" i="1" s="1"/>
  <c r="F1236" i="1" a="1"/>
  <c r="F1236" i="1" s="1"/>
  <c r="H1235" i="1" a="1"/>
  <c r="H1235" i="1" s="1"/>
  <c r="G1235" i="1" a="1"/>
  <c r="G1235" i="1" s="1"/>
  <c r="F1235" i="1" a="1"/>
  <c r="F1235" i="1" s="1"/>
  <c r="H1234" i="1" a="1"/>
  <c r="H1234" i="1" s="1"/>
  <c r="G1234" i="1" a="1"/>
  <c r="G1234" i="1" s="1"/>
  <c r="F1234" i="1" a="1"/>
  <c r="F1234" i="1" s="1"/>
  <c r="H1233" i="1" a="1"/>
  <c r="H1233" i="1" s="1"/>
  <c r="G1233" i="1" a="1"/>
  <c r="G1233" i="1" s="1"/>
  <c r="F1233" i="1" a="1"/>
  <c r="F1233" i="1" s="1"/>
  <c r="H1232" i="1" a="1"/>
  <c r="H1232" i="1" s="1"/>
  <c r="G1232" i="1" a="1"/>
  <c r="G1232" i="1" s="1"/>
  <c r="F1232" i="1" a="1"/>
  <c r="F1232" i="1" s="1"/>
  <c r="H1231" i="1" a="1"/>
  <c r="H1231" i="1" s="1"/>
  <c r="G1231" i="1" a="1"/>
  <c r="G1231" i="1" s="1"/>
  <c r="F1231" i="1" a="1"/>
  <c r="F1231" i="1" s="1"/>
  <c r="H1230" i="1" a="1"/>
  <c r="H1230" i="1" s="1"/>
  <c r="G1230" i="1" a="1"/>
  <c r="G1230" i="1" s="1"/>
  <c r="F1230" i="1" a="1"/>
  <c r="F1230" i="1" s="1"/>
  <c r="H1229" i="1" a="1"/>
  <c r="H1229" i="1" s="1"/>
  <c r="G1229" i="1" a="1"/>
  <c r="G1229" i="1" s="1"/>
  <c r="F1229" i="1" a="1"/>
  <c r="F1229" i="1" s="1"/>
  <c r="H1228" i="1" a="1"/>
  <c r="H1228" i="1" s="1"/>
  <c r="G1228" i="1" a="1"/>
  <c r="G1228" i="1" s="1"/>
  <c r="F1228" i="1" a="1"/>
  <c r="F1228" i="1" s="1"/>
  <c r="H1227" i="1" a="1"/>
  <c r="H1227" i="1" s="1"/>
  <c r="G1227" i="1" a="1"/>
  <c r="G1227" i="1" s="1"/>
  <c r="F1227" i="1" a="1"/>
  <c r="F1227" i="1" s="1"/>
  <c r="H1226" i="1" a="1"/>
  <c r="H1226" i="1" s="1"/>
  <c r="G1226" i="1" a="1"/>
  <c r="G1226" i="1" s="1"/>
  <c r="F1226" i="1" a="1"/>
  <c r="F1226" i="1" s="1"/>
  <c r="H1225" i="1" a="1"/>
  <c r="H1225" i="1" s="1"/>
  <c r="G1225" i="1" a="1"/>
  <c r="G1225" i="1" s="1"/>
  <c r="F1225" i="1" a="1"/>
  <c r="F1225" i="1" s="1"/>
  <c r="H1224" i="1" a="1"/>
  <c r="H1224" i="1" s="1"/>
  <c r="G1224" i="1" a="1"/>
  <c r="G1224" i="1" s="1"/>
  <c r="F1224" i="1" a="1"/>
  <c r="F1224" i="1" s="1"/>
  <c r="H1223" i="1" a="1"/>
  <c r="H1223" i="1" s="1"/>
  <c r="G1223" i="1" a="1"/>
  <c r="G1223" i="1" s="1"/>
  <c r="F1223" i="1" a="1"/>
  <c r="F1223" i="1" s="1"/>
  <c r="H1222" i="1" a="1"/>
  <c r="H1222" i="1" s="1"/>
  <c r="G1222" i="1" a="1"/>
  <c r="G1222" i="1" s="1"/>
  <c r="F1222" i="1" a="1"/>
  <c r="F1222" i="1" s="1"/>
  <c r="H1221" i="1" a="1"/>
  <c r="H1221" i="1" s="1"/>
  <c r="G1221" i="1" a="1"/>
  <c r="G1221" i="1" s="1"/>
  <c r="F1221" i="1" a="1"/>
  <c r="F1221" i="1" s="1"/>
  <c r="H1220" i="1" a="1"/>
  <c r="H1220" i="1" s="1"/>
  <c r="G1220" i="1" a="1"/>
  <c r="G1220" i="1" s="1"/>
  <c r="F1220" i="1" a="1"/>
  <c r="F1220" i="1" s="1"/>
  <c r="H1219" i="1" a="1"/>
  <c r="H1219" i="1" s="1"/>
  <c r="G1219" i="1" a="1"/>
  <c r="G1219" i="1" s="1"/>
  <c r="F1219" i="1" a="1"/>
  <c r="F1219" i="1" s="1"/>
  <c r="H1218" i="1" a="1"/>
  <c r="H1218" i="1" s="1"/>
  <c r="G1218" i="1" a="1"/>
  <c r="G1218" i="1" s="1"/>
  <c r="F1218" i="1" a="1"/>
  <c r="F1218" i="1" s="1"/>
  <c r="H1217" i="1" a="1"/>
  <c r="H1217" i="1" s="1"/>
  <c r="G1217" i="1" a="1"/>
  <c r="G1217" i="1" s="1"/>
  <c r="F1217" i="1" a="1"/>
  <c r="F1217" i="1" s="1"/>
  <c r="H1216" i="1" a="1"/>
  <c r="H1216" i="1" s="1"/>
  <c r="G1216" i="1" a="1"/>
  <c r="G1216" i="1" s="1"/>
  <c r="F1216" i="1" a="1"/>
  <c r="F1216" i="1" s="1"/>
  <c r="H1215" i="1" a="1"/>
  <c r="H1215" i="1" s="1"/>
  <c r="G1215" i="1" a="1"/>
  <c r="G1215" i="1" s="1"/>
  <c r="F1215" i="1" a="1"/>
  <c r="F1215" i="1" s="1"/>
  <c r="H1214" i="1" a="1"/>
  <c r="H1214" i="1" s="1"/>
  <c r="G1214" i="1" a="1"/>
  <c r="G1214" i="1" s="1"/>
  <c r="F1214" i="1" a="1"/>
  <c r="F1214" i="1" s="1"/>
  <c r="H1213" i="1" a="1"/>
  <c r="H1213" i="1" s="1"/>
  <c r="G1213" i="1" a="1"/>
  <c r="G1213" i="1" s="1"/>
  <c r="F1213" i="1" a="1"/>
  <c r="F1213" i="1" s="1"/>
  <c r="H1212" i="1" a="1"/>
  <c r="H1212" i="1" s="1"/>
  <c r="G1212" i="1" a="1"/>
  <c r="G1212" i="1" s="1"/>
  <c r="F1212" i="1" a="1"/>
  <c r="F1212" i="1" s="1"/>
  <c r="H1211" i="1" a="1"/>
  <c r="H1211" i="1" s="1"/>
  <c r="G1211" i="1" a="1"/>
  <c r="G1211" i="1" s="1"/>
  <c r="F1211" i="1" a="1"/>
  <c r="F1211" i="1" s="1"/>
  <c r="H1210" i="1" a="1"/>
  <c r="H1210" i="1" s="1"/>
  <c r="G1210" i="1" a="1"/>
  <c r="G1210" i="1" s="1"/>
  <c r="F1210" i="1" a="1"/>
  <c r="F1210" i="1" s="1"/>
  <c r="H1209" i="1" a="1"/>
  <c r="H1209" i="1" s="1"/>
  <c r="G1209" i="1" a="1"/>
  <c r="G1209" i="1" s="1"/>
  <c r="F1209" i="1" a="1"/>
  <c r="F1209" i="1" s="1"/>
  <c r="H1208" i="1" a="1"/>
  <c r="H1208" i="1" s="1"/>
  <c r="G1208" i="1" a="1"/>
  <c r="G1208" i="1" s="1"/>
  <c r="F1208" i="1" a="1"/>
  <c r="F1208" i="1" s="1"/>
  <c r="H1207" i="1" a="1"/>
  <c r="H1207" i="1" s="1"/>
  <c r="G1207" i="1" a="1"/>
  <c r="G1207" i="1" s="1"/>
  <c r="F1207" i="1" a="1"/>
  <c r="F1207" i="1" s="1"/>
  <c r="H1206" i="1" a="1"/>
  <c r="H1206" i="1" s="1"/>
  <c r="G1206" i="1" a="1"/>
  <c r="G1206" i="1" s="1"/>
  <c r="F1206" i="1" a="1"/>
  <c r="F1206" i="1" s="1"/>
  <c r="H1205" i="1" a="1"/>
  <c r="H1205" i="1" s="1"/>
  <c r="G1205" i="1" a="1"/>
  <c r="G1205" i="1" s="1"/>
  <c r="F1205" i="1" a="1"/>
  <c r="F1205" i="1" s="1"/>
  <c r="H1204" i="1" a="1"/>
  <c r="H1204" i="1" s="1"/>
  <c r="G1204" i="1" a="1"/>
  <c r="G1204" i="1" s="1"/>
  <c r="F1204" i="1" a="1"/>
  <c r="F1204" i="1" s="1"/>
  <c r="H1203" i="1" a="1"/>
  <c r="H1203" i="1" s="1"/>
  <c r="G1203" i="1" a="1"/>
  <c r="G1203" i="1" s="1"/>
  <c r="F1203" i="1" a="1"/>
  <c r="F1203" i="1" s="1"/>
  <c r="H1202" i="1" a="1"/>
  <c r="H1202" i="1" s="1"/>
  <c r="G1202" i="1" a="1"/>
  <c r="G1202" i="1" s="1"/>
  <c r="F1202" i="1" a="1"/>
  <c r="F1202" i="1" s="1"/>
  <c r="H1201" i="1" a="1"/>
  <c r="H1201" i="1" s="1"/>
  <c r="G1201" i="1" a="1"/>
  <c r="G1201" i="1" s="1"/>
  <c r="F1201" i="1" a="1"/>
  <c r="F1201" i="1" s="1"/>
  <c r="H1200" i="1" a="1"/>
  <c r="H1200" i="1" s="1"/>
  <c r="G1200" i="1" a="1"/>
  <c r="G1200" i="1" s="1"/>
  <c r="F1200" i="1" a="1"/>
  <c r="F1200" i="1" s="1"/>
  <c r="H1199" i="1" a="1"/>
  <c r="H1199" i="1" s="1"/>
  <c r="G1199" i="1" a="1"/>
  <c r="G1199" i="1" s="1"/>
  <c r="F1199" i="1" a="1"/>
  <c r="F1199" i="1" s="1"/>
  <c r="H1198" i="1" a="1"/>
  <c r="H1198" i="1" s="1"/>
  <c r="G1198" i="1" a="1"/>
  <c r="G1198" i="1" s="1"/>
  <c r="F1198" i="1" a="1"/>
  <c r="F1198" i="1" s="1"/>
  <c r="H1197" i="1" a="1"/>
  <c r="H1197" i="1" s="1"/>
  <c r="G1197" i="1" a="1"/>
  <c r="G1197" i="1" s="1"/>
  <c r="F1197" i="1" a="1"/>
  <c r="F1197" i="1" s="1"/>
  <c r="H1196" i="1" a="1"/>
  <c r="H1196" i="1" s="1"/>
  <c r="G1196" i="1" a="1"/>
  <c r="G1196" i="1" s="1"/>
  <c r="F1196" i="1" a="1"/>
  <c r="F1196" i="1" s="1"/>
  <c r="H1195" i="1" a="1"/>
  <c r="H1195" i="1" s="1"/>
  <c r="G1195" i="1" a="1"/>
  <c r="G1195" i="1" s="1"/>
  <c r="F1195" i="1" a="1"/>
  <c r="F1195" i="1" s="1"/>
  <c r="H1194" i="1" a="1"/>
  <c r="H1194" i="1" s="1"/>
  <c r="G1194" i="1" a="1"/>
  <c r="G1194" i="1" s="1"/>
  <c r="F1194" i="1" a="1"/>
  <c r="F1194" i="1" s="1"/>
  <c r="H1193" i="1" a="1"/>
  <c r="H1193" i="1" s="1"/>
  <c r="G1193" i="1" a="1"/>
  <c r="G1193" i="1" s="1"/>
  <c r="F1193" i="1" a="1"/>
  <c r="F1193" i="1" s="1"/>
  <c r="H1192" i="1" a="1"/>
  <c r="H1192" i="1" s="1"/>
  <c r="G1192" i="1" a="1"/>
  <c r="G1192" i="1" s="1"/>
  <c r="F1192" i="1" a="1"/>
  <c r="F1192" i="1" s="1"/>
  <c r="H1191" i="1" a="1"/>
  <c r="H1191" i="1" s="1"/>
  <c r="G1191" i="1" a="1"/>
  <c r="G1191" i="1" s="1"/>
  <c r="F1191" i="1" a="1"/>
  <c r="F1191" i="1" s="1"/>
  <c r="H1190" i="1" a="1"/>
  <c r="H1190" i="1" s="1"/>
  <c r="G1190" i="1" a="1"/>
  <c r="G1190" i="1" s="1"/>
  <c r="F1190" i="1" a="1"/>
  <c r="F1190" i="1" s="1"/>
  <c r="H1189" i="1" a="1"/>
  <c r="H1189" i="1" s="1"/>
  <c r="G1189" i="1" a="1"/>
  <c r="G1189" i="1" s="1"/>
  <c r="F1189" i="1" a="1"/>
  <c r="F1189" i="1" s="1"/>
  <c r="H1188" i="1" a="1"/>
  <c r="H1188" i="1" s="1"/>
  <c r="G1188" i="1" a="1"/>
  <c r="G1188" i="1" s="1"/>
  <c r="F1188" i="1" a="1"/>
  <c r="F1188" i="1" s="1"/>
  <c r="H1187" i="1" a="1"/>
  <c r="H1187" i="1" s="1"/>
  <c r="G1187" i="1" a="1"/>
  <c r="G1187" i="1" s="1"/>
  <c r="F1187" i="1" a="1"/>
  <c r="F1187" i="1" s="1"/>
  <c r="H1186" i="1" a="1"/>
  <c r="H1186" i="1" s="1"/>
  <c r="G1186" i="1" a="1"/>
  <c r="G1186" i="1" s="1"/>
  <c r="F1186" i="1" a="1"/>
  <c r="F1186" i="1" s="1"/>
  <c r="H1185" i="1" a="1"/>
  <c r="H1185" i="1" s="1"/>
  <c r="G1185" i="1" a="1"/>
  <c r="G1185" i="1" s="1"/>
  <c r="F1185" i="1" a="1"/>
  <c r="F1185" i="1" s="1"/>
  <c r="H1184" i="1" a="1"/>
  <c r="H1184" i="1" s="1"/>
  <c r="G1184" i="1" a="1"/>
  <c r="G1184" i="1" s="1"/>
  <c r="F1184" i="1" a="1"/>
  <c r="F1184" i="1" s="1"/>
  <c r="H1183" i="1" a="1"/>
  <c r="H1183" i="1" s="1"/>
  <c r="G1183" i="1" a="1"/>
  <c r="G1183" i="1" s="1"/>
  <c r="F1183" i="1" a="1"/>
  <c r="F1183" i="1" s="1"/>
  <c r="H1182" i="1" a="1"/>
  <c r="H1182" i="1" s="1"/>
  <c r="G1182" i="1" a="1"/>
  <c r="G1182" i="1" s="1"/>
  <c r="F1182" i="1" a="1"/>
  <c r="F1182" i="1" s="1"/>
  <c r="H1181" i="1" a="1"/>
  <c r="H1181" i="1" s="1"/>
  <c r="G1181" i="1" a="1"/>
  <c r="G1181" i="1" s="1"/>
  <c r="F1181" i="1" a="1"/>
  <c r="F1181" i="1" s="1"/>
  <c r="H1180" i="1" a="1"/>
  <c r="H1180" i="1" s="1"/>
  <c r="G1180" i="1" a="1"/>
  <c r="G1180" i="1" s="1"/>
  <c r="F1180" i="1" a="1"/>
  <c r="F1180" i="1" s="1"/>
  <c r="H1179" i="1" a="1"/>
  <c r="H1179" i="1" s="1"/>
  <c r="G1179" i="1" a="1"/>
  <c r="G1179" i="1" s="1"/>
  <c r="F1179" i="1" a="1"/>
  <c r="F1179" i="1" s="1"/>
  <c r="H1178" i="1" a="1"/>
  <c r="H1178" i="1" s="1"/>
  <c r="G1178" i="1" a="1"/>
  <c r="G1178" i="1" s="1"/>
  <c r="F1178" i="1" a="1"/>
  <c r="F1178" i="1" s="1"/>
  <c r="H1177" i="1" a="1"/>
  <c r="H1177" i="1" s="1"/>
  <c r="G1177" i="1" a="1"/>
  <c r="G1177" i="1" s="1"/>
  <c r="F1177" i="1" a="1"/>
  <c r="F1177" i="1" s="1"/>
  <c r="H1176" i="1" a="1"/>
  <c r="H1176" i="1" s="1"/>
  <c r="G1176" i="1" a="1"/>
  <c r="G1176" i="1" s="1"/>
  <c r="F1176" i="1" a="1"/>
  <c r="F1176" i="1" s="1"/>
  <c r="H1175" i="1" a="1"/>
  <c r="H1175" i="1" s="1"/>
  <c r="G1175" i="1" a="1"/>
  <c r="G1175" i="1" s="1"/>
  <c r="F1175" i="1" a="1"/>
  <c r="F1175" i="1" s="1"/>
  <c r="H1174" i="1" a="1"/>
  <c r="H1174" i="1" s="1"/>
  <c r="G1174" i="1" a="1"/>
  <c r="G1174" i="1" s="1"/>
  <c r="F1174" i="1" a="1"/>
  <c r="F1174" i="1" s="1"/>
  <c r="H1173" i="1" a="1"/>
  <c r="H1173" i="1" s="1"/>
  <c r="G1173" i="1" a="1"/>
  <c r="G1173" i="1" s="1"/>
  <c r="F1173" i="1" a="1"/>
  <c r="F1173" i="1" s="1"/>
  <c r="H1172" i="1" a="1"/>
  <c r="H1172" i="1" s="1"/>
  <c r="G1172" i="1" a="1"/>
  <c r="G1172" i="1" s="1"/>
  <c r="F1172" i="1" a="1"/>
  <c r="F1172" i="1" s="1"/>
  <c r="H1171" i="1" a="1"/>
  <c r="H1171" i="1" s="1"/>
  <c r="G1171" i="1" a="1"/>
  <c r="G1171" i="1" s="1"/>
  <c r="F1171" i="1" a="1"/>
  <c r="F1171" i="1" s="1"/>
  <c r="H1170" i="1" a="1"/>
  <c r="H1170" i="1" s="1"/>
  <c r="G1170" i="1" a="1"/>
  <c r="G1170" i="1" s="1"/>
  <c r="F1170" i="1" a="1"/>
  <c r="F1170" i="1" s="1"/>
  <c r="H1169" i="1" a="1"/>
  <c r="H1169" i="1" s="1"/>
  <c r="G1169" i="1" a="1"/>
  <c r="G1169" i="1" s="1"/>
  <c r="F1169" i="1" a="1"/>
  <c r="F1169" i="1" s="1"/>
  <c r="H1168" i="1" a="1"/>
  <c r="H1168" i="1" s="1"/>
  <c r="G1168" i="1" a="1"/>
  <c r="G1168" i="1" s="1"/>
  <c r="F1168" i="1" a="1"/>
  <c r="F1168" i="1" s="1"/>
  <c r="H1167" i="1" a="1"/>
  <c r="H1167" i="1" s="1"/>
  <c r="G1167" i="1" a="1"/>
  <c r="G1167" i="1" s="1"/>
  <c r="F1167" i="1" a="1"/>
  <c r="F1167" i="1" s="1"/>
  <c r="H1166" i="1" a="1"/>
  <c r="H1166" i="1" s="1"/>
  <c r="G1166" i="1" a="1"/>
  <c r="G1166" i="1" s="1"/>
  <c r="F1166" i="1" a="1"/>
  <c r="F1166" i="1" s="1"/>
  <c r="H1165" i="1" a="1"/>
  <c r="H1165" i="1" s="1"/>
  <c r="G1165" i="1" a="1"/>
  <c r="G1165" i="1" s="1"/>
  <c r="F1165" i="1" a="1"/>
  <c r="F1165" i="1" s="1"/>
  <c r="H1164" i="1" a="1"/>
  <c r="H1164" i="1" s="1"/>
  <c r="G1164" i="1" a="1"/>
  <c r="G1164" i="1" s="1"/>
  <c r="F1164" i="1" a="1"/>
  <c r="F1164" i="1" s="1"/>
  <c r="H1163" i="1" a="1"/>
  <c r="H1163" i="1" s="1"/>
  <c r="G1163" i="1" a="1"/>
  <c r="G1163" i="1" s="1"/>
  <c r="F1163" i="1" a="1"/>
  <c r="F1163" i="1" s="1"/>
  <c r="H1162" i="1" a="1"/>
  <c r="H1162" i="1" s="1"/>
  <c r="G1162" i="1" a="1"/>
  <c r="G1162" i="1" s="1"/>
  <c r="F1162" i="1" a="1"/>
  <c r="F1162" i="1" s="1"/>
  <c r="H1161" i="1" a="1"/>
  <c r="H1161" i="1" s="1"/>
  <c r="G1161" i="1" a="1"/>
  <c r="G1161" i="1" s="1"/>
  <c r="F1161" i="1" a="1"/>
  <c r="F1161" i="1" s="1"/>
  <c r="H1160" i="1" a="1"/>
  <c r="H1160" i="1" s="1"/>
  <c r="G1160" i="1" a="1"/>
  <c r="G1160" i="1" s="1"/>
  <c r="F1160" i="1" a="1"/>
  <c r="F1160" i="1" s="1"/>
  <c r="H1159" i="1" a="1"/>
  <c r="H1159" i="1" s="1"/>
  <c r="G1159" i="1" a="1"/>
  <c r="G1159" i="1" s="1"/>
  <c r="F1159" i="1" a="1"/>
  <c r="F1159" i="1" s="1"/>
  <c r="H1158" i="1" a="1"/>
  <c r="H1158" i="1" s="1"/>
  <c r="G1158" i="1" a="1"/>
  <c r="G1158" i="1" s="1"/>
  <c r="F1158" i="1" a="1"/>
  <c r="F1158" i="1" s="1"/>
  <c r="H1157" i="1" a="1"/>
  <c r="H1157" i="1" s="1"/>
  <c r="G1157" i="1" a="1"/>
  <c r="G1157" i="1" s="1"/>
  <c r="F1157" i="1" a="1"/>
  <c r="F1157" i="1" s="1"/>
  <c r="H1156" i="1" a="1"/>
  <c r="H1156" i="1" s="1"/>
  <c r="G1156" i="1" a="1"/>
  <c r="G1156" i="1" s="1"/>
  <c r="F1156" i="1" a="1"/>
  <c r="F1156" i="1" s="1"/>
  <c r="H1155" i="1" a="1"/>
  <c r="H1155" i="1" s="1"/>
  <c r="G1155" i="1" a="1"/>
  <c r="G1155" i="1" s="1"/>
  <c r="F1155" i="1" a="1"/>
  <c r="F1155" i="1" s="1"/>
  <c r="H1154" i="1" a="1"/>
  <c r="H1154" i="1" s="1"/>
  <c r="G1154" i="1" a="1"/>
  <c r="G1154" i="1" s="1"/>
  <c r="F1154" i="1" a="1"/>
  <c r="F1154" i="1" s="1"/>
  <c r="H1153" i="1" a="1"/>
  <c r="H1153" i="1" s="1"/>
  <c r="G1153" i="1" a="1"/>
  <c r="G1153" i="1" s="1"/>
  <c r="F1153" i="1" a="1"/>
  <c r="F1153" i="1" s="1"/>
  <c r="H1152" i="1" a="1"/>
  <c r="H1152" i="1" s="1"/>
  <c r="G1152" i="1" a="1"/>
  <c r="G1152" i="1" s="1"/>
  <c r="F1152" i="1" a="1"/>
  <c r="F1152" i="1" s="1"/>
  <c r="H1151" i="1" a="1"/>
  <c r="H1151" i="1" s="1"/>
  <c r="G1151" i="1" a="1"/>
  <c r="G1151" i="1" s="1"/>
  <c r="F1151" i="1" a="1"/>
  <c r="F1151" i="1" s="1"/>
  <c r="H1150" i="1" a="1"/>
  <c r="H1150" i="1" s="1"/>
  <c r="G1150" i="1" a="1"/>
  <c r="G1150" i="1" s="1"/>
  <c r="F1150" i="1" a="1"/>
  <c r="F1150" i="1" s="1"/>
  <c r="H1149" i="1" a="1"/>
  <c r="H1149" i="1" s="1"/>
  <c r="G1149" i="1" a="1"/>
  <c r="G1149" i="1" s="1"/>
  <c r="F1149" i="1" a="1"/>
  <c r="F1149" i="1" s="1"/>
  <c r="H1148" i="1" a="1"/>
  <c r="H1148" i="1" s="1"/>
  <c r="G1148" i="1" a="1"/>
  <c r="G1148" i="1" s="1"/>
  <c r="F1148" i="1" a="1"/>
  <c r="F1148" i="1" s="1"/>
  <c r="H1147" i="1" a="1"/>
  <c r="H1147" i="1" s="1"/>
  <c r="G1147" i="1" a="1"/>
  <c r="G1147" i="1" s="1"/>
  <c r="F1147" i="1" a="1"/>
  <c r="F1147" i="1" s="1"/>
  <c r="H1146" i="1" a="1"/>
  <c r="H1146" i="1" s="1"/>
  <c r="G1146" i="1" a="1"/>
  <c r="G1146" i="1" s="1"/>
  <c r="F1146" i="1" a="1"/>
  <c r="F1146" i="1" s="1"/>
  <c r="H1145" i="1" a="1"/>
  <c r="H1145" i="1" s="1"/>
  <c r="G1145" i="1" a="1"/>
  <c r="G1145" i="1" s="1"/>
  <c r="F1145" i="1" a="1"/>
  <c r="F1145" i="1" s="1"/>
  <c r="H1144" i="1" a="1"/>
  <c r="H1144" i="1" s="1"/>
  <c r="G1144" i="1" a="1"/>
  <c r="G1144" i="1" s="1"/>
  <c r="F1144" i="1" a="1"/>
  <c r="F1144" i="1" s="1"/>
  <c r="H1143" i="1" a="1"/>
  <c r="H1143" i="1" s="1"/>
  <c r="G1143" i="1" a="1"/>
  <c r="G1143" i="1" s="1"/>
  <c r="F1143" i="1" a="1"/>
  <c r="F1143" i="1" s="1"/>
  <c r="H1142" i="1" a="1"/>
  <c r="H1142" i="1" s="1"/>
  <c r="G1142" i="1" a="1"/>
  <c r="G1142" i="1" s="1"/>
  <c r="F1142" i="1" a="1"/>
  <c r="F1142" i="1" s="1"/>
  <c r="H1141" i="1" a="1"/>
  <c r="H1141" i="1" s="1"/>
  <c r="G1141" i="1" a="1"/>
  <c r="G1141" i="1" s="1"/>
  <c r="F1141" i="1" a="1"/>
  <c r="F1141" i="1" s="1"/>
  <c r="H1140" i="1" a="1"/>
  <c r="H1140" i="1" s="1"/>
  <c r="G1140" i="1" a="1"/>
  <c r="G1140" i="1" s="1"/>
  <c r="F1140" i="1" a="1"/>
  <c r="F1140" i="1" s="1"/>
  <c r="H1139" i="1" a="1"/>
  <c r="H1139" i="1" s="1"/>
  <c r="G1139" i="1" a="1"/>
  <c r="G1139" i="1" s="1"/>
  <c r="F1139" i="1" a="1"/>
  <c r="F1139" i="1" s="1"/>
  <c r="H1138" i="1" a="1"/>
  <c r="H1138" i="1" s="1"/>
  <c r="G1138" i="1" a="1"/>
  <c r="G1138" i="1" s="1"/>
  <c r="F1138" i="1" a="1"/>
  <c r="F1138" i="1" s="1"/>
  <c r="H1137" i="1" a="1"/>
  <c r="H1137" i="1" s="1"/>
  <c r="G1137" i="1" a="1"/>
  <c r="G1137" i="1" s="1"/>
  <c r="F1137" i="1" a="1"/>
  <c r="F1137" i="1" s="1"/>
  <c r="H1136" i="1" a="1"/>
  <c r="H1136" i="1" s="1"/>
  <c r="G1136" i="1" a="1"/>
  <c r="G1136" i="1" s="1"/>
  <c r="F1136" i="1" a="1"/>
  <c r="F1136" i="1" s="1"/>
  <c r="H1135" i="1" a="1"/>
  <c r="H1135" i="1" s="1"/>
  <c r="G1135" i="1" a="1"/>
  <c r="G1135" i="1" s="1"/>
  <c r="F1135" i="1" a="1"/>
  <c r="F1135" i="1" s="1"/>
  <c r="H1134" i="1" a="1"/>
  <c r="H1134" i="1" s="1"/>
  <c r="G1134" i="1" a="1"/>
  <c r="G1134" i="1" s="1"/>
  <c r="F1134" i="1" a="1"/>
  <c r="F1134" i="1" s="1"/>
  <c r="H1133" i="1" a="1"/>
  <c r="H1133" i="1" s="1"/>
  <c r="G1133" i="1" a="1"/>
  <c r="G1133" i="1" s="1"/>
  <c r="F1133" i="1" a="1"/>
  <c r="F1133" i="1" s="1"/>
  <c r="H1132" i="1" a="1"/>
  <c r="H1132" i="1" s="1"/>
  <c r="G1132" i="1" a="1"/>
  <c r="G1132" i="1" s="1"/>
  <c r="F1132" i="1" a="1"/>
  <c r="F1132" i="1" s="1"/>
  <c r="H1131" i="1" a="1"/>
  <c r="H1131" i="1" s="1"/>
  <c r="G1131" i="1" a="1"/>
  <c r="G1131" i="1" s="1"/>
  <c r="F1131" i="1" a="1"/>
  <c r="F1131" i="1" s="1"/>
  <c r="H1130" i="1" a="1"/>
  <c r="H1130" i="1" s="1"/>
  <c r="G1130" i="1" a="1"/>
  <c r="G1130" i="1" s="1"/>
  <c r="F1130" i="1" a="1"/>
  <c r="F1130" i="1" s="1"/>
  <c r="H1129" i="1" a="1"/>
  <c r="H1129" i="1" s="1"/>
  <c r="G1129" i="1" a="1"/>
  <c r="G1129" i="1" s="1"/>
  <c r="F1129" i="1" a="1"/>
  <c r="F1129" i="1" s="1"/>
  <c r="H1128" i="1" a="1"/>
  <c r="H1128" i="1" s="1"/>
  <c r="G1128" i="1" a="1"/>
  <c r="G1128" i="1" s="1"/>
  <c r="F1128" i="1" a="1"/>
  <c r="F1128" i="1" s="1"/>
  <c r="H1127" i="1" a="1"/>
  <c r="H1127" i="1" s="1"/>
  <c r="G1127" i="1" a="1"/>
  <c r="G1127" i="1" s="1"/>
  <c r="F1127" i="1" a="1"/>
  <c r="F1127" i="1" s="1"/>
  <c r="H1126" i="1" a="1"/>
  <c r="H1126" i="1" s="1"/>
  <c r="G1126" i="1" a="1"/>
  <c r="G1126" i="1" s="1"/>
  <c r="F1126" i="1" a="1"/>
  <c r="F1126" i="1" s="1"/>
  <c r="H1125" i="1" a="1"/>
  <c r="H1125" i="1" s="1"/>
  <c r="G1125" i="1" a="1"/>
  <c r="G1125" i="1" s="1"/>
  <c r="F1125" i="1" a="1"/>
  <c r="F1125" i="1" s="1"/>
  <c r="H1124" i="1" a="1"/>
  <c r="H1124" i="1" s="1"/>
  <c r="G1124" i="1" a="1"/>
  <c r="G1124" i="1" s="1"/>
  <c r="F1124" i="1" a="1"/>
  <c r="F1124" i="1" s="1"/>
  <c r="H1123" i="1" a="1"/>
  <c r="H1123" i="1" s="1"/>
  <c r="G1123" i="1" a="1"/>
  <c r="G1123" i="1" s="1"/>
  <c r="F1123" i="1" a="1"/>
  <c r="F1123" i="1" s="1"/>
  <c r="H1122" i="1" a="1"/>
  <c r="H1122" i="1" s="1"/>
  <c r="G1122" i="1" a="1"/>
  <c r="G1122" i="1" s="1"/>
  <c r="F1122" i="1" a="1"/>
  <c r="F1122" i="1" s="1"/>
  <c r="H1121" i="1" a="1"/>
  <c r="H1121" i="1" s="1"/>
  <c r="G1121" i="1" a="1"/>
  <c r="G1121" i="1" s="1"/>
  <c r="F1121" i="1" a="1"/>
  <c r="F1121" i="1" s="1"/>
  <c r="H1120" i="1" a="1"/>
  <c r="H1120" i="1" s="1"/>
  <c r="G1120" i="1" a="1"/>
  <c r="G1120" i="1" s="1"/>
  <c r="F1120" i="1" a="1"/>
  <c r="F1120" i="1" s="1"/>
  <c r="H1119" i="1" a="1"/>
  <c r="H1119" i="1" s="1"/>
  <c r="G1119" i="1" a="1"/>
  <c r="G1119" i="1" s="1"/>
  <c r="F1119" i="1" a="1"/>
  <c r="F1119" i="1" s="1"/>
  <c r="H1118" i="1" a="1"/>
  <c r="H1118" i="1" s="1"/>
  <c r="G1118" i="1" a="1"/>
  <c r="G1118" i="1" s="1"/>
  <c r="F1118" i="1" a="1"/>
  <c r="F1118" i="1" s="1"/>
  <c r="H1117" i="1" a="1"/>
  <c r="H1117" i="1" s="1"/>
  <c r="G1117" i="1" a="1"/>
  <c r="G1117" i="1" s="1"/>
  <c r="F1117" i="1" a="1"/>
  <c r="F1117" i="1" s="1"/>
  <c r="H1116" i="1" a="1"/>
  <c r="H1116" i="1" s="1"/>
  <c r="G1116" i="1" a="1"/>
  <c r="G1116" i="1" s="1"/>
  <c r="F1116" i="1" a="1"/>
  <c r="F1116" i="1" s="1"/>
  <c r="H1115" i="1" a="1"/>
  <c r="H1115" i="1" s="1"/>
  <c r="G1115" i="1" a="1"/>
  <c r="G1115" i="1" s="1"/>
  <c r="F1115" i="1" a="1"/>
  <c r="F1115" i="1" s="1"/>
  <c r="H1114" i="1" a="1"/>
  <c r="H1114" i="1" s="1"/>
  <c r="G1114" i="1" a="1"/>
  <c r="G1114" i="1" s="1"/>
  <c r="F1114" i="1" a="1"/>
  <c r="F1114" i="1" s="1"/>
  <c r="H1113" i="1" a="1"/>
  <c r="H1113" i="1" s="1"/>
  <c r="G1113" i="1" a="1"/>
  <c r="G1113" i="1" s="1"/>
  <c r="F1113" i="1" a="1"/>
  <c r="F1113" i="1" s="1"/>
  <c r="H1112" i="1" a="1"/>
  <c r="H1112" i="1" s="1"/>
  <c r="G1112" i="1" a="1"/>
  <c r="G1112" i="1" s="1"/>
  <c r="F1112" i="1" a="1"/>
  <c r="F1112" i="1" s="1"/>
  <c r="H1111" i="1" a="1"/>
  <c r="H1111" i="1" s="1"/>
  <c r="G1111" i="1" a="1"/>
  <c r="G1111" i="1" s="1"/>
  <c r="F1111" i="1" a="1"/>
  <c r="F1111" i="1" s="1"/>
  <c r="H1110" i="1" a="1"/>
  <c r="H1110" i="1" s="1"/>
  <c r="G1110" i="1" a="1"/>
  <c r="G1110" i="1" s="1"/>
  <c r="F1110" i="1" a="1"/>
  <c r="F1110" i="1" s="1"/>
  <c r="H1109" i="1" a="1"/>
  <c r="H1109" i="1" s="1"/>
  <c r="G1109" i="1" a="1"/>
  <c r="G1109" i="1" s="1"/>
  <c r="F1109" i="1" a="1"/>
  <c r="F1109" i="1" s="1"/>
  <c r="H1108" i="1" a="1"/>
  <c r="H1108" i="1" s="1"/>
  <c r="G1108" i="1" a="1"/>
  <c r="G1108" i="1" s="1"/>
  <c r="F1108" i="1" a="1"/>
  <c r="F1108" i="1" s="1"/>
  <c r="H1107" i="1" a="1"/>
  <c r="H1107" i="1" s="1"/>
  <c r="G1107" i="1" a="1"/>
  <c r="G1107" i="1" s="1"/>
  <c r="F1107" i="1" a="1"/>
  <c r="F1107" i="1" s="1"/>
  <c r="H1106" i="1" a="1"/>
  <c r="H1106" i="1" s="1"/>
  <c r="G1106" i="1" a="1"/>
  <c r="G1106" i="1" s="1"/>
  <c r="F1106" i="1" a="1"/>
  <c r="F1106" i="1" s="1"/>
  <c r="H1105" i="1" a="1"/>
  <c r="H1105" i="1" s="1"/>
  <c r="G1105" i="1" a="1"/>
  <c r="G1105" i="1" s="1"/>
  <c r="F1105" i="1" a="1"/>
  <c r="F1105" i="1" s="1"/>
  <c r="H1104" i="1" a="1"/>
  <c r="H1104" i="1" s="1"/>
  <c r="G1104" i="1" a="1"/>
  <c r="G1104" i="1" s="1"/>
  <c r="F1104" i="1" a="1"/>
  <c r="F1104" i="1" s="1"/>
  <c r="H1103" i="1" a="1"/>
  <c r="H1103" i="1" s="1"/>
  <c r="G1103" i="1" a="1"/>
  <c r="G1103" i="1" s="1"/>
  <c r="F1103" i="1" a="1"/>
  <c r="F1103" i="1" s="1"/>
  <c r="H1102" i="1" a="1"/>
  <c r="H1102" i="1" s="1"/>
  <c r="G1102" i="1" a="1"/>
  <c r="G1102" i="1" s="1"/>
  <c r="F1102" i="1" a="1"/>
  <c r="F1102" i="1" s="1"/>
  <c r="H1101" i="1" a="1"/>
  <c r="H1101" i="1" s="1"/>
  <c r="G1101" i="1" a="1"/>
  <c r="G1101" i="1" s="1"/>
  <c r="F1101" i="1" a="1"/>
  <c r="F1101" i="1" s="1"/>
  <c r="H1100" i="1" a="1"/>
  <c r="H1100" i="1" s="1"/>
  <c r="G1100" i="1" a="1"/>
  <c r="G1100" i="1" s="1"/>
  <c r="F1100" i="1" a="1"/>
  <c r="F1100" i="1" s="1"/>
  <c r="H1099" i="1" a="1"/>
  <c r="H1099" i="1" s="1"/>
  <c r="G1099" i="1" a="1"/>
  <c r="G1099" i="1" s="1"/>
  <c r="F1099" i="1" a="1"/>
  <c r="F1099" i="1" s="1"/>
  <c r="H1098" i="1" a="1"/>
  <c r="H1098" i="1" s="1"/>
  <c r="G1098" i="1" a="1"/>
  <c r="G1098" i="1" s="1"/>
  <c r="F1098" i="1" a="1"/>
  <c r="F1098" i="1" s="1"/>
  <c r="H1097" i="1" a="1"/>
  <c r="H1097" i="1" s="1"/>
  <c r="G1097" i="1" a="1"/>
  <c r="G1097" i="1" s="1"/>
  <c r="F1097" i="1" a="1"/>
  <c r="F1097" i="1" s="1"/>
  <c r="H1096" i="1" a="1"/>
  <c r="H1096" i="1" s="1"/>
  <c r="G1096" i="1" a="1"/>
  <c r="G1096" i="1" s="1"/>
  <c r="F1096" i="1" a="1"/>
  <c r="F1096" i="1" s="1"/>
  <c r="H1095" i="1" a="1"/>
  <c r="H1095" i="1" s="1"/>
  <c r="G1095" i="1" a="1"/>
  <c r="G1095" i="1" s="1"/>
  <c r="F1095" i="1" a="1"/>
  <c r="F1095" i="1" s="1"/>
  <c r="H1094" i="1" a="1"/>
  <c r="H1094" i="1" s="1"/>
  <c r="G1094" i="1" a="1"/>
  <c r="G1094" i="1" s="1"/>
  <c r="F1094" i="1" a="1"/>
  <c r="F1094" i="1" s="1"/>
  <c r="H1093" i="1" a="1"/>
  <c r="H1093" i="1" s="1"/>
  <c r="G1093" i="1" a="1"/>
  <c r="G1093" i="1" s="1"/>
  <c r="F1093" i="1" a="1"/>
  <c r="F1093" i="1" s="1"/>
  <c r="H1092" i="1" a="1"/>
  <c r="H1092" i="1" s="1"/>
  <c r="G1092" i="1" a="1"/>
  <c r="G1092" i="1" s="1"/>
  <c r="F1092" i="1" a="1"/>
  <c r="F1092" i="1" s="1"/>
  <c r="H1091" i="1" a="1"/>
  <c r="H1091" i="1" s="1"/>
  <c r="G1091" i="1" a="1"/>
  <c r="G1091" i="1" s="1"/>
  <c r="F1091" i="1" a="1"/>
  <c r="F1091" i="1" s="1"/>
  <c r="H1090" i="1" a="1"/>
  <c r="H1090" i="1" s="1"/>
  <c r="G1090" i="1" a="1"/>
  <c r="G1090" i="1" s="1"/>
  <c r="F1090" i="1" a="1"/>
  <c r="F1090" i="1" s="1"/>
  <c r="H1089" i="1" a="1"/>
  <c r="H1089" i="1" s="1"/>
  <c r="G1089" i="1" a="1"/>
  <c r="G1089" i="1" s="1"/>
  <c r="F1089" i="1" a="1"/>
  <c r="F1089" i="1" s="1"/>
  <c r="H1088" i="1" a="1"/>
  <c r="H1088" i="1" s="1"/>
  <c r="G1088" i="1" a="1"/>
  <c r="G1088" i="1" s="1"/>
  <c r="F1088" i="1" a="1"/>
  <c r="F1088" i="1" s="1"/>
  <c r="H1087" i="1" a="1"/>
  <c r="H1087" i="1" s="1"/>
  <c r="G1087" i="1" a="1"/>
  <c r="G1087" i="1" s="1"/>
  <c r="F1087" i="1" a="1"/>
  <c r="F1087" i="1" s="1"/>
  <c r="H1086" i="1" a="1"/>
  <c r="H1086" i="1" s="1"/>
  <c r="G1086" i="1" a="1"/>
  <c r="G1086" i="1" s="1"/>
  <c r="F1086" i="1" a="1"/>
  <c r="F1086" i="1" s="1"/>
  <c r="H1085" i="1" a="1"/>
  <c r="H1085" i="1" s="1"/>
  <c r="G1085" i="1" a="1"/>
  <c r="G1085" i="1" s="1"/>
  <c r="F1085" i="1" a="1"/>
  <c r="F1085" i="1" s="1"/>
  <c r="H1084" i="1" a="1"/>
  <c r="H1084" i="1" s="1"/>
  <c r="G1084" i="1" a="1"/>
  <c r="G1084" i="1" s="1"/>
  <c r="F1084" i="1" a="1"/>
  <c r="F1084" i="1" s="1"/>
  <c r="H1083" i="1" a="1"/>
  <c r="H1083" i="1" s="1"/>
  <c r="G1083" i="1" a="1"/>
  <c r="G1083" i="1" s="1"/>
  <c r="F1083" i="1" a="1"/>
  <c r="F1083" i="1" s="1"/>
  <c r="H1082" i="1" a="1"/>
  <c r="H1082" i="1" s="1"/>
  <c r="G1082" i="1" a="1"/>
  <c r="G1082" i="1" s="1"/>
  <c r="F1082" i="1" a="1"/>
  <c r="F1082" i="1" s="1"/>
  <c r="H1081" i="1" a="1"/>
  <c r="H1081" i="1" s="1"/>
  <c r="G1081" i="1" a="1"/>
  <c r="G1081" i="1" s="1"/>
  <c r="F1081" i="1" a="1"/>
  <c r="F1081" i="1" s="1"/>
  <c r="H1080" i="1" a="1"/>
  <c r="H1080" i="1" s="1"/>
  <c r="G1080" i="1" a="1"/>
  <c r="G1080" i="1" s="1"/>
  <c r="F1080" i="1" a="1"/>
  <c r="F1080" i="1" s="1"/>
  <c r="H1079" i="1" a="1"/>
  <c r="H1079" i="1" s="1"/>
  <c r="G1079" i="1" a="1"/>
  <c r="G1079" i="1" s="1"/>
  <c r="F1079" i="1" a="1"/>
  <c r="F1079" i="1" s="1"/>
  <c r="H1078" i="1" a="1"/>
  <c r="H1078" i="1" s="1"/>
  <c r="G1078" i="1" a="1"/>
  <c r="G1078" i="1" s="1"/>
  <c r="F1078" i="1" a="1"/>
  <c r="F1078" i="1" s="1"/>
  <c r="H1077" i="1" a="1"/>
  <c r="H1077" i="1" s="1"/>
  <c r="G1077" i="1" a="1"/>
  <c r="G1077" i="1" s="1"/>
  <c r="F1077" i="1" a="1"/>
  <c r="F1077" i="1" s="1"/>
  <c r="H1076" i="1" a="1"/>
  <c r="H1076" i="1" s="1"/>
  <c r="G1076" i="1" a="1"/>
  <c r="G1076" i="1" s="1"/>
  <c r="F1076" i="1" a="1"/>
  <c r="F1076" i="1" s="1"/>
  <c r="H1075" i="1" a="1"/>
  <c r="H1075" i="1" s="1"/>
  <c r="G1075" i="1" a="1"/>
  <c r="G1075" i="1" s="1"/>
  <c r="F1075" i="1" a="1"/>
  <c r="F1075" i="1" s="1"/>
  <c r="H1074" i="1" a="1"/>
  <c r="H1074" i="1" s="1"/>
  <c r="G1074" i="1" a="1"/>
  <c r="G1074" i="1" s="1"/>
  <c r="F1074" i="1" a="1"/>
  <c r="F1074" i="1" s="1"/>
  <c r="H1073" i="1" a="1"/>
  <c r="H1073" i="1" s="1"/>
  <c r="G1073" i="1" a="1"/>
  <c r="G1073" i="1" s="1"/>
  <c r="F1073" i="1" a="1"/>
  <c r="F1073" i="1" s="1"/>
  <c r="H1072" i="1" a="1"/>
  <c r="H1072" i="1" s="1"/>
  <c r="G1072" i="1" a="1"/>
  <c r="G1072" i="1" s="1"/>
  <c r="F1072" i="1" a="1"/>
  <c r="F1072" i="1" s="1"/>
  <c r="H1071" i="1" a="1"/>
  <c r="H1071" i="1" s="1"/>
  <c r="G1071" i="1" a="1"/>
  <c r="G1071" i="1" s="1"/>
  <c r="F1071" i="1" a="1"/>
  <c r="F1071" i="1" s="1"/>
  <c r="H1070" i="1" a="1"/>
  <c r="H1070" i="1" s="1"/>
  <c r="G1070" i="1" a="1"/>
  <c r="G1070" i="1" s="1"/>
  <c r="F1070" i="1" a="1"/>
  <c r="F1070" i="1" s="1"/>
  <c r="H1069" i="1" a="1"/>
  <c r="H1069" i="1" s="1"/>
  <c r="G1069" i="1" a="1"/>
  <c r="G1069" i="1" s="1"/>
  <c r="F1069" i="1" a="1"/>
  <c r="F1069" i="1" s="1"/>
  <c r="H1068" i="1" a="1"/>
  <c r="H1068" i="1" s="1"/>
  <c r="G1068" i="1" a="1"/>
  <c r="G1068" i="1" s="1"/>
  <c r="F1068" i="1" a="1"/>
  <c r="F1068" i="1" s="1"/>
  <c r="H1067" i="1" a="1"/>
  <c r="H1067" i="1" s="1"/>
  <c r="G1067" i="1" a="1"/>
  <c r="G1067" i="1" s="1"/>
  <c r="F1067" i="1" a="1"/>
  <c r="F1067" i="1" s="1"/>
  <c r="H1066" i="1" a="1"/>
  <c r="H1066" i="1" s="1"/>
  <c r="G1066" i="1" a="1"/>
  <c r="G1066" i="1" s="1"/>
  <c r="F1066" i="1" a="1"/>
  <c r="F1066" i="1" s="1"/>
  <c r="H1065" i="1" a="1"/>
  <c r="H1065" i="1" s="1"/>
  <c r="G1065" i="1" a="1"/>
  <c r="G1065" i="1" s="1"/>
  <c r="F1065" i="1" a="1"/>
  <c r="F1065" i="1" s="1"/>
  <c r="H1064" i="1" a="1"/>
  <c r="H1064" i="1" s="1"/>
  <c r="G1064" i="1" a="1"/>
  <c r="G1064" i="1" s="1"/>
  <c r="F1064" i="1" a="1"/>
  <c r="F1064" i="1" s="1"/>
  <c r="H1063" i="1" a="1"/>
  <c r="H1063" i="1" s="1"/>
  <c r="G1063" i="1" a="1"/>
  <c r="G1063" i="1" s="1"/>
  <c r="F1063" i="1" a="1"/>
  <c r="F1063" i="1" s="1"/>
  <c r="H1062" i="1" a="1"/>
  <c r="H1062" i="1" s="1"/>
  <c r="G1062" i="1" a="1"/>
  <c r="G1062" i="1" s="1"/>
  <c r="F1062" i="1" a="1"/>
  <c r="F1062" i="1" s="1"/>
  <c r="H1061" i="1" a="1"/>
  <c r="H1061" i="1" s="1"/>
  <c r="G1061" i="1" a="1"/>
  <c r="G1061" i="1" s="1"/>
  <c r="F1061" i="1" a="1"/>
  <c r="F1061" i="1" s="1"/>
  <c r="H1060" i="1" a="1"/>
  <c r="H1060" i="1" s="1"/>
  <c r="G1060" i="1" a="1"/>
  <c r="G1060" i="1" s="1"/>
  <c r="F1060" i="1" a="1"/>
  <c r="F1060" i="1" s="1"/>
  <c r="H1059" i="1" a="1"/>
  <c r="H1059" i="1" s="1"/>
  <c r="G1059" i="1" a="1"/>
  <c r="G1059" i="1" s="1"/>
  <c r="F1059" i="1" a="1"/>
  <c r="F1059" i="1" s="1"/>
  <c r="H1058" i="1" a="1"/>
  <c r="H1058" i="1" s="1"/>
  <c r="G1058" i="1" a="1"/>
  <c r="G1058" i="1" s="1"/>
  <c r="F1058" i="1" a="1"/>
  <c r="F1058" i="1" s="1"/>
  <c r="H1057" i="1" a="1"/>
  <c r="H1057" i="1" s="1"/>
  <c r="G1057" i="1" a="1"/>
  <c r="G1057" i="1" s="1"/>
  <c r="F1057" i="1" a="1"/>
  <c r="F1057" i="1" s="1"/>
  <c r="H1056" i="1" a="1"/>
  <c r="H1056" i="1" s="1"/>
  <c r="G1056" i="1" a="1"/>
  <c r="G1056" i="1" s="1"/>
  <c r="F1056" i="1" a="1"/>
  <c r="F1056" i="1" s="1"/>
  <c r="H1055" i="1" a="1"/>
  <c r="H1055" i="1" s="1"/>
  <c r="G1055" i="1" a="1"/>
  <c r="G1055" i="1" s="1"/>
  <c r="F1055" i="1" a="1"/>
  <c r="F1055" i="1" s="1"/>
  <c r="H1054" i="1" a="1"/>
  <c r="H1054" i="1" s="1"/>
  <c r="G1054" i="1" a="1"/>
  <c r="G1054" i="1" s="1"/>
  <c r="F1054" i="1" a="1"/>
  <c r="F1054" i="1" s="1"/>
  <c r="H1053" i="1" a="1"/>
  <c r="H1053" i="1" s="1"/>
  <c r="G1053" i="1" a="1"/>
  <c r="G1053" i="1" s="1"/>
  <c r="F1053" i="1" a="1"/>
  <c r="F1053" i="1" s="1"/>
  <c r="H1052" i="1" a="1"/>
  <c r="H1052" i="1" s="1"/>
  <c r="G1052" i="1" a="1"/>
  <c r="G1052" i="1" s="1"/>
  <c r="F1052" i="1" a="1"/>
  <c r="F1052" i="1" s="1"/>
  <c r="H1051" i="1" a="1"/>
  <c r="H1051" i="1" s="1"/>
  <c r="G1051" i="1" a="1"/>
  <c r="G1051" i="1" s="1"/>
  <c r="F1051" i="1" a="1"/>
  <c r="F1051" i="1" s="1"/>
  <c r="H1050" i="1" a="1"/>
  <c r="H1050" i="1" s="1"/>
  <c r="G1050" i="1" a="1"/>
  <c r="G1050" i="1" s="1"/>
  <c r="F1050" i="1" a="1"/>
  <c r="F1050" i="1" s="1"/>
  <c r="H1049" i="1" a="1"/>
  <c r="H1049" i="1" s="1"/>
  <c r="G1049" i="1" a="1"/>
  <c r="G1049" i="1" s="1"/>
  <c r="F1049" i="1" a="1"/>
  <c r="F1049" i="1" s="1"/>
  <c r="H1048" i="1" a="1"/>
  <c r="H1048" i="1" s="1"/>
  <c r="G1048" i="1" a="1"/>
  <c r="G1048" i="1" s="1"/>
  <c r="F1048" i="1" a="1"/>
  <c r="F1048" i="1" s="1"/>
  <c r="H1047" i="1" a="1"/>
  <c r="H1047" i="1" s="1"/>
  <c r="G1047" i="1" a="1"/>
  <c r="G1047" i="1" s="1"/>
  <c r="F1047" i="1" a="1"/>
  <c r="F1047" i="1" s="1"/>
  <c r="H1046" i="1" a="1"/>
  <c r="H1046" i="1" s="1"/>
  <c r="G1046" i="1" a="1"/>
  <c r="G1046" i="1" s="1"/>
  <c r="F1046" i="1" a="1"/>
  <c r="F1046" i="1" s="1"/>
  <c r="H1045" i="1" a="1"/>
  <c r="H1045" i="1" s="1"/>
  <c r="G1045" i="1" a="1"/>
  <c r="G1045" i="1" s="1"/>
  <c r="F1045" i="1" a="1"/>
  <c r="F1045" i="1" s="1"/>
  <c r="H1044" i="1" a="1"/>
  <c r="H1044" i="1" s="1"/>
  <c r="G1044" i="1" a="1"/>
  <c r="G1044" i="1" s="1"/>
  <c r="F1044" i="1" a="1"/>
  <c r="F1044" i="1" s="1"/>
  <c r="H1043" i="1" a="1"/>
  <c r="H1043" i="1" s="1"/>
  <c r="G1043" i="1" a="1"/>
  <c r="G1043" i="1" s="1"/>
  <c r="F1043" i="1" a="1"/>
  <c r="F1043" i="1" s="1"/>
  <c r="H1042" i="1" a="1"/>
  <c r="H1042" i="1" s="1"/>
  <c r="G1042" i="1" a="1"/>
  <c r="G1042" i="1" s="1"/>
  <c r="F1042" i="1" a="1"/>
  <c r="F1042" i="1" s="1"/>
  <c r="H1041" i="1" a="1"/>
  <c r="H1041" i="1" s="1"/>
  <c r="G1041" i="1" a="1"/>
  <c r="G1041" i="1" s="1"/>
  <c r="F1041" i="1" a="1"/>
  <c r="F1041" i="1" s="1"/>
  <c r="H1040" i="1" a="1"/>
  <c r="H1040" i="1" s="1"/>
  <c r="G1040" i="1" a="1"/>
  <c r="G1040" i="1" s="1"/>
  <c r="F1040" i="1" a="1"/>
  <c r="F1040" i="1" s="1"/>
  <c r="H1039" i="1" a="1"/>
  <c r="H1039" i="1" s="1"/>
  <c r="G1039" i="1" a="1"/>
  <c r="G1039" i="1" s="1"/>
  <c r="F1039" i="1" a="1"/>
  <c r="F1039" i="1" s="1"/>
  <c r="H1038" i="1" a="1"/>
  <c r="H1038" i="1" s="1"/>
  <c r="G1038" i="1" a="1"/>
  <c r="G1038" i="1" s="1"/>
  <c r="F1038" i="1" a="1"/>
  <c r="F1038" i="1" s="1"/>
  <c r="H1037" i="1" a="1"/>
  <c r="H1037" i="1" s="1"/>
  <c r="G1037" i="1" a="1"/>
  <c r="G1037" i="1" s="1"/>
  <c r="F1037" i="1" a="1"/>
  <c r="F1037" i="1" s="1"/>
  <c r="H1036" i="1" a="1"/>
  <c r="H1036" i="1" s="1"/>
  <c r="G1036" i="1" a="1"/>
  <c r="G1036" i="1" s="1"/>
  <c r="F1036" i="1" a="1"/>
  <c r="F1036" i="1" s="1"/>
  <c r="H1035" i="1" a="1"/>
  <c r="H1035" i="1" s="1"/>
  <c r="G1035" i="1" a="1"/>
  <c r="G1035" i="1" s="1"/>
  <c r="F1035" i="1" a="1"/>
  <c r="F1035" i="1" s="1"/>
  <c r="H1034" i="1" a="1"/>
  <c r="H1034" i="1" s="1"/>
  <c r="G1034" i="1" a="1"/>
  <c r="G1034" i="1" s="1"/>
  <c r="F1034" i="1" a="1"/>
  <c r="F1034" i="1" s="1"/>
  <c r="H1033" i="1" a="1"/>
  <c r="H1033" i="1" s="1"/>
  <c r="G1033" i="1" a="1"/>
  <c r="G1033" i="1" s="1"/>
  <c r="F1033" i="1" a="1"/>
  <c r="F1033" i="1" s="1"/>
  <c r="H1032" i="1" a="1"/>
  <c r="H1032" i="1" s="1"/>
  <c r="G1032" i="1" a="1"/>
  <c r="G1032" i="1" s="1"/>
  <c r="F1032" i="1" a="1"/>
  <c r="F1032" i="1" s="1"/>
  <c r="H1031" i="1" a="1"/>
  <c r="H1031" i="1" s="1"/>
  <c r="G1031" i="1" a="1"/>
  <c r="G1031" i="1" s="1"/>
  <c r="F1031" i="1" a="1"/>
  <c r="F1031" i="1" s="1"/>
  <c r="H1030" i="1" a="1"/>
  <c r="H1030" i="1" s="1"/>
  <c r="G1030" i="1" a="1"/>
  <c r="G1030" i="1" s="1"/>
  <c r="F1030" i="1" a="1"/>
  <c r="F1030" i="1" s="1"/>
  <c r="H1029" i="1" a="1"/>
  <c r="H1029" i="1" s="1"/>
  <c r="G1029" i="1" a="1"/>
  <c r="G1029" i="1" s="1"/>
  <c r="F1029" i="1" a="1"/>
  <c r="F1029" i="1" s="1"/>
  <c r="H1028" i="1" a="1"/>
  <c r="H1028" i="1" s="1"/>
  <c r="G1028" i="1" a="1"/>
  <c r="G1028" i="1" s="1"/>
  <c r="F1028" i="1" a="1"/>
  <c r="F1028" i="1" s="1"/>
  <c r="H1027" i="1" a="1"/>
  <c r="H1027" i="1" s="1"/>
  <c r="G1027" i="1" a="1"/>
  <c r="G1027" i="1" s="1"/>
  <c r="F1027" i="1" a="1"/>
  <c r="F1027" i="1" s="1"/>
  <c r="H1026" i="1" a="1"/>
  <c r="H1026" i="1" s="1"/>
  <c r="G1026" i="1" a="1"/>
  <c r="G1026" i="1" s="1"/>
  <c r="F1026" i="1" a="1"/>
  <c r="F1026" i="1" s="1"/>
  <c r="H1025" i="1" a="1"/>
  <c r="H1025" i="1" s="1"/>
  <c r="G1025" i="1" a="1"/>
  <c r="G1025" i="1" s="1"/>
  <c r="F1025" i="1" a="1"/>
  <c r="F1025" i="1" s="1"/>
  <c r="H1024" i="1" a="1"/>
  <c r="H1024" i="1" s="1"/>
  <c r="G1024" i="1" a="1"/>
  <c r="G1024" i="1" s="1"/>
  <c r="F1024" i="1" a="1"/>
  <c r="F1024" i="1" s="1"/>
  <c r="H1023" i="1" a="1"/>
  <c r="H1023" i="1" s="1"/>
  <c r="G1023" i="1" a="1"/>
  <c r="G1023" i="1" s="1"/>
  <c r="F1023" i="1" a="1"/>
  <c r="F1023" i="1" s="1"/>
  <c r="H1022" i="1" a="1"/>
  <c r="H1022" i="1" s="1"/>
  <c r="G1022" i="1" a="1"/>
  <c r="G1022" i="1" s="1"/>
  <c r="F1022" i="1" a="1"/>
  <c r="F1022" i="1" s="1"/>
  <c r="H1021" i="1" a="1"/>
  <c r="H1021" i="1" s="1"/>
  <c r="G1021" i="1" a="1"/>
  <c r="G1021" i="1" s="1"/>
  <c r="F1021" i="1" a="1"/>
  <c r="F1021" i="1" s="1"/>
  <c r="H1020" i="1" a="1"/>
  <c r="H1020" i="1" s="1"/>
  <c r="G1020" i="1" a="1"/>
  <c r="G1020" i="1" s="1"/>
  <c r="F1020" i="1" a="1"/>
  <c r="F1020" i="1" s="1"/>
  <c r="H1019" i="1" a="1"/>
  <c r="H1019" i="1" s="1"/>
  <c r="G1019" i="1" a="1"/>
  <c r="G1019" i="1" s="1"/>
  <c r="F1019" i="1" a="1"/>
  <c r="F1019" i="1" s="1"/>
  <c r="H1018" i="1" a="1"/>
  <c r="H1018" i="1" s="1"/>
  <c r="G1018" i="1" a="1"/>
  <c r="G1018" i="1" s="1"/>
  <c r="F1018" i="1" a="1"/>
  <c r="F1018" i="1" s="1"/>
  <c r="H1017" i="1" a="1"/>
  <c r="H1017" i="1" s="1"/>
  <c r="G1017" i="1" a="1"/>
  <c r="G1017" i="1" s="1"/>
  <c r="F1017" i="1" a="1"/>
  <c r="F1017" i="1" s="1"/>
  <c r="H1016" i="1" a="1"/>
  <c r="H1016" i="1" s="1"/>
  <c r="G1016" i="1" a="1"/>
  <c r="G1016" i="1" s="1"/>
  <c r="F1016" i="1" a="1"/>
  <c r="F1016" i="1" s="1"/>
  <c r="H1015" i="1" a="1"/>
  <c r="H1015" i="1" s="1"/>
  <c r="G1015" i="1" a="1"/>
  <c r="G1015" i="1" s="1"/>
  <c r="F1015" i="1" a="1"/>
  <c r="F1015" i="1" s="1"/>
  <c r="H1014" i="1" a="1"/>
  <c r="H1014" i="1" s="1"/>
  <c r="G1014" i="1" a="1"/>
  <c r="G1014" i="1" s="1"/>
  <c r="F1014" i="1" a="1"/>
  <c r="F1014" i="1" s="1"/>
  <c r="H1013" i="1" a="1"/>
  <c r="H1013" i="1" s="1"/>
  <c r="G1013" i="1" a="1"/>
  <c r="G1013" i="1" s="1"/>
  <c r="F1013" i="1" a="1"/>
  <c r="F1013" i="1" s="1"/>
  <c r="H1012" i="1" a="1"/>
  <c r="H1012" i="1" s="1"/>
  <c r="G1012" i="1" a="1"/>
  <c r="G1012" i="1" s="1"/>
  <c r="F1012" i="1" a="1"/>
  <c r="F1012" i="1" s="1"/>
  <c r="H1011" i="1" a="1"/>
  <c r="H1011" i="1" s="1"/>
  <c r="G1011" i="1" a="1"/>
  <c r="G1011" i="1" s="1"/>
  <c r="F1011" i="1" a="1"/>
  <c r="F1011" i="1" s="1"/>
  <c r="H1010" i="1" a="1"/>
  <c r="H1010" i="1" s="1"/>
  <c r="G1010" i="1" a="1"/>
  <c r="G1010" i="1" s="1"/>
  <c r="F1010" i="1" a="1"/>
  <c r="F1010" i="1" s="1"/>
  <c r="H1009" i="1" a="1"/>
  <c r="H1009" i="1" s="1"/>
  <c r="G1009" i="1" a="1"/>
  <c r="G1009" i="1" s="1"/>
  <c r="F1009" i="1" a="1"/>
  <c r="F1009" i="1" s="1"/>
  <c r="H1008" i="1" a="1"/>
  <c r="H1008" i="1" s="1"/>
  <c r="G1008" i="1" a="1"/>
  <c r="G1008" i="1" s="1"/>
  <c r="F1008" i="1" a="1"/>
  <c r="F1008" i="1" s="1"/>
  <c r="H1007" i="1" a="1"/>
  <c r="H1007" i="1" s="1"/>
  <c r="G1007" i="1" a="1"/>
  <c r="G1007" i="1" s="1"/>
  <c r="F1007" i="1" a="1"/>
  <c r="F1007" i="1" s="1"/>
  <c r="H1006" i="1" a="1"/>
  <c r="H1006" i="1" s="1"/>
  <c r="G1006" i="1" a="1"/>
  <c r="G1006" i="1" s="1"/>
  <c r="F1006" i="1" a="1"/>
  <c r="F1006" i="1" s="1"/>
  <c r="H1005" i="1" a="1"/>
  <c r="H1005" i="1" s="1"/>
  <c r="G1005" i="1" a="1"/>
  <c r="G1005" i="1" s="1"/>
  <c r="F1005" i="1" a="1"/>
  <c r="F1005" i="1" s="1"/>
  <c r="H1004" i="1" a="1"/>
  <c r="H1004" i="1" s="1"/>
  <c r="G1004" i="1" a="1"/>
  <c r="G1004" i="1" s="1"/>
  <c r="F1004" i="1" a="1"/>
  <c r="F1004" i="1" s="1"/>
  <c r="H1003" i="1" a="1"/>
  <c r="H1003" i="1" s="1"/>
  <c r="G1003" i="1" a="1"/>
  <c r="G1003" i="1" s="1"/>
  <c r="F1003" i="1" a="1"/>
  <c r="F1003" i="1" s="1"/>
  <c r="H1002" i="1" a="1"/>
  <c r="H1002" i="1" s="1"/>
  <c r="G1002" i="1" a="1"/>
  <c r="G1002" i="1" s="1"/>
  <c r="F1002" i="1" a="1"/>
  <c r="F1002" i="1" s="1"/>
  <c r="H1001" i="1" a="1"/>
  <c r="H1001" i="1" s="1"/>
  <c r="G1001" i="1" a="1"/>
  <c r="G1001" i="1" s="1"/>
  <c r="F1001" i="1" a="1"/>
  <c r="F1001" i="1" s="1"/>
  <c r="H1000" i="1" a="1"/>
  <c r="H1000" i="1" s="1"/>
  <c r="G1000" i="1" a="1"/>
  <c r="G1000" i="1" s="1"/>
  <c r="F1000" i="1" a="1"/>
  <c r="F1000" i="1" s="1"/>
  <c r="H999" i="1" a="1"/>
  <c r="H999" i="1" s="1"/>
  <c r="G999" i="1" a="1"/>
  <c r="G999" i="1" s="1"/>
  <c r="F999" i="1" a="1"/>
  <c r="F999" i="1" s="1"/>
  <c r="H998" i="1" a="1"/>
  <c r="H998" i="1" s="1"/>
  <c r="G998" i="1" a="1"/>
  <c r="G998" i="1" s="1"/>
  <c r="F998" i="1" a="1"/>
  <c r="F998" i="1" s="1"/>
  <c r="H997" i="1" a="1"/>
  <c r="H997" i="1" s="1"/>
  <c r="G997" i="1" a="1"/>
  <c r="G997" i="1" s="1"/>
  <c r="F997" i="1" a="1"/>
  <c r="F997" i="1" s="1"/>
  <c r="H996" i="1" a="1"/>
  <c r="H996" i="1" s="1"/>
  <c r="G996" i="1" a="1"/>
  <c r="G996" i="1" s="1"/>
  <c r="F996" i="1" a="1"/>
  <c r="F996" i="1" s="1"/>
  <c r="H995" i="1" a="1"/>
  <c r="H995" i="1" s="1"/>
  <c r="G995" i="1" a="1"/>
  <c r="G995" i="1" s="1"/>
  <c r="F995" i="1" a="1"/>
  <c r="F995" i="1" s="1"/>
  <c r="H994" i="1" a="1"/>
  <c r="H994" i="1" s="1"/>
  <c r="G994" i="1" a="1"/>
  <c r="G994" i="1" s="1"/>
  <c r="F994" i="1" a="1"/>
  <c r="F994" i="1" s="1"/>
  <c r="H993" i="1" a="1"/>
  <c r="H993" i="1" s="1"/>
  <c r="G993" i="1" a="1"/>
  <c r="G993" i="1" s="1"/>
  <c r="F993" i="1" a="1"/>
  <c r="F993" i="1" s="1"/>
  <c r="H992" i="1" a="1"/>
  <c r="H992" i="1" s="1"/>
  <c r="G992" i="1" a="1"/>
  <c r="G992" i="1" s="1"/>
  <c r="F992" i="1" a="1"/>
  <c r="F992" i="1" s="1"/>
  <c r="H991" i="1" a="1"/>
  <c r="H991" i="1" s="1"/>
  <c r="G991" i="1" a="1"/>
  <c r="G991" i="1" s="1"/>
  <c r="F991" i="1" a="1"/>
  <c r="F991" i="1" s="1"/>
  <c r="H990" i="1" a="1"/>
  <c r="H990" i="1" s="1"/>
  <c r="G990" i="1" a="1"/>
  <c r="G990" i="1" s="1"/>
  <c r="F990" i="1" a="1"/>
  <c r="F990" i="1" s="1"/>
  <c r="H989" i="1" a="1"/>
  <c r="H989" i="1" s="1"/>
  <c r="G989" i="1" a="1"/>
  <c r="G989" i="1" s="1"/>
  <c r="F989" i="1" a="1"/>
  <c r="F989" i="1" s="1"/>
  <c r="H988" i="1" a="1"/>
  <c r="H988" i="1" s="1"/>
  <c r="G988" i="1" a="1"/>
  <c r="G988" i="1" s="1"/>
  <c r="F988" i="1" a="1"/>
  <c r="F988" i="1" s="1"/>
  <c r="H987" i="1" a="1"/>
  <c r="H987" i="1" s="1"/>
  <c r="G987" i="1" a="1"/>
  <c r="G987" i="1" s="1"/>
  <c r="F987" i="1" a="1"/>
  <c r="F987" i="1" s="1"/>
  <c r="H986" i="1" a="1"/>
  <c r="H986" i="1" s="1"/>
  <c r="G986" i="1" a="1"/>
  <c r="G986" i="1" s="1"/>
  <c r="F986" i="1" a="1"/>
  <c r="F986" i="1" s="1"/>
  <c r="H985" i="1" a="1"/>
  <c r="H985" i="1" s="1"/>
  <c r="G985" i="1" a="1"/>
  <c r="G985" i="1" s="1"/>
  <c r="F985" i="1" a="1"/>
  <c r="F985" i="1" s="1"/>
  <c r="H984" i="1" a="1"/>
  <c r="H984" i="1" s="1"/>
  <c r="G984" i="1" a="1"/>
  <c r="G984" i="1" s="1"/>
  <c r="F984" i="1" a="1"/>
  <c r="F984" i="1" s="1"/>
  <c r="H983" i="1" a="1"/>
  <c r="H983" i="1" s="1"/>
  <c r="G983" i="1" a="1"/>
  <c r="G983" i="1" s="1"/>
  <c r="F983" i="1" a="1"/>
  <c r="F983" i="1" s="1"/>
  <c r="H982" i="1" a="1"/>
  <c r="H982" i="1" s="1"/>
  <c r="G982" i="1" a="1"/>
  <c r="G982" i="1" s="1"/>
  <c r="F982" i="1" a="1"/>
  <c r="F982" i="1" s="1"/>
  <c r="H981" i="1" a="1"/>
  <c r="H981" i="1" s="1"/>
  <c r="G981" i="1" a="1"/>
  <c r="G981" i="1" s="1"/>
  <c r="F981" i="1" a="1"/>
  <c r="F981" i="1" s="1"/>
  <c r="H980" i="1" a="1"/>
  <c r="H980" i="1" s="1"/>
  <c r="G980" i="1" a="1"/>
  <c r="G980" i="1" s="1"/>
  <c r="F980" i="1" a="1"/>
  <c r="F980" i="1" s="1"/>
  <c r="H979" i="1" a="1"/>
  <c r="H979" i="1" s="1"/>
  <c r="G979" i="1" a="1"/>
  <c r="G979" i="1" s="1"/>
  <c r="F979" i="1" a="1"/>
  <c r="F979" i="1" s="1"/>
  <c r="H978" i="1" a="1"/>
  <c r="H978" i="1" s="1"/>
  <c r="G978" i="1" a="1"/>
  <c r="G978" i="1" s="1"/>
  <c r="F978" i="1" a="1"/>
  <c r="F978" i="1" s="1"/>
  <c r="H977" i="1" a="1"/>
  <c r="H977" i="1" s="1"/>
  <c r="G977" i="1" a="1"/>
  <c r="G977" i="1" s="1"/>
  <c r="F977" i="1" a="1"/>
  <c r="F977" i="1" s="1"/>
  <c r="H976" i="1" a="1"/>
  <c r="H976" i="1" s="1"/>
  <c r="G976" i="1" a="1"/>
  <c r="G976" i="1" s="1"/>
  <c r="F976" i="1" a="1"/>
  <c r="F976" i="1" s="1"/>
  <c r="H975" i="1" a="1"/>
  <c r="H975" i="1" s="1"/>
  <c r="G975" i="1" a="1"/>
  <c r="G975" i="1" s="1"/>
  <c r="F975" i="1" a="1"/>
  <c r="F975" i="1" s="1"/>
  <c r="H974" i="1" a="1"/>
  <c r="H974" i="1" s="1"/>
  <c r="G974" i="1" a="1"/>
  <c r="G974" i="1" s="1"/>
  <c r="F974" i="1" a="1"/>
  <c r="F974" i="1" s="1"/>
  <c r="H973" i="1" a="1"/>
  <c r="H973" i="1" s="1"/>
  <c r="G973" i="1" a="1"/>
  <c r="G973" i="1" s="1"/>
  <c r="F973" i="1" a="1"/>
  <c r="F973" i="1" s="1"/>
  <c r="H972" i="1" a="1"/>
  <c r="H972" i="1" s="1"/>
  <c r="G972" i="1" a="1"/>
  <c r="G972" i="1" s="1"/>
  <c r="F972" i="1" a="1"/>
  <c r="F972" i="1" s="1"/>
  <c r="H971" i="1" a="1"/>
  <c r="H971" i="1" s="1"/>
  <c r="G971" i="1" a="1"/>
  <c r="G971" i="1" s="1"/>
  <c r="F971" i="1" a="1"/>
  <c r="F971" i="1" s="1"/>
  <c r="H970" i="1" a="1"/>
  <c r="H970" i="1" s="1"/>
  <c r="G970" i="1" a="1"/>
  <c r="G970" i="1" s="1"/>
  <c r="F970" i="1" a="1"/>
  <c r="F970" i="1" s="1"/>
  <c r="H969" i="1" a="1"/>
  <c r="H969" i="1" s="1"/>
  <c r="G969" i="1" a="1"/>
  <c r="G969" i="1" s="1"/>
  <c r="F969" i="1" a="1"/>
  <c r="F969" i="1" s="1"/>
  <c r="H968" i="1" a="1"/>
  <c r="H968" i="1" s="1"/>
  <c r="G968" i="1" a="1"/>
  <c r="G968" i="1" s="1"/>
  <c r="F968" i="1" a="1"/>
  <c r="F968" i="1" s="1"/>
  <c r="H967" i="1" a="1"/>
  <c r="H967" i="1" s="1"/>
  <c r="G967" i="1" a="1"/>
  <c r="G967" i="1" s="1"/>
  <c r="F967" i="1" a="1"/>
  <c r="F967" i="1" s="1"/>
  <c r="H966" i="1" a="1"/>
  <c r="H966" i="1" s="1"/>
  <c r="G966" i="1" a="1"/>
  <c r="G966" i="1" s="1"/>
  <c r="F966" i="1" a="1"/>
  <c r="F966" i="1" s="1"/>
  <c r="H965" i="1" a="1"/>
  <c r="H965" i="1" s="1"/>
  <c r="G965" i="1" a="1"/>
  <c r="G965" i="1" s="1"/>
  <c r="F965" i="1" a="1"/>
  <c r="F965" i="1" s="1"/>
  <c r="H964" i="1" a="1"/>
  <c r="H964" i="1" s="1"/>
  <c r="G964" i="1" a="1"/>
  <c r="G964" i="1" s="1"/>
  <c r="F964" i="1" a="1"/>
  <c r="F964" i="1" s="1"/>
  <c r="H963" i="1" a="1"/>
  <c r="H963" i="1" s="1"/>
  <c r="G963" i="1" a="1"/>
  <c r="G963" i="1" s="1"/>
  <c r="F963" i="1" a="1"/>
  <c r="F963" i="1" s="1"/>
  <c r="H962" i="1" a="1"/>
  <c r="H962" i="1" s="1"/>
  <c r="G962" i="1" a="1"/>
  <c r="G962" i="1" s="1"/>
  <c r="F962" i="1" a="1"/>
  <c r="F962" i="1" s="1"/>
  <c r="H961" i="1" a="1"/>
  <c r="H961" i="1" s="1"/>
  <c r="G961" i="1" a="1"/>
  <c r="G961" i="1" s="1"/>
  <c r="F961" i="1" a="1"/>
  <c r="F961" i="1" s="1"/>
  <c r="H960" i="1" a="1"/>
  <c r="H960" i="1" s="1"/>
  <c r="G960" i="1" a="1"/>
  <c r="G960" i="1" s="1"/>
  <c r="F960" i="1" a="1"/>
  <c r="F960" i="1" s="1"/>
  <c r="H959" i="1" a="1"/>
  <c r="H959" i="1" s="1"/>
  <c r="G959" i="1" a="1"/>
  <c r="G959" i="1" s="1"/>
  <c r="F959" i="1" a="1"/>
  <c r="F959" i="1" s="1"/>
  <c r="H958" i="1" a="1"/>
  <c r="H958" i="1" s="1"/>
  <c r="G958" i="1" a="1"/>
  <c r="G958" i="1" s="1"/>
  <c r="F958" i="1" a="1"/>
  <c r="F958" i="1" s="1"/>
  <c r="H957" i="1" a="1"/>
  <c r="H957" i="1" s="1"/>
  <c r="G957" i="1" a="1"/>
  <c r="G957" i="1" s="1"/>
  <c r="F957" i="1" a="1"/>
  <c r="F957" i="1" s="1"/>
  <c r="H956" i="1" a="1"/>
  <c r="H956" i="1" s="1"/>
  <c r="G956" i="1" a="1"/>
  <c r="G956" i="1" s="1"/>
  <c r="F956" i="1" a="1"/>
  <c r="F956" i="1" s="1"/>
  <c r="H955" i="1" a="1"/>
  <c r="H955" i="1" s="1"/>
  <c r="G955" i="1" a="1"/>
  <c r="G955" i="1" s="1"/>
  <c r="F955" i="1" a="1"/>
  <c r="F955" i="1" s="1"/>
  <c r="H954" i="1" a="1"/>
  <c r="H954" i="1" s="1"/>
  <c r="G954" i="1" a="1"/>
  <c r="G954" i="1" s="1"/>
  <c r="F954" i="1" a="1"/>
  <c r="F954" i="1" s="1"/>
  <c r="H953" i="1" a="1"/>
  <c r="H953" i="1" s="1"/>
  <c r="G953" i="1" a="1"/>
  <c r="G953" i="1" s="1"/>
  <c r="F953" i="1" a="1"/>
  <c r="F953" i="1" s="1"/>
  <c r="H952" i="1" a="1"/>
  <c r="H952" i="1" s="1"/>
  <c r="G952" i="1" a="1"/>
  <c r="G952" i="1" s="1"/>
  <c r="F952" i="1" a="1"/>
  <c r="F952" i="1" s="1"/>
  <c r="H951" i="1" a="1"/>
  <c r="H951" i="1" s="1"/>
  <c r="G951" i="1" a="1"/>
  <c r="G951" i="1" s="1"/>
  <c r="F951" i="1" a="1"/>
  <c r="F951" i="1" s="1"/>
  <c r="H950" i="1" a="1"/>
  <c r="H950" i="1" s="1"/>
  <c r="G950" i="1" a="1"/>
  <c r="G950" i="1" s="1"/>
  <c r="F950" i="1" a="1"/>
  <c r="F950" i="1" s="1"/>
  <c r="H949" i="1" a="1"/>
  <c r="H949" i="1" s="1"/>
  <c r="G949" i="1" a="1"/>
  <c r="G949" i="1" s="1"/>
  <c r="F949" i="1" a="1"/>
  <c r="F949" i="1" s="1"/>
  <c r="H948" i="1" a="1"/>
  <c r="H948" i="1" s="1"/>
  <c r="G948" i="1" a="1"/>
  <c r="G948" i="1" s="1"/>
  <c r="F948" i="1" a="1"/>
  <c r="F948" i="1" s="1"/>
  <c r="H947" i="1" a="1"/>
  <c r="H947" i="1" s="1"/>
  <c r="G947" i="1" a="1"/>
  <c r="G947" i="1" s="1"/>
  <c r="F947" i="1" a="1"/>
  <c r="F947" i="1" s="1"/>
  <c r="H946" i="1" a="1"/>
  <c r="H946" i="1" s="1"/>
  <c r="G946" i="1" a="1"/>
  <c r="G946" i="1" s="1"/>
  <c r="F946" i="1" a="1"/>
  <c r="F946" i="1" s="1"/>
  <c r="H945" i="1" a="1"/>
  <c r="H945" i="1" s="1"/>
  <c r="G945" i="1" a="1"/>
  <c r="G945" i="1" s="1"/>
  <c r="F945" i="1" a="1"/>
  <c r="F945" i="1" s="1"/>
  <c r="H944" i="1" a="1"/>
  <c r="H944" i="1" s="1"/>
  <c r="G944" i="1" a="1"/>
  <c r="G944" i="1" s="1"/>
  <c r="F944" i="1" a="1"/>
  <c r="F944" i="1" s="1"/>
  <c r="H943" i="1" a="1"/>
  <c r="H943" i="1" s="1"/>
  <c r="G943" i="1" a="1"/>
  <c r="G943" i="1" s="1"/>
  <c r="F943" i="1" a="1"/>
  <c r="F943" i="1" s="1"/>
  <c r="H942" i="1" a="1"/>
  <c r="H942" i="1" s="1"/>
  <c r="G942" i="1" a="1"/>
  <c r="G942" i="1" s="1"/>
  <c r="F942" i="1" a="1"/>
  <c r="F942" i="1" s="1"/>
  <c r="H941" i="1" a="1"/>
  <c r="H941" i="1" s="1"/>
  <c r="G941" i="1" a="1"/>
  <c r="G941" i="1" s="1"/>
  <c r="F941" i="1" a="1"/>
  <c r="F941" i="1" s="1"/>
  <c r="H940" i="1" a="1"/>
  <c r="H940" i="1" s="1"/>
  <c r="G940" i="1" a="1"/>
  <c r="G940" i="1" s="1"/>
  <c r="F940" i="1" a="1"/>
  <c r="F940" i="1" s="1"/>
  <c r="H939" i="1" a="1"/>
  <c r="H939" i="1" s="1"/>
  <c r="G939" i="1" a="1"/>
  <c r="G939" i="1" s="1"/>
  <c r="F939" i="1" a="1"/>
  <c r="F939" i="1" s="1"/>
  <c r="H938" i="1" a="1"/>
  <c r="H938" i="1" s="1"/>
  <c r="G938" i="1" a="1"/>
  <c r="G938" i="1" s="1"/>
  <c r="F938" i="1" a="1"/>
  <c r="F938" i="1" s="1"/>
  <c r="H937" i="1" a="1"/>
  <c r="H937" i="1" s="1"/>
  <c r="G937" i="1" a="1"/>
  <c r="G937" i="1" s="1"/>
  <c r="F937" i="1" a="1"/>
  <c r="F937" i="1" s="1"/>
  <c r="H936" i="1" a="1"/>
  <c r="H936" i="1" s="1"/>
  <c r="G936" i="1" a="1"/>
  <c r="G936" i="1" s="1"/>
  <c r="F936" i="1" a="1"/>
  <c r="F936" i="1" s="1"/>
  <c r="H935" i="1" a="1"/>
  <c r="H935" i="1" s="1"/>
  <c r="G935" i="1" a="1"/>
  <c r="G935" i="1" s="1"/>
  <c r="F935" i="1" a="1"/>
  <c r="F935" i="1" s="1"/>
  <c r="H934" i="1" a="1"/>
  <c r="H934" i="1" s="1"/>
  <c r="G934" i="1" a="1"/>
  <c r="G934" i="1" s="1"/>
  <c r="F934" i="1" a="1"/>
  <c r="F934" i="1" s="1"/>
  <c r="H933" i="1" a="1"/>
  <c r="H933" i="1" s="1"/>
  <c r="G933" i="1" a="1"/>
  <c r="G933" i="1" s="1"/>
  <c r="F933" i="1" a="1"/>
  <c r="F933" i="1" s="1"/>
  <c r="H932" i="1" a="1"/>
  <c r="H932" i="1" s="1"/>
  <c r="G932" i="1" a="1"/>
  <c r="G932" i="1" s="1"/>
  <c r="F932" i="1" a="1"/>
  <c r="F932" i="1" s="1"/>
  <c r="H931" i="1" a="1"/>
  <c r="H931" i="1" s="1"/>
  <c r="G931" i="1" a="1"/>
  <c r="G931" i="1" s="1"/>
  <c r="F931" i="1" a="1"/>
  <c r="F931" i="1" s="1"/>
  <c r="H930" i="1" a="1"/>
  <c r="H930" i="1" s="1"/>
  <c r="G930" i="1" a="1"/>
  <c r="G930" i="1" s="1"/>
  <c r="F930" i="1" a="1"/>
  <c r="F930" i="1" s="1"/>
  <c r="H929" i="1" a="1"/>
  <c r="H929" i="1" s="1"/>
  <c r="G929" i="1" a="1"/>
  <c r="G929" i="1" s="1"/>
  <c r="F929" i="1" a="1"/>
  <c r="F929" i="1" s="1"/>
  <c r="H928" i="1" a="1"/>
  <c r="H928" i="1" s="1"/>
  <c r="G928" i="1" a="1"/>
  <c r="G928" i="1" s="1"/>
  <c r="F928" i="1" a="1"/>
  <c r="F928" i="1" s="1"/>
  <c r="H927" i="1" a="1"/>
  <c r="H927" i="1" s="1"/>
  <c r="G927" i="1" a="1"/>
  <c r="G927" i="1" s="1"/>
  <c r="F927" i="1" a="1"/>
  <c r="F927" i="1" s="1"/>
  <c r="H926" i="1" a="1"/>
  <c r="H926" i="1" s="1"/>
  <c r="G926" i="1" a="1"/>
  <c r="G926" i="1" s="1"/>
  <c r="F926" i="1" a="1"/>
  <c r="F926" i="1" s="1"/>
  <c r="H925" i="1" a="1"/>
  <c r="H925" i="1" s="1"/>
  <c r="G925" i="1" a="1"/>
  <c r="G925" i="1" s="1"/>
  <c r="F925" i="1" a="1"/>
  <c r="F925" i="1" s="1"/>
  <c r="H924" i="1" a="1"/>
  <c r="H924" i="1" s="1"/>
  <c r="G924" i="1" a="1"/>
  <c r="G924" i="1" s="1"/>
  <c r="F924" i="1" a="1"/>
  <c r="F924" i="1" s="1"/>
  <c r="H923" i="1" a="1"/>
  <c r="H923" i="1" s="1"/>
  <c r="G923" i="1" a="1"/>
  <c r="G923" i="1" s="1"/>
  <c r="F923" i="1" a="1"/>
  <c r="F923" i="1" s="1"/>
  <c r="H922" i="1" a="1"/>
  <c r="H922" i="1" s="1"/>
  <c r="G922" i="1" a="1"/>
  <c r="G922" i="1" s="1"/>
  <c r="F922" i="1" a="1"/>
  <c r="F922" i="1" s="1"/>
  <c r="H921" i="1" a="1"/>
  <c r="H921" i="1" s="1"/>
  <c r="G921" i="1" a="1"/>
  <c r="G921" i="1" s="1"/>
  <c r="F921" i="1" a="1"/>
  <c r="F921" i="1" s="1"/>
  <c r="H920" i="1" a="1"/>
  <c r="H920" i="1" s="1"/>
  <c r="G920" i="1" a="1"/>
  <c r="G920" i="1" s="1"/>
  <c r="F920" i="1" a="1"/>
  <c r="F920" i="1" s="1"/>
  <c r="H919" i="1" a="1"/>
  <c r="H919" i="1" s="1"/>
  <c r="G919" i="1" a="1"/>
  <c r="G919" i="1" s="1"/>
  <c r="F919" i="1" a="1"/>
  <c r="F919" i="1" s="1"/>
  <c r="H918" i="1" a="1"/>
  <c r="H918" i="1" s="1"/>
  <c r="G918" i="1" a="1"/>
  <c r="G918" i="1" s="1"/>
  <c r="F918" i="1" a="1"/>
  <c r="F918" i="1" s="1"/>
  <c r="H917" i="1" a="1"/>
  <c r="H917" i="1" s="1"/>
  <c r="G917" i="1" a="1"/>
  <c r="G917" i="1" s="1"/>
  <c r="F917" i="1" a="1"/>
  <c r="F917" i="1" s="1"/>
  <c r="H916" i="1" a="1"/>
  <c r="H916" i="1" s="1"/>
  <c r="G916" i="1" a="1"/>
  <c r="G916" i="1" s="1"/>
  <c r="F916" i="1" a="1"/>
  <c r="F916" i="1" s="1"/>
  <c r="H915" i="1" a="1"/>
  <c r="H915" i="1" s="1"/>
  <c r="G915" i="1" a="1"/>
  <c r="G915" i="1" s="1"/>
  <c r="F915" i="1" a="1"/>
  <c r="F915" i="1" s="1"/>
  <c r="H914" i="1" a="1"/>
  <c r="H914" i="1" s="1"/>
  <c r="G914" i="1" a="1"/>
  <c r="G914" i="1" s="1"/>
  <c r="F914" i="1" a="1"/>
  <c r="F914" i="1" s="1"/>
  <c r="H913" i="1" a="1"/>
  <c r="H913" i="1" s="1"/>
  <c r="G913" i="1" a="1"/>
  <c r="G913" i="1" s="1"/>
  <c r="F913" i="1" a="1"/>
  <c r="F913" i="1" s="1"/>
  <c r="H912" i="1" a="1"/>
  <c r="H912" i="1" s="1"/>
  <c r="G912" i="1" a="1"/>
  <c r="G912" i="1" s="1"/>
  <c r="F912" i="1" a="1"/>
  <c r="F912" i="1" s="1"/>
  <c r="H911" i="1" a="1"/>
  <c r="H911" i="1" s="1"/>
  <c r="G911" i="1" a="1"/>
  <c r="G911" i="1" s="1"/>
  <c r="F911" i="1" a="1"/>
  <c r="F911" i="1" s="1"/>
  <c r="H910" i="1" a="1"/>
  <c r="H910" i="1" s="1"/>
  <c r="G910" i="1" a="1"/>
  <c r="G910" i="1" s="1"/>
  <c r="F910" i="1" a="1"/>
  <c r="F910" i="1" s="1"/>
  <c r="H909" i="1" a="1"/>
  <c r="H909" i="1" s="1"/>
  <c r="G909" i="1" a="1"/>
  <c r="G909" i="1" s="1"/>
  <c r="F909" i="1" a="1"/>
  <c r="F909" i="1" s="1"/>
  <c r="H908" i="1" a="1"/>
  <c r="H908" i="1" s="1"/>
  <c r="G908" i="1" a="1"/>
  <c r="G908" i="1" s="1"/>
  <c r="F908" i="1" a="1"/>
  <c r="F908" i="1" s="1"/>
  <c r="H907" i="1" a="1"/>
  <c r="H907" i="1" s="1"/>
  <c r="G907" i="1" a="1"/>
  <c r="G907" i="1" s="1"/>
  <c r="F907" i="1" a="1"/>
  <c r="F907" i="1" s="1"/>
  <c r="H906" i="1" a="1"/>
  <c r="H906" i="1" s="1"/>
  <c r="G906" i="1" a="1"/>
  <c r="G906" i="1" s="1"/>
  <c r="F906" i="1" a="1"/>
  <c r="F906" i="1" s="1"/>
  <c r="H905" i="1" a="1"/>
  <c r="H905" i="1" s="1"/>
  <c r="G905" i="1" a="1"/>
  <c r="G905" i="1" s="1"/>
  <c r="F905" i="1" a="1"/>
  <c r="F905" i="1" s="1"/>
  <c r="H904" i="1" a="1"/>
  <c r="H904" i="1" s="1"/>
  <c r="G904" i="1" a="1"/>
  <c r="G904" i="1" s="1"/>
  <c r="F904" i="1" a="1"/>
  <c r="F904" i="1" s="1"/>
  <c r="H903" i="1" a="1"/>
  <c r="H903" i="1" s="1"/>
  <c r="G903" i="1" a="1"/>
  <c r="G903" i="1" s="1"/>
  <c r="F903" i="1" a="1"/>
  <c r="F903" i="1" s="1"/>
  <c r="H902" i="1" a="1"/>
  <c r="H902" i="1" s="1"/>
  <c r="G902" i="1" a="1"/>
  <c r="G902" i="1" s="1"/>
  <c r="F902" i="1" a="1"/>
  <c r="F902" i="1" s="1"/>
  <c r="H901" i="1" a="1"/>
  <c r="H901" i="1" s="1"/>
  <c r="G901" i="1" a="1"/>
  <c r="G901" i="1" s="1"/>
  <c r="F901" i="1" a="1"/>
  <c r="F901" i="1" s="1"/>
  <c r="H900" i="1" a="1"/>
  <c r="H900" i="1" s="1"/>
  <c r="G900" i="1" a="1"/>
  <c r="G900" i="1" s="1"/>
  <c r="F900" i="1" a="1"/>
  <c r="F900" i="1" s="1"/>
  <c r="H899" i="1" a="1"/>
  <c r="H899" i="1" s="1"/>
  <c r="G899" i="1" a="1"/>
  <c r="G899" i="1" s="1"/>
  <c r="F899" i="1" a="1"/>
  <c r="F899" i="1" s="1"/>
  <c r="H898" i="1" a="1"/>
  <c r="H898" i="1" s="1"/>
  <c r="G898" i="1" a="1"/>
  <c r="G898" i="1" s="1"/>
  <c r="F898" i="1" a="1"/>
  <c r="F898" i="1" s="1"/>
  <c r="H897" i="1" a="1"/>
  <c r="H897" i="1" s="1"/>
  <c r="G897" i="1" a="1"/>
  <c r="G897" i="1" s="1"/>
  <c r="F897" i="1" a="1"/>
  <c r="F897" i="1" s="1"/>
  <c r="H896" i="1" a="1"/>
  <c r="H896" i="1" s="1"/>
  <c r="G896" i="1" a="1"/>
  <c r="G896" i="1" s="1"/>
  <c r="F896" i="1" a="1"/>
  <c r="F896" i="1" s="1"/>
  <c r="H895" i="1" a="1"/>
  <c r="H895" i="1" s="1"/>
  <c r="G895" i="1" a="1"/>
  <c r="G895" i="1" s="1"/>
  <c r="F895" i="1" a="1"/>
  <c r="F895" i="1" s="1"/>
  <c r="H894" i="1" a="1"/>
  <c r="H894" i="1" s="1"/>
  <c r="G894" i="1" a="1"/>
  <c r="G894" i="1" s="1"/>
  <c r="F894" i="1" a="1"/>
  <c r="F894" i="1" s="1"/>
  <c r="H893" i="1" a="1"/>
  <c r="H893" i="1" s="1"/>
  <c r="G893" i="1" a="1"/>
  <c r="G893" i="1" s="1"/>
  <c r="F893" i="1" a="1"/>
  <c r="F893" i="1" s="1"/>
  <c r="H892" i="1" a="1"/>
  <c r="H892" i="1" s="1"/>
  <c r="G892" i="1" a="1"/>
  <c r="G892" i="1" s="1"/>
  <c r="F892" i="1" a="1"/>
  <c r="F892" i="1" s="1"/>
  <c r="H891" i="1" a="1"/>
  <c r="H891" i="1" s="1"/>
  <c r="G891" i="1" a="1"/>
  <c r="G891" i="1" s="1"/>
  <c r="F891" i="1" a="1"/>
  <c r="F891" i="1" s="1"/>
  <c r="H890" i="1" a="1"/>
  <c r="H890" i="1" s="1"/>
  <c r="G890" i="1" a="1"/>
  <c r="G890" i="1" s="1"/>
  <c r="F890" i="1" a="1"/>
  <c r="F890" i="1" s="1"/>
  <c r="H889" i="1" a="1"/>
  <c r="H889" i="1" s="1"/>
  <c r="G889" i="1" a="1"/>
  <c r="G889" i="1" s="1"/>
  <c r="F889" i="1" a="1"/>
  <c r="F889" i="1" s="1"/>
  <c r="H888" i="1" a="1"/>
  <c r="H888" i="1" s="1"/>
  <c r="G888" i="1" a="1"/>
  <c r="G888" i="1" s="1"/>
  <c r="F888" i="1" a="1"/>
  <c r="F888" i="1" s="1"/>
  <c r="H887" i="1" a="1"/>
  <c r="H887" i="1" s="1"/>
  <c r="G887" i="1" a="1"/>
  <c r="G887" i="1" s="1"/>
  <c r="F887" i="1" a="1"/>
  <c r="F887" i="1" s="1"/>
  <c r="H886" i="1" a="1"/>
  <c r="H886" i="1" s="1"/>
  <c r="G886" i="1" a="1"/>
  <c r="G886" i="1" s="1"/>
  <c r="F886" i="1" a="1"/>
  <c r="F886" i="1" s="1"/>
  <c r="H885" i="1" a="1"/>
  <c r="H885" i="1" s="1"/>
  <c r="G885" i="1" a="1"/>
  <c r="G885" i="1" s="1"/>
  <c r="F885" i="1" a="1"/>
  <c r="F885" i="1" s="1"/>
  <c r="H884" i="1" a="1"/>
  <c r="H884" i="1" s="1"/>
  <c r="G884" i="1" a="1"/>
  <c r="G884" i="1" s="1"/>
  <c r="F884" i="1" a="1"/>
  <c r="F884" i="1" s="1"/>
  <c r="H883" i="1" a="1"/>
  <c r="H883" i="1" s="1"/>
  <c r="G883" i="1" a="1"/>
  <c r="G883" i="1" s="1"/>
  <c r="F883" i="1" a="1"/>
  <c r="F883" i="1" s="1"/>
  <c r="H882" i="1" a="1"/>
  <c r="H882" i="1" s="1"/>
  <c r="G882" i="1" a="1"/>
  <c r="G882" i="1" s="1"/>
  <c r="F882" i="1" a="1"/>
  <c r="F882" i="1" s="1"/>
  <c r="H881" i="1" a="1"/>
  <c r="H881" i="1" s="1"/>
  <c r="G881" i="1" a="1"/>
  <c r="G881" i="1" s="1"/>
  <c r="F881" i="1" a="1"/>
  <c r="F881" i="1" s="1"/>
  <c r="H880" i="1" a="1"/>
  <c r="H880" i="1" s="1"/>
  <c r="G880" i="1" a="1"/>
  <c r="G880" i="1" s="1"/>
  <c r="F880" i="1" a="1"/>
  <c r="F880" i="1" s="1"/>
  <c r="H879" i="1" a="1"/>
  <c r="H879" i="1" s="1"/>
  <c r="G879" i="1" a="1"/>
  <c r="G879" i="1" s="1"/>
  <c r="F879" i="1" a="1"/>
  <c r="F879" i="1" s="1"/>
  <c r="H878" i="1" a="1"/>
  <c r="H878" i="1" s="1"/>
  <c r="G878" i="1" a="1"/>
  <c r="G878" i="1" s="1"/>
  <c r="F878" i="1" a="1"/>
  <c r="F878" i="1" s="1"/>
  <c r="H877" i="1" a="1"/>
  <c r="H877" i="1" s="1"/>
  <c r="G877" i="1" a="1"/>
  <c r="G877" i="1" s="1"/>
  <c r="F877" i="1" a="1"/>
  <c r="F877" i="1" s="1"/>
  <c r="H876" i="1" a="1"/>
  <c r="H876" i="1" s="1"/>
  <c r="G876" i="1" a="1"/>
  <c r="G876" i="1" s="1"/>
  <c r="F876" i="1" a="1"/>
  <c r="F876" i="1" s="1"/>
  <c r="H875" i="1" a="1"/>
  <c r="H875" i="1" s="1"/>
  <c r="G875" i="1" a="1"/>
  <c r="G875" i="1" s="1"/>
  <c r="F875" i="1" a="1"/>
  <c r="F875" i="1" s="1"/>
  <c r="H874" i="1" a="1"/>
  <c r="H874" i="1" s="1"/>
  <c r="G874" i="1" a="1"/>
  <c r="G874" i="1" s="1"/>
  <c r="F874" i="1" a="1"/>
  <c r="F874" i="1" s="1"/>
  <c r="H873" i="1" a="1"/>
  <c r="H873" i="1" s="1"/>
  <c r="G873" i="1" a="1"/>
  <c r="G873" i="1" s="1"/>
  <c r="F873" i="1" a="1"/>
  <c r="F873" i="1" s="1"/>
  <c r="H872" i="1" a="1"/>
  <c r="H872" i="1" s="1"/>
  <c r="G872" i="1" a="1"/>
  <c r="G872" i="1" s="1"/>
  <c r="F872" i="1" a="1"/>
  <c r="F872" i="1" s="1"/>
  <c r="H871" i="1" a="1"/>
  <c r="H871" i="1" s="1"/>
  <c r="G871" i="1" a="1"/>
  <c r="G871" i="1" s="1"/>
  <c r="F871" i="1" a="1"/>
  <c r="F871" i="1" s="1"/>
  <c r="H870" i="1" a="1"/>
  <c r="H870" i="1" s="1"/>
  <c r="G870" i="1" a="1"/>
  <c r="G870" i="1" s="1"/>
  <c r="F870" i="1" a="1"/>
  <c r="F870" i="1" s="1"/>
  <c r="H869" i="1" a="1"/>
  <c r="H869" i="1" s="1"/>
  <c r="G869" i="1" a="1"/>
  <c r="G869" i="1" s="1"/>
  <c r="F869" i="1" a="1"/>
  <c r="F869" i="1" s="1"/>
  <c r="H868" i="1" a="1"/>
  <c r="H868" i="1" s="1"/>
  <c r="G868" i="1" a="1"/>
  <c r="G868" i="1" s="1"/>
  <c r="F868" i="1" a="1"/>
  <c r="F868" i="1" s="1"/>
  <c r="H867" i="1" a="1"/>
  <c r="H867" i="1" s="1"/>
  <c r="G867" i="1" a="1"/>
  <c r="G867" i="1" s="1"/>
  <c r="F867" i="1" a="1"/>
  <c r="F867" i="1" s="1"/>
  <c r="H866" i="1" a="1"/>
  <c r="H866" i="1" s="1"/>
  <c r="G866" i="1" a="1"/>
  <c r="G866" i="1" s="1"/>
  <c r="F866" i="1" a="1"/>
  <c r="F866" i="1" s="1"/>
  <c r="H865" i="1" a="1"/>
  <c r="H865" i="1" s="1"/>
  <c r="G865" i="1" a="1"/>
  <c r="G865" i="1" s="1"/>
  <c r="F865" i="1" a="1"/>
  <c r="F865" i="1" s="1"/>
  <c r="H864" i="1" a="1"/>
  <c r="H864" i="1" s="1"/>
  <c r="G864" i="1" a="1"/>
  <c r="G864" i="1" s="1"/>
  <c r="F864" i="1" a="1"/>
  <c r="F864" i="1" s="1"/>
  <c r="H863" i="1" a="1"/>
  <c r="H863" i="1" s="1"/>
  <c r="G863" i="1" a="1"/>
  <c r="G863" i="1" s="1"/>
  <c r="F863" i="1" a="1"/>
  <c r="F863" i="1" s="1"/>
  <c r="H862" i="1" a="1"/>
  <c r="H862" i="1" s="1"/>
  <c r="G862" i="1" a="1"/>
  <c r="G862" i="1" s="1"/>
  <c r="F862" i="1" a="1"/>
  <c r="F862" i="1" s="1"/>
  <c r="H861" i="1" a="1"/>
  <c r="H861" i="1" s="1"/>
  <c r="G861" i="1" a="1"/>
  <c r="G861" i="1" s="1"/>
  <c r="F861" i="1" a="1"/>
  <c r="F861" i="1" s="1"/>
  <c r="H860" i="1" a="1"/>
  <c r="H860" i="1" s="1"/>
  <c r="G860" i="1" a="1"/>
  <c r="G860" i="1" s="1"/>
  <c r="F860" i="1" a="1"/>
  <c r="F860" i="1" s="1"/>
  <c r="H859" i="1" a="1"/>
  <c r="H859" i="1" s="1"/>
  <c r="G859" i="1" a="1"/>
  <c r="G859" i="1" s="1"/>
  <c r="F859" i="1" a="1"/>
  <c r="F859" i="1" s="1"/>
  <c r="H858" i="1" a="1"/>
  <c r="H858" i="1" s="1"/>
  <c r="G858" i="1" a="1"/>
  <c r="G858" i="1" s="1"/>
  <c r="F858" i="1" a="1"/>
  <c r="F858" i="1" s="1"/>
  <c r="H857" i="1" a="1"/>
  <c r="H857" i="1" s="1"/>
  <c r="G857" i="1" a="1"/>
  <c r="G857" i="1" s="1"/>
  <c r="F857" i="1" a="1"/>
  <c r="F857" i="1" s="1"/>
  <c r="H856" i="1" a="1"/>
  <c r="H856" i="1" s="1"/>
  <c r="G856" i="1" a="1"/>
  <c r="G856" i="1" s="1"/>
  <c r="F856" i="1" a="1"/>
  <c r="F856" i="1" s="1"/>
  <c r="H855" i="1" a="1"/>
  <c r="H855" i="1" s="1"/>
  <c r="G855" i="1" a="1"/>
  <c r="G855" i="1" s="1"/>
  <c r="F855" i="1" a="1"/>
  <c r="F855" i="1" s="1"/>
  <c r="H854" i="1" a="1"/>
  <c r="H854" i="1" s="1"/>
  <c r="G854" i="1" a="1"/>
  <c r="G854" i="1" s="1"/>
  <c r="F854" i="1" a="1"/>
  <c r="F854" i="1" s="1"/>
  <c r="H853" i="1" a="1"/>
  <c r="H853" i="1" s="1"/>
  <c r="G853" i="1" a="1"/>
  <c r="G853" i="1" s="1"/>
  <c r="F853" i="1" a="1"/>
  <c r="F853" i="1" s="1"/>
  <c r="H852" i="1" a="1"/>
  <c r="H852" i="1" s="1"/>
  <c r="G852" i="1" a="1"/>
  <c r="G852" i="1" s="1"/>
  <c r="F852" i="1" a="1"/>
  <c r="F852" i="1" s="1"/>
  <c r="H851" i="1" a="1"/>
  <c r="H851" i="1" s="1"/>
  <c r="G851" i="1" a="1"/>
  <c r="G851" i="1" s="1"/>
  <c r="F851" i="1" a="1"/>
  <c r="F851" i="1" s="1"/>
  <c r="H850" i="1" a="1"/>
  <c r="H850" i="1" s="1"/>
  <c r="G850" i="1" a="1"/>
  <c r="G850" i="1" s="1"/>
  <c r="F850" i="1" a="1"/>
  <c r="F850" i="1" s="1"/>
  <c r="H849" i="1" a="1"/>
  <c r="H849" i="1" s="1"/>
  <c r="G849" i="1" a="1"/>
  <c r="G849" i="1" s="1"/>
  <c r="F849" i="1" a="1"/>
  <c r="F849" i="1" s="1"/>
  <c r="H848" i="1" a="1"/>
  <c r="H848" i="1" s="1"/>
  <c r="G848" i="1" a="1"/>
  <c r="G848" i="1" s="1"/>
  <c r="F848" i="1" a="1"/>
  <c r="F848" i="1" s="1"/>
  <c r="H847" i="1" a="1"/>
  <c r="H847" i="1" s="1"/>
  <c r="G847" i="1" a="1"/>
  <c r="G847" i="1" s="1"/>
  <c r="F847" i="1" a="1"/>
  <c r="F847" i="1" s="1"/>
  <c r="H846" i="1" a="1"/>
  <c r="H846" i="1" s="1"/>
  <c r="G846" i="1" a="1"/>
  <c r="G846" i="1" s="1"/>
  <c r="F846" i="1" a="1"/>
  <c r="F846" i="1" s="1"/>
  <c r="H845" i="1" a="1"/>
  <c r="H845" i="1" s="1"/>
  <c r="G845" i="1" a="1"/>
  <c r="G845" i="1" s="1"/>
  <c r="F845" i="1" a="1"/>
  <c r="F845" i="1" s="1"/>
  <c r="H844" i="1" a="1"/>
  <c r="H844" i="1" s="1"/>
  <c r="G844" i="1" a="1"/>
  <c r="G844" i="1" s="1"/>
  <c r="F844" i="1" a="1"/>
  <c r="F844" i="1" s="1"/>
  <c r="H843" i="1" a="1"/>
  <c r="H843" i="1" s="1"/>
  <c r="G843" i="1" a="1"/>
  <c r="G843" i="1" s="1"/>
  <c r="F843" i="1" a="1"/>
  <c r="F843" i="1" s="1"/>
  <c r="H842" i="1" a="1"/>
  <c r="H842" i="1" s="1"/>
  <c r="G842" i="1" a="1"/>
  <c r="G842" i="1" s="1"/>
  <c r="F842" i="1" a="1"/>
  <c r="F842" i="1" s="1"/>
  <c r="H841" i="1" a="1"/>
  <c r="H841" i="1" s="1"/>
  <c r="G841" i="1" a="1"/>
  <c r="G841" i="1" s="1"/>
  <c r="F841" i="1" a="1"/>
  <c r="F841" i="1" s="1"/>
  <c r="H840" i="1" a="1"/>
  <c r="H840" i="1" s="1"/>
  <c r="G840" i="1" a="1"/>
  <c r="G840" i="1" s="1"/>
  <c r="F840" i="1" a="1"/>
  <c r="F840" i="1" s="1"/>
  <c r="H839" i="1" a="1"/>
  <c r="H839" i="1" s="1"/>
  <c r="G839" i="1" a="1"/>
  <c r="G839" i="1" s="1"/>
  <c r="F839" i="1" a="1"/>
  <c r="F839" i="1" s="1"/>
  <c r="H838" i="1" a="1"/>
  <c r="H838" i="1" s="1"/>
  <c r="G838" i="1" a="1"/>
  <c r="G838" i="1" s="1"/>
  <c r="F838" i="1" a="1"/>
  <c r="F838" i="1" s="1"/>
  <c r="H837" i="1" a="1"/>
  <c r="H837" i="1" s="1"/>
  <c r="G837" i="1" a="1"/>
  <c r="G837" i="1" s="1"/>
  <c r="F837" i="1" a="1"/>
  <c r="F837" i="1" s="1"/>
  <c r="H836" i="1" a="1"/>
  <c r="H836" i="1" s="1"/>
  <c r="G836" i="1" a="1"/>
  <c r="G836" i="1" s="1"/>
  <c r="F836" i="1" a="1"/>
  <c r="F836" i="1" s="1"/>
  <c r="H835" i="1" a="1"/>
  <c r="H835" i="1" s="1"/>
  <c r="G835" i="1" a="1"/>
  <c r="G835" i="1" s="1"/>
  <c r="F835" i="1" a="1"/>
  <c r="F835" i="1" s="1"/>
  <c r="H834" i="1" a="1"/>
  <c r="H834" i="1" s="1"/>
  <c r="G834" i="1" a="1"/>
  <c r="G834" i="1" s="1"/>
  <c r="F834" i="1" a="1"/>
  <c r="F834" i="1" s="1"/>
  <c r="H833" i="1" a="1"/>
  <c r="H833" i="1" s="1"/>
  <c r="G833" i="1" a="1"/>
  <c r="G833" i="1" s="1"/>
  <c r="F833" i="1" a="1"/>
  <c r="F833" i="1" s="1"/>
  <c r="H832" i="1" a="1"/>
  <c r="H832" i="1" s="1"/>
  <c r="G832" i="1" a="1"/>
  <c r="G832" i="1" s="1"/>
  <c r="F832" i="1" a="1"/>
  <c r="F832" i="1" s="1"/>
  <c r="H831" i="1" a="1"/>
  <c r="H831" i="1" s="1"/>
  <c r="G831" i="1" a="1"/>
  <c r="G831" i="1" s="1"/>
  <c r="F831" i="1" a="1"/>
  <c r="F831" i="1" s="1"/>
  <c r="H830" i="1" a="1"/>
  <c r="H830" i="1" s="1"/>
  <c r="G830" i="1" a="1"/>
  <c r="G830" i="1" s="1"/>
  <c r="F830" i="1" a="1"/>
  <c r="F830" i="1" s="1"/>
  <c r="H829" i="1" a="1"/>
  <c r="H829" i="1" s="1"/>
  <c r="G829" i="1" a="1"/>
  <c r="G829" i="1" s="1"/>
  <c r="F829" i="1" a="1"/>
  <c r="F829" i="1" s="1"/>
  <c r="H828" i="1" a="1"/>
  <c r="H828" i="1" s="1"/>
  <c r="G828" i="1" a="1"/>
  <c r="G828" i="1" s="1"/>
  <c r="F828" i="1" a="1"/>
  <c r="F828" i="1" s="1"/>
  <c r="H827" i="1" a="1"/>
  <c r="H827" i="1" s="1"/>
  <c r="G827" i="1" a="1"/>
  <c r="G827" i="1" s="1"/>
  <c r="F827" i="1" a="1"/>
  <c r="F827" i="1" s="1"/>
  <c r="H826" i="1" a="1"/>
  <c r="H826" i="1" s="1"/>
  <c r="G826" i="1" a="1"/>
  <c r="G826" i="1" s="1"/>
  <c r="F826" i="1" a="1"/>
  <c r="F826" i="1" s="1"/>
  <c r="H825" i="1" a="1"/>
  <c r="H825" i="1" s="1"/>
  <c r="G825" i="1" a="1"/>
  <c r="G825" i="1" s="1"/>
  <c r="F825" i="1" a="1"/>
  <c r="F825" i="1" s="1"/>
  <c r="H824" i="1" a="1"/>
  <c r="H824" i="1" s="1"/>
  <c r="G824" i="1" a="1"/>
  <c r="G824" i="1" s="1"/>
  <c r="F824" i="1" a="1"/>
  <c r="F824" i="1" s="1"/>
  <c r="H823" i="1" a="1"/>
  <c r="H823" i="1" s="1"/>
  <c r="G823" i="1" a="1"/>
  <c r="G823" i="1" s="1"/>
  <c r="F823" i="1" a="1"/>
  <c r="F823" i="1" s="1"/>
  <c r="H822" i="1" a="1"/>
  <c r="H822" i="1" s="1"/>
  <c r="G822" i="1" a="1"/>
  <c r="G822" i="1" s="1"/>
  <c r="F822" i="1" a="1"/>
  <c r="F822" i="1" s="1"/>
  <c r="H821" i="1" a="1"/>
  <c r="H821" i="1" s="1"/>
  <c r="G821" i="1" a="1"/>
  <c r="G821" i="1" s="1"/>
  <c r="F821" i="1" a="1"/>
  <c r="F821" i="1" s="1"/>
  <c r="H820" i="1" a="1"/>
  <c r="H820" i="1" s="1"/>
  <c r="G820" i="1" a="1"/>
  <c r="G820" i="1" s="1"/>
  <c r="F820" i="1" a="1"/>
  <c r="F820" i="1" s="1"/>
  <c r="H819" i="1" a="1"/>
  <c r="H819" i="1" s="1"/>
  <c r="G819" i="1" a="1"/>
  <c r="G819" i="1" s="1"/>
  <c r="F819" i="1" a="1"/>
  <c r="F819" i="1" s="1"/>
  <c r="H818" i="1" a="1"/>
  <c r="H818" i="1" s="1"/>
  <c r="G818" i="1" a="1"/>
  <c r="G818" i="1" s="1"/>
  <c r="F818" i="1" a="1"/>
  <c r="F818" i="1" s="1"/>
  <c r="H817" i="1" a="1"/>
  <c r="H817" i="1" s="1"/>
  <c r="G817" i="1" a="1"/>
  <c r="G817" i="1" s="1"/>
  <c r="F817" i="1" a="1"/>
  <c r="F817" i="1" s="1"/>
  <c r="H816" i="1" a="1"/>
  <c r="H816" i="1" s="1"/>
  <c r="G816" i="1" a="1"/>
  <c r="G816" i="1" s="1"/>
  <c r="F816" i="1" a="1"/>
  <c r="F816" i="1" s="1"/>
  <c r="H815" i="1" a="1"/>
  <c r="H815" i="1" s="1"/>
  <c r="G815" i="1" a="1"/>
  <c r="G815" i="1" s="1"/>
  <c r="F815" i="1" a="1"/>
  <c r="F815" i="1" s="1"/>
  <c r="H814" i="1" a="1"/>
  <c r="H814" i="1" s="1"/>
  <c r="G814" i="1" a="1"/>
  <c r="G814" i="1" s="1"/>
  <c r="F814" i="1" a="1"/>
  <c r="F814" i="1" s="1"/>
  <c r="H813" i="1" a="1"/>
  <c r="H813" i="1" s="1"/>
  <c r="G813" i="1" a="1"/>
  <c r="G813" i="1" s="1"/>
  <c r="F813" i="1" a="1"/>
  <c r="F813" i="1" s="1"/>
  <c r="H812" i="1" a="1"/>
  <c r="H812" i="1" s="1"/>
  <c r="G812" i="1" a="1"/>
  <c r="G812" i="1" s="1"/>
  <c r="F812" i="1" a="1"/>
  <c r="F812" i="1" s="1"/>
  <c r="H811" i="1" a="1"/>
  <c r="H811" i="1" s="1"/>
  <c r="G811" i="1" a="1"/>
  <c r="G811" i="1" s="1"/>
  <c r="F811" i="1" a="1"/>
  <c r="F811" i="1" s="1"/>
  <c r="H810" i="1" a="1"/>
  <c r="H810" i="1" s="1"/>
  <c r="G810" i="1" a="1"/>
  <c r="G810" i="1" s="1"/>
  <c r="F810" i="1" a="1"/>
  <c r="F810" i="1" s="1"/>
  <c r="H809" i="1" a="1"/>
  <c r="H809" i="1" s="1"/>
  <c r="G809" i="1" a="1"/>
  <c r="G809" i="1" s="1"/>
  <c r="F809" i="1" a="1"/>
  <c r="F809" i="1" s="1"/>
  <c r="H808" i="1" a="1"/>
  <c r="H808" i="1" s="1"/>
  <c r="G808" i="1" a="1"/>
  <c r="G808" i="1" s="1"/>
  <c r="F808" i="1" a="1"/>
  <c r="F808" i="1" s="1"/>
  <c r="H807" i="1" a="1"/>
  <c r="H807" i="1" s="1"/>
  <c r="G807" i="1" a="1"/>
  <c r="G807" i="1" s="1"/>
  <c r="F807" i="1" a="1"/>
  <c r="F807" i="1" s="1"/>
  <c r="H806" i="1" a="1"/>
  <c r="H806" i="1" s="1"/>
  <c r="G806" i="1" a="1"/>
  <c r="G806" i="1" s="1"/>
  <c r="F806" i="1" a="1"/>
  <c r="F806" i="1" s="1"/>
  <c r="H805" i="1" a="1"/>
  <c r="H805" i="1" s="1"/>
  <c r="G805" i="1" a="1"/>
  <c r="G805" i="1" s="1"/>
  <c r="F805" i="1" a="1"/>
  <c r="F805" i="1" s="1"/>
  <c r="H804" i="1" a="1"/>
  <c r="H804" i="1" s="1"/>
  <c r="G804" i="1" a="1"/>
  <c r="G804" i="1" s="1"/>
  <c r="F804" i="1" a="1"/>
  <c r="F804" i="1" s="1"/>
  <c r="H803" i="1" a="1"/>
  <c r="H803" i="1" s="1"/>
  <c r="G803" i="1" a="1"/>
  <c r="G803" i="1" s="1"/>
  <c r="F803" i="1" a="1"/>
  <c r="F803" i="1" s="1"/>
  <c r="H802" i="1" a="1"/>
  <c r="H802" i="1" s="1"/>
  <c r="G802" i="1" a="1"/>
  <c r="G802" i="1" s="1"/>
  <c r="F802" i="1" a="1"/>
  <c r="F802" i="1" s="1"/>
  <c r="H801" i="1" a="1"/>
  <c r="H801" i="1" s="1"/>
  <c r="G801" i="1" a="1"/>
  <c r="G801" i="1" s="1"/>
  <c r="F801" i="1" a="1"/>
  <c r="F801" i="1" s="1"/>
  <c r="H800" i="1" a="1"/>
  <c r="H800" i="1" s="1"/>
  <c r="G800" i="1" a="1"/>
  <c r="G800" i="1" s="1"/>
  <c r="F800" i="1" a="1"/>
  <c r="F800" i="1" s="1"/>
  <c r="H799" i="1" a="1"/>
  <c r="H799" i="1" s="1"/>
  <c r="G799" i="1" a="1"/>
  <c r="G799" i="1" s="1"/>
  <c r="F799" i="1" a="1"/>
  <c r="F799" i="1" s="1"/>
  <c r="H798" i="1" a="1"/>
  <c r="H798" i="1" s="1"/>
  <c r="G798" i="1" a="1"/>
  <c r="G798" i="1" s="1"/>
  <c r="F798" i="1" a="1"/>
  <c r="F798" i="1" s="1"/>
  <c r="H797" i="1" a="1"/>
  <c r="H797" i="1" s="1"/>
  <c r="G797" i="1" a="1"/>
  <c r="G797" i="1" s="1"/>
  <c r="F797" i="1" a="1"/>
  <c r="F797" i="1" s="1"/>
  <c r="H796" i="1" a="1"/>
  <c r="H796" i="1" s="1"/>
  <c r="G796" i="1" a="1"/>
  <c r="G796" i="1" s="1"/>
  <c r="F796" i="1" a="1"/>
  <c r="F796" i="1" s="1"/>
  <c r="H795" i="1" a="1"/>
  <c r="H795" i="1" s="1"/>
  <c r="G795" i="1" a="1"/>
  <c r="G795" i="1" s="1"/>
  <c r="F795" i="1" a="1"/>
  <c r="F795" i="1" s="1"/>
  <c r="H794" i="1" a="1"/>
  <c r="H794" i="1" s="1"/>
  <c r="G794" i="1" a="1"/>
  <c r="G794" i="1" s="1"/>
  <c r="F794" i="1" a="1"/>
  <c r="F794" i="1" s="1"/>
  <c r="H793" i="1" a="1"/>
  <c r="H793" i="1" s="1"/>
  <c r="G793" i="1" a="1"/>
  <c r="G793" i="1" s="1"/>
  <c r="F793" i="1" a="1"/>
  <c r="F793" i="1" s="1"/>
  <c r="H792" i="1" a="1"/>
  <c r="H792" i="1" s="1"/>
  <c r="G792" i="1" a="1"/>
  <c r="G792" i="1" s="1"/>
  <c r="F792" i="1" a="1"/>
  <c r="F792" i="1" s="1"/>
  <c r="H791" i="1" a="1"/>
  <c r="H791" i="1" s="1"/>
  <c r="G791" i="1" a="1"/>
  <c r="G791" i="1" s="1"/>
  <c r="F791" i="1" a="1"/>
  <c r="F791" i="1" s="1"/>
  <c r="H790" i="1" a="1"/>
  <c r="H790" i="1" s="1"/>
  <c r="G790" i="1" a="1"/>
  <c r="G790" i="1" s="1"/>
  <c r="F790" i="1" a="1"/>
  <c r="F790" i="1" s="1"/>
  <c r="H789" i="1" a="1"/>
  <c r="H789" i="1" s="1"/>
  <c r="G789" i="1" a="1"/>
  <c r="G789" i="1" s="1"/>
  <c r="F789" i="1" a="1"/>
  <c r="F789" i="1" s="1"/>
  <c r="H788" i="1" a="1"/>
  <c r="H788" i="1" s="1"/>
  <c r="G788" i="1" a="1"/>
  <c r="G788" i="1" s="1"/>
  <c r="F788" i="1" a="1"/>
  <c r="F788" i="1" s="1"/>
  <c r="H787" i="1" a="1"/>
  <c r="H787" i="1" s="1"/>
  <c r="G787" i="1" a="1"/>
  <c r="G787" i="1" s="1"/>
  <c r="F787" i="1" a="1"/>
  <c r="F787" i="1" s="1"/>
  <c r="H786" i="1" a="1"/>
  <c r="H786" i="1" s="1"/>
  <c r="G786" i="1" a="1"/>
  <c r="G786" i="1" s="1"/>
  <c r="F786" i="1" a="1"/>
  <c r="F786" i="1" s="1"/>
  <c r="H785" i="1" a="1"/>
  <c r="H785" i="1" s="1"/>
  <c r="G785" i="1" a="1"/>
  <c r="G785" i="1" s="1"/>
  <c r="F785" i="1" a="1"/>
  <c r="F785" i="1" s="1"/>
  <c r="H784" i="1" a="1"/>
  <c r="H784" i="1" s="1"/>
  <c r="G784" i="1" a="1"/>
  <c r="G784" i="1" s="1"/>
  <c r="F784" i="1" a="1"/>
  <c r="F784" i="1" s="1"/>
  <c r="H783" i="1" a="1"/>
  <c r="H783" i="1" s="1"/>
  <c r="G783" i="1" a="1"/>
  <c r="G783" i="1" s="1"/>
  <c r="F783" i="1" a="1"/>
  <c r="F783" i="1" s="1"/>
  <c r="H782" i="1" a="1"/>
  <c r="H782" i="1" s="1"/>
  <c r="G782" i="1" a="1"/>
  <c r="G782" i="1" s="1"/>
  <c r="F782" i="1" a="1"/>
  <c r="F782" i="1" s="1"/>
  <c r="H781" i="1" a="1"/>
  <c r="H781" i="1" s="1"/>
  <c r="G781" i="1" a="1"/>
  <c r="G781" i="1" s="1"/>
  <c r="F781" i="1" a="1"/>
  <c r="F781" i="1" s="1"/>
  <c r="H780" i="1" a="1"/>
  <c r="H780" i="1" s="1"/>
  <c r="G780" i="1" a="1"/>
  <c r="G780" i="1" s="1"/>
  <c r="F780" i="1" a="1"/>
  <c r="F780" i="1" s="1"/>
  <c r="H779" i="1" a="1"/>
  <c r="H779" i="1" s="1"/>
  <c r="G779" i="1" a="1"/>
  <c r="G779" i="1" s="1"/>
  <c r="F779" i="1" a="1"/>
  <c r="F779" i="1" s="1"/>
  <c r="H778" i="1" a="1"/>
  <c r="H778" i="1" s="1"/>
  <c r="G778" i="1" a="1"/>
  <c r="G778" i="1" s="1"/>
  <c r="F778" i="1" a="1"/>
  <c r="F778" i="1" s="1"/>
  <c r="H777" i="1" a="1"/>
  <c r="H777" i="1" s="1"/>
  <c r="G777" i="1" a="1"/>
  <c r="G777" i="1" s="1"/>
  <c r="F777" i="1" a="1"/>
  <c r="F777" i="1" s="1"/>
  <c r="H776" i="1" a="1"/>
  <c r="H776" i="1" s="1"/>
  <c r="G776" i="1" a="1"/>
  <c r="G776" i="1" s="1"/>
  <c r="F776" i="1" a="1"/>
  <c r="F776" i="1" s="1"/>
  <c r="H775" i="1" a="1"/>
  <c r="H775" i="1" s="1"/>
  <c r="G775" i="1" a="1"/>
  <c r="G775" i="1" s="1"/>
  <c r="F775" i="1" a="1"/>
  <c r="F775" i="1" s="1"/>
  <c r="H774" i="1" a="1"/>
  <c r="H774" i="1" s="1"/>
  <c r="G774" i="1" a="1"/>
  <c r="G774" i="1" s="1"/>
  <c r="F774" i="1" a="1"/>
  <c r="F774" i="1" s="1"/>
  <c r="H773" i="1" a="1"/>
  <c r="H773" i="1" s="1"/>
  <c r="G773" i="1" a="1"/>
  <c r="G773" i="1" s="1"/>
  <c r="F773" i="1" a="1"/>
  <c r="F773" i="1" s="1"/>
  <c r="H772" i="1" a="1"/>
  <c r="H772" i="1" s="1"/>
  <c r="G772" i="1" a="1"/>
  <c r="G772" i="1" s="1"/>
  <c r="F772" i="1" a="1"/>
  <c r="F772" i="1" s="1"/>
  <c r="H771" i="1" a="1"/>
  <c r="H771" i="1" s="1"/>
  <c r="G771" i="1" a="1"/>
  <c r="G771" i="1" s="1"/>
  <c r="F771" i="1" a="1"/>
  <c r="F771" i="1" s="1"/>
  <c r="H770" i="1" a="1"/>
  <c r="H770" i="1" s="1"/>
  <c r="G770" i="1" a="1"/>
  <c r="G770" i="1" s="1"/>
  <c r="F770" i="1" a="1"/>
  <c r="F770" i="1" s="1"/>
  <c r="H769" i="1" a="1"/>
  <c r="H769" i="1" s="1"/>
  <c r="G769" i="1" a="1"/>
  <c r="G769" i="1" s="1"/>
  <c r="F769" i="1" a="1"/>
  <c r="F769" i="1" s="1"/>
  <c r="H768" i="1" a="1"/>
  <c r="H768" i="1" s="1"/>
  <c r="G768" i="1" a="1"/>
  <c r="G768" i="1" s="1"/>
  <c r="F768" i="1" a="1"/>
  <c r="F768" i="1" s="1"/>
  <c r="H767" i="1" a="1"/>
  <c r="H767" i="1" s="1"/>
  <c r="G767" i="1" a="1"/>
  <c r="G767" i="1" s="1"/>
  <c r="F767" i="1" a="1"/>
  <c r="F767" i="1" s="1"/>
  <c r="H766" i="1" a="1"/>
  <c r="H766" i="1" s="1"/>
  <c r="G766" i="1" a="1"/>
  <c r="G766" i="1" s="1"/>
  <c r="F766" i="1" a="1"/>
  <c r="F766" i="1" s="1"/>
  <c r="H765" i="1" a="1"/>
  <c r="H765" i="1" s="1"/>
  <c r="G765" i="1" a="1"/>
  <c r="G765" i="1" s="1"/>
  <c r="F765" i="1" a="1"/>
  <c r="F765" i="1" s="1"/>
  <c r="H764" i="1" a="1"/>
  <c r="H764" i="1" s="1"/>
  <c r="G764" i="1" a="1"/>
  <c r="G764" i="1" s="1"/>
  <c r="F764" i="1" a="1"/>
  <c r="F764" i="1" s="1"/>
  <c r="H763" i="1" a="1"/>
  <c r="H763" i="1" s="1"/>
  <c r="G763" i="1" a="1"/>
  <c r="G763" i="1" s="1"/>
  <c r="F763" i="1" a="1"/>
  <c r="F763" i="1" s="1"/>
  <c r="H762" i="1" a="1"/>
  <c r="H762" i="1" s="1"/>
  <c r="G762" i="1" a="1"/>
  <c r="G762" i="1" s="1"/>
  <c r="F762" i="1" a="1"/>
  <c r="F762" i="1" s="1"/>
  <c r="H761" i="1" a="1"/>
  <c r="H761" i="1" s="1"/>
  <c r="G761" i="1" a="1"/>
  <c r="G761" i="1" s="1"/>
  <c r="F761" i="1" a="1"/>
  <c r="F761" i="1" s="1"/>
  <c r="H760" i="1" a="1"/>
  <c r="H760" i="1" s="1"/>
  <c r="G760" i="1" a="1"/>
  <c r="G760" i="1" s="1"/>
  <c r="F760" i="1" a="1"/>
  <c r="F760" i="1" s="1"/>
  <c r="H759" i="1" a="1"/>
  <c r="H759" i="1" s="1"/>
  <c r="G759" i="1" a="1"/>
  <c r="G759" i="1" s="1"/>
  <c r="F759" i="1" a="1"/>
  <c r="F759" i="1" s="1"/>
  <c r="H758" i="1" a="1"/>
  <c r="H758" i="1" s="1"/>
  <c r="G758" i="1" a="1"/>
  <c r="G758" i="1" s="1"/>
  <c r="F758" i="1" a="1"/>
  <c r="F758" i="1" s="1"/>
  <c r="H757" i="1" a="1"/>
  <c r="H757" i="1" s="1"/>
  <c r="G757" i="1" a="1"/>
  <c r="G757" i="1" s="1"/>
  <c r="F757" i="1" a="1"/>
  <c r="F757" i="1" s="1"/>
  <c r="H756" i="1" a="1"/>
  <c r="H756" i="1" s="1"/>
  <c r="G756" i="1" a="1"/>
  <c r="G756" i="1" s="1"/>
  <c r="F756" i="1" a="1"/>
  <c r="F756" i="1" s="1"/>
  <c r="H755" i="1" a="1"/>
  <c r="H755" i="1" s="1"/>
  <c r="G755" i="1" a="1"/>
  <c r="G755" i="1" s="1"/>
  <c r="F755" i="1" a="1"/>
  <c r="F755" i="1" s="1"/>
  <c r="H754" i="1" a="1"/>
  <c r="H754" i="1" s="1"/>
  <c r="G754" i="1" a="1"/>
  <c r="G754" i="1" s="1"/>
  <c r="F754" i="1" a="1"/>
  <c r="F754" i="1" s="1"/>
  <c r="H753" i="1" a="1"/>
  <c r="H753" i="1" s="1"/>
  <c r="G753" i="1" a="1"/>
  <c r="G753" i="1" s="1"/>
  <c r="F753" i="1" a="1"/>
  <c r="F753" i="1" s="1"/>
  <c r="H752" i="1" a="1"/>
  <c r="H752" i="1" s="1"/>
  <c r="G752" i="1" a="1"/>
  <c r="G752" i="1" s="1"/>
  <c r="F752" i="1" a="1"/>
  <c r="F752" i="1" s="1"/>
  <c r="H751" i="1" a="1"/>
  <c r="H751" i="1" s="1"/>
  <c r="G751" i="1" a="1"/>
  <c r="G751" i="1" s="1"/>
  <c r="F751" i="1" a="1"/>
  <c r="F751" i="1" s="1"/>
  <c r="H750" i="1" a="1"/>
  <c r="H750" i="1" s="1"/>
  <c r="G750" i="1" a="1"/>
  <c r="G750" i="1" s="1"/>
  <c r="F750" i="1" a="1"/>
  <c r="F750" i="1" s="1"/>
  <c r="H749" i="1" a="1"/>
  <c r="H749" i="1" s="1"/>
  <c r="G749" i="1" a="1"/>
  <c r="G749" i="1" s="1"/>
  <c r="F749" i="1" a="1"/>
  <c r="F749" i="1" s="1"/>
  <c r="H748" i="1" a="1"/>
  <c r="H748" i="1" s="1"/>
  <c r="G748" i="1" a="1"/>
  <c r="G748" i="1" s="1"/>
  <c r="F748" i="1" a="1"/>
  <c r="F748" i="1" s="1"/>
  <c r="H747" i="1" a="1"/>
  <c r="H747" i="1" s="1"/>
  <c r="G747" i="1" a="1"/>
  <c r="G747" i="1" s="1"/>
  <c r="F747" i="1" a="1"/>
  <c r="F747" i="1" s="1"/>
  <c r="H746" i="1" a="1"/>
  <c r="H746" i="1" s="1"/>
  <c r="G746" i="1" a="1"/>
  <c r="G746" i="1" s="1"/>
  <c r="F746" i="1" a="1"/>
  <c r="F746" i="1" s="1"/>
  <c r="H745" i="1" a="1"/>
  <c r="H745" i="1" s="1"/>
  <c r="G745" i="1" a="1"/>
  <c r="G745" i="1" s="1"/>
  <c r="F745" i="1" a="1"/>
  <c r="F745" i="1" s="1"/>
  <c r="H744" i="1" a="1"/>
  <c r="H744" i="1" s="1"/>
  <c r="G744" i="1" a="1"/>
  <c r="G744" i="1" s="1"/>
  <c r="F744" i="1" a="1"/>
  <c r="F744" i="1" s="1"/>
  <c r="H743" i="1" a="1"/>
  <c r="H743" i="1" s="1"/>
  <c r="G743" i="1" a="1"/>
  <c r="G743" i="1" s="1"/>
  <c r="F743" i="1" a="1"/>
  <c r="F743" i="1" s="1"/>
  <c r="H742" i="1" a="1"/>
  <c r="H742" i="1" s="1"/>
  <c r="G742" i="1" a="1"/>
  <c r="G742" i="1" s="1"/>
  <c r="F742" i="1" a="1"/>
  <c r="F742" i="1" s="1"/>
  <c r="H741" i="1" a="1"/>
  <c r="H741" i="1" s="1"/>
  <c r="G741" i="1" a="1"/>
  <c r="G741" i="1" s="1"/>
  <c r="F741" i="1" a="1"/>
  <c r="F741" i="1" s="1"/>
  <c r="H740" i="1" a="1"/>
  <c r="H740" i="1" s="1"/>
  <c r="G740" i="1" a="1"/>
  <c r="G740" i="1" s="1"/>
  <c r="F740" i="1" a="1"/>
  <c r="F740" i="1" s="1"/>
  <c r="H739" i="1" a="1"/>
  <c r="H739" i="1" s="1"/>
  <c r="G739" i="1" a="1"/>
  <c r="G739" i="1" s="1"/>
  <c r="F739" i="1" a="1"/>
  <c r="F739" i="1" s="1"/>
  <c r="H738" i="1" a="1"/>
  <c r="H738" i="1" s="1"/>
  <c r="G738" i="1" a="1"/>
  <c r="G738" i="1" s="1"/>
  <c r="F738" i="1" a="1"/>
  <c r="F738" i="1" s="1"/>
  <c r="H737" i="1" a="1"/>
  <c r="H737" i="1" s="1"/>
  <c r="G737" i="1" a="1"/>
  <c r="G737" i="1" s="1"/>
  <c r="F737" i="1" a="1"/>
  <c r="F737" i="1" s="1"/>
  <c r="H736" i="1" a="1"/>
  <c r="H736" i="1" s="1"/>
  <c r="G736" i="1" a="1"/>
  <c r="G736" i="1" s="1"/>
  <c r="F736" i="1" a="1"/>
  <c r="F736" i="1" s="1"/>
  <c r="H735" i="1" a="1"/>
  <c r="H735" i="1" s="1"/>
  <c r="G735" i="1" a="1"/>
  <c r="G735" i="1" s="1"/>
  <c r="F735" i="1" a="1"/>
  <c r="F735" i="1" s="1"/>
  <c r="H734" i="1" a="1"/>
  <c r="H734" i="1" s="1"/>
  <c r="G734" i="1" a="1"/>
  <c r="G734" i="1" s="1"/>
  <c r="F734" i="1" a="1"/>
  <c r="F734" i="1" s="1"/>
  <c r="H733" i="1" a="1"/>
  <c r="H733" i="1" s="1"/>
  <c r="G733" i="1" a="1"/>
  <c r="G733" i="1" s="1"/>
  <c r="F733" i="1" a="1"/>
  <c r="F733" i="1" s="1"/>
  <c r="H732" i="1" a="1"/>
  <c r="H732" i="1" s="1"/>
  <c r="G732" i="1" a="1"/>
  <c r="G732" i="1" s="1"/>
  <c r="F732" i="1" a="1"/>
  <c r="F732" i="1" s="1"/>
  <c r="H731" i="1" a="1"/>
  <c r="H731" i="1" s="1"/>
  <c r="G731" i="1" a="1"/>
  <c r="G731" i="1" s="1"/>
  <c r="F731" i="1" a="1"/>
  <c r="F731" i="1" s="1"/>
  <c r="H730" i="1" a="1"/>
  <c r="H730" i="1" s="1"/>
  <c r="G730" i="1" a="1"/>
  <c r="G730" i="1" s="1"/>
  <c r="F730" i="1" a="1"/>
  <c r="F730" i="1" s="1"/>
  <c r="H729" i="1" a="1"/>
  <c r="H729" i="1" s="1"/>
  <c r="G729" i="1" a="1"/>
  <c r="G729" i="1" s="1"/>
  <c r="F729" i="1" a="1"/>
  <c r="F729" i="1" s="1"/>
  <c r="H728" i="1" a="1"/>
  <c r="H728" i="1" s="1"/>
  <c r="G728" i="1" a="1"/>
  <c r="G728" i="1" s="1"/>
  <c r="F728" i="1" a="1"/>
  <c r="F728" i="1" s="1"/>
  <c r="H727" i="1" a="1"/>
  <c r="H727" i="1" s="1"/>
  <c r="G727" i="1" a="1"/>
  <c r="G727" i="1" s="1"/>
  <c r="F727" i="1" a="1"/>
  <c r="F727" i="1" s="1"/>
  <c r="H726" i="1" a="1"/>
  <c r="H726" i="1" s="1"/>
  <c r="G726" i="1" a="1"/>
  <c r="G726" i="1" s="1"/>
  <c r="F726" i="1" a="1"/>
  <c r="F726" i="1" s="1"/>
  <c r="H725" i="1" a="1"/>
  <c r="H725" i="1" s="1"/>
  <c r="G725" i="1" a="1"/>
  <c r="G725" i="1" s="1"/>
  <c r="F725" i="1" a="1"/>
  <c r="F725" i="1" s="1"/>
  <c r="H724" i="1" a="1"/>
  <c r="H724" i="1" s="1"/>
  <c r="G724" i="1" a="1"/>
  <c r="G724" i="1" s="1"/>
  <c r="F724" i="1" a="1"/>
  <c r="F724" i="1" s="1"/>
  <c r="H723" i="1" a="1"/>
  <c r="H723" i="1" s="1"/>
  <c r="G723" i="1" a="1"/>
  <c r="G723" i="1" s="1"/>
  <c r="F723" i="1" a="1"/>
  <c r="F723" i="1" s="1"/>
  <c r="H722" i="1" a="1"/>
  <c r="H722" i="1" s="1"/>
  <c r="G722" i="1" a="1"/>
  <c r="G722" i="1" s="1"/>
  <c r="F722" i="1" a="1"/>
  <c r="F722" i="1" s="1"/>
  <c r="H721" i="1" a="1"/>
  <c r="H721" i="1" s="1"/>
  <c r="G721" i="1" a="1"/>
  <c r="G721" i="1" s="1"/>
  <c r="F721" i="1" a="1"/>
  <c r="F721" i="1" s="1"/>
  <c r="H720" i="1" a="1"/>
  <c r="H720" i="1" s="1"/>
  <c r="G720" i="1" a="1"/>
  <c r="G720" i="1" s="1"/>
  <c r="F720" i="1" a="1"/>
  <c r="F720" i="1" s="1"/>
  <c r="H719" i="1" a="1"/>
  <c r="H719" i="1" s="1"/>
  <c r="G719" i="1" a="1"/>
  <c r="G719" i="1" s="1"/>
  <c r="F719" i="1" a="1"/>
  <c r="F719" i="1" s="1"/>
  <c r="H718" i="1" a="1"/>
  <c r="H718" i="1" s="1"/>
  <c r="G718" i="1" a="1"/>
  <c r="G718" i="1" s="1"/>
  <c r="F718" i="1" a="1"/>
  <c r="F718" i="1" s="1"/>
  <c r="H717" i="1" a="1"/>
  <c r="H717" i="1" s="1"/>
  <c r="G717" i="1" a="1"/>
  <c r="G717" i="1" s="1"/>
  <c r="F717" i="1" a="1"/>
  <c r="F717" i="1" s="1"/>
  <c r="H716" i="1" a="1"/>
  <c r="H716" i="1" s="1"/>
  <c r="G716" i="1" a="1"/>
  <c r="G716" i="1" s="1"/>
  <c r="F716" i="1" a="1"/>
  <c r="F716" i="1" s="1"/>
  <c r="H715" i="1" a="1"/>
  <c r="H715" i="1" s="1"/>
  <c r="G715" i="1" a="1"/>
  <c r="G715" i="1" s="1"/>
  <c r="F715" i="1" a="1"/>
  <c r="F715" i="1" s="1"/>
  <c r="H714" i="1" a="1"/>
  <c r="H714" i="1" s="1"/>
  <c r="G714" i="1" a="1"/>
  <c r="G714" i="1" s="1"/>
  <c r="F714" i="1" a="1"/>
  <c r="F714" i="1" s="1"/>
  <c r="H713" i="1" a="1"/>
  <c r="H713" i="1" s="1"/>
  <c r="G713" i="1" a="1"/>
  <c r="G713" i="1" s="1"/>
  <c r="F713" i="1" a="1"/>
  <c r="F713" i="1" s="1"/>
  <c r="H712" i="1" a="1"/>
  <c r="H712" i="1" s="1"/>
  <c r="G712" i="1" a="1"/>
  <c r="G712" i="1" s="1"/>
  <c r="F712" i="1" a="1"/>
  <c r="F712" i="1" s="1"/>
  <c r="H711" i="1" a="1"/>
  <c r="H711" i="1" s="1"/>
  <c r="G711" i="1" a="1"/>
  <c r="G711" i="1" s="1"/>
  <c r="F711" i="1" a="1"/>
  <c r="F711" i="1" s="1"/>
  <c r="H710" i="1" a="1"/>
  <c r="H710" i="1" s="1"/>
  <c r="G710" i="1" a="1"/>
  <c r="G710" i="1" s="1"/>
  <c r="F710" i="1" a="1"/>
  <c r="F710" i="1" s="1"/>
  <c r="H709" i="1" a="1"/>
  <c r="H709" i="1" s="1"/>
  <c r="G709" i="1" a="1"/>
  <c r="G709" i="1" s="1"/>
  <c r="F709" i="1" a="1"/>
  <c r="F709" i="1" s="1"/>
  <c r="H708" i="1" a="1"/>
  <c r="H708" i="1" s="1"/>
  <c r="G708" i="1" a="1"/>
  <c r="G708" i="1" s="1"/>
  <c r="F708" i="1" a="1"/>
  <c r="F708" i="1" s="1"/>
  <c r="H707" i="1" a="1"/>
  <c r="H707" i="1" s="1"/>
  <c r="G707" i="1" a="1"/>
  <c r="G707" i="1" s="1"/>
  <c r="F707" i="1" a="1"/>
  <c r="F707" i="1" s="1"/>
  <c r="H706" i="1" a="1"/>
  <c r="H706" i="1" s="1"/>
  <c r="G706" i="1" a="1"/>
  <c r="G706" i="1" s="1"/>
  <c r="F706" i="1" a="1"/>
  <c r="F706" i="1" s="1"/>
  <c r="H705" i="1" a="1"/>
  <c r="H705" i="1" s="1"/>
  <c r="G705" i="1" a="1"/>
  <c r="G705" i="1" s="1"/>
  <c r="F705" i="1" a="1"/>
  <c r="F705" i="1" s="1"/>
  <c r="H704" i="1" a="1"/>
  <c r="H704" i="1" s="1"/>
  <c r="G704" i="1" a="1"/>
  <c r="G704" i="1" s="1"/>
  <c r="F704" i="1" a="1"/>
  <c r="F704" i="1" s="1"/>
  <c r="H703" i="1" a="1"/>
  <c r="H703" i="1" s="1"/>
  <c r="G703" i="1" a="1"/>
  <c r="G703" i="1" s="1"/>
  <c r="F703" i="1" a="1"/>
  <c r="F703" i="1" s="1"/>
  <c r="H702" i="1" a="1"/>
  <c r="H702" i="1" s="1"/>
  <c r="G702" i="1" a="1"/>
  <c r="G702" i="1" s="1"/>
  <c r="F702" i="1" a="1"/>
  <c r="F702" i="1" s="1"/>
  <c r="H701" i="1" a="1"/>
  <c r="H701" i="1" s="1"/>
  <c r="G701" i="1" a="1"/>
  <c r="G701" i="1" s="1"/>
  <c r="F701" i="1" a="1"/>
  <c r="F701" i="1" s="1"/>
  <c r="H700" i="1" a="1"/>
  <c r="H700" i="1" s="1"/>
  <c r="G700" i="1" a="1"/>
  <c r="G700" i="1" s="1"/>
  <c r="F700" i="1" a="1"/>
  <c r="F700" i="1" s="1"/>
  <c r="H699" i="1" a="1"/>
  <c r="H699" i="1" s="1"/>
  <c r="G699" i="1" a="1"/>
  <c r="G699" i="1" s="1"/>
  <c r="F699" i="1" a="1"/>
  <c r="F699" i="1" s="1"/>
  <c r="H698" i="1" a="1"/>
  <c r="H698" i="1" s="1"/>
  <c r="G698" i="1" a="1"/>
  <c r="G698" i="1" s="1"/>
  <c r="F698" i="1" a="1"/>
  <c r="F698" i="1" s="1"/>
  <c r="H697" i="1" a="1"/>
  <c r="H697" i="1" s="1"/>
  <c r="G697" i="1" a="1"/>
  <c r="G697" i="1" s="1"/>
  <c r="F697" i="1" a="1"/>
  <c r="F697" i="1" s="1"/>
  <c r="H696" i="1" a="1"/>
  <c r="H696" i="1" s="1"/>
  <c r="G696" i="1" a="1"/>
  <c r="G696" i="1" s="1"/>
  <c r="F696" i="1" a="1"/>
  <c r="F696" i="1" s="1"/>
  <c r="H695" i="1" a="1"/>
  <c r="H695" i="1" s="1"/>
  <c r="G695" i="1" a="1"/>
  <c r="G695" i="1" s="1"/>
  <c r="F695" i="1" a="1"/>
  <c r="F695" i="1" s="1"/>
  <c r="H694" i="1" a="1"/>
  <c r="H694" i="1" s="1"/>
  <c r="G694" i="1" a="1"/>
  <c r="G694" i="1" s="1"/>
  <c r="F694" i="1" a="1"/>
  <c r="F694" i="1" s="1"/>
  <c r="H693" i="1" a="1"/>
  <c r="H693" i="1" s="1"/>
  <c r="G693" i="1" a="1"/>
  <c r="G693" i="1" s="1"/>
  <c r="F693" i="1" a="1"/>
  <c r="F693" i="1" s="1"/>
  <c r="H692" i="1" a="1"/>
  <c r="H692" i="1" s="1"/>
  <c r="G692" i="1" a="1"/>
  <c r="G692" i="1" s="1"/>
  <c r="F692" i="1" a="1"/>
  <c r="F692" i="1" s="1"/>
  <c r="H691" i="1" a="1"/>
  <c r="H691" i="1" s="1"/>
  <c r="G691" i="1" a="1"/>
  <c r="G691" i="1" s="1"/>
  <c r="F691" i="1" a="1"/>
  <c r="F691" i="1" s="1"/>
  <c r="H690" i="1" a="1"/>
  <c r="H690" i="1" s="1"/>
  <c r="G690" i="1" a="1"/>
  <c r="G690" i="1" s="1"/>
  <c r="F690" i="1" a="1"/>
  <c r="F690" i="1" s="1"/>
  <c r="H689" i="1" a="1"/>
  <c r="H689" i="1" s="1"/>
  <c r="G689" i="1" a="1"/>
  <c r="G689" i="1" s="1"/>
  <c r="F689" i="1" a="1"/>
  <c r="F689" i="1" s="1"/>
  <c r="H688" i="1" a="1"/>
  <c r="H688" i="1" s="1"/>
  <c r="G688" i="1" a="1"/>
  <c r="G688" i="1" s="1"/>
  <c r="F688" i="1" a="1"/>
  <c r="F688" i="1" s="1"/>
  <c r="H687" i="1" a="1"/>
  <c r="H687" i="1" s="1"/>
  <c r="G687" i="1" a="1"/>
  <c r="G687" i="1" s="1"/>
  <c r="F687" i="1" a="1"/>
  <c r="F687" i="1" s="1"/>
  <c r="H686" i="1" a="1"/>
  <c r="H686" i="1" s="1"/>
  <c r="G686" i="1" a="1"/>
  <c r="G686" i="1" s="1"/>
  <c r="F686" i="1" a="1"/>
  <c r="F686" i="1" s="1"/>
  <c r="H685" i="1" a="1"/>
  <c r="H685" i="1" s="1"/>
  <c r="G685" i="1" a="1"/>
  <c r="G685" i="1" s="1"/>
  <c r="F685" i="1" a="1"/>
  <c r="F685" i="1" s="1"/>
  <c r="H684" i="1" a="1"/>
  <c r="H684" i="1" s="1"/>
  <c r="G684" i="1" a="1"/>
  <c r="G684" i="1" s="1"/>
  <c r="F684" i="1" a="1"/>
  <c r="F684" i="1" s="1"/>
  <c r="H683" i="1" a="1"/>
  <c r="H683" i="1" s="1"/>
  <c r="G683" i="1" a="1"/>
  <c r="G683" i="1" s="1"/>
  <c r="F683" i="1" a="1"/>
  <c r="F683" i="1" s="1"/>
  <c r="H682" i="1" a="1"/>
  <c r="H682" i="1" s="1"/>
  <c r="G682" i="1" a="1"/>
  <c r="G682" i="1" s="1"/>
  <c r="F682" i="1" a="1"/>
  <c r="F682" i="1" s="1"/>
  <c r="H681" i="1" a="1"/>
  <c r="H681" i="1" s="1"/>
  <c r="G681" i="1" a="1"/>
  <c r="G681" i="1" s="1"/>
  <c r="F681" i="1" a="1"/>
  <c r="F681" i="1" s="1"/>
  <c r="H680" i="1" a="1"/>
  <c r="H680" i="1" s="1"/>
  <c r="G680" i="1" a="1"/>
  <c r="G680" i="1" s="1"/>
  <c r="F680" i="1" a="1"/>
  <c r="F680" i="1" s="1"/>
  <c r="H679" i="1" a="1"/>
  <c r="H679" i="1" s="1"/>
  <c r="G679" i="1" a="1"/>
  <c r="G679" i="1" s="1"/>
  <c r="F679" i="1" a="1"/>
  <c r="F679" i="1" s="1"/>
  <c r="H678" i="1" a="1"/>
  <c r="H678" i="1" s="1"/>
  <c r="G678" i="1" a="1"/>
  <c r="G678" i="1" s="1"/>
  <c r="F678" i="1" a="1"/>
  <c r="F678" i="1" s="1"/>
  <c r="H677" i="1" a="1"/>
  <c r="H677" i="1" s="1"/>
  <c r="G677" i="1" a="1"/>
  <c r="G677" i="1" s="1"/>
  <c r="F677" i="1" a="1"/>
  <c r="F677" i="1" s="1"/>
  <c r="H676" i="1" a="1"/>
  <c r="H676" i="1" s="1"/>
  <c r="G676" i="1" a="1"/>
  <c r="G676" i="1" s="1"/>
  <c r="F676" i="1" a="1"/>
  <c r="F676" i="1" s="1"/>
  <c r="H675" i="1" a="1"/>
  <c r="H675" i="1" s="1"/>
  <c r="G675" i="1" a="1"/>
  <c r="G675" i="1" s="1"/>
  <c r="F675" i="1" a="1"/>
  <c r="F675" i="1" s="1"/>
  <c r="H674" i="1" a="1"/>
  <c r="H674" i="1" s="1"/>
  <c r="G674" i="1" a="1"/>
  <c r="G674" i="1" s="1"/>
  <c r="F674" i="1" a="1"/>
  <c r="F674" i="1" s="1"/>
  <c r="H673" i="1" a="1"/>
  <c r="H673" i="1" s="1"/>
  <c r="G673" i="1" a="1"/>
  <c r="G673" i="1" s="1"/>
  <c r="F673" i="1" a="1"/>
  <c r="F673" i="1" s="1"/>
  <c r="H672" i="1" a="1"/>
  <c r="H672" i="1" s="1"/>
  <c r="G672" i="1" a="1"/>
  <c r="G672" i="1" s="1"/>
  <c r="F672" i="1" a="1"/>
  <c r="F672" i="1" s="1"/>
  <c r="H671" i="1" a="1"/>
  <c r="H671" i="1" s="1"/>
  <c r="G671" i="1" a="1"/>
  <c r="G671" i="1" s="1"/>
  <c r="F671" i="1" a="1"/>
  <c r="F671" i="1" s="1"/>
  <c r="H670" i="1" a="1"/>
  <c r="H670" i="1" s="1"/>
  <c r="G670" i="1" a="1"/>
  <c r="G670" i="1" s="1"/>
  <c r="F670" i="1" a="1"/>
  <c r="F670" i="1" s="1"/>
  <c r="H669" i="1" a="1"/>
  <c r="H669" i="1" s="1"/>
  <c r="G669" i="1" a="1"/>
  <c r="G669" i="1" s="1"/>
  <c r="F669" i="1" a="1"/>
  <c r="F669" i="1" s="1"/>
  <c r="H668" i="1" a="1"/>
  <c r="H668" i="1" s="1"/>
  <c r="G668" i="1" a="1"/>
  <c r="G668" i="1" s="1"/>
  <c r="F668" i="1" a="1"/>
  <c r="F668" i="1" s="1"/>
  <c r="H667" i="1" a="1"/>
  <c r="H667" i="1" s="1"/>
  <c r="G667" i="1" a="1"/>
  <c r="G667" i="1" s="1"/>
  <c r="F667" i="1" a="1"/>
  <c r="F667" i="1" s="1"/>
  <c r="H666" i="1" a="1"/>
  <c r="H666" i="1" s="1"/>
  <c r="G666" i="1" a="1"/>
  <c r="G666" i="1" s="1"/>
  <c r="F666" i="1" a="1"/>
  <c r="F666" i="1" s="1"/>
  <c r="H665" i="1" a="1"/>
  <c r="H665" i="1" s="1"/>
  <c r="G665" i="1" a="1"/>
  <c r="G665" i="1" s="1"/>
  <c r="F665" i="1" a="1"/>
  <c r="F665" i="1" s="1"/>
  <c r="H664" i="1" a="1"/>
  <c r="H664" i="1" s="1"/>
  <c r="G664" i="1" a="1"/>
  <c r="G664" i="1" s="1"/>
  <c r="F664" i="1" a="1"/>
  <c r="F664" i="1" s="1"/>
  <c r="H663" i="1" a="1"/>
  <c r="H663" i="1" s="1"/>
  <c r="G663" i="1" a="1"/>
  <c r="G663" i="1" s="1"/>
  <c r="F663" i="1" a="1"/>
  <c r="F663" i="1" s="1"/>
  <c r="H662" i="1" a="1"/>
  <c r="H662" i="1" s="1"/>
  <c r="G662" i="1" a="1"/>
  <c r="G662" i="1" s="1"/>
  <c r="F662" i="1" a="1"/>
  <c r="F662" i="1" s="1"/>
  <c r="H661" i="1" a="1"/>
  <c r="H661" i="1" s="1"/>
  <c r="G661" i="1" a="1"/>
  <c r="G661" i="1" s="1"/>
  <c r="F661" i="1" a="1"/>
  <c r="F661" i="1" s="1"/>
  <c r="H660" i="1" a="1"/>
  <c r="H660" i="1" s="1"/>
  <c r="G660" i="1" a="1"/>
  <c r="G660" i="1" s="1"/>
  <c r="F660" i="1" a="1"/>
  <c r="F660" i="1" s="1"/>
  <c r="H659" i="1" a="1"/>
  <c r="H659" i="1" s="1"/>
  <c r="G659" i="1" a="1"/>
  <c r="G659" i="1" s="1"/>
  <c r="F659" i="1" a="1"/>
  <c r="F659" i="1" s="1"/>
  <c r="H658" i="1" a="1"/>
  <c r="H658" i="1" s="1"/>
  <c r="G658" i="1" a="1"/>
  <c r="G658" i="1" s="1"/>
  <c r="F658" i="1" a="1"/>
  <c r="F658" i="1" s="1"/>
  <c r="H657" i="1" a="1"/>
  <c r="H657" i="1" s="1"/>
  <c r="G657" i="1" a="1"/>
  <c r="G657" i="1" s="1"/>
  <c r="F657" i="1" a="1"/>
  <c r="F657" i="1" s="1"/>
  <c r="H656" i="1" a="1"/>
  <c r="H656" i="1" s="1"/>
  <c r="G656" i="1" a="1"/>
  <c r="G656" i="1" s="1"/>
  <c r="F656" i="1" a="1"/>
  <c r="F656" i="1" s="1"/>
  <c r="H655" i="1" a="1"/>
  <c r="H655" i="1" s="1"/>
  <c r="G655" i="1" a="1"/>
  <c r="G655" i="1" s="1"/>
  <c r="F655" i="1" a="1"/>
  <c r="F655" i="1" s="1"/>
  <c r="H654" i="1" a="1"/>
  <c r="H654" i="1" s="1"/>
  <c r="G654" i="1" a="1"/>
  <c r="G654" i="1" s="1"/>
  <c r="F654" i="1" a="1"/>
  <c r="F654" i="1" s="1"/>
  <c r="H653" i="1" a="1"/>
  <c r="H653" i="1" s="1"/>
  <c r="G653" i="1" a="1"/>
  <c r="G653" i="1" s="1"/>
  <c r="F653" i="1" a="1"/>
  <c r="F653" i="1" s="1"/>
  <c r="H652" i="1" a="1"/>
  <c r="H652" i="1" s="1"/>
  <c r="G652" i="1" a="1"/>
  <c r="G652" i="1" s="1"/>
  <c r="F652" i="1" a="1"/>
  <c r="F652" i="1" s="1"/>
  <c r="H651" i="1" a="1"/>
  <c r="H651" i="1" s="1"/>
  <c r="G651" i="1" a="1"/>
  <c r="G651" i="1" s="1"/>
  <c r="F651" i="1" a="1"/>
  <c r="F651" i="1" s="1"/>
  <c r="H650" i="1" a="1"/>
  <c r="H650" i="1" s="1"/>
  <c r="G650" i="1" a="1"/>
  <c r="G650" i="1" s="1"/>
  <c r="F650" i="1" a="1"/>
  <c r="F650" i="1" s="1"/>
  <c r="H649" i="1" a="1"/>
  <c r="H649" i="1" s="1"/>
  <c r="G649" i="1" a="1"/>
  <c r="G649" i="1" s="1"/>
  <c r="F649" i="1" a="1"/>
  <c r="F649" i="1" s="1"/>
  <c r="H648" i="1" a="1"/>
  <c r="H648" i="1" s="1"/>
  <c r="G648" i="1" a="1"/>
  <c r="G648" i="1" s="1"/>
  <c r="F648" i="1" a="1"/>
  <c r="F648" i="1" s="1"/>
  <c r="H647" i="1" a="1"/>
  <c r="H647" i="1" s="1"/>
  <c r="G647" i="1" a="1"/>
  <c r="G647" i="1" s="1"/>
  <c r="F647" i="1" a="1"/>
  <c r="F647" i="1" s="1"/>
  <c r="H646" i="1" a="1"/>
  <c r="H646" i="1" s="1"/>
  <c r="G646" i="1" a="1"/>
  <c r="G646" i="1" s="1"/>
  <c r="F646" i="1" a="1"/>
  <c r="F646" i="1" s="1"/>
  <c r="H645" i="1" a="1"/>
  <c r="H645" i="1" s="1"/>
  <c r="G645" i="1" a="1"/>
  <c r="G645" i="1" s="1"/>
  <c r="F645" i="1" a="1"/>
  <c r="F645" i="1" s="1"/>
  <c r="H644" i="1" a="1"/>
  <c r="H644" i="1" s="1"/>
  <c r="G644" i="1" a="1"/>
  <c r="G644" i="1" s="1"/>
  <c r="F644" i="1" a="1"/>
  <c r="F644" i="1" s="1"/>
  <c r="H643" i="1" a="1"/>
  <c r="H643" i="1" s="1"/>
  <c r="G643" i="1" a="1"/>
  <c r="G643" i="1" s="1"/>
  <c r="F643" i="1" a="1"/>
  <c r="F643" i="1" s="1"/>
  <c r="H642" i="1" a="1"/>
  <c r="H642" i="1" s="1"/>
  <c r="G642" i="1" a="1"/>
  <c r="G642" i="1" s="1"/>
  <c r="F642" i="1" a="1"/>
  <c r="F642" i="1" s="1"/>
  <c r="H641" i="1" a="1"/>
  <c r="H641" i="1" s="1"/>
  <c r="G641" i="1" a="1"/>
  <c r="G641" i="1" s="1"/>
  <c r="F641" i="1" a="1"/>
  <c r="F641" i="1" s="1"/>
  <c r="H640" i="1" a="1"/>
  <c r="H640" i="1" s="1"/>
  <c r="G640" i="1" a="1"/>
  <c r="G640" i="1" s="1"/>
  <c r="F640" i="1" a="1"/>
  <c r="F640" i="1" s="1"/>
  <c r="H639" i="1" a="1"/>
  <c r="H639" i="1" s="1"/>
  <c r="G639" i="1" a="1"/>
  <c r="G639" i="1" s="1"/>
  <c r="F639" i="1" a="1"/>
  <c r="F639" i="1" s="1"/>
  <c r="H638" i="1" a="1"/>
  <c r="H638" i="1" s="1"/>
  <c r="G638" i="1" a="1"/>
  <c r="G638" i="1" s="1"/>
  <c r="F638" i="1" a="1"/>
  <c r="F638" i="1" s="1"/>
  <c r="H637" i="1" a="1"/>
  <c r="H637" i="1" s="1"/>
  <c r="G637" i="1" a="1"/>
  <c r="G637" i="1" s="1"/>
  <c r="F637" i="1" a="1"/>
  <c r="F637" i="1" s="1"/>
  <c r="H636" i="1" a="1"/>
  <c r="H636" i="1" s="1"/>
  <c r="G636" i="1" a="1"/>
  <c r="G636" i="1" s="1"/>
  <c r="F636" i="1" a="1"/>
  <c r="F636" i="1" s="1"/>
  <c r="H635" i="1" a="1"/>
  <c r="H635" i="1" s="1"/>
  <c r="G635" i="1" a="1"/>
  <c r="G635" i="1" s="1"/>
  <c r="F635" i="1" a="1"/>
  <c r="F635" i="1" s="1"/>
  <c r="H634" i="1" a="1"/>
  <c r="H634" i="1" s="1"/>
  <c r="G634" i="1" a="1"/>
  <c r="G634" i="1" s="1"/>
  <c r="F634" i="1" a="1"/>
  <c r="F634" i="1" s="1"/>
  <c r="H633" i="1" a="1"/>
  <c r="H633" i="1" s="1"/>
  <c r="G633" i="1" a="1"/>
  <c r="G633" i="1" s="1"/>
  <c r="F633" i="1" a="1"/>
  <c r="F633" i="1" s="1"/>
  <c r="H632" i="1" a="1"/>
  <c r="H632" i="1" s="1"/>
  <c r="G632" i="1" a="1"/>
  <c r="G632" i="1" s="1"/>
  <c r="F632" i="1" a="1"/>
  <c r="F632" i="1" s="1"/>
  <c r="H631" i="1" a="1"/>
  <c r="H631" i="1" s="1"/>
  <c r="G631" i="1" a="1"/>
  <c r="G631" i="1" s="1"/>
  <c r="F631" i="1" a="1"/>
  <c r="F631" i="1" s="1"/>
  <c r="H630" i="1" a="1"/>
  <c r="H630" i="1" s="1"/>
  <c r="G630" i="1" a="1"/>
  <c r="G630" i="1" s="1"/>
  <c r="F630" i="1" a="1"/>
  <c r="F630" i="1" s="1"/>
  <c r="H629" i="1" a="1"/>
  <c r="H629" i="1" s="1"/>
  <c r="G629" i="1" a="1"/>
  <c r="G629" i="1" s="1"/>
  <c r="F629" i="1" a="1"/>
  <c r="F629" i="1" s="1"/>
  <c r="H628" i="1" a="1"/>
  <c r="H628" i="1" s="1"/>
  <c r="G628" i="1" a="1"/>
  <c r="G628" i="1" s="1"/>
  <c r="F628" i="1" a="1"/>
  <c r="F628" i="1" s="1"/>
  <c r="H627" i="1" a="1"/>
  <c r="H627" i="1" s="1"/>
  <c r="G627" i="1" a="1"/>
  <c r="G627" i="1" s="1"/>
  <c r="F627" i="1" a="1"/>
  <c r="F627" i="1" s="1"/>
  <c r="H626" i="1" a="1"/>
  <c r="H626" i="1" s="1"/>
  <c r="G626" i="1" a="1"/>
  <c r="G626" i="1" s="1"/>
  <c r="F626" i="1" a="1"/>
  <c r="F626" i="1" s="1"/>
  <c r="H625" i="1" a="1"/>
  <c r="H625" i="1" s="1"/>
  <c r="G625" i="1" a="1"/>
  <c r="G625" i="1" s="1"/>
  <c r="F625" i="1" a="1"/>
  <c r="F625" i="1" s="1"/>
  <c r="H624" i="1" a="1"/>
  <c r="H624" i="1" s="1"/>
  <c r="G624" i="1" a="1"/>
  <c r="G624" i="1" s="1"/>
  <c r="F624" i="1" a="1"/>
  <c r="F624" i="1" s="1"/>
  <c r="H623" i="1" a="1"/>
  <c r="H623" i="1" s="1"/>
  <c r="G623" i="1" a="1"/>
  <c r="G623" i="1" s="1"/>
  <c r="F623" i="1" a="1"/>
  <c r="F623" i="1" s="1"/>
  <c r="H622" i="1" a="1"/>
  <c r="H622" i="1" s="1"/>
  <c r="G622" i="1" a="1"/>
  <c r="G622" i="1" s="1"/>
  <c r="F622" i="1" a="1"/>
  <c r="F622" i="1" s="1"/>
  <c r="H621" i="1" a="1"/>
  <c r="H621" i="1" s="1"/>
  <c r="G621" i="1" a="1"/>
  <c r="G621" i="1" s="1"/>
  <c r="F621" i="1" a="1"/>
  <c r="F621" i="1" s="1"/>
  <c r="H620" i="1" a="1"/>
  <c r="H620" i="1" s="1"/>
  <c r="G620" i="1" a="1"/>
  <c r="G620" i="1" s="1"/>
  <c r="F620" i="1" a="1"/>
  <c r="F620" i="1" s="1"/>
  <c r="H619" i="1" a="1"/>
  <c r="H619" i="1" s="1"/>
  <c r="G619" i="1" a="1"/>
  <c r="G619" i="1" s="1"/>
  <c r="F619" i="1" a="1"/>
  <c r="F619" i="1" s="1"/>
  <c r="H618" i="1" a="1"/>
  <c r="H618" i="1" s="1"/>
  <c r="G618" i="1" a="1"/>
  <c r="G618" i="1" s="1"/>
  <c r="F618" i="1" a="1"/>
  <c r="F618" i="1" s="1"/>
  <c r="H617" i="1" a="1"/>
  <c r="H617" i="1" s="1"/>
  <c r="G617" i="1" a="1"/>
  <c r="G617" i="1" s="1"/>
  <c r="F617" i="1" a="1"/>
  <c r="F617" i="1" s="1"/>
  <c r="H616" i="1" a="1"/>
  <c r="H616" i="1" s="1"/>
  <c r="G616" i="1" a="1"/>
  <c r="G616" i="1" s="1"/>
  <c r="F616" i="1" a="1"/>
  <c r="F616" i="1" s="1"/>
  <c r="H615" i="1" a="1"/>
  <c r="H615" i="1" s="1"/>
  <c r="G615" i="1" a="1"/>
  <c r="G615" i="1" s="1"/>
  <c r="F615" i="1" a="1"/>
  <c r="F615" i="1" s="1"/>
  <c r="H614" i="1" a="1"/>
  <c r="H614" i="1" s="1"/>
  <c r="G614" i="1" a="1"/>
  <c r="G614" i="1" s="1"/>
  <c r="F614" i="1" a="1"/>
  <c r="F614" i="1" s="1"/>
  <c r="H613" i="1" a="1"/>
  <c r="H613" i="1" s="1"/>
  <c r="G613" i="1" a="1"/>
  <c r="G613" i="1" s="1"/>
  <c r="F613" i="1" a="1"/>
  <c r="F613" i="1" s="1"/>
  <c r="H612" i="1" a="1"/>
  <c r="H612" i="1" s="1"/>
  <c r="G612" i="1" a="1"/>
  <c r="G612" i="1" s="1"/>
  <c r="F612" i="1" a="1"/>
  <c r="F612" i="1" s="1"/>
  <c r="H611" i="1" a="1"/>
  <c r="H611" i="1" s="1"/>
  <c r="G611" i="1" a="1"/>
  <c r="G611" i="1" s="1"/>
  <c r="F611" i="1" a="1"/>
  <c r="F611" i="1" s="1"/>
  <c r="H610" i="1" a="1"/>
  <c r="H610" i="1" s="1"/>
  <c r="G610" i="1" a="1"/>
  <c r="G610" i="1" s="1"/>
  <c r="F610" i="1" a="1"/>
  <c r="F610" i="1" s="1"/>
  <c r="H609" i="1" a="1"/>
  <c r="H609" i="1" s="1"/>
  <c r="G609" i="1" a="1"/>
  <c r="G609" i="1" s="1"/>
  <c r="F609" i="1" a="1"/>
  <c r="F609" i="1" s="1"/>
  <c r="H608" i="1" a="1"/>
  <c r="H608" i="1" s="1"/>
  <c r="G608" i="1" a="1"/>
  <c r="G608" i="1" s="1"/>
  <c r="F608" i="1" a="1"/>
  <c r="F608" i="1" s="1"/>
  <c r="H607" i="1" a="1"/>
  <c r="H607" i="1" s="1"/>
  <c r="G607" i="1" a="1"/>
  <c r="G607" i="1" s="1"/>
  <c r="F607" i="1" a="1"/>
  <c r="F607" i="1" s="1"/>
  <c r="H606" i="1" a="1"/>
  <c r="H606" i="1" s="1"/>
  <c r="G606" i="1" a="1"/>
  <c r="G606" i="1" s="1"/>
  <c r="F606" i="1" a="1"/>
  <c r="F606" i="1" s="1"/>
  <c r="H605" i="1" a="1"/>
  <c r="H605" i="1" s="1"/>
  <c r="G605" i="1" a="1"/>
  <c r="G605" i="1" s="1"/>
  <c r="F605" i="1" a="1"/>
  <c r="F605" i="1" s="1"/>
  <c r="H604" i="1" a="1"/>
  <c r="H604" i="1" s="1"/>
  <c r="G604" i="1" a="1"/>
  <c r="G604" i="1" s="1"/>
  <c r="F604" i="1" a="1"/>
  <c r="F604" i="1" s="1"/>
  <c r="H603" i="1" a="1"/>
  <c r="H603" i="1" s="1"/>
  <c r="G603" i="1" a="1"/>
  <c r="G603" i="1" s="1"/>
  <c r="F603" i="1" a="1"/>
  <c r="F603" i="1" s="1"/>
  <c r="H602" i="1" a="1"/>
  <c r="H602" i="1" s="1"/>
  <c r="G602" i="1" a="1"/>
  <c r="G602" i="1" s="1"/>
  <c r="F602" i="1" a="1"/>
  <c r="F602" i="1" s="1"/>
  <c r="H601" i="1" a="1"/>
  <c r="H601" i="1" s="1"/>
  <c r="G601" i="1" a="1"/>
  <c r="G601" i="1" s="1"/>
  <c r="F601" i="1" a="1"/>
  <c r="F601" i="1" s="1"/>
  <c r="H600" i="1" a="1"/>
  <c r="H600" i="1" s="1"/>
  <c r="G600" i="1" a="1"/>
  <c r="G600" i="1" s="1"/>
  <c r="F600" i="1" a="1"/>
  <c r="F600" i="1" s="1"/>
  <c r="H599" i="1" a="1"/>
  <c r="H599" i="1" s="1"/>
  <c r="G599" i="1" a="1"/>
  <c r="G599" i="1" s="1"/>
  <c r="F599" i="1" a="1"/>
  <c r="F599" i="1" s="1"/>
  <c r="H598" i="1" a="1"/>
  <c r="H598" i="1" s="1"/>
  <c r="G598" i="1" a="1"/>
  <c r="G598" i="1" s="1"/>
  <c r="F598" i="1" a="1"/>
  <c r="F598" i="1" s="1"/>
  <c r="H597" i="1" a="1"/>
  <c r="H597" i="1" s="1"/>
  <c r="G597" i="1" a="1"/>
  <c r="G597" i="1" s="1"/>
  <c r="F597" i="1" a="1"/>
  <c r="F597" i="1" s="1"/>
  <c r="H596" i="1" a="1"/>
  <c r="H596" i="1" s="1"/>
  <c r="G596" i="1" a="1"/>
  <c r="G596" i="1" s="1"/>
  <c r="F596" i="1" a="1"/>
  <c r="F596" i="1" s="1"/>
  <c r="H595" i="1" a="1"/>
  <c r="H595" i="1" s="1"/>
  <c r="G595" i="1" a="1"/>
  <c r="G595" i="1" s="1"/>
  <c r="F595" i="1" a="1"/>
  <c r="F595" i="1" s="1"/>
  <c r="H594" i="1" a="1"/>
  <c r="H594" i="1" s="1"/>
  <c r="G594" i="1" a="1"/>
  <c r="G594" i="1" s="1"/>
  <c r="F594" i="1" a="1"/>
  <c r="F594" i="1" s="1"/>
  <c r="H593" i="1" a="1"/>
  <c r="H593" i="1" s="1"/>
  <c r="G593" i="1" a="1"/>
  <c r="G593" i="1" s="1"/>
  <c r="F593" i="1" a="1"/>
  <c r="F593" i="1" s="1"/>
  <c r="H592" i="1" a="1"/>
  <c r="H592" i="1" s="1"/>
  <c r="G592" i="1" a="1"/>
  <c r="G592" i="1" s="1"/>
  <c r="F592" i="1" a="1"/>
  <c r="F592" i="1" s="1"/>
  <c r="H591" i="1" a="1"/>
  <c r="H591" i="1" s="1"/>
  <c r="G591" i="1" a="1"/>
  <c r="G591" i="1" s="1"/>
  <c r="F591" i="1" a="1"/>
  <c r="F591" i="1" s="1"/>
  <c r="H590" i="1" a="1"/>
  <c r="H590" i="1" s="1"/>
  <c r="G590" i="1" a="1"/>
  <c r="G590" i="1" s="1"/>
  <c r="F590" i="1" a="1"/>
  <c r="F590" i="1" s="1"/>
  <c r="H589" i="1" a="1"/>
  <c r="H589" i="1" s="1"/>
  <c r="G589" i="1" a="1"/>
  <c r="G589" i="1" s="1"/>
  <c r="F589" i="1" a="1"/>
  <c r="F589" i="1" s="1"/>
  <c r="H588" i="1" a="1"/>
  <c r="H588" i="1" s="1"/>
  <c r="G588" i="1" a="1"/>
  <c r="G588" i="1" s="1"/>
  <c r="F588" i="1" a="1"/>
  <c r="F588" i="1" s="1"/>
  <c r="H587" i="1" a="1"/>
  <c r="H587" i="1" s="1"/>
  <c r="G587" i="1" a="1"/>
  <c r="G587" i="1" s="1"/>
  <c r="F587" i="1" a="1"/>
  <c r="F587" i="1" s="1"/>
  <c r="H586" i="1" a="1"/>
  <c r="H586" i="1" s="1"/>
  <c r="G586" i="1" a="1"/>
  <c r="G586" i="1" s="1"/>
  <c r="F586" i="1" a="1"/>
  <c r="F586" i="1" s="1"/>
  <c r="H585" i="1" a="1"/>
  <c r="H585" i="1" s="1"/>
  <c r="G585" i="1" a="1"/>
  <c r="G585" i="1" s="1"/>
  <c r="F585" i="1" a="1"/>
  <c r="F585" i="1" s="1"/>
  <c r="H584" i="1" a="1"/>
  <c r="H584" i="1" s="1"/>
  <c r="G584" i="1" a="1"/>
  <c r="G584" i="1" s="1"/>
  <c r="F584" i="1" a="1"/>
  <c r="F584" i="1" s="1"/>
  <c r="H583" i="1" a="1"/>
  <c r="H583" i="1" s="1"/>
  <c r="G583" i="1" a="1"/>
  <c r="G583" i="1" s="1"/>
  <c r="F583" i="1" a="1"/>
  <c r="F583" i="1" s="1"/>
  <c r="H582" i="1" a="1"/>
  <c r="H582" i="1" s="1"/>
  <c r="G582" i="1" a="1"/>
  <c r="G582" i="1" s="1"/>
  <c r="F582" i="1" a="1"/>
  <c r="F582" i="1" s="1"/>
  <c r="H581" i="1" a="1"/>
  <c r="H581" i="1" s="1"/>
  <c r="G581" i="1" a="1"/>
  <c r="G581" i="1" s="1"/>
  <c r="F581" i="1" a="1"/>
  <c r="F581" i="1" s="1"/>
  <c r="H580" i="1" a="1"/>
  <c r="H580" i="1" s="1"/>
  <c r="G580" i="1" a="1"/>
  <c r="G580" i="1" s="1"/>
  <c r="F580" i="1" a="1"/>
  <c r="F580" i="1" s="1"/>
  <c r="H579" i="1" a="1"/>
  <c r="H579" i="1" s="1"/>
  <c r="G579" i="1" a="1"/>
  <c r="G579" i="1" s="1"/>
  <c r="F579" i="1" a="1"/>
  <c r="F579" i="1" s="1"/>
  <c r="H578" i="1" a="1"/>
  <c r="H578" i="1" s="1"/>
  <c r="G578" i="1" a="1"/>
  <c r="G578" i="1" s="1"/>
  <c r="F578" i="1" a="1"/>
  <c r="F578" i="1" s="1"/>
  <c r="H577" i="1" a="1"/>
  <c r="H577" i="1" s="1"/>
  <c r="G577" i="1" a="1"/>
  <c r="G577" i="1" s="1"/>
  <c r="F577" i="1" a="1"/>
  <c r="F577" i="1" s="1"/>
  <c r="H576" i="1" a="1"/>
  <c r="H576" i="1" s="1"/>
  <c r="G576" i="1" a="1"/>
  <c r="G576" i="1" s="1"/>
  <c r="F576" i="1" a="1"/>
  <c r="F576" i="1" s="1"/>
  <c r="H575" i="1" a="1"/>
  <c r="H575" i="1" s="1"/>
  <c r="G575" i="1" a="1"/>
  <c r="G575" i="1" s="1"/>
  <c r="F575" i="1" a="1"/>
  <c r="F575" i="1" s="1"/>
  <c r="H574" i="1" a="1"/>
  <c r="H574" i="1" s="1"/>
  <c r="G574" i="1" a="1"/>
  <c r="G574" i="1" s="1"/>
  <c r="F574" i="1" a="1"/>
  <c r="F574" i="1" s="1"/>
  <c r="H573" i="1" a="1"/>
  <c r="H573" i="1" s="1"/>
  <c r="G573" i="1" a="1"/>
  <c r="G573" i="1" s="1"/>
  <c r="F573" i="1" a="1"/>
  <c r="F573" i="1" s="1"/>
  <c r="H572" i="1" a="1"/>
  <c r="H572" i="1" s="1"/>
  <c r="G572" i="1" a="1"/>
  <c r="G572" i="1" s="1"/>
  <c r="F572" i="1" a="1"/>
  <c r="F572" i="1" s="1"/>
  <c r="H571" i="1" a="1"/>
  <c r="H571" i="1" s="1"/>
  <c r="G571" i="1" a="1"/>
  <c r="G571" i="1" s="1"/>
  <c r="F571" i="1" a="1"/>
  <c r="F571" i="1" s="1"/>
  <c r="H570" i="1" a="1"/>
  <c r="H570" i="1" s="1"/>
  <c r="G570" i="1" a="1"/>
  <c r="G570" i="1" s="1"/>
  <c r="F570" i="1" a="1"/>
  <c r="F570" i="1" s="1"/>
  <c r="H569" i="1" a="1"/>
  <c r="H569" i="1" s="1"/>
  <c r="G569" i="1" a="1"/>
  <c r="G569" i="1" s="1"/>
  <c r="F569" i="1" a="1"/>
  <c r="F569" i="1" s="1"/>
  <c r="H568" i="1" a="1"/>
  <c r="H568" i="1" s="1"/>
  <c r="G568" i="1" a="1"/>
  <c r="G568" i="1" s="1"/>
  <c r="F568" i="1" a="1"/>
  <c r="F568" i="1" s="1"/>
  <c r="H567" i="1" a="1"/>
  <c r="H567" i="1" s="1"/>
  <c r="G567" i="1" a="1"/>
  <c r="G567" i="1" s="1"/>
  <c r="F567" i="1" a="1"/>
  <c r="F567" i="1" s="1"/>
  <c r="H566" i="1" a="1"/>
  <c r="H566" i="1" s="1"/>
  <c r="G566" i="1" a="1"/>
  <c r="G566" i="1" s="1"/>
  <c r="F566" i="1" a="1"/>
  <c r="F566" i="1" s="1"/>
  <c r="H565" i="1" a="1"/>
  <c r="H565" i="1" s="1"/>
  <c r="G565" i="1" a="1"/>
  <c r="G565" i="1" s="1"/>
  <c r="F565" i="1" a="1"/>
  <c r="F565" i="1" s="1"/>
  <c r="H564" i="1" a="1"/>
  <c r="H564" i="1" s="1"/>
  <c r="G564" i="1" a="1"/>
  <c r="G564" i="1" s="1"/>
  <c r="F564" i="1" a="1"/>
  <c r="F564" i="1" s="1"/>
  <c r="H563" i="1" a="1"/>
  <c r="H563" i="1" s="1"/>
  <c r="G563" i="1" a="1"/>
  <c r="G563" i="1" s="1"/>
  <c r="F563" i="1" a="1"/>
  <c r="F563" i="1" s="1"/>
  <c r="H562" i="1" a="1"/>
  <c r="H562" i="1" s="1"/>
  <c r="G562" i="1" a="1"/>
  <c r="G562" i="1" s="1"/>
  <c r="F562" i="1" a="1"/>
  <c r="F562" i="1" s="1"/>
  <c r="H561" i="1" a="1"/>
  <c r="H561" i="1" s="1"/>
  <c r="G561" i="1" a="1"/>
  <c r="G561" i="1" s="1"/>
  <c r="F561" i="1" a="1"/>
  <c r="F561" i="1" s="1"/>
  <c r="H560" i="1" a="1"/>
  <c r="H560" i="1" s="1"/>
  <c r="G560" i="1" a="1"/>
  <c r="G560" i="1" s="1"/>
  <c r="F560" i="1" a="1"/>
  <c r="F560" i="1" s="1"/>
  <c r="H559" i="1" a="1"/>
  <c r="H559" i="1" s="1"/>
  <c r="G559" i="1" a="1"/>
  <c r="G559" i="1" s="1"/>
  <c r="F559" i="1" a="1"/>
  <c r="F559" i="1" s="1"/>
  <c r="H558" i="1" a="1"/>
  <c r="H558" i="1" s="1"/>
  <c r="G558" i="1" a="1"/>
  <c r="G558" i="1" s="1"/>
  <c r="F558" i="1" a="1"/>
  <c r="F558" i="1" s="1"/>
  <c r="H557" i="1" a="1"/>
  <c r="H557" i="1" s="1"/>
  <c r="G557" i="1" a="1"/>
  <c r="G557" i="1" s="1"/>
  <c r="F557" i="1" a="1"/>
  <c r="F557" i="1" s="1"/>
  <c r="H556" i="1" a="1"/>
  <c r="H556" i="1" s="1"/>
  <c r="G556" i="1" a="1"/>
  <c r="G556" i="1" s="1"/>
  <c r="F556" i="1" a="1"/>
  <c r="F556" i="1" s="1"/>
  <c r="H555" i="1" a="1"/>
  <c r="H555" i="1" s="1"/>
  <c r="G555" i="1" a="1"/>
  <c r="G555" i="1" s="1"/>
  <c r="F555" i="1" a="1"/>
  <c r="F555" i="1" s="1"/>
  <c r="H554" i="1" a="1"/>
  <c r="H554" i="1" s="1"/>
  <c r="G554" i="1" a="1"/>
  <c r="G554" i="1" s="1"/>
  <c r="F554" i="1" a="1"/>
  <c r="F554" i="1" s="1"/>
  <c r="H553" i="1" a="1"/>
  <c r="H553" i="1" s="1"/>
  <c r="G553" i="1" a="1"/>
  <c r="G553" i="1" s="1"/>
  <c r="F553" i="1" a="1"/>
  <c r="F553" i="1" s="1"/>
  <c r="H552" i="1" a="1"/>
  <c r="H552" i="1" s="1"/>
  <c r="G552" i="1" a="1"/>
  <c r="G552" i="1" s="1"/>
  <c r="F552" i="1" a="1"/>
  <c r="F552" i="1" s="1"/>
  <c r="H551" i="1" a="1"/>
  <c r="H551" i="1" s="1"/>
  <c r="G551" i="1" a="1"/>
  <c r="G551" i="1" s="1"/>
  <c r="F551" i="1" a="1"/>
  <c r="F551" i="1" s="1"/>
  <c r="H550" i="1" a="1"/>
  <c r="H550" i="1" s="1"/>
  <c r="G550" i="1" a="1"/>
  <c r="G550" i="1" s="1"/>
  <c r="F550" i="1" a="1"/>
  <c r="F550" i="1" s="1"/>
  <c r="H549" i="1" a="1"/>
  <c r="H549" i="1" s="1"/>
  <c r="G549" i="1" a="1"/>
  <c r="G549" i="1" s="1"/>
  <c r="F549" i="1" a="1"/>
  <c r="F549" i="1" s="1"/>
  <c r="H548" i="1" a="1"/>
  <c r="H548" i="1" s="1"/>
  <c r="G548" i="1" a="1"/>
  <c r="G548" i="1" s="1"/>
  <c r="F548" i="1" a="1"/>
  <c r="F548" i="1" s="1"/>
  <c r="H547" i="1" a="1"/>
  <c r="H547" i="1" s="1"/>
  <c r="G547" i="1" a="1"/>
  <c r="G547" i="1" s="1"/>
  <c r="F547" i="1" a="1"/>
  <c r="F547" i="1" s="1"/>
  <c r="H546" i="1" a="1"/>
  <c r="H546" i="1" s="1"/>
  <c r="G546" i="1" a="1"/>
  <c r="G546" i="1" s="1"/>
  <c r="F546" i="1" a="1"/>
  <c r="F546" i="1" s="1"/>
  <c r="H545" i="1" a="1"/>
  <c r="H545" i="1" s="1"/>
  <c r="G545" i="1" a="1"/>
  <c r="G545" i="1" s="1"/>
  <c r="F545" i="1" a="1"/>
  <c r="F545" i="1" s="1"/>
  <c r="H544" i="1" a="1"/>
  <c r="H544" i="1" s="1"/>
  <c r="G544" i="1" a="1"/>
  <c r="G544" i="1" s="1"/>
  <c r="F544" i="1" a="1"/>
  <c r="F544" i="1" s="1"/>
  <c r="H543" i="1" a="1"/>
  <c r="H543" i="1" s="1"/>
  <c r="G543" i="1" a="1"/>
  <c r="G543" i="1" s="1"/>
  <c r="F543" i="1" a="1"/>
  <c r="F543" i="1" s="1"/>
  <c r="H542" i="1" a="1"/>
  <c r="H542" i="1" s="1"/>
  <c r="G542" i="1" a="1"/>
  <c r="G542" i="1" s="1"/>
  <c r="F542" i="1" a="1"/>
  <c r="F542" i="1" s="1"/>
  <c r="H541" i="1" a="1"/>
  <c r="H541" i="1" s="1"/>
  <c r="G541" i="1" a="1"/>
  <c r="G541" i="1" s="1"/>
  <c r="F541" i="1" a="1"/>
  <c r="F541" i="1" s="1"/>
  <c r="H540" i="1" a="1"/>
  <c r="H540" i="1" s="1"/>
  <c r="G540" i="1" a="1"/>
  <c r="G540" i="1" s="1"/>
  <c r="F540" i="1" a="1"/>
  <c r="F540" i="1" s="1"/>
  <c r="H539" i="1" a="1"/>
  <c r="H539" i="1" s="1"/>
  <c r="G539" i="1" a="1"/>
  <c r="G539" i="1" s="1"/>
  <c r="F539" i="1" a="1"/>
  <c r="F539" i="1" s="1"/>
  <c r="H538" i="1" a="1"/>
  <c r="H538" i="1" s="1"/>
  <c r="G538" i="1" a="1"/>
  <c r="G538" i="1" s="1"/>
  <c r="F538" i="1" a="1"/>
  <c r="F538" i="1" s="1"/>
  <c r="H537" i="1" a="1"/>
  <c r="H537" i="1" s="1"/>
  <c r="G537" i="1" a="1"/>
  <c r="G537" i="1" s="1"/>
  <c r="F537" i="1" a="1"/>
  <c r="F537" i="1" s="1"/>
  <c r="H536" i="1" a="1"/>
  <c r="H536" i="1" s="1"/>
  <c r="G536" i="1" a="1"/>
  <c r="G536" i="1" s="1"/>
  <c r="F536" i="1" a="1"/>
  <c r="F536" i="1" s="1"/>
  <c r="H535" i="1" a="1"/>
  <c r="H535" i="1" s="1"/>
  <c r="G535" i="1" a="1"/>
  <c r="G535" i="1" s="1"/>
  <c r="F535" i="1" a="1"/>
  <c r="F535" i="1" s="1"/>
  <c r="H534" i="1" a="1"/>
  <c r="H534" i="1" s="1"/>
  <c r="G534" i="1" a="1"/>
  <c r="G534" i="1" s="1"/>
  <c r="F534" i="1" a="1"/>
  <c r="F534" i="1" s="1"/>
  <c r="H533" i="1" a="1"/>
  <c r="H533" i="1" s="1"/>
  <c r="G533" i="1" a="1"/>
  <c r="G533" i="1" s="1"/>
  <c r="F533" i="1" a="1"/>
  <c r="F533" i="1" s="1"/>
  <c r="H532" i="1" a="1"/>
  <c r="H532" i="1" s="1"/>
  <c r="G532" i="1" a="1"/>
  <c r="G532" i="1" s="1"/>
  <c r="F532" i="1" a="1"/>
  <c r="F532" i="1" s="1"/>
  <c r="H531" i="1" a="1"/>
  <c r="H531" i="1" s="1"/>
  <c r="G531" i="1" a="1"/>
  <c r="G531" i="1" s="1"/>
  <c r="F531" i="1" a="1"/>
  <c r="F531" i="1" s="1"/>
  <c r="H530" i="1" a="1"/>
  <c r="H530" i="1" s="1"/>
  <c r="G530" i="1" a="1"/>
  <c r="G530" i="1" s="1"/>
  <c r="F530" i="1" a="1"/>
  <c r="F530" i="1" s="1"/>
  <c r="H529" i="1" a="1"/>
  <c r="H529" i="1" s="1"/>
  <c r="G529" i="1" a="1"/>
  <c r="G529" i="1" s="1"/>
  <c r="F529" i="1" a="1"/>
  <c r="F529" i="1" s="1"/>
  <c r="H528" i="1" a="1"/>
  <c r="H528" i="1" s="1"/>
  <c r="G528" i="1" a="1"/>
  <c r="G528" i="1" s="1"/>
  <c r="F528" i="1" a="1"/>
  <c r="F528" i="1" s="1"/>
  <c r="H527" i="1" a="1"/>
  <c r="H527" i="1" s="1"/>
  <c r="G527" i="1" a="1"/>
  <c r="G527" i="1" s="1"/>
  <c r="F527" i="1" a="1"/>
  <c r="F527" i="1" s="1"/>
  <c r="H526" i="1" a="1"/>
  <c r="H526" i="1" s="1"/>
  <c r="G526" i="1" a="1"/>
  <c r="G526" i="1" s="1"/>
  <c r="F526" i="1" a="1"/>
  <c r="F526" i="1" s="1"/>
  <c r="H525" i="1" a="1"/>
  <c r="H525" i="1" s="1"/>
  <c r="G525" i="1" a="1"/>
  <c r="G525" i="1" s="1"/>
  <c r="F525" i="1" a="1"/>
  <c r="F525" i="1" s="1"/>
  <c r="H524" i="1" a="1"/>
  <c r="H524" i="1" s="1"/>
  <c r="G524" i="1" a="1"/>
  <c r="G524" i="1" s="1"/>
  <c r="F524" i="1" a="1"/>
  <c r="F524" i="1" s="1"/>
  <c r="H523" i="1" a="1"/>
  <c r="H523" i="1" s="1"/>
  <c r="G523" i="1" a="1"/>
  <c r="G523" i="1" s="1"/>
  <c r="F523" i="1" a="1"/>
  <c r="F523" i="1" s="1"/>
  <c r="H522" i="1" a="1"/>
  <c r="H522" i="1" s="1"/>
  <c r="G522" i="1" a="1"/>
  <c r="G522" i="1" s="1"/>
  <c r="F522" i="1" a="1"/>
  <c r="F522" i="1" s="1"/>
  <c r="H521" i="1" a="1"/>
  <c r="H521" i="1" s="1"/>
  <c r="G521" i="1" a="1"/>
  <c r="G521" i="1" s="1"/>
  <c r="F521" i="1" a="1"/>
  <c r="F521" i="1" s="1"/>
  <c r="H520" i="1" a="1"/>
  <c r="H520" i="1" s="1"/>
  <c r="G520" i="1" a="1"/>
  <c r="G520" i="1" s="1"/>
  <c r="F520" i="1" a="1"/>
  <c r="F520" i="1" s="1"/>
  <c r="H519" i="1" a="1"/>
  <c r="H519" i="1" s="1"/>
  <c r="G519" i="1" a="1"/>
  <c r="G519" i="1" s="1"/>
  <c r="F519" i="1" a="1"/>
  <c r="F519" i="1" s="1"/>
  <c r="H518" i="1" a="1"/>
  <c r="H518" i="1" s="1"/>
  <c r="G518" i="1" a="1"/>
  <c r="G518" i="1" s="1"/>
  <c r="F518" i="1" a="1"/>
  <c r="F518" i="1" s="1"/>
  <c r="H517" i="1" a="1"/>
  <c r="H517" i="1" s="1"/>
  <c r="G517" i="1" a="1"/>
  <c r="G517" i="1" s="1"/>
  <c r="F517" i="1" a="1"/>
  <c r="F517" i="1" s="1"/>
  <c r="H516" i="1" a="1"/>
  <c r="H516" i="1" s="1"/>
  <c r="G516" i="1" a="1"/>
  <c r="G516" i="1" s="1"/>
  <c r="F516" i="1" a="1"/>
  <c r="F516" i="1" s="1"/>
  <c r="H515" i="1" a="1"/>
  <c r="H515" i="1" s="1"/>
  <c r="G515" i="1" a="1"/>
  <c r="G515" i="1" s="1"/>
  <c r="F515" i="1" a="1"/>
  <c r="F515" i="1" s="1"/>
  <c r="H514" i="1" a="1"/>
  <c r="H514" i="1" s="1"/>
  <c r="G514" i="1" a="1"/>
  <c r="G514" i="1" s="1"/>
  <c r="F514" i="1" a="1"/>
  <c r="F514" i="1" s="1"/>
  <c r="H513" i="1" a="1"/>
  <c r="H513" i="1" s="1"/>
  <c r="G513" i="1" a="1"/>
  <c r="G513" i="1" s="1"/>
  <c r="F513" i="1" a="1"/>
  <c r="F513" i="1" s="1"/>
  <c r="H512" i="1" a="1"/>
  <c r="H512" i="1" s="1"/>
  <c r="G512" i="1" a="1"/>
  <c r="G512" i="1" s="1"/>
  <c r="F512" i="1" a="1"/>
  <c r="F512" i="1" s="1"/>
  <c r="H511" i="1" a="1"/>
  <c r="H511" i="1" s="1"/>
  <c r="G511" i="1" a="1"/>
  <c r="G511" i="1" s="1"/>
  <c r="F511" i="1" a="1"/>
  <c r="F511" i="1" s="1"/>
  <c r="H510" i="1" a="1"/>
  <c r="H510" i="1" s="1"/>
  <c r="G510" i="1" a="1"/>
  <c r="G510" i="1" s="1"/>
  <c r="F510" i="1" a="1"/>
  <c r="F510" i="1" s="1"/>
  <c r="H509" i="1" a="1"/>
  <c r="H509" i="1" s="1"/>
  <c r="G509" i="1" a="1"/>
  <c r="G509" i="1" s="1"/>
  <c r="F509" i="1" a="1"/>
  <c r="F509" i="1" s="1"/>
  <c r="H508" i="1" a="1"/>
  <c r="H508" i="1" s="1"/>
  <c r="G508" i="1" a="1"/>
  <c r="G508" i="1" s="1"/>
  <c r="F508" i="1" a="1"/>
  <c r="F508" i="1" s="1"/>
  <c r="H507" i="1" a="1"/>
  <c r="H507" i="1" s="1"/>
  <c r="G507" i="1" a="1"/>
  <c r="G507" i="1" s="1"/>
  <c r="F507" i="1" a="1"/>
  <c r="F507" i="1" s="1"/>
  <c r="H506" i="1" a="1"/>
  <c r="H506" i="1" s="1"/>
  <c r="G506" i="1" a="1"/>
  <c r="G506" i="1" s="1"/>
  <c r="F506" i="1" a="1"/>
  <c r="F506" i="1" s="1"/>
  <c r="H505" i="1" a="1"/>
  <c r="H505" i="1" s="1"/>
  <c r="G505" i="1" a="1"/>
  <c r="G505" i="1" s="1"/>
  <c r="F505" i="1" a="1"/>
  <c r="F505" i="1" s="1"/>
  <c r="H504" i="1" a="1"/>
  <c r="H504" i="1" s="1"/>
  <c r="G504" i="1" a="1"/>
  <c r="G504" i="1" s="1"/>
  <c r="F504" i="1" a="1"/>
  <c r="F504" i="1" s="1"/>
  <c r="H503" i="1" a="1"/>
  <c r="H503" i="1" s="1"/>
  <c r="G503" i="1" a="1"/>
  <c r="G503" i="1" s="1"/>
  <c r="F503" i="1" a="1"/>
  <c r="F503" i="1" s="1"/>
  <c r="H502" i="1" a="1"/>
  <c r="H502" i="1" s="1"/>
  <c r="G502" i="1" a="1"/>
  <c r="G502" i="1" s="1"/>
  <c r="F502" i="1" a="1"/>
  <c r="F502" i="1" s="1"/>
  <c r="H501" i="1" a="1"/>
  <c r="H501" i="1" s="1"/>
  <c r="G501" i="1" a="1"/>
  <c r="G501" i="1" s="1"/>
  <c r="F501" i="1" a="1"/>
  <c r="F501" i="1" s="1"/>
  <c r="H500" i="1" a="1"/>
  <c r="H500" i="1" s="1"/>
  <c r="G500" i="1" a="1"/>
  <c r="G500" i="1" s="1"/>
  <c r="F500" i="1" a="1"/>
  <c r="F500" i="1" s="1"/>
  <c r="H499" i="1" a="1"/>
  <c r="H499" i="1" s="1"/>
  <c r="G499" i="1" a="1"/>
  <c r="G499" i="1" s="1"/>
  <c r="F499" i="1" a="1"/>
  <c r="F499" i="1" s="1"/>
  <c r="H498" i="1" a="1"/>
  <c r="H498" i="1" s="1"/>
  <c r="G498" i="1" a="1"/>
  <c r="G498" i="1" s="1"/>
  <c r="F498" i="1" a="1"/>
  <c r="F498" i="1" s="1"/>
  <c r="H497" i="1" a="1"/>
  <c r="H497" i="1" s="1"/>
  <c r="G497" i="1" a="1"/>
  <c r="G497" i="1" s="1"/>
  <c r="F497" i="1" a="1"/>
  <c r="F497" i="1" s="1"/>
  <c r="H496" i="1" a="1"/>
  <c r="H496" i="1" s="1"/>
  <c r="G496" i="1" a="1"/>
  <c r="G496" i="1" s="1"/>
  <c r="F496" i="1" a="1"/>
  <c r="F496" i="1" s="1"/>
  <c r="H495" i="1" a="1"/>
  <c r="H495" i="1" s="1"/>
  <c r="G495" i="1" a="1"/>
  <c r="G495" i="1" s="1"/>
  <c r="F495" i="1" a="1"/>
  <c r="F495" i="1" s="1"/>
  <c r="H494" i="1" a="1"/>
  <c r="H494" i="1" s="1"/>
  <c r="G494" i="1" a="1"/>
  <c r="G494" i="1" s="1"/>
  <c r="F494" i="1" a="1"/>
  <c r="F494" i="1" s="1"/>
  <c r="H493" i="1" a="1"/>
  <c r="H493" i="1" s="1"/>
  <c r="G493" i="1" a="1"/>
  <c r="G493" i="1" s="1"/>
  <c r="F493" i="1" a="1"/>
  <c r="F493" i="1" s="1"/>
  <c r="H492" i="1" a="1"/>
  <c r="H492" i="1" s="1"/>
  <c r="G492" i="1" a="1"/>
  <c r="G492" i="1" s="1"/>
  <c r="F492" i="1" a="1"/>
  <c r="F492" i="1" s="1"/>
  <c r="H491" i="1" a="1"/>
  <c r="H491" i="1" s="1"/>
  <c r="G491" i="1" a="1"/>
  <c r="G491" i="1" s="1"/>
  <c r="F491" i="1" a="1"/>
  <c r="F491" i="1" s="1"/>
  <c r="H490" i="1" a="1"/>
  <c r="H490" i="1" s="1"/>
  <c r="G490" i="1" a="1"/>
  <c r="G490" i="1" s="1"/>
  <c r="F490" i="1" a="1"/>
  <c r="F490" i="1" s="1"/>
  <c r="H489" i="1" a="1"/>
  <c r="H489" i="1" s="1"/>
  <c r="G489" i="1" a="1"/>
  <c r="G489" i="1" s="1"/>
  <c r="F489" i="1" a="1"/>
  <c r="F489" i="1" s="1"/>
  <c r="H488" i="1" a="1"/>
  <c r="H488" i="1" s="1"/>
  <c r="G488" i="1" a="1"/>
  <c r="G488" i="1" s="1"/>
  <c r="F488" i="1" a="1"/>
  <c r="F488" i="1" s="1"/>
  <c r="H487" i="1" a="1"/>
  <c r="H487" i="1" s="1"/>
  <c r="G487" i="1" a="1"/>
  <c r="G487" i="1" s="1"/>
  <c r="F487" i="1" a="1"/>
  <c r="F487" i="1" s="1"/>
  <c r="H486" i="1" a="1"/>
  <c r="H486" i="1" s="1"/>
  <c r="G486" i="1" a="1"/>
  <c r="G486" i="1" s="1"/>
  <c r="F486" i="1" a="1"/>
  <c r="F486" i="1" s="1"/>
  <c r="H485" i="1" a="1"/>
  <c r="H485" i="1" s="1"/>
  <c r="G485" i="1" a="1"/>
  <c r="G485" i="1" s="1"/>
  <c r="F485" i="1" a="1"/>
  <c r="F485" i="1" s="1"/>
  <c r="H484" i="1" a="1"/>
  <c r="H484" i="1" s="1"/>
  <c r="G484" i="1" a="1"/>
  <c r="G484" i="1" s="1"/>
  <c r="F484" i="1" a="1"/>
  <c r="F484" i="1" s="1"/>
  <c r="H483" i="1" a="1"/>
  <c r="H483" i="1" s="1"/>
  <c r="G483" i="1" a="1"/>
  <c r="G483" i="1" s="1"/>
  <c r="F483" i="1" a="1"/>
  <c r="F483" i="1" s="1"/>
  <c r="H482" i="1" a="1"/>
  <c r="H482" i="1" s="1"/>
  <c r="G482" i="1" a="1"/>
  <c r="G482" i="1" s="1"/>
  <c r="F482" i="1" a="1"/>
  <c r="F482" i="1" s="1"/>
  <c r="H481" i="1" a="1"/>
  <c r="H481" i="1" s="1"/>
  <c r="G481" i="1" a="1"/>
  <c r="G481" i="1" s="1"/>
  <c r="F481" i="1" a="1"/>
  <c r="F481" i="1" s="1"/>
  <c r="H480" i="1" a="1"/>
  <c r="H480" i="1" s="1"/>
  <c r="G480" i="1" a="1"/>
  <c r="G480" i="1" s="1"/>
  <c r="F480" i="1" a="1"/>
  <c r="F480" i="1" s="1"/>
  <c r="H479" i="1" a="1"/>
  <c r="H479" i="1" s="1"/>
  <c r="G479" i="1" a="1"/>
  <c r="G479" i="1" s="1"/>
  <c r="F479" i="1" a="1"/>
  <c r="F479" i="1" s="1"/>
  <c r="H478" i="1" a="1"/>
  <c r="H478" i="1" s="1"/>
  <c r="G478" i="1" a="1"/>
  <c r="G478" i="1" s="1"/>
  <c r="F478" i="1" a="1"/>
  <c r="F478" i="1" s="1"/>
  <c r="H477" i="1" a="1"/>
  <c r="H477" i="1" s="1"/>
  <c r="G477" i="1" a="1"/>
  <c r="G477" i="1" s="1"/>
  <c r="F477" i="1" a="1"/>
  <c r="F477" i="1" s="1"/>
  <c r="H476" i="1" a="1"/>
  <c r="H476" i="1" s="1"/>
  <c r="G476" i="1" a="1"/>
  <c r="G476" i="1" s="1"/>
  <c r="F476" i="1" a="1"/>
  <c r="F476" i="1" s="1"/>
  <c r="H475" i="1" a="1"/>
  <c r="H475" i="1" s="1"/>
  <c r="G475" i="1" a="1"/>
  <c r="G475" i="1" s="1"/>
  <c r="F475" i="1" a="1"/>
  <c r="F475" i="1" s="1"/>
  <c r="H474" i="1" a="1"/>
  <c r="H474" i="1" s="1"/>
  <c r="G474" i="1" a="1"/>
  <c r="G474" i="1" s="1"/>
  <c r="F474" i="1" a="1"/>
  <c r="F474" i="1" s="1"/>
  <c r="H473" i="1" a="1"/>
  <c r="H473" i="1" s="1"/>
  <c r="G473" i="1" a="1"/>
  <c r="G473" i="1" s="1"/>
  <c r="F473" i="1" a="1"/>
  <c r="F473" i="1" s="1"/>
  <c r="H472" i="1" a="1"/>
  <c r="H472" i="1" s="1"/>
  <c r="G472" i="1" a="1"/>
  <c r="G472" i="1" s="1"/>
  <c r="F472" i="1" a="1"/>
  <c r="F472" i="1" s="1"/>
  <c r="H471" i="1" a="1"/>
  <c r="H471" i="1" s="1"/>
  <c r="G471" i="1" a="1"/>
  <c r="G471" i="1" s="1"/>
  <c r="F471" i="1" a="1"/>
  <c r="F471" i="1" s="1"/>
  <c r="H470" i="1" a="1"/>
  <c r="H470" i="1" s="1"/>
  <c r="G470" i="1" a="1"/>
  <c r="G470" i="1" s="1"/>
  <c r="F470" i="1" a="1"/>
  <c r="F470" i="1" s="1"/>
  <c r="H469" i="1" a="1"/>
  <c r="H469" i="1" s="1"/>
  <c r="G469" i="1" a="1"/>
  <c r="G469" i="1" s="1"/>
  <c r="F469" i="1" a="1"/>
  <c r="F469" i="1" s="1"/>
  <c r="H468" i="1" a="1"/>
  <c r="H468" i="1" s="1"/>
  <c r="G468" i="1" a="1"/>
  <c r="G468" i="1" s="1"/>
  <c r="F468" i="1" a="1"/>
  <c r="F468" i="1" s="1"/>
  <c r="H467" i="1" a="1"/>
  <c r="H467" i="1" s="1"/>
  <c r="G467" i="1" a="1"/>
  <c r="G467" i="1" s="1"/>
  <c r="F467" i="1" a="1"/>
  <c r="F467" i="1" s="1"/>
  <c r="H466" i="1" a="1"/>
  <c r="H466" i="1" s="1"/>
  <c r="G466" i="1" a="1"/>
  <c r="G466" i="1" s="1"/>
  <c r="F466" i="1" a="1"/>
  <c r="F466" i="1" s="1"/>
  <c r="H465" i="1" a="1"/>
  <c r="H465" i="1" s="1"/>
  <c r="G465" i="1" a="1"/>
  <c r="G465" i="1" s="1"/>
  <c r="F465" i="1" a="1"/>
  <c r="F465" i="1" s="1"/>
  <c r="H464" i="1" a="1"/>
  <c r="H464" i="1" s="1"/>
  <c r="G464" i="1" a="1"/>
  <c r="G464" i="1" s="1"/>
  <c r="F464" i="1" a="1"/>
  <c r="F464" i="1" s="1"/>
  <c r="H463" i="1" a="1"/>
  <c r="H463" i="1" s="1"/>
  <c r="G463" i="1" a="1"/>
  <c r="G463" i="1" s="1"/>
  <c r="F463" i="1" a="1"/>
  <c r="F463" i="1" s="1"/>
  <c r="H462" i="1" a="1"/>
  <c r="H462" i="1" s="1"/>
  <c r="G462" i="1" a="1"/>
  <c r="G462" i="1" s="1"/>
  <c r="F462" i="1" a="1"/>
  <c r="F462" i="1" s="1"/>
  <c r="H461" i="1" a="1"/>
  <c r="H461" i="1" s="1"/>
  <c r="G461" i="1" a="1"/>
  <c r="G461" i="1" s="1"/>
  <c r="F461" i="1" a="1"/>
  <c r="F461" i="1" s="1"/>
  <c r="H460" i="1" a="1"/>
  <c r="H460" i="1" s="1"/>
  <c r="G460" i="1" a="1"/>
  <c r="G460" i="1" s="1"/>
  <c r="F460" i="1" a="1"/>
  <c r="F460" i="1" s="1"/>
  <c r="H459" i="1" a="1"/>
  <c r="H459" i="1" s="1"/>
  <c r="G459" i="1" a="1"/>
  <c r="G459" i="1" s="1"/>
  <c r="F459" i="1" a="1"/>
  <c r="F459" i="1" s="1"/>
  <c r="H458" i="1" a="1"/>
  <c r="H458" i="1" s="1"/>
  <c r="G458" i="1" a="1"/>
  <c r="G458" i="1" s="1"/>
  <c r="F458" i="1" a="1"/>
  <c r="F458" i="1" s="1"/>
  <c r="H457" i="1" a="1"/>
  <c r="H457" i="1" s="1"/>
  <c r="G457" i="1" a="1"/>
  <c r="G457" i="1" s="1"/>
  <c r="F457" i="1" a="1"/>
  <c r="F457" i="1" s="1"/>
  <c r="H456" i="1" a="1"/>
  <c r="H456" i="1" s="1"/>
  <c r="G456" i="1" a="1"/>
  <c r="G456" i="1" s="1"/>
  <c r="F456" i="1" a="1"/>
  <c r="F456" i="1" s="1"/>
  <c r="H455" i="1" a="1"/>
  <c r="H455" i="1" s="1"/>
  <c r="G455" i="1" a="1"/>
  <c r="G455" i="1" s="1"/>
  <c r="F455" i="1" a="1"/>
  <c r="F455" i="1" s="1"/>
  <c r="H454" i="1" a="1"/>
  <c r="H454" i="1" s="1"/>
  <c r="G454" i="1" a="1"/>
  <c r="G454" i="1" s="1"/>
  <c r="F454" i="1" a="1"/>
  <c r="F454" i="1" s="1"/>
  <c r="H453" i="1" a="1"/>
  <c r="H453" i="1" s="1"/>
  <c r="G453" i="1" a="1"/>
  <c r="G453" i="1" s="1"/>
  <c r="F453" i="1" a="1"/>
  <c r="F453" i="1" s="1"/>
  <c r="H452" i="1" a="1"/>
  <c r="H452" i="1" s="1"/>
  <c r="G452" i="1" a="1"/>
  <c r="G452" i="1" s="1"/>
  <c r="F452" i="1" a="1"/>
  <c r="F452" i="1" s="1"/>
  <c r="H451" i="1" a="1"/>
  <c r="H451" i="1" s="1"/>
  <c r="G451" i="1" a="1"/>
  <c r="G451" i="1" s="1"/>
  <c r="F451" i="1" a="1"/>
  <c r="F451" i="1" s="1"/>
  <c r="H450" i="1" a="1"/>
  <c r="H450" i="1" s="1"/>
  <c r="G450" i="1" a="1"/>
  <c r="G450" i="1" s="1"/>
  <c r="F450" i="1" a="1"/>
  <c r="F450" i="1" s="1"/>
  <c r="H449" i="1" a="1"/>
  <c r="H449" i="1" s="1"/>
  <c r="G449" i="1" a="1"/>
  <c r="G449" i="1" s="1"/>
  <c r="F449" i="1" a="1"/>
  <c r="F449" i="1" s="1"/>
  <c r="H448" i="1" a="1"/>
  <c r="H448" i="1" s="1"/>
  <c r="G448" i="1" a="1"/>
  <c r="G448" i="1" s="1"/>
  <c r="F448" i="1" a="1"/>
  <c r="F448" i="1" s="1"/>
  <c r="H447" i="1" a="1"/>
  <c r="H447" i="1" s="1"/>
  <c r="G447" i="1" a="1"/>
  <c r="G447" i="1" s="1"/>
  <c r="F447" i="1" a="1"/>
  <c r="F447" i="1" s="1"/>
  <c r="H446" i="1" a="1"/>
  <c r="H446" i="1" s="1"/>
  <c r="G446" i="1" a="1"/>
  <c r="G446" i="1" s="1"/>
  <c r="F446" i="1" a="1"/>
  <c r="F446" i="1" s="1"/>
  <c r="H445" i="1" a="1"/>
  <c r="H445" i="1" s="1"/>
  <c r="G445" i="1" a="1"/>
  <c r="G445" i="1" s="1"/>
  <c r="F445" i="1" a="1"/>
  <c r="F445" i="1" s="1"/>
  <c r="H444" i="1" a="1"/>
  <c r="H444" i="1" s="1"/>
  <c r="G444" i="1" a="1"/>
  <c r="G444" i="1" s="1"/>
  <c r="F444" i="1" a="1"/>
  <c r="F444" i="1" s="1"/>
  <c r="H443" i="1" a="1"/>
  <c r="H443" i="1" s="1"/>
  <c r="G443" i="1" a="1"/>
  <c r="G443" i="1" s="1"/>
  <c r="F443" i="1" a="1"/>
  <c r="F443" i="1" s="1"/>
  <c r="H442" i="1" a="1"/>
  <c r="H442" i="1" s="1"/>
  <c r="G442" i="1" a="1"/>
  <c r="G442" i="1" s="1"/>
  <c r="F442" i="1" a="1"/>
  <c r="F442" i="1" s="1"/>
  <c r="H441" i="1" a="1"/>
  <c r="H441" i="1" s="1"/>
  <c r="G441" i="1" a="1"/>
  <c r="G441" i="1" s="1"/>
  <c r="F441" i="1" a="1"/>
  <c r="F441" i="1" s="1"/>
  <c r="H440" i="1" a="1"/>
  <c r="H440" i="1" s="1"/>
  <c r="G440" i="1" a="1"/>
  <c r="G440" i="1" s="1"/>
  <c r="F440" i="1" a="1"/>
  <c r="F440" i="1" s="1"/>
  <c r="H439" i="1" a="1"/>
  <c r="H439" i="1" s="1"/>
  <c r="G439" i="1" a="1"/>
  <c r="G439" i="1" s="1"/>
  <c r="F439" i="1" a="1"/>
  <c r="F439" i="1" s="1"/>
  <c r="H438" i="1" a="1"/>
  <c r="H438" i="1" s="1"/>
  <c r="G438" i="1" a="1"/>
  <c r="G438" i="1" s="1"/>
  <c r="F438" i="1" a="1"/>
  <c r="F438" i="1" s="1"/>
  <c r="H437" i="1" a="1"/>
  <c r="H437" i="1" s="1"/>
  <c r="G437" i="1" a="1"/>
  <c r="G437" i="1" s="1"/>
  <c r="F437" i="1" a="1"/>
  <c r="F437" i="1" s="1"/>
  <c r="H436" i="1" a="1"/>
  <c r="H436" i="1" s="1"/>
  <c r="G436" i="1" a="1"/>
  <c r="G436" i="1" s="1"/>
  <c r="F436" i="1" a="1"/>
  <c r="F436" i="1" s="1"/>
  <c r="H435" i="1" a="1"/>
  <c r="H435" i="1" s="1"/>
  <c r="G435" i="1" a="1"/>
  <c r="G435" i="1" s="1"/>
  <c r="F435" i="1" a="1"/>
  <c r="F435" i="1" s="1"/>
  <c r="H434" i="1" a="1"/>
  <c r="H434" i="1" s="1"/>
  <c r="G434" i="1" a="1"/>
  <c r="G434" i="1" s="1"/>
  <c r="F434" i="1" a="1"/>
  <c r="F434" i="1" s="1"/>
  <c r="H433" i="1" a="1"/>
  <c r="H433" i="1" s="1"/>
  <c r="G433" i="1" a="1"/>
  <c r="G433" i="1" s="1"/>
  <c r="F433" i="1" a="1"/>
  <c r="F433" i="1" s="1"/>
  <c r="H432" i="1" a="1"/>
  <c r="H432" i="1" s="1"/>
  <c r="G432" i="1" a="1"/>
  <c r="G432" i="1" s="1"/>
  <c r="F432" i="1" a="1"/>
  <c r="F432" i="1" s="1"/>
  <c r="H431" i="1" a="1"/>
  <c r="H431" i="1" s="1"/>
  <c r="G431" i="1" a="1"/>
  <c r="G431" i="1" s="1"/>
  <c r="F431" i="1" a="1"/>
  <c r="F431" i="1" s="1"/>
  <c r="H430" i="1" a="1"/>
  <c r="H430" i="1" s="1"/>
  <c r="G430" i="1" a="1"/>
  <c r="G430" i="1" s="1"/>
  <c r="F430" i="1" a="1"/>
  <c r="F430" i="1" s="1"/>
  <c r="H429" i="1" a="1"/>
  <c r="H429" i="1" s="1"/>
  <c r="G429" i="1" a="1"/>
  <c r="G429" i="1" s="1"/>
  <c r="F429" i="1" a="1"/>
  <c r="F429" i="1" s="1"/>
  <c r="H428" i="1" a="1"/>
  <c r="H428" i="1" s="1"/>
  <c r="G428" i="1" a="1"/>
  <c r="G428" i="1" s="1"/>
  <c r="F428" i="1" a="1"/>
  <c r="F428" i="1" s="1"/>
  <c r="H427" i="1" a="1"/>
  <c r="H427" i="1" s="1"/>
  <c r="G427" i="1" a="1"/>
  <c r="G427" i="1" s="1"/>
  <c r="F427" i="1" a="1"/>
  <c r="F427" i="1" s="1"/>
  <c r="H426" i="1" a="1"/>
  <c r="H426" i="1" s="1"/>
  <c r="G426" i="1" a="1"/>
  <c r="G426" i="1" s="1"/>
  <c r="F426" i="1" a="1"/>
  <c r="F426" i="1" s="1"/>
  <c r="H425" i="1" a="1"/>
  <c r="H425" i="1" s="1"/>
  <c r="G425" i="1" a="1"/>
  <c r="G425" i="1" s="1"/>
  <c r="F425" i="1" a="1"/>
  <c r="F425" i="1" s="1"/>
  <c r="H424" i="1" a="1"/>
  <c r="H424" i="1" s="1"/>
  <c r="G424" i="1" a="1"/>
  <c r="G424" i="1" s="1"/>
  <c r="F424" i="1" a="1"/>
  <c r="F424" i="1" s="1"/>
  <c r="H423" i="1" a="1"/>
  <c r="H423" i="1" s="1"/>
  <c r="G423" i="1" a="1"/>
  <c r="G423" i="1" s="1"/>
  <c r="F423" i="1" a="1"/>
  <c r="F423" i="1" s="1"/>
  <c r="H422" i="1" a="1"/>
  <c r="H422" i="1" s="1"/>
  <c r="G422" i="1" a="1"/>
  <c r="G422" i="1" s="1"/>
  <c r="F422" i="1" a="1"/>
  <c r="F422" i="1" s="1"/>
  <c r="H421" i="1" a="1"/>
  <c r="H421" i="1" s="1"/>
  <c r="G421" i="1" a="1"/>
  <c r="G421" i="1" s="1"/>
  <c r="F421" i="1" a="1"/>
  <c r="F421" i="1" s="1"/>
  <c r="H420" i="1" a="1"/>
  <c r="H420" i="1" s="1"/>
  <c r="G420" i="1" a="1"/>
  <c r="G420" i="1" s="1"/>
  <c r="F420" i="1" a="1"/>
  <c r="F420" i="1" s="1"/>
  <c r="H419" i="1" a="1"/>
  <c r="H419" i="1" s="1"/>
  <c r="G419" i="1" a="1"/>
  <c r="G419" i="1" s="1"/>
  <c r="F419" i="1" a="1"/>
  <c r="F419" i="1" s="1"/>
  <c r="H418" i="1" a="1"/>
  <c r="H418" i="1" s="1"/>
  <c r="G418" i="1" a="1"/>
  <c r="G418" i="1" s="1"/>
  <c r="F418" i="1" a="1"/>
  <c r="F418" i="1" s="1"/>
  <c r="H417" i="1" a="1"/>
  <c r="H417" i="1" s="1"/>
  <c r="G417" i="1" a="1"/>
  <c r="G417" i="1" s="1"/>
  <c r="F417" i="1" a="1"/>
  <c r="F417" i="1" s="1"/>
  <c r="H416" i="1" a="1"/>
  <c r="H416" i="1" s="1"/>
  <c r="G416" i="1" a="1"/>
  <c r="G416" i="1" s="1"/>
  <c r="F416" i="1" a="1"/>
  <c r="F416" i="1" s="1"/>
  <c r="H415" i="1" a="1"/>
  <c r="H415" i="1" s="1"/>
  <c r="G415" i="1" a="1"/>
  <c r="G415" i="1" s="1"/>
  <c r="F415" i="1" a="1"/>
  <c r="F415" i="1" s="1"/>
  <c r="H414" i="1" a="1"/>
  <c r="H414" i="1" s="1"/>
  <c r="G414" i="1" a="1"/>
  <c r="G414" i="1" s="1"/>
  <c r="F414" i="1" a="1"/>
  <c r="F414" i="1" s="1"/>
  <c r="H413" i="1" a="1"/>
  <c r="H413" i="1" s="1"/>
  <c r="G413" i="1" a="1"/>
  <c r="G413" i="1" s="1"/>
  <c r="F413" i="1" a="1"/>
  <c r="F413" i="1" s="1"/>
  <c r="H412" i="1" a="1"/>
  <c r="H412" i="1" s="1"/>
  <c r="G412" i="1" a="1"/>
  <c r="G412" i="1" s="1"/>
  <c r="F412" i="1" a="1"/>
  <c r="F412" i="1" s="1"/>
  <c r="H411" i="1" a="1"/>
  <c r="H411" i="1" s="1"/>
  <c r="G411" i="1" a="1"/>
  <c r="G411" i="1" s="1"/>
  <c r="F411" i="1" a="1"/>
  <c r="F411" i="1" s="1"/>
  <c r="H410" i="1" a="1"/>
  <c r="H410" i="1" s="1"/>
  <c r="G410" i="1" a="1"/>
  <c r="G410" i="1" s="1"/>
  <c r="F410" i="1" a="1"/>
  <c r="F410" i="1" s="1"/>
  <c r="H409" i="1" a="1"/>
  <c r="H409" i="1" s="1"/>
  <c r="G409" i="1" a="1"/>
  <c r="G409" i="1" s="1"/>
  <c r="F409" i="1" a="1"/>
  <c r="F409" i="1" s="1"/>
  <c r="H408" i="1" a="1"/>
  <c r="H408" i="1" s="1"/>
  <c r="G408" i="1" a="1"/>
  <c r="G408" i="1" s="1"/>
  <c r="F408" i="1" a="1"/>
  <c r="F408" i="1" s="1"/>
  <c r="H407" i="1" a="1"/>
  <c r="H407" i="1" s="1"/>
  <c r="G407" i="1" a="1"/>
  <c r="G407" i="1" s="1"/>
  <c r="F407" i="1" a="1"/>
  <c r="F407" i="1" s="1"/>
  <c r="H406" i="1" a="1"/>
  <c r="H406" i="1" s="1"/>
  <c r="G406" i="1" a="1"/>
  <c r="G406" i="1" s="1"/>
  <c r="F406" i="1" a="1"/>
  <c r="F406" i="1" s="1"/>
  <c r="H405" i="1" a="1"/>
  <c r="H405" i="1" s="1"/>
  <c r="G405" i="1" a="1"/>
  <c r="G405" i="1" s="1"/>
  <c r="F405" i="1" a="1"/>
  <c r="F405" i="1" s="1"/>
  <c r="H404" i="1" a="1"/>
  <c r="H404" i="1" s="1"/>
  <c r="G404" i="1" a="1"/>
  <c r="G404" i="1" s="1"/>
  <c r="F404" i="1" a="1"/>
  <c r="F404" i="1" s="1"/>
  <c r="H403" i="1" a="1"/>
  <c r="H403" i="1" s="1"/>
  <c r="G403" i="1" a="1"/>
  <c r="G403" i="1" s="1"/>
  <c r="F403" i="1" a="1"/>
  <c r="F403" i="1" s="1"/>
  <c r="H402" i="1" a="1"/>
  <c r="H402" i="1" s="1"/>
  <c r="G402" i="1" a="1"/>
  <c r="G402" i="1" s="1"/>
  <c r="F402" i="1" a="1"/>
  <c r="F402" i="1" s="1"/>
  <c r="H401" i="1" a="1"/>
  <c r="H401" i="1" s="1"/>
  <c r="G401" i="1" a="1"/>
  <c r="G401" i="1" s="1"/>
  <c r="F401" i="1" a="1"/>
  <c r="F401" i="1" s="1"/>
  <c r="H400" i="1" a="1"/>
  <c r="H400" i="1" s="1"/>
  <c r="G400" i="1" a="1"/>
  <c r="G400" i="1" s="1"/>
  <c r="F400" i="1" a="1"/>
  <c r="F400" i="1" s="1"/>
  <c r="H399" i="1" a="1"/>
  <c r="H399" i="1" s="1"/>
  <c r="G399" i="1" a="1"/>
  <c r="G399" i="1" s="1"/>
  <c r="F399" i="1" a="1"/>
  <c r="F399" i="1" s="1"/>
  <c r="H398" i="1" a="1"/>
  <c r="H398" i="1" s="1"/>
  <c r="G398" i="1" a="1"/>
  <c r="G398" i="1" s="1"/>
  <c r="F398" i="1" a="1"/>
  <c r="F398" i="1" s="1"/>
  <c r="H397" i="1" a="1"/>
  <c r="H397" i="1" s="1"/>
  <c r="G397" i="1" a="1"/>
  <c r="G397" i="1" s="1"/>
  <c r="F397" i="1" a="1"/>
  <c r="F397" i="1" s="1"/>
  <c r="H396" i="1" a="1"/>
  <c r="H396" i="1" s="1"/>
  <c r="G396" i="1" a="1"/>
  <c r="G396" i="1" s="1"/>
  <c r="F396" i="1" a="1"/>
  <c r="F396" i="1" s="1"/>
  <c r="H395" i="1" a="1"/>
  <c r="H395" i="1" s="1"/>
  <c r="G395" i="1" a="1"/>
  <c r="G395" i="1" s="1"/>
  <c r="F395" i="1" a="1"/>
  <c r="F395" i="1" s="1"/>
  <c r="H394" i="1" a="1"/>
  <c r="H394" i="1" s="1"/>
  <c r="G394" i="1" a="1"/>
  <c r="G394" i="1" s="1"/>
  <c r="F394" i="1" a="1"/>
  <c r="F394" i="1" s="1"/>
  <c r="H393" i="1" a="1"/>
  <c r="H393" i="1" s="1"/>
  <c r="G393" i="1" a="1"/>
  <c r="G393" i="1" s="1"/>
  <c r="F393" i="1" a="1"/>
  <c r="F393" i="1" s="1"/>
  <c r="H392" i="1" a="1"/>
  <c r="H392" i="1" s="1"/>
  <c r="G392" i="1" a="1"/>
  <c r="G392" i="1" s="1"/>
  <c r="F392" i="1" a="1"/>
  <c r="F392" i="1" s="1"/>
  <c r="H391" i="1" a="1"/>
  <c r="H391" i="1" s="1"/>
  <c r="G391" i="1" a="1"/>
  <c r="G391" i="1" s="1"/>
  <c r="F391" i="1" a="1"/>
  <c r="F391" i="1" s="1"/>
  <c r="H390" i="1" a="1"/>
  <c r="H390" i="1" s="1"/>
  <c r="G390" i="1" a="1"/>
  <c r="G390" i="1" s="1"/>
  <c r="F390" i="1" a="1"/>
  <c r="F390" i="1" s="1"/>
  <c r="H389" i="1" a="1"/>
  <c r="H389" i="1" s="1"/>
  <c r="G389" i="1" a="1"/>
  <c r="G389" i="1" s="1"/>
  <c r="F389" i="1" a="1"/>
  <c r="F389" i="1" s="1"/>
  <c r="H388" i="1" a="1"/>
  <c r="H388" i="1" s="1"/>
  <c r="G388" i="1" a="1"/>
  <c r="G388" i="1" s="1"/>
  <c r="F388" i="1" a="1"/>
  <c r="F388" i="1" s="1"/>
  <c r="H387" i="1" a="1"/>
  <c r="H387" i="1" s="1"/>
  <c r="G387" i="1" a="1"/>
  <c r="G387" i="1" s="1"/>
  <c r="F387" i="1" a="1"/>
  <c r="F387" i="1" s="1"/>
  <c r="H386" i="1" a="1"/>
  <c r="H386" i="1" s="1"/>
  <c r="G386" i="1" a="1"/>
  <c r="G386" i="1" s="1"/>
  <c r="F386" i="1" a="1"/>
  <c r="F386" i="1" s="1"/>
  <c r="H385" i="1" a="1"/>
  <c r="H385" i="1" s="1"/>
  <c r="G385" i="1" a="1"/>
  <c r="G385" i="1" s="1"/>
  <c r="F385" i="1" a="1"/>
  <c r="F385" i="1" s="1"/>
  <c r="H384" i="1" a="1"/>
  <c r="H384" i="1" s="1"/>
  <c r="G384" i="1" a="1"/>
  <c r="G384" i="1" s="1"/>
  <c r="F384" i="1" a="1"/>
  <c r="F384" i="1" s="1"/>
  <c r="H383" i="1" a="1"/>
  <c r="H383" i="1" s="1"/>
  <c r="G383" i="1" a="1"/>
  <c r="G383" i="1" s="1"/>
  <c r="F383" i="1" a="1"/>
  <c r="F383" i="1" s="1"/>
  <c r="H382" i="1" a="1"/>
  <c r="H382" i="1" s="1"/>
  <c r="G382" i="1" a="1"/>
  <c r="G382" i="1" s="1"/>
  <c r="F382" i="1" a="1"/>
  <c r="F382" i="1" s="1"/>
  <c r="H381" i="1" a="1"/>
  <c r="H381" i="1" s="1"/>
  <c r="G381" i="1" a="1"/>
  <c r="G381" i="1" s="1"/>
  <c r="F381" i="1" a="1"/>
  <c r="F381" i="1" s="1"/>
  <c r="H380" i="1" a="1"/>
  <c r="H380" i="1" s="1"/>
  <c r="G380" i="1" a="1"/>
  <c r="G380" i="1" s="1"/>
  <c r="F380" i="1" a="1"/>
  <c r="F380" i="1" s="1"/>
  <c r="H379" i="1" a="1"/>
  <c r="H379" i="1" s="1"/>
  <c r="G379" i="1" a="1"/>
  <c r="G379" i="1" s="1"/>
  <c r="F379" i="1" a="1"/>
  <c r="F379" i="1" s="1"/>
  <c r="H378" i="1" a="1"/>
  <c r="H378" i="1" s="1"/>
  <c r="G378" i="1" a="1"/>
  <c r="G378" i="1" s="1"/>
  <c r="F378" i="1" a="1"/>
  <c r="F378" i="1" s="1"/>
  <c r="H377" i="1" a="1"/>
  <c r="H377" i="1" s="1"/>
  <c r="G377" i="1" a="1"/>
  <c r="G377" i="1" s="1"/>
  <c r="F377" i="1" a="1"/>
  <c r="F377" i="1" s="1"/>
  <c r="H376" i="1" a="1"/>
  <c r="H376" i="1" s="1"/>
  <c r="G376" i="1" a="1"/>
  <c r="G376" i="1" s="1"/>
  <c r="F376" i="1" a="1"/>
  <c r="F376" i="1" s="1"/>
  <c r="H375" i="1" a="1"/>
  <c r="H375" i="1" s="1"/>
  <c r="G375" i="1" a="1"/>
  <c r="G375" i="1" s="1"/>
  <c r="F375" i="1" a="1"/>
  <c r="F375" i="1" s="1"/>
  <c r="H374" i="1" a="1"/>
  <c r="H374" i="1" s="1"/>
  <c r="G374" i="1" a="1"/>
  <c r="G374" i="1" s="1"/>
  <c r="F374" i="1" a="1"/>
  <c r="F374" i="1" s="1"/>
  <c r="H373" i="1" a="1"/>
  <c r="H373" i="1" s="1"/>
  <c r="G373" i="1" a="1"/>
  <c r="G373" i="1" s="1"/>
  <c r="F373" i="1" a="1"/>
  <c r="F373" i="1" s="1"/>
  <c r="H372" i="1" a="1"/>
  <c r="H372" i="1" s="1"/>
  <c r="G372" i="1" a="1"/>
  <c r="G372" i="1" s="1"/>
  <c r="F372" i="1" a="1"/>
  <c r="F372" i="1" s="1"/>
  <c r="H371" i="1" a="1"/>
  <c r="H371" i="1" s="1"/>
  <c r="G371" i="1" a="1"/>
  <c r="G371" i="1" s="1"/>
  <c r="F371" i="1" a="1"/>
  <c r="F371" i="1" s="1"/>
  <c r="H370" i="1" a="1"/>
  <c r="H370" i="1" s="1"/>
  <c r="G370" i="1" a="1"/>
  <c r="G370" i="1" s="1"/>
  <c r="F370" i="1" a="1"/>
  <c r="F370" i="1" s="1"/>
  <c r="H369" i="1" a="1"/>
  <c r="H369" i="1" s="1"/>
  <c r="G369" i="1" a="1"/>
  <c r="G369" i="1" s="1"/>
  <c r="F369" i="1" a="1"/>
  <c r="F369" i="1" s="1"/>
  <c r="H368" i="1" a="1"/>
  <c r="H368" i="1" s="1"/>
  <c r="G368" i="1" a="1"/>
  <c r="G368" i="1" s="1"/>
  <c r="F368" i="1" a="1"/>
  <c r="F368" i="1" s="1"/>
  <c r="H367" i="1" a="1"/>
  <c r="H367" i="1" s="1"/>
  <c r="G367" i="1" a="1"/>
  <c r="G367" i="1" s="1"/>
  <c r="F367" i="1" a="1"/>
  <c r="F367" i="1" s="1"/>
  <c r="H366" i="1" a="1"/>
  <c r="H366" i="1" s="1"/>
  <c r="G366" i="1" a="1"/>
  <c r="G366" i="1" s="1"/>
  <c r="F366" i="1" a="1"/>
  <c r="F366" i="1" s="1"/>
  <c r="H365" i="1" a="1"/>
  <c r="H365" i="1" s="1"/>
  <c r="G365" i="1" a="1"/>
  <c r="G365" i="1" s="1"/>
  <c r="F365" i="1" a="1"/>
  <c r="F365" i="1" s="1"/>
  <c r="H364" i="1" a="1"/>
  <c r="H364" i="1" s="1"/>
  <c r="G364" i="1" a="1"/>
  <c r="G364" i="1" s="1"/>
  <c r="F364" i="1" a="1"/>
  <c r="F364" i="1" s="1"/>
  <c r="H363" i="1" a="1"/>
  <c r="H363" i="1" s="1"/>
  <c r="G363" i="1" a="1"/>
  <c r="G363" i="1" s="1"/>
  <c r="F363" i="1" a="1"/>
  <c r="F363" i="1" s="1"/>
  <c r="H362" i="1" a="1"/>
  <c r="H362" i="1" s="1"/>
  <c r="G362" i="1" a="1"/>
  <c r="G362" i="1" s="1"/>
  <c r="F362" i="1" a="1"/>
  <c r="F362" i="1" s="1"/>
  <c r="H361" i="1" a="1"/>
  <c r="H361" i="1" s="1"/>
  <c r="G361" i="1" a="1"/>
  <c r="G361" i="1" s="1"/>
  <c r="F361" i="1" a="1"/>
  <c r="F361" i="1" s="1"/>
  <c r="H360" i="1" a="1"/>
  <c r="H360" i="1" s="1"/>
  <c r="G360" i="1" a="1"/>
  <c r="G360" i="1" s="1"/>
  <c r="F360" i="1" a="1"/>
  <c r="F360" i="1" s="1"/>
  <c r="H359" i="1" a="1"/>
  <c r="H359" i="1" s="1"/>
  <c r="G359" i="1" a="1"/>
  <c r="G359" i="1" s="1"/>
  <c r="F359" i="1" a="1"/>
  <c r="F359" i="1" s="1"/>
  <c r="H358" i="1" a="1"/>
  <c r="H358" i="1" s="1"/>
  <c r="G358" i="1" a="1"/>
  <c r="G358" i="1" s="1"/>
  <c r="F358" i="1" a="1"/>
  <c r="F358" i="1" s="1"/>
  <c r="H357" i="1" a="1"/>
  <c r="H357" i="1" s="1"/>
  <c r="G357" i="1" a="1"/>
  <c r="G357" i="1" s="1"/>
  <c r="F357" i="1" a="1"/>
  <c r="F357" i="1" s="1"/>
  <c r="H356" i="1" a="1"/>
  <c r="H356" i="1" s="1"/>
  <c r="G356" i="1" a="1"/>
  <c r="G356" i="1" s="1"/>
  <c r="F356" i="1" a="1"/>
  <c r="F356" i="1" s="1"/>
  <c r="H355" i="1" a="1"/>
  <c r="H355" i="1" s="1"/>
  <c r="G355" i="1" a="1"/>
  <c r="G355" i="1" s="1"/>
  <c r="F355" i="1" a="1"/>
  <c r="F355" i="1" s="1"/>
  <c r="H354" i="1" a="1"/>
  <c r="H354" i="1" s="1"/>
  <c r="G354" i="1" a="1"/>
  <c r="G354" i="1" s="1"/>
  <c r="F354" i="1" a="1"/>
  <c r="F354" i="1" s="1"/>
  <c r="H353" i="1" a="1"/>
  <c r="H353" i="1" s="1"/>
  <c r="G353" i="1" a="1"/>
  <c r="G353" i="1" s="1"/>
  <c r="F353" i="1" a="1"/>
  <c r="F353" i="1" s="1"/>
  <c r="H352" i="1" a="1"/>
  <c r="H352" i="1" s="1"/>
  <c r="G352" i="1" a="1"/>
  <c r="G352" i="1" s="1"/>
  <c r="F352" i="1" a="1"/>
  <c r="F352" i="1" s="1"/>
  <c r="H351" i="1" a="1"/>
  <c r="H351" i="1" s="1"/>
  <c r="G351" i="1" a="1"/>
  <c r="G351" i="1" s="1"/>
  <c r="F351" i="1" a="1"/>
  <c r="F351" i="1" s="1"/>
  <c r="H350" i="1" a="1"/>
  <c r="H350" i="1" s="1"/>
  <c r="G350" i="1" a="1"/>
  <c r="G350" i="1" s="1"/>
  <c r="F350" i="1" a="1"/>
  <c r="F350" i="1" s="1"/>
  <c r="H349" i="1" a="1"/>
  <c r="H349" i="1" s="1"/>
  <c r="G349" i="1" a="1"/>
  <c r="G349" i="1" s="1"/>
  <c r="F349" i="1" a="1"/>
  <c r="F349" i="1" s="1"/>
  <c r="H348" i="1" a="1"/>
  <c r="H348" i="1" s="1"/>
  <c r="G348" i="1" a="1"/>
  <c r="G348" i="1" s="1"/>
  <c r="F348" i="1" a="1"/>
  <c r="F348" i="1" s="1"/>
  <c r="H347" i="1" a="1"/>
  <c r="H347" i="1" s="1"/>
  <c r="G347" i="1" a="1"/>
  <c r="G347" i="1" s="1"/>
  <c r="F347" i="1" a="1"/>
  <c r="F347" i="1" s="1"/>
  <c r="H346" i="1" a="1"/>
  <c r="H346" i="1" s="1"/>
  <c r="G346" i="1" a="1"/>
  <c r="G346" i="1" s="1"/>
  <c r="F346" i="1" a="1"/>
  <c r="F346" i="1" s="1"/>
  <c r="H345" i="1" a="1"/>
  <c r="H345" i="1" s="1"/>
  <c r="G345" i="1" a="1"/>
  <c r="G345" i="1" s="1"/>
  <c r="F345" i="1" a="1"/>
  <c r="F345" i="1" s="1"/>
  <c r="H344" i="1" a="1"/>
  <c r="H344" i="1" s="1"/>
  <c r="G344" i="1" a="1"/>
  <c r="G344" i="1" s="1"/>
  <c r="F344" i="1" a="1"/>
  <c r="F344" i="1" s="1"/>
  <c r="H343" i="1" a="1"/>
  <c r="H343" i="1" s="1"/>
  <c r="G343" i="1" a="1"/>
  <c r="G343" i="1" s="1"/>
  <c r="F343" i="1" a="1"/>
  <c r="F343" i="1" s="1"/>
  <c r="H342" i="1" a="1"/>
  <c r="H342" i="1" s="1"/>
  <c r="G342" i="1" a="1"/>
  <c r="G342" i="1" s="1"/>
  <c r="F342" i="1" a="1"/>
  <c r="F342" i="1" s="1"/>
  <c r="H341" i="1" a="1"/>
  <c r="H341" i="1" s="1"/>
  <c r="G341" i="1" a="1"/>
  <c r="G341" i="1" s="1"/>
  <c r="F341" i="1" a="1"/>
  <c r="F341" i="1" s="1"/>
  <c r="H340" i="1" a="1"/>
  <c r="H340" i="1" s="1"/>
  <c r="G340" i="1" a="1"/>
  <c r="G340" i="1" s="1"/>
  <c r="F340" i="1" a="1"/>
  <c r="F340" i="1" s="1"/>
  <c r="H339" i="1" a="1"/>
  <c r="H339" i="1" s="1"/>
  <c r="G339" i="1" a="1"/>
  <c r="G339" i="1" s="1"/>
  <c r="F339" i="1" a="1"/>
  <c r="F339" i="1" s="1"/>
  <c r="H338" i="1" a="1"/>
  <c r="H338" i="1" s="1"/>
  <c r="G338" i="1" a="1"/>
  <c r="G338" i="1" s="1"/>
  <c r="F338" i="1" a="1"/>
  <c r="F338" i="1" s="1"/>
  <c r="H337" i="1" a="1"/>
  <c r="H337" i="1" s="1"/>
  <c r="G337" i="1" a="1"/>
  <c r="G337" i="1" s="1"/>
  <c r="F337" i="1" a="1"/>
  <c r="F337" i="1" s="1"/>
  <c r="H336" i="1" a="1"/>
  <c r="H336" i="1" s="1"/>
  <c r="G336" i="1" a="1"/>
  <c r="G336" i="1" s="1"/>
  <c r="F336" i="1" a="1"/>
  <c r="F336" i="1" s="1"/>
  <c r="H335" i="1" a="1"/>
  <c r="H335" i="1" s="1"/>
  <c r="G335" i="1" a="1"/>
  <c r="G335" i="1" s="1"/>
  <c r="F335" i="1" a="1"/>
  <c r="F335" i="1" s="1"/>
  <c r="H334" i="1" a="1"/>
  <c r="H334" i="1" s="1"/>
  <c r="G334" i="1" a="1"/>
  <c r="G334" i="1" s="1"/>
  <c r="F334" i="1" a="1"/>
  <c r="F334" i="1" s="1"/>
  <c r="H333" i="1" a="1"/>
  <c r="H333" i="1" s="1"/>
  <c r="G333" i="1" a="1"/>
  <c r="G333" i="1" s="1"/>
  <c r="F333" i="1" a="1"/>
  <c r="F333" i="1" s="1"/>
  <c r="H332" i="1" a="1"/>
  <c r="H332" i="1" s="1"/>
  <c r="G332" i="1" a="1"/>
  <c r="G332" i="1" s="1"/>
  <c r="F332" i="1" a="1"/>
  <c r="F332" i="1" s="1"/>
  <c r="H331" i="1" a="1"/>
  <c r="H331" i="1" s="1"/>
  <c r="G331" i="1" a="1"/>
  <c r="G331" i="1" s="1"/>
  <c r="F331" i="1" a="1"/>
  <c r="F331" i="1" s="1"/>
  <c r="H330" i="1" a="1"/>
  <c r="H330" i="1" s="1"/>
  <c r="G330" i="1" a="1"/>
  <c r="G330" i="1" s="1"/>
  <c r="F330" i="1" a="1"/>
  <c r="F330" i="1" s="1"/>
  <c r="H329" i="1" a="1"/>
  <c r="H329" i="1" s="1"/>
  <c r="G329" i="1" a="1"/>
  <c r="G329" i="1" s="1"/>
  <c r="F329" i="1" a="1"/>
  <c r="F329" i="1" s="1"/>
  <c r="H328" i="1" a="1"/>
  <c r="H328" i="1" s="1"/>
  <c r="G328" i="1" a="1"/>
  <c r="G328" i="1" s="1"/>
  <c r="F328" i="1" a="1"/>
  <c r="F328" i="1" s="1"/>
  <c r="H327" i="1" a="1"/>
  <c r="H327" i="1" s="1"/>
  <c r="G327" i="1" a="1"/>
  <c r="G327" i="1" s="1"/>
  <c r="F327" i="1" a="1"/>
  <c r="F327" i="1" s="1"/>
  <c r="H326" i="1" a="1"/>
  <c r="H326" i="1" s="1"/>
  <c r="G326" i="1" a="1"/>
  <c r="G326" i="1" s="1"/>
  <c r="F326" i="1" a="1"/>
  <c r="F326" i="1" s="1"/>
  <c r="H325" i="1" a="1"/>
  <c r="H325" i="1" s="1"/>
  <c r="G325" i="1" a="1"/>
  <c r="G325" i="1" s="1"/>
  <c r="F325" i="1" a="1"/>
  <c r="F325" i="1" s="1"/>
  <c r="H324" i="1" a="1"/>
  <c r="H324" i="1" s="1"/>
  <c r="G324" i="1" a="1"/>
  <c r="G324" i="1" s="1"/>
  <c r="F324" i="1" a="1"/>
  <c r="F324" i="1" s="1"/>
  <c r="H323" i="1" a="1"/>
  <c r="H323" i="1" s="1"/>
  <c r="G323" i="1" a="1"/>
  <c r="G323" i="1" s="1"/>
  <c r="F323" i="1" a="1"/>
  <c r="F323" i="1" s="1"/>
  <c r="H322" i="1" a="1"/>
  <c r="H322" i="1" s="1"/>
  <c r="G322" i="1" a="1"/>
  <c r="G322" i="1" s="1"/>
  <c r="F322" i="1" a="1"/>
  <c r="F322" i="1" s="1"/>
  <c r="H321" i="1" a="1"/>
  <c r="H321" i="1" s="1"/>
  <c r="G321" i="1" a="1"/>
  <c r="G321" i="1" s="1"/>
  <c r="F321" i="1" a="1"/>
  <c r="F321" i="1" s="1"/>
  <c r="H320" i="1" a="1"/>
  <c r="H320" i="1" s="1"/>
  <c r="G320" i="1" a="1"/>
  <c r="G320" i="1" s="1"/>
  <c r="F320" i="1" a="1"/>
  <c r="F320" i="1" s="1"/>
  <c r="H319" i="1" a="1"/>
  <c r="H319" i="1" s="1"/>
  <c r="G319" i="1" a="1"/>
  <c r="G319" i="1" s="1"/>
  <c r="F319" i="1" a="1"/>
  <c r="F319" i="1" s="1"/>
  <c r="H318" i="1" a="1"/>
  <c r="H318" i="1" s="1"/>
  <c r="G318" i="1" a="1"/>
  <c r="G318" i="1" s="1"/>
  <c r="F318" i="1" a="1"/>
  <c r="F318" i="1" s="1"/>
  <c r="H317" i="1" a="1"/>
  <c r="H317" i="1" s="1"/>
  <c r="G317" i="1" a="1"/>
  <c r="G317" i="1" s="1"/>
  <c r="F317" i="1" a="1"/>
  <c r="F317" i="1" s="1"/>
  <c r="H316" i="1" a="1"/>
  <c r="H316" i="1" s="1"/>
  <c r="G316" i="1" a="1"/>
  <c r="G316" i="1" s="1"/>
  <c r="F316" i="1" a="1"/>
  <c r="F316" i="1" s="1"/>
  <c r="H315" i="1" a="1"/>
  <c r="H315" i="1" s="1"/>
  <c r="G315" i="1" a="1"/>
  <c r="G315" i="1" s="1"/>
  <c r="F315" i="1" a="1"/>
  <c r="F315" i="1" s="1"/>
  <c r="H314" i="1" a="1"/>
  <c r="H314" i="1" s="1"/>
  <c r="G314" i="1" a="1"/>
  <c r="G314" i="1" s="1"/>
  <c r="F314" i="1" a="1"/>
  <c r="F314" i="1" s="1"/>
  <c r="H313" i="1" a="1"/>
  <c r="H313" i="1" s="1"/>
  <c r="G313" i="1" a="1"/>
  <c r="G313" i="1" s="1"/>
  <c r="F313" i="1" a="1"/>
  <c r="F313" i="1" s="1"/>
  <c r="H312" i="1" a="1"/>
  <c r="H312" i="1" s="1"/>
  <c r="G312" i="1" a="1"/>
  <c r="G312" i="1" s="1"/>
  <c r="F312" i="1" a="1"/>
  <c r="F312" i="1" s="1"/>
  <c r="H311" i="1" a="1"/>
  <c r="H311" i="1" s="1"/>
  <c r="G311" i="1" a="1"/>
  <c r="G311" i="1" s="1"/>
  <c r="F311" i="1" a="1"/>
  <c r="F311" i="1" s="1"/>
  <c r="H310" i="1" a="1"/>
  <c r="H310" i="1" s="1"/>
  <c r="G310" i="1" a="1"/>
  <c r="G310" i="1" s="1"/>
  <c r="F310" i="1" a="1"/>
  <c r="F310" i="1" s="1"/>
  <c r="H309" i="1" a="1"/>
  <c r="H309" i="1" s="1"/>
  <c r="G309" i="1" a="1"/>
  <c r="G309" i="1" s="1"/>
  <c r="F309" i="1" a="1"/>
  <c r="F309" i="1" s="1"/>
  <c r="H308" i="1" a="1"/>
  <c r="H308" i="1" s="1"/>
  <c r="G308" i="1" a="1"/>
  <c r="G308" i="1" s="1"/>
  <c r="F308" i="1" a="1"/>
  <c r="F308" i="1" s="1"/>
  <c r="H307" i="1" a="1"/>
  <c r="H307" i="1" s="1"/>
  <c r="G307" i="1" a="1"/>
  <c r="G307" i="1" s="1"/>
  <c r="F307" i="1" a="1"/>
  <c r="F307" i="1" s="1"/>
  <c r="H306" i="1" a="1"/>
  <c r="H306" i="1" s="1"/>
  <c r="G306" i="1" a="1"/>
  <c r="G306" i="1" s="1"/>
  <c r="F306" i="1" a="1"/>
  <c r="F306" i="1" s="1"/>
  <c r="H305" i="1" a="1"/>
  <c r="H305" i="1" s="1"/>
  <c r="G305" i="1" a="1"/>
  <c r="G305" i="1" s="1"/>
  <c r="F305" i="1" a="1"/>
  <c r="F305" i="1" s="1"/>
  <c r="H304" i="1" a="1"/>
  <c r="H304" i="1" s="1"/>
  <c r="G304" i="1" a="1"/>
  <c r="G304" i="1" s="1"/>
  <c r="F304" i="1" a="1"/>
  <c r="F304" i="1" s="1"/>
  <c r="H303" i="1" a="1"/>
  <c r="H303" i="1" s="1"/>
  <c r="G303" i="1" a="1"/>
  <c r="G303" i="1" s="1"/>
  <c r="F303" i="1" a="1"/>
  <c r="F303" i="1" s="1"/>
  <c r="H302" i="1" a="1"/>
  <c r="H302" i="1" s="1"/>
  <c r="G302" i="1" a="1"/>
  <c r="G302" i="1" s="1"/>
  <c r="F302" i="1" a="1"/>
  <c r="F302" i="1" s="1"/>
  <c r="H301" i="1" a="1"/>
  <c r="H301" i="1" s="1"/>
  <c r="G301" i="1" a="1"/>
  <c r="G301" i="1" s="1"/>
  <c r="F301" i="1" a="1"/>
  <c r="F301" i="1" s="1"/>
  <c r="H300" i="1" a="1"/>
  <c r="H300" i="1" s="1"/>
  <c r="G300" i="1" a="1"/>
  <c r="G300" i="1" s="1"/>
  <c r="F300" i="1" a="1"/>
  <c r="F300" i="1" s="1"/>
  <c r="H299" i="1" a="1"/>
  <c r="H299" i="1" s="1"/>
  <c r="G299" i="1" a="1"/>
  <c r="G299" i="1" s="1"/>
  <c r="F299" i="1" a="1"/>
  <c r="F299" i="1" s="1"/>
  <c r="H298" i="1" a="1"/>
  <c r="H298" i="1" s="1"/>
  <c r="G298" i="1" a="1"/>
  <c r="G298" i="1" s="1"/>
  <c r="F298" i="1" a="1"/>
  <c r="F298" i="1" s="1"/>
  <c r="H297" i="1" a="1"/>
  <c r="H297" i="1" s="1"/>
  <c r="G297" i="1" a="1"/>
  <c r="G297" i="1" s="1"/>
  <c r="F297" i="1" a="1"/>
  <c r="F297" i="1" s="1"/>
  <c r="H296" i="1" a="1"/>
  <c r="H296" i="1" s="1"/>
  <c r="G296" i="1" a="1"/>
  <c r="G296" i="1" s="1"/>
  <c r="F296" i="1" a="1"/>
  <c r="F296" i="1" s="1"/>
  <c r="H295" i="1" a="1"/>
  <c r="H295" i="1" s="1"/>
  <c r="G295" i="1" a="1"/>
  <c r="G295" i="1" s="1"/>
  <c r="F295" i="1" a="1"/>
  <c r="F295" i="1" s="1"/>
  <c r="H294" i="1" a="1"/>
  <c r="H294" i="1" s="1"/>
  <c r="G294" i="1" a="1"/>
  <c r="G294" i="1" s="1"/>
  <c r="F294" i="1" a="1"/>
  <c r="F294" i="1" s="1"/>
  <c r="H293" i="1" a="1"/>
  <c r="H293" i="1" s="1"/>
  <c r="G293" i="1" a="1"/>
  <c r="G293" i="1" s="1"/>
  <c r="F293" i="1" a="1"/>
  <c r="F293" i="1" s="1"/>
  <c r="H292" i="1" a="1"/>
  <c r="H292" i="1" s="1"/>
  <c r="G292" i="1" a="1"/>
  <c r="G292" i="1" s="1"/>
  <c r="F292" i="1" a="1"/>
  <c r="F292" i="1" s="1"/>
  <c r="H291" i="1" a="1"/>
  <c r="H291" i="1" s="1"/>
  <c r="G291" i="1" a="1"/>
  <c r="G291" i="1" s="1"/>
  <c r="F291" i="1" a="1"/>
  <c r="F291" i="1" s="1"/>
  <c r="H290" i="1" a="1"/>
  <c r="H290" i="1" s="1"/>
  <c r="G290" i="1" a="1"/>
  <c r="G290" i="1" s="1"/>
  <c r="F290" i="1" a="1"/>
  <c r="F290" i="1" s="1"/>
  <c r="H289" i="1" a="1"/>
  <c r="H289" i="1" s="1"/>
  <c r="G289" i="1" a="1"/>
  <c r="G289" i="1" s="1"/>
  <c r="F289" i="1" a="1"/>
  <c r="F289" i="1" s="1"/>
  <c r="H288" i="1" a="1"/>
  <c r="H288" i="1" s="1"/>
  <c r="G288" i="1" a="1"/>
  <c r="G288" i="1" s="1"/>
  <c r="F288" i="1" a="1"/>
  <c r="F288" i="1" s="1"/>
  <c r="H287" i="1" a="1"/>
  <c r="H287" i="1" s="1"/>
  <c r="G287" i="1" a="1"/>
  <c r="G287" i="1" s="1"/>
  <c r="F287" i="1" a="1"/>
  <c r="F287" i="1" s="1"/>
  <c r="H286" i="1" a="1"/>
  <c r="H286" i="1" s="1"/>
  <c r="G286" i="1" a="1"/>
  <c r="G286" i="1" s="1"/>
  <c r="F286" i="1" a="1"/>
  <c r="F286" i="1" s="1"/>
  <c r="H285" i="1" a="1"/>
  <c r="H285" i="1" s="1"/>
  <c r="G285" i="1" a="1"/>
  <c r="G285" i="1" s="1"/>
  <c r="F285" i="1" a="1"/>
  <c r="F285" i="1" s="1"/>
  <c r="H284" i="1" a="1"/>
  <c r="H284" i="1" s="1"/>
  <c r="G284" i="1" a="1"/>
  <c r="G284" i="1" s="1"/>
  <c r="F284" i="1" a="1"/>
  <c r="F284" i="1" s="1"/>
  <c r="H283" i="1" a="1"/>
  <c r="H283" i="1" s="1"/>
  <c r="G283" i="1" a="1"/>
  <c r="G283" i="1" s="1"/>
  <c r="F283" i="1" a="1"/>
  <c r="F283" i="1" s="1"/>
  <c r="H282" i="1" a="1"/>
  <c r="H282" i="1" s="1"/>
  <c r="G282" i="1" a="1"/>
  <c r="G282" i="1" s="1"/>
  <c r="F282" i="1" a="1"/>
  <c r="F282" i="1" s="1"/>
  <c r="H281" i="1" a="1"/>
  <c r="H281" i="1" s="1"/>
  <c r="G281" i="1" a="1"/>
  <c r="G281" i="1" s="1"/>
  <c r="F281" i="1" a="1"/>
  <c r="F281" i="1" s="1"/>
  <c r="H280" i="1" a="1"/>
  <c r="H280" i="1" s="1"/>
  <c r="G280" i="1" a="1"/>
  <c r="G280" i="1" s="1"/>
  <c r="F280" i="1" a="1"/>
  <c r="F280" i="1" s="1"/>
  <c r="H279" i="1" a="1"/>
  <c r="H279" i="1" s="1"/>
  <c r="G279" i="1" a="1"/>
  <c r="G279" i="1" s="1"/>
  <c r="F279" i="1" a="1"/>
  <c r="F279" i="1" s="1"/>
  <c r="H278" i="1" a="1"/>
  <c r="H278" i="1" s="1"/>
  <c r="G278" i="1" a="1"/>
  <c r="G278" i="1" s="1"/>
  <c r="F278" i="1" a="1"/>
  <c r="F278" i="1" s="1"/>
  <c r="H277" i="1" a="1"/>
  <c r="H277" i="1" s="1"/>
  <c r="G277" i="1" a="1"/>
  <c r="G277" i="1" s="1"/>
  <c r="F277" i="1" a="1"/>
  <c r="F277" i="1" s="1"/>
  <c r="H276" i="1" a="1"/>
  <c r="H276" i="1" s="1"/>
  <c r="G276" i="1" a="1"/>
  <c r="G276" i="1" s="1"/>
  <c r="F276" i="1" a="1"/>
  <c r="F276" i="1" s="1"/>
  <c r="H275" i="1" a="1"/>
  <c r="H275" i="1" s="1"/>
  <c r="G275" i="1" a="1"/>
  <c r="G275" i="1" s="1"/>
  <c r="F275" i="1" a="1"/>
  <c r="F275" i="1" s="1"/>
  <c r="H274" i="1" a="1"/>
  <c r="H274" i="1" s="1"/>
  <c r="G274" i="1" a="1"/>
  <c r="G274" i="1" s="1"/>
  <c r="F274" i="1" a="1"/>
  <c r="F274" i="1" s="1"/>
  <c r="H273" i="1" a="1"/>
  <c r="H273" i="1" s="1"/>
  <c r="G273" i="1" a="1"/>
  <c r="G273" i="1" s="1"/>
  <c r="F273" i="1" a="1"/>
  <c r="F273" i="1" s="1"/>
  <c r="H272" i="1" a="1"/>
  <c r="H272" i="1" s="1"/>
  <c r="G272" i="1" a="1"/>
  <c r="G272" i="1" s="1"/>
  <c r="F272" i="1" a="1"/>
  <c r="F272" i="1" s="1"/>
  <c r="H271" i="1" a="1"/>
  <c r="H271" i="1" s="1"/>
  <c r="G271" i="1" a="1"/>
  <c r="G271" i="1" s="1"/>
  <c r="F271" i="1" a="1"/>
  <c r="F271" i="1" s="1"/>
  <c r="H270" i="1" a="1"/>
  <c r="H270" i="1" s="1"/>
  <c r="G270" i="1" a="1"/>
  <c r="G270" i="1" s="1"/>
  <c r="F270" i="1" a="1"/>
  <c r="F270" i="1" s="1"/>
  <c r="H269" i="1" a="1"/>
  <c r="H269" i="1" s="1"/>
  <c r="G269" i="1" a="1"/>
  <c r="G269" i="1" s="1"/>
  <c r="F269" i="1" a="1"/>
  <c r="F269" i="1" s="1"/>
  <c r="H268" i="1" a="1"/>
  <c r="H268" i="1" s="1"/>
  <c r="G268" i="1" a="1"/>
  <c r="G268" i="1" s="1"/>
  <c r="F268" i="1" a="1"/>
  <c r="F268" i="1" s="1"/>
  <c r="H267" i="1" a="1"/>
  <c r="H267" i="1" s="1"/>
  <c r="G267" i="1" a="1"/>
  <c r="G267" i="1" s="1"/>
  <c r="F267" i="1" a="1"/>
  <c r="F267" i="1" s="1"/>
  <c r="H266" i="1" a="1"/>
  <c r="H266" i="1" s="1"/>
  <c r="G266" i="1" a="1"/>
  <c r="G266" i="1" s="1"/>
  <c r="F266" i="1" a="1"/>
  <c r="F266" i="1" s="1"/>
  <c r="H265" i="1" a="1"/>
  <c r="H265" i="1" s="1"/>
  <c r="G265" i="1" a="1"/>
  <c r="G265" i="1" s="1"/>
  <c r="F265" i="1" a="1"/>
  <c r="F265" i="1" s="1"/>
  <c r="H264" i="1" a="1"/>
  <c r="H264" i="1" s="1"/>
  <c r="G264" i="1" a="1"/>
  <c r="G264" i="1" s="1"/>
  <c r="F264" i="1" a="1"/>
  <c r="F264" i="1" s="1"/>
  <c r="H263" i="1" a="1"/>
  <c r="H263" i="1" s="1"/>
  <c r="G263" i="1" a="1"/>
  <c r="G263" i="1" s="1"/>
  <c r="F263" i="1" a="1"/>
  <c r="F263" i="1" s="1"/>
  <c r="H262" i="1" a="1"/>
  <c r="H262" i="1" s="1"/>
  <c r="G262" i="1" a="1"/>
  <c r="G262" i="1" s="1"/>
  <c r="F262" i="1" a="1"/>
  <c r="F262" i="1" s="1"/>
  <c r="H261" i="1" a="1"/>
  <c r="H261" i="1" s="1"/>
  <c r="G261" i="1" a="1"/>
  <c r="G261" i="1" s="1"/>
  <c r="F261" i="1" a="1"/>
  <c r="F261" i="1" s="1"/>
  <c r="H260" i="1" a="1"/>
  <c r="H260" i="1" s="1"/>
  <c r="G260" i="1" a="1"/>
  <c r="G260" i="1" s="1"/>
  <c r="F260" i="1" a="1"/>
  <c r="F260" i="1" s="1"/>
  <c r="H259" i="1" a="1"/>
  <c r="H259" i="1" s="1"/>
  <c r="G259" i="1" a="1"/>
  <c r="G259" i="1" s="1"/>
  <c r="F259" i="1" a="1"/>
  <c r="F259" i="1" s="1"/>
  <c r="H258" i="1" a="1"/>
  <c r="H258" i="1" s="1"/>
  <c r="G258" i="1" a="1"/>
  <c r="G258" i="1" s="1"/>
  <c r="F258" i="1" a="1"/>
  <c r="F258" i="1" s="1"/>
  <c r="H257" i="1" a="1"/>
  <c r="H257" i="1" s="1"/>
  <c r="G257" i="1" a="1"/>
  <c r="G257" i="1" s="1"/>
  <c r="F257" i="1" a="1"/>
  <c r="F257" i="1" s="1"/>
  <c r="H256" i="1" a="1"/>
  <c r="H256" i="1" s="1"/>
  <c r="G256" i="1" a="1"/>
  <c r="G256" i="1" s="1"/>
  <c r="F256" i="1" a="1"/>
  <c r="F256" i="1" s="1"/>
  <c r="H255" i="1" a="1"/>
  <c r="H255" i="1" s="1"/>
  <c r="G255" i="1" a="1"/>
  <c r="G255" i="1" s="1"/>
  <c r="F255" i="1" a="1"/>
  <c r="F255" i="1" s="1"/>
  <c r="H254" i="1" a="1"/>
  <c r="H254" i="1" s="1"/>
  <c r="G254" i="1" a="1"/>
  <c r="G254" i="1" s="1"/>
  <c r="F254" i="1" a="1"/>
  <c r="F254" i="1" s="1"/>
  <c r="H253" i="1" a="1"/>
  <c r="H253" i="1" s="1"/>
  <c r="G253" i="1" a="1"/>
  <c r="G253" i="1" s="1"/>
  <c r="F253" i="1" a="1"/>
  <c r="F253" i="1" s="1"/>
  <c r="H252" i="1" a="1"/>
  <c r="H252" i="1" s="1"/>
  <c r="G252" i="1" a="1"/>
  <c r="G252" i="1" s="1"/>
  <c r="F252" i="1" a="1"/>
  <c r="F252" i="1" s="1"/>
  <c r="H251" i="1" a="1"/>
  <c r="H251" i="1" s="1"/>
  <c r="G251" i="1" a="1"/>
  <c r="G251" i="1" s="1"/>
  <c r="F251" i="1" a="1"/>
  <c r="F251" i="1" s="1"/>
  <c r="H250" i="1" a="1"/>
  <c r="H250" i="1" s="1"/>
  <c r="G250" i="1" a="1"/>
  <c r="G250" i="1" s="1"/>
  <c r="F250" i="1" a="1"/>
  <c r="F250" i="1" s="1"/>
  <c r="H249" i="1" a="1"/>
  <c r="H249" i="1" s="1"/>
  <c r="G249" i="1" a="1"/>
  <c r="G249" i="1" s="1"/>
  <c r="F249" i="1" a="1"/>
  <c r="F249" i="1" s="1"/>
  <c r="H248" i="1" a="1"/>
  <c r="H248" i="1" s="1"/>
  <c r="G248" i="1" a="1"/>
  <c r="G248" i="1" s="1"/>
  <c r="F248" i="1" a="1"/>
  <c r="F248" i="1" s="1"/>
  <c r="H247" i="1" a="1"/>
  <c r="H247" i="1" s="1"/>
  <c r="G247" i="1" a="1"/>
  <c r="G247" i="1" s="1"/>
  <c r="F247" i="1" a="1"/>
  <c r="F247" i="1" s="1"/>
  <c r="H246" i="1" a="1"/>
  <c r="H246" i="1" s="1"/>
  <c r="G246" i="1" a="1"/>
  <c r="G246" i="1" s="1"/>
  <c r="F246" i="1" a="1"/>
  <c r="F246" i="1" s="1"/>
  <c r="H245" i="1" a="1"/>
  <c r="H245" i="1" s="1"/>
  <c r="G245" i="1" a="1"/>
  <c r="G245" i="1" s="1"/>
  <c r="F245" i="1" a="1"/>
  <c r="F245" i="1" s="1"/>
  <c r="H244" i="1" a="1"/>
  <c r="H244" i="1" s="1"/>
  <c r="G244" i="1" a="1"/>
  <c r="G244" i="1" s="1"/>
  <c r="F244" i="1" a="1"/>
  <c r="F244" i="1" s="1"/>
  <c r="H243" i="1" a="1"/>
  <c r="H243" i="1" s="1"/>
  <c r="G243" i="1" a="1"/>
  <c r="G243" i="1" s="1"/>
  <c r="F243" i="1" a="1"/>
  <c r="F243" i="1" s="1"/>
  <c r="H242" i="1" a="1"/>
  <c r="H242" i="1" s="1"/>
  <c r="G242" i="1" a="1"/>
  <c r="G242" i="1" s="1"/>
  <c r="F242" i="1" a="1"/>
  <c r="F242" i="1" s="1"/>
  <c r="H241" i="1" a="1"/>
  <c r="H241" i="1" s="1"/>
  <c r="G241" i="1" a="1"/>
  <c r="G241" i="1" s="1"/>
  <c r="F241" i="1" a="1"/>
  <c r="F241" i="1" s="1"/>
  <c r="H240" i="1" a="1"/>
  <c r="H240" i="1" s="1"/>
  <c r="G240" i="1" a="1"/>
  <c r="G240" i="1" s="1"/>
  <c r="F240" i="1" a="1"/>
  <c r="F240" i="1" s="1"/>
  <c r="H239" i="1" a="1"/>
  <c r="H239" i="1" s="1"/>
  <c r="G239" i="1" a="1"/>
  <c r="G239" i="1" s="1"/>
  <c r="F239" i="1" a="1"/>
  <c r="F239" i="1" s="1"/>
  <c r="H238" i="1" a="1"/>
  <c r="H238" i="1" s="1"/>
  <c r="G238" i="1" a="1"/>
  <c r="G238" i="1" s="1"/>
  <c r="F238" i="1" a="1"/>
  <c r="F238" i="1" s="1"/>
  <c r="H237" i="1" a="1"/>
  <c r="H237" i="1" s="1"/>
  <c r="G237" i="1" a="1"/>
  <c r="G237" i="1" s="1"/>
  <c r="F237" i="1" a="1"/>
  <c r="F237" i="1" s="1"/>
  <c r="H236" i="1" a="1"/>
  <c r="H236" i="1" s="1"/>
  <c r="G236" i="1" a="1"/>
  <c r="G236" i="1" s="1"/>
  <c r="F236" i="1" a="1"/>
  <c r="F236" i="1" s="1"/>
  <c r="H235" i="1" a="1"/>
  <c r="H235" i="1" s="1"/>
  <c r="G235" i="1" a="1"/>
  <c r="G235" i="1" s="1"/>
  <c r="F235" i="1" a="1"/>
  <c r="F235" i="1" s="1"/>
  <c r="H234" i="1" a="1"/>
  <c r="H234" i="1" s="1"/>
  <c r="G234" i="1" a="1"/>
  <c r="G234" i="1" s="1"/>
  <c r="F234" i="1" a="1"/>
  <c r="F234" i="1" s="1"/>
  <c r="H233" i="1" a="1"/>
  <c r="H233" i="1" s="1"/>
  <c r="G233" i="1" a="1"/>
  <c r="G233" i="1" s="1"/>
  <c r="F233" i="1" a="1"/>
  <c r="F233" i="1" s="1"/>
  <c r="H232" i="1" a="1"/>
  <c r="H232" i="1" s="1"/>
  <c r="G232" i="1" a="1"/>
  <c r="G232" i="1" s="1"/>
  <c r="F232" i="1" a="1"/>
  <c r="F232" i="1" s="1"/>
  <c r="H231" i="1" a="1"/>
  <c r="H231" i="1" s="1"/>
  <c r="G231" i="1" a="1"/>
  <c r="G231" i="1" s="1"/>
  <c r="F231" i="1" a="1"/>
  <c r="F231" i="1" s="1"/>
  <c r="H230" i="1" a="1"/>
  <c r="H230" i="1" s="1"/>
  <c r="G230" i="1" a="1"/>
  <c r="G230" i="1" s="1"/>
  <c r="F230" i="1" a="1"/>
  <c r="F230" i="1" s="1"/>
  <c r="H229" i="1" a="1"/>
  <c r="H229" i="1" s="1"/>
  <c r="G229" i="1" a="1"/>
  <c r="G229" i="1" s="1"/>
  <c r="F229" i="1" a="1"/>
  <c r="F229" i="1" s="1"/>
  <c r="H228" i="1" a="1"/>
  <c r="H228" i="1" s="1"/>
  <c r="G228" i="1" a="1"/>
  <c r="G228" i="1" s="1"/>
  <c r="F228" i="1" a="1"/>
  <c r="F228" i="1" s="1"/>
  <c r="H227" i="1" a="1"/>
  <c r="H227" i="1" s="1"/>
  <c r="G227" i="1" a="1"/>
  <c r="G227" i="1" s="1"/>
  <c r="F227" i="1" a="1"/>
  <c r="F227" i="1" s="1"/>
  <c r="H226" i="1" a="1"/>
  <c r="H226" i="1" s="1"/>
  <c r="G226" i="1" a="1"/>
  <c r="G226" i="1" s="1"/>
  <c r="F226" i="1" a="1"/>
  <c r="F226" i="1" s="1"/>
  <c r="H225" i="1" a="1"/>
  <c r="H225" i="1" s="1"/>
  <c r="G225" i="1" a="1"/>
  <c r="G225" i="1" s="1"/>
  <c r="F225" i="1" a="1"/>
  <c r="F225" i="1" s="1"/>
  <c r="H224" i="1" a="1"/>
  <c r="H224" i="1" s="1"/>
  <c r="G224" i="1" a="1"/>
  <c r="G224" i="1" s="1"/>
  <c r="F224" i="1" a="1"/>
  <c r="F224" i="1" s="1"/>
  <c r="H223" i="1" a="1"/>
  <c r="H223" i="1" s="1"/>
  <c r="G223" i="1" a="1"/>
  <c r="G223" i="1" s="1"/>
  <c r="F223" i="1" a="1"/>
  <c r="F223" i="1" s="1"/>
  <c r="H222" i="1" a="1"/>
  <c r="H222" i="1" s="1"/>
  <c r="G222" i="1" a="1"/>
  <c r="G222" i="1" s="1"/>
  <c r="F222" i="1" a="1"/>
  <c r="F222" i="1" s="1"/>
  <c r="H221" i="1" a="1"/>
  <c r="H221" i="1" s="1"/>
  <c r="G221" i="1" a="1"/>
  <c r="G221" i="1" s="1"/>
  <c r="F221" i="1" a="1"/>
  <c r="F221" i="1" s="1"/>
  <c r="H220" i="1" a="1"/>
  <c r="H220" i="1" s="1"/>
  <c r="G220" i="1" a="1"/>
  <c r="G220" i="1" s="1"/>
  <c r="F220" i="1" a="1"/>
  <c r="F220" i="1" s="1"/>
  <c r="H219" i="1" a="1"/>
  <c r="H219" i="1" s="1"/>
  <c r="G219" i="1" a="1"/>
  <c r="G219" i="1" s="1"/>
  <c r="F219" i="1" a="1"/>
  <c r="F219" i="1" s="1"/>
  <c r="H218" i="1" a="1"/>
  <c r="H218" i="1" s="1"/>
  <c r="G218" i="1" a="1"/>
  <c r="G218" i="1" s="1"/>
  <c r="F218" i="1" a="1"/>
  <c r="F218" i="1" s="1"/>
  <c r="H217" i="1" a="1"/>
  <c r="H217" i="1" s="1"/>
  <c r="G217" i="1" a="1"/>
  <c r="G217" i="1" s="1"/>
  <c r="F217" i="1" a="1"/>
  <c r="F217" i="1" s="1"/>
  <c r="H216" i="1" a="1"/>
  <c r="H216" i="1" s="1"/>
  <c r="G216" i="1" a="1"/>
  <c r="G216" i="1" s="1"/>
  <c r="F216" i="1" a="1"/>
  <c r="F216" i="1" s="1"/>
  <c r="H215" i="1" a="1"/>
  <c r="H215" i="1" s="1"/>
  <c r="G215" i="1" a="1"/>
  <c r="G215" i="1" s="1"/>
  <c r="F215" i="1" a="1"/>
  <c r="F215" i="1" s="1"/>
  <c r="H214" i="1" a="1"/>
  <c r="H214" i="1" s="1"/>
  <c r="G214" i="1" a="1"/>
  <c r="G214" i="1" s="1"/>
  <c r="F214" i="1" a="1"/>
  <c r="F214" i="1" s="1"/>
  <c r="H213" i="1" a="1"/>
  <c r="H213" i="1" s="1"/>
  <c r="G213" i="1" a="1"/>
  <c r="G213" i="1" s="1"/>
  <c r="F213" i="1" a="1"/>
  <c r="F213" i="1" s="1"/>
  <c r="H212" i="1" a="1"/>
  <c r="H212" i="1" s="1"/>
  <c r="G212" i="1" a="1"/>
  <c r="G212" i="1" s="1"/>
  <c r="F212" i="1" a="1"/>
  <c r="F212" i="1" s="1"/>
  <c r="H211" i="1" a="1"/>
  <c r="H211" i="1" s="1"/>
  <c r="G211" i="1" a="1"/>
  <c r="G211" i="1" s="1"/>
  <c r="F211" i="1" a="1"/>
  <c r="F211" i="1" s="1"/>
  <c r="H210" i="1" a="1"/>
  <c r="H210" i="1" s="1"/>
  <c r="G210" i="1" a="1"/>
  <c r="G210" i="1" s="1"/>
  <c r="F210" i="1" a="1"/>
  <c r="F210" i="1" s="1"/>
  <c r="H209" i="1" a="1"/>
  <c r="H209" i="1" s="1"/>
  <c r="G209" i="1" a="1"/>
  <c r="G209" i="1" s="1"/>
  <c r="F209" i="1" a="1"/>
  <c r="F209" i="1" s="1"/>
  <c r="H208" i="1" a="1"/>
  <c r="H208" i="1" s="1"/>
  <c r="G208" i="1" a="1"/>
  <c r="G208" i="1" s="1"/>
  <c r="F208" i="1" a="1"/>
  <c r="F208" i="1" s="1"/>
  <c r="H207" i="1" a="1"/>
  <c r="H207" i="1" s="1"/>
  <c r="G207" i="1" a="1"/>
  <c r="G207" i="1" s="1"/>
  <c r="F207" i="1" a="1"/>
  <c r="F207" i="1" s="1"/>
  <c r="H206" i="1" a="1"/>
  <c r="H206" i="1" s="1"/>
  <c r="G206" i="1" a="1"/>
  <c r="G206" i="1" s="1"/>
  <c r="F206" i="1" a="1"/>
  <c r="F206" i="1" s="1"/>
  <c r="H205" i="1" a="1"/>
  <c r="H205" i="1" s="1"/>
  <c r="G205" i="1" a="1"/>
  <c r="G205" i="1" s="1"/>
  <c r="F205" i="1" a="1"/>
  <c r="F205" i="1" s="1"/>
  <c r="H204" i="1" a="1"/>
  <c r="H204" i="1" s="1"/>
  <c r="G204" i="1" a="1"/>
  <c r="G204" i="1" s="1"/>
  <c r="F204" i="1" a="1"/>
  <c r="F204" i="1" s="1"/>
  <c r="H203" i="1" a="1"/>
  <c r="H203" i="1" s="1"/>
  <c r="G203" i="1" a="1"/>
  <c r="G203" i="1" s="1"/>
  <c r="F203" i="1" a="1"/>
  <c r="F203" i="1" s="1"/>
  <c r="H202" i="1" a="1"/>
  <c r="H202" i="1" s="1"/>
  <c r="G202" i="1" a="1"/>
  <c r="G202" i="1" s="1"/>
  <c r="F202" i="1" a="1"/>
  <c r="F202" i="1" s="1"/>
  <c r="H201" i="1" a="1"/>
  <c r="H201" i="1" s="1"/>
  <c r="G201" i="1" a="1"/>
  <c r="G201" i="1" s="1"/>
  <c r="F201" i="1" a="1"/>
  <c r="F201" i="1" s="1"/>
  <c r="H200" i="1" a="1"/>
  <c r="H200" i="1" s="1"/>
  <c r="G200" i="1" a="1"/>
  <c r="G200" i="1" s="1"/>
  <c r="F200" i="1" a="1"/>
  <c r="F200" i="1" s="1"/>
  <c r="H199" i="1" a="1"/>
  <c r="H199" i="1" s="1"/>
  <c r="G199" i="1" a="1"/>
  <c r="G199" i="1" s="1"/>
  <c r="F199" i="1" a="1"/>
  <c r="F199" i="1" s="1"/>
  <c r="H198" i="1" a="1"/>
  <c r="H198" i="1" s="1"/>
  <c r="G198" i="1" a="1"/>
  <c r="G198" i="1" s="1"/>
  <c r="F198" i="1" a="1"/>
  <c r="F198" i="1" s="1"/>
  <c r="H197" i="1" a="1"/>
  <c r="H197" i="1" s="1"/>
  <c r="G197" i="1" a="1"/>
  <c r="G197" i="1" s="1"/>
  <c r="F197" i="1" a="1"/>
  <c r="F197" i="1" s="1"/>
  <c r="H196" i="1" a="1"/>
  <c r="H196" i="1" s="1"/>
  <c r="G196" i="1" a="1"/>
  <c r="G196" i="1" s="1"/>
  <c r="F196" i="1" a="1"/>
  <c r="F196" i="1" s="1"/>
  <c r="H195" i="1" a="1"/>
  <c r="H195" i="1" s="1"/>
  <c r="G195" i="1" a="1"/>
  <c r="G195" i="1" s="1"/>
  <c r="F195" i="1" a="1"/>
  <c r="F195" i="1" s="1"/>
  <c r="H194" i="1" a="1"/>
  <c r="H194" i="1" s="1"/>
  <c r="G194" i="1" a="1"/>
  <c r="G194" i="1" s="1"/>
  <c r="F194" i="1" a="1"/>
  <c r="F194" i="1" s="1"/>
  <c r="H193" i="1" a="1"/>
  <c r="H193" i="1" s="1"/>
  <c r="G193" i="1" a="1"/>
  <c r="G193" i="1" s="1"/>
  <c r="F193" i="1" a="1"/>
  <c r="F193" i="1" s="1"/>
  <c r="H192" i="1" a="1"/>
  <c r="H192" i="1" s="1"/>
  <c r="G192" i="1" a="1"/>
  <c r="G192" i="1" s="1"/>
  <c r="F192" i="1" a="1"/>
  <c r="F192" i="1" s="1"/>
  <c r="H191" i="1" a="1"/>
  <c r="H191" i="1" s="1"/>
  <c r="G191" i="1" a="1"/>
  <c r="G191" i="1" s="1"/>
  <c r="F191" i="1" a="1"/>
  <c r="F191" i="1" s="1"/>
  <c r="H190" i="1" a="1"/>
  <c r="H190" i="1" s="1"/>
  <c r="G190" i="1" a="1"/>
  <c r="G190" i="1" s="1"/>
  <c r="F190" i="1" a="1"/>
  <c r="F190" i="1" s="1"/>
  <c r="H189" i="1" a="1"/>
  <c r="H189" i="1" s="1"/>
  <c r="G189" i="1" a="1"/>
  <c r="G189" i="1" s="1"/>
  <c r="F189" i="1" a="1"/>
  <c r="F189" i="1" s="1"/>
  <c r="H188" i="1" a="1"/>
  <c r="H188" i="1" s="1"/>
  <c r="G188" i="1" a="1"/>
  <c r="G188" i="1" s="1"/>
  <c r="F188" i="1" a="1"/>
  <c r="F188" i="1" s="1"/>
  <c r="H187" i="1" a="1"/>
  <c r="H187" i="1" s="1"/>
  <c r="G187" i="1" a="1"/>
  <c r="G187" i="1" s="1"/>
  <c r="F187" i="1" a="1"/>
  <c r="F187" i="1" s="1"/>
  <c r="H186" i="1" a="1"/>
  <c r="H186" i="1" s="1"/>
  <c r="G186" i="1" a="1"/>
  <c r="G186" i="1" s="1"/>
  <c r="F186" i="1" a="1"/>
  <c r="F186" i="1" s="1"/>
  <c r="H185" i="1" a="1"/>
  <c r="H185" i="1" s="1"/>
  <c r="G185" i="1" a="1"/>
  <c r="G185" i="1" s="1"/>
  <c r="F185" i="1" a="1"/>
  <c r="F185" i="1" s="1"/>
  <c r="H184" i="1" a="1"/>
  <c r="H184" i="1" s="1"/>
  <c r="G184" i="1" a="1"/>
  <c r="G184" i="1" s="1"/>
  <c r="F184" i="1" a="1"/>
  <c r="F184" i="1" s="1"/>
  <c r="H183" i="1" a="1"/>
  <c r="H183" i="1" s="1"/>
  <c r="G183" i="1" a="1"/>
  <c r="G183" i="1" s="1"/>
  <c r="F183" i="1" a="1"/>
  <c r="F183" i="1" s="1"/>
  <c r="H182" i="1" a="1"/>
  <c r="H182" i="1" s="1"/>
  <c r="G182" i="1" a="1"/>
  <c r="G182" i="1" s="1"/>
  <c r="F182" i="1" a="1"/>
  <c r="F182" i="1" s="1"/>
  <c r="H181" i="1" a="1"/>
  <c r="H181" i="1" s="1"/>
  <c r="G181" i="1" a="1"/>
  <c r="G181" i="1" s="1"/>
  <c r="F181" i="1" a="1"/>
  <c r="F181" i="1" s="1"/>
  <c r="H180" i="1" a="1"/>
  <c r="H180" i="1" s="1"/>
  <c r="G180" i="1" a="1"/>
  <c r="G180" i="1" s="1"/>
  <c r="F180" i="1" a="1"/>
  <c r="F180" i="1" s="1"/>
  <c r="H179" i="1" a="1"/>
  <c r="H179" i="1" s="1"/>
  <c r="G179" i="1" a="1"/>
  <c r="G179" i="1" s="1"/>
  <c r="F179" i="1" a="1"/>
  <c r="F179" i="1" s="1"/>
  <c r="H178" i="1" a="1"/>
  <c r="H178" i="1" s="1"/>
  <c r="G178" i="1" a="1"/>
  <c r="G178" i="1" s="1"/>
  <c r="F178" i="1" a="1"/>
  <c r="F178" i="1" s="1"/>
  <c r="H177" i="1" a="1"/>
  <c r="H177" i="1" s="1"/>
  <c r="G177" i="1" a="1"/>
  <c r="G177" i="1" s="1"/>
  <c r="F177" i="1" a="1"/>
  <c r="F177" i="1" s="1"/>
  <c r="H176" i="1" a="1"/>
  <c r="H176" i="1" s="1"/>
  <c r="G176" i="1" a="1"/>
  <c r="G176" i="1" s="1"/>
  <c r="F176" i="1" a="1"/>
  <c r="F176" i="1" s="1"/>
  <c r="H175" i="1" a="1"/>
  <c r="H175" i="1" s="1"/>
  <c r="G175" i="1" a="1"/>
  <c r="G175" i="1" s="1"/>
  <c r="F175" i="1" a="1"/>
  <c r="F175" i="1" s="1"/>
  <c r="H174" i="1" a="1"/>
  <c r="H174" i="1" s="1"/>
  <c r="G174" i="1" a="1"/>
  <c r="G174" i="1" s="1"/>
  <c r="F174" i="1" a="1"/>
  <c r="F174" i="1" s="1"/>
  <c r="H173" i="1" a="1"/>
  <c r="H173" i="1" s="1"/>
  <c r="G173" i="1" a="1"/>
  <c r="G173" i="1" s="1"/>
  <c r="F173" i="1" a="1"/>
  <c r="F173" i="1" s="1"/>
  <c r="H172" i="1" a="1"/>
  <c r="H172" i="1" s="1"/>
  <c r="G172" i="1" a="1"/>
  <c r="G172" i="1" s="1"/>
  <c r="F172" i="1" a="1"/>
  <c r="F172" i="1" s="1"/>
  <c r="H171" i="1" a="1"/>
  <c r="H171" i="1" s="1"/>
  <c r="G171" i="1" a="1"/>
  <c r="G171" i="1" s="1"/>
  <c r="F171" i="1" a="1"/>
  <c r="F171" i="1" s="1"/>
  <c r="H170" i="1" a="1"/>
  <c r="H170" i="1" s="1"/>
  <c r="G170" i="1" a="1"/>
  <c r="G170" i="1" s="1"/>
  <c r="F170" i="1" a="1"/>
  <c r="F170" i="1" s="1"/>
  <c r="H169" i="1" a="1"/>
  <c r="H169" i="1" s="1"/>
  <c r="G169" i="1" a="1"/>
  <c r="G169" i="1" s="1"/>
  <c r="F169" i="1" a="1"/>
  <c r="F169" i="1" s="1"/>
  <c r="H168" i="1" a="1"/>
  <c r="H168" i="1" s="1"/>
  <c r="G168" i="1" a="1"/>
  <c r="G168" i="1" s="1"/>
  <c r="F168" i="1" a="1"/>
  <c r="F168" i="1" s="1"/>
  <c r="H167" i="1" a="1"/>
  <c r="H167" i="1" s="1"/>
  <c r="G167" i="1" a="1"/>
  <c r="G167" i="1" s="1"/>
  <c r="F167" i="1" a="1"/>
  <c r="F167" i="1" s="1"/>
  <c r="H166" i="1" a="1"/>
  <c r="H166" i="1" s="1"/>
  <c r="G166" i="1" a="1"/>
  <c r="G166" i="1" s="1"/>
  <c r="F166" i="1" a="1"/>
  <c r="F166" i="1" s="1"/>
  <c r="H165" i="1" a="1"/>
  <c r="H165" i="1" s="1"/>
  <c r="G165" i="1" a="1"/>
  <c r="G165" i="1" s="1"/>
  <c r="F165" i="1" a="1"/>
  <c r="F165" i="1" s="1"/>
  <c r="H164" i="1" a="1"/>
  <c r="H164" i="1" s="1"/>
  <c r="G164" i="1" a="1"/>
  <c r="G164" i="1" s="1"/>
  <c r="F164" i="1" a="1"/>
  <c r="F164" i="1" s="1"/>
  <c r="H163" i="1" a="1"/>
  <c r="H163" i="1" s="1"/>
  <c r="G163" i="1" a="1"/>
  <c r="G163" i="1" s="1"/>
  <c r="F163" i="1" a="1"/>
  <c r="F163" i="1" s="1"/>
  <c r="H162" i="1" a="1"/>
  <c r="H162" i="1" s="1"/>
  <c r="G162" i="1" a="1"/>
  <c r="G162" i="1" s="1"/>
  <c r="F162" i="1" a="1"/>
  <c r="F162" i="1" s="1"/>
  <c r="H161" i="1" a="1"/>
  <c r="H161" i="1" s="1"/>
  <c r="G161" i="1" a="1"/>
  <c r="G161" i="1" s="1"/>
  <c r="F161" i="1" a="1"/>
  <c r="F161" i="1" s="1"/>
  <c r="H160" i="1" a="1"/>
  <c r="H160" i="1" s="1"/>
  <c r="G160" i="1" a="1"/>
  <c r="G160" i="1" s="1"/>
  <c r="F160" i="1" a="1"/>
  <c r="F160" i="1" s="1"/>
  <c r="H159" i="1" a="1"/>
  <c r="H159" i="1" s="1"/>
  <c r="G159" i="1" a="1"/>
  <c r="G159" i="1" s="1"/>
  <c r="F159" i="1" a="1"/>
  <c r="F159" i="1" s="1"/>
  <c r="H158" i="1" a="1"/>
  <c r="H158" i="1" s="1"/>
  <c r="G158" i="1" a="1"/>
  <c r="G158" i="1" s="1"/>
  <c r="F158" i="1" a="1"/>
  <c r="F158" i="1" s="1"/>
  <c r="H157" i="1" a="1"/>
  <c r="H157" i="1" s="1"/>
  <c r="G157" i="1" a="1"/>
  <c r="G157" i="1" s="1"/>
  <c r="F157" i="1" a="1"/>
  <c r="F157" i="1" s="1"/>
  <c r="H156" i="1" a="1"/>
  <c r="H156" i="1" s="1"/>
  <c r="G156" i="1" a="1"/>
  <c r="G156" i="1" s="1"/>
  <c r="F156" i="1" a="1"/>
  <c r="F156" i="1" s="1"/>
  <c r="H155" i="1" a="1"/>
  <c r="H155" i="1" s="1"/>
  <c r="G155" i="1" a="1"/>
  <c r="G155" i="1" s="1"/>
  <c r="F155" i="1" a="1"/>
  <c r="F155" i="1" s="1"/>
  <c r="H154" i="1" a="1"/>
  <c r="H154" i="1" s="1"/>
  <c r="G154" i="1" a="1"/>
  <c r="G154" i="1" s="1"/>
  <c r="F154" i="1" a="1"/>
  <c r="F154" i="1" s="1"/>
  <c r="H153" i="1" a="1"/>
  <c r="H153" i="1" s="1"/>
  <c r="G153" i="1" a="1"/>
  <c r="G153" i="1" s="1"/>
  <c r="F153" i="1" a="1"/>
  <c r="F153" i="1" s="1"/>
  <c r="H152" i="1" a="1"/>
  <c r="H152" i="1" s="1"/>
  <c r="G152" i="1" a="1"/>
  <c r="G152" i="1" s="1"/>
  <c r="F152" i="1" a="1"/>
  <c r="F152" i="1" s="1"/>
  <c r="H151" i="1" a="1"/>
  <c r="H151" i="1" s="1"/>
  <c r="G151" i="1" a="1"/>
  <c r="G151" i="1" s="1"/>
  <c r="F151" i="1" a="1"/>
  <c r="F151" i="1" s="1"/>
  <c r="H150" i="1" a="1"/>
  <c r="H150" i="1" s="1"/>
  <c r="G150" i="1" a="1"/>
  <c r="G150" i="1" s="1"/>
  <c r="F150" i="1" a="1"/>
  <c r="F150" i="1" s="1"/>
  <c r="H149" i="1" a="1"/>
  <c r="H149" i="1" s="1"/>
  <c r="G149" i="1" a="1"/>
  <c r="G149" i="1" s="1"/>
  <c r="F149" i="1" a="1"/>
  <c r="F149" i="1" s="1"/>
  <c r="H148" i="1" a="1"/>
  <c r="H148" i="1" s="1"/>
  <c r="G148" i="1" a="1"/>
  <c r="G148" i="1" s="1"/>
  <c r="F148" i="1" a="1"/>
  <c r="F148" i="1" s="1"/>
  <c r="H147" i="1" a="1"/>
  <c r="H147" i="1" s="1"/>
  <c r="G147" i="1" a="1"/>
  <c r="G147" i="1" s="1"/>
  <c r="F147" i="1" a="1"/>
  <c r="F147" i="1" s="1"/>
  <c r="H146" i="1" a="1"/>
  <c r="H146" i="1" s="1"/>
  <c r="G146" i="1" a="1"/>
  <c r="G146" i="1" s="1"/>
  <c r="F146" i="1" a="1"/>
  <c r="F146" i="1" s="1"/>
  <c r="H145" i="1" a="1"/>
  <c r="H145" i="1" s="1"/>
  <c r="G145" i="1" a="1"/>
  <c r="G145" i="1" s="1"/>
  <c r="F145" i="1" a="1"/>
  <c r="F145" i="1" s="1"/>
  <c r="H144" i="1" a="1"/>
  <c r="H144" i="1" s="1"/>
  <c r="G144" i="1" a="1"/>
  <c r="G144" i="1" s="1"/>
  <c r="F144" i="1" a="1"/>
  <c r="F144" i="1" s="1"/>
  <c r="H143" i="1" a="1"/>
  <c r="H143" i="1" s="1"/>
  <c r="G143" i="1" a="1"/>
  <c r="G143" i="1" s="1"/>
  <c r="F143" i="1" a="1"/>
  <c r="F143" i="1" s="1"/>
  <c r="H142" i="1" a="1"/>
  <c r="H142" i="1" s="1"/>
  <c r="G142" i="1" a="1"/>
  <c r="G142" i="1" s="1"/>
  <c r="F142" i="1" a="1"/>
  <c r="F142" i="1" s="1"/>
  <c r="H141" i="1" a="1"/>
  <c r="H141" i="1" s="1"/>
  <c r="G141" i="1" a="1"/>
  <c r="G141" i="1" s="1"/>
  <c r="F141" i="1" a="1"/>
  <c r="F141" i="1" s="1"/>
  <c r="H140" i="1" a="1"/>
  <c r="H140" i="1" s="1"/>
  <c r="G140" i="1" a="1"/>
  <c r="G140" i="1" s="1"/>
  <c r="F140" i="1" a="1"/>
  <c r="F140" i="1" s="1"/>
  <c r="H139" i="1" a="1"/>
  <c r="H139" i="1" s="1"/>
  <c r="G139" i="1" a="1"/>
  <c r="G139" i="1" s="1"/>
  <c r="F139" i="1" a="1"/>
  <c r="F139" i="1" s="1"/>
  <c r="H138" i="1" a="1"/>
  <c r="H138" i="1" s="1"/>
  <c r="G138" i="1" a="1"/>
  <c r="G138" i="1" s="1"/>
  <c r="F138" i="1" a="1"/>
  <c r="F138" i="1" s="1"/>
  <c r="H137" i="1" a="1"/>
  <c r="H137" i="1" s="1"/>
  <c r="G137" i="1" a="1"/>
  <c r="G137" i="1" s="1"/>
  <c r="F137" i="1" a="1"/>
  <c r="F137" i="1" s="1"/>
  <c r="H136" i="1" a="1"/>
  <c r="H136" i="1" s="1"/>
  <c r="G136" i="1" a="1"/>
  <c r="G136" i="1" s="1"/>
  <c r="F136" i="1" a="1"/>
  <c r="F136" i="1" s="1"/>
  <c r="H135" i="1" a="1"/>
  <c r="H135" i="1" s="1"/>
  <c r="G135" i="1" a="1"/>
  <c r="G135" i="1" s="1"/>
  <c r="F135" i="1" a="1"/>
  <c r="F135" i="1" s="1"/>
  <c r="H134" i="1" a="1"/>
  <c r="H134" i="1" s="1"/>
  <c r="G134" i="1" a="1"/>
  <c r="G134" i="1" s="1"/>
  <c r="F134" i="1" a="1"/>
  <c r="F134" i="1" s="1"/>
  <c r="H133" i="1" a="1"/>
  <c r="H133" i="1" s="1"/>
  <c r="G133" i="1" a="1"/>
  <c r="G133" i="1" s="1"/>
  <c r="F133" i="1" a="1"/>
  <c r="F133" i="1" s="1"/>
  <c r="H132" i="1" a="1"/>
  <c r="H132" i="1" s="1"/>
  <c r="G132" i="1" a="1"/>
  <c r="G132" i="1" s="1"/>
  <c r="F132" i="1" a="1"/>
  <c r="F132" i="1" s="1"/>
  <c r="H131" i="1" a="1"/>
  <c r="H131" i="1" s="1"/>
  <c r="G131" i="1" a="1"/>
  <c r="G131" i="1" s="1"/>
  <c r="F131" i="1" a="1"/>
  <c r="F131" i="1" s="1"/>
  <c r="H130" i="1" a="1"/>
  <c r="H130" i="1" s="1"/>
  <c r="G130" i="1" a="1"/>
  <c r="G130" i="1" s="1"/>
  <c r="F130" i="1" a="1"/>
  <c r="F130" i="1" s="1"/>
  <c r="H129" i="1" a="1"/>
  <c r="H129" i="1" s="1"/>
  <c r="G129" i="1" a="1"/>
  <c r="G129" i="1" s="1"/>
  <c r="F129" i="1" a="1"/>
  <c r="F129" i="1" s="1"/>
  <c r="H128" i="1" a="1"/>
  <c r="H128" i="1" s="1"/>
  <c r="G128" i="1" a="1"/>
  <c r="G128" i="1" s="1"/>
  <c r="F128" i="1" a="1"/>
  <c r="F128" i="1" s="1"/>
  <c r="H127" i="1" a="1"/>
  <c r="H127" i="1" s="1"/>
  <c r="G127" i="1" a="1"/>
  <c r="G127" i="1" s="1"/>
  <c r="F127" i="1" a="1"/>
  <c r="F127" i="1" s="1"/>
  <c r="H126" i="1" a="1"/>
  <c r="H126" i="1" s="1"/>
  <c r="G126" i="1" a="1"/>
  <c r="G126" i="1" s="1"/>
  <c r="F126" i="1" a="1"/>
  <c r="F126" i="1" s="1"/>
  <c r="H125" i="1" a="1"/>
  <c r="H125" i="1" s="1"/>
  <c r="G125" i="1" a="1"/>
  <c r="G125" i="1" s="1"/>
  <c r="F125" i="1" a="1"/>
  <c r="F125" i="1" s="1"/>
  <c r="H124" i="1" a="1"/>
  <c r="H124" i="1" s="1"/>
  <c r="G124" i="1" a="1"/>
  <c r="G124" i="1" s="1"/>
  <c r="F124" i="1" a="1"/>
  <c r="F124" i="1" s="1"/>
  <c r="H123" i="1" a="1"/>
  <c r="H123" i="1" s="1"/>
  <c r="G123" i="1" a="1"/>
  <c r="G123" i="1" s="1"/>
  <c r="F123" i="1" a="1"/>
  <c r="F123" i="1" s="1"/>
  <c r="H122" i="1" a="1"/>
  <c r="H122" i="1" s="1"/>
  <c r="G122" i="1" a="1"/>
  <c r="G122" i="1" s="1"/>
  <c r="F122" i="1" a="1"/>
  <c r="F122" i="1" s="1"/>
  <c r="H121" i="1" a="1"/>
  <c r="H121" i="1" s="1"/>
  <c r="G121" i="1" a="1"/>
  <c r="G121" i="1" s="1"/>
  <c r="F121" i="1" a="1"/>
  <c r="F121" i="1" s="1"/>
  <c r="H120" i="1" a="1"/>
  <c r="H120" i="1" s="1"/>
  <c r="G120" i="1" a="1"/>
  <c r="G120" i="1" s="1"/>
  <c r="F120" i="1" a="1"/>
  <c r="F120" i="1" s="1"/>
  <c r="H119" i="1" a="1"/>
  <c r="H119" i="1" s="1"/>
  <c r="G119" i="1" a="1"/>
  <c r="G119" i="1" s="1"/>
  <c r="F119" i="1" a="1"/>
  <c r="F119" i="1" s="1"/>
  <c r="H118" i="1" a="1"/>
  <c r="H118" i="1" s="1"/>
  <c r="G118" i="1" a="1"/>
  <c r="G118" i="1" s="1"/>
  <c r="F118" i="1" a="1"/>
  <c r="F118" i="1" s="1"/>
  <c r="H117" i="1" a="1"/>
  <c r="H117" i="1" s="1"/>
  <c r="G117" i="1" a="1"/>
  <c r="G117" i="1" s="1"/>
  <c r="F117" i="1" a="1"/>
  <c r="F117" i="1" s="1"/>
  <c r="H116" i="1" a="1"/>
  <c r="H116" i="1" s="1"/>
  <c r="G116" i="1" a="1"/>
  <c r="G116" i="1" s="1"/>
  <c r="F116" i="1" a="1"/>
  <c r="F116" i="1" s="1"/>
  <c r="H115" i="1" a="1"/>
  <c r="H115" i="1" s="1"/>
  <c r="G115" i="1" a="1"/>
  <c r="G115" i="1" s="1"/>
  <c r="F115" i="1" a="1"/>
  <c r="F115" i="1" s="1"/>
  <c r="H114" i="1" a="1"/>
  <c r="H114" i="1" s="1"/>
  <c r="G114" i="1" a="1"/>
  <c r="G114" i="1" s="1"/>
  <c r="F114" i="1" a="1"/>
  <c r="F114" i="1" s="1"/>
  <c r="H113" i="1" a="1"/>
  <c r="H113" i="1" s="1"/>
  <c r="G113" i="1" a="1"/>
  <c r="G113" i="1" s="1"/>
  <c r="F113" i="1" a="1"/>
  <c r="F113" i="1" s="1"/>
  <c r="H112" i="1" a="1"/>
  <c r="H112" i="1" s="1"/>
  <c r="G112" i="1" a="1"/>
  <c r="G112" i="1" s="1"/>
  <c r="F112" i="1" a="1"/>
  <c r="F112" i="1" s="1"/>
  <c r="H111" i="1" a="1"/>
  <c r="H111" i="1" s="1"/>
  <c r="G111" i="1" a="1"/>
  <c r="G111" i="1" s="1"/>
  <c r="F111" i="1" a="1"/>
  <c r="F111" i="1" s="1"/>
  <c r="H110" i="1" a="1"/>
  <c r="H110" i="1" s="1"/>
  <c r="G110" i="1" a="1"/>
  <c r="G110" i="1" s="1"/>
  <c r="F110" i="1" a="1"/>
  <c r="F110" i="1" s="1"/>
  <c r="H109" i="1" a="1"/>
  <c r="H109" i="1" s="1"/>
  <c r="G109" i="1" a="1"/>
  <c r="G109" i="1" s="1"/>
  <c r="F109" i="1" a="1"/>
  <c r="F109" i="1" s="1"/>
  <c r="H108" i="1" a="1"/>
  <c r="H108" i="1" s="1"/>
  <c r="G108" i="1" a="1"/>
  <c r="G108" i="1" s="1"/>
  <c r="F108" i="1" a="1"/>
  <c r="F108" i="1" s="1"/>
  <c r="H107" i="1" a="1"/>
  <c r="H107" i="1" s="1"/>
  <c r="G107" i="1" a="1"/>
  <c r="G107" i="1" s="1"/>
  <c r="F107" i="1" a="1"/>
  <c r="F107" i="1" s="1"/>
  <c r="H106" i="1" a="1"/>
  <c r="H106" i="1" s="1"/>
  <c r="G106" i="1" a="1"/>
  <c r="G106" i="1" s="1"/>
  <c r="F106" i="1" a="1"/>
  <c r="F106" i="1" s="1"/>
  <c r="H105" i="1" a="1"/>
  <c r="H105" i="1" s="1"/>
  <c r="G105" i="1" a="1"/>
  <c r="G105" i="1" s="1"/>
  <c r="F105" i="1" a="1"/>
  <c r="F105" i="1" s="1"/>
  <c r="H104" i="1" a="1"/>
  <c r="H104" i="1" s="1"/>
  <c r="G104" i="1" a="1"/>
  <c r="G104" i="1" s="1"/>
  <c r="F104" i="1" a="1"/>
  <c r="F104" i="1" s="1"/>
  <c r="H103" i="1" a="1"/>
  <c r="H103" i="1" s="1"/>
  <c r="G103" i="1" a="1"/>
  <c r="G103" i="1" s="1"/>
  <c r="F103" i="1" a="1"/>
  <c r="F103" i="1" s="1"/>
  <c r="H102" i="1" a="1"/>
  <c r="H102" i="1" s="1"/>
  <c r="G102" i="1" a="1"/>
  <c r="G102" i="1" s="1"/>
  <c r="F102" i="1" a="1"/>
  <c r="F102" i="1" s="1"/>
  <c r="H101" i="1" a="1"/>
  <c r="H101" i="1" s="1"/>
  <c r="G101" i="1" a="1"/>
  <c r="G101" i="1" s="1"/>
  <c r="F101" i="1" a="1"/>
  <c r="F101" i="1" s="1"/>
  <c r="H100" i="1" a="1"/>
  <c r="H100" i="1" s="1"/>
  <c r="G100" i="1" a="1"/>
  <c r="G100" i="1" s="1"/>
  <c r="F100" i="1" a="1"/>
  <c r="F100" i="1" s="1"/>
  <c r="H99" i="1" a="1"/>
  <c r="H99" i="1" s="1"/>
  <c r="G99" i="1" a="1"/>
  <c r="G99" i="1" s="1"/>
  <c r="F99" i="1" a="1"/>
  <c r="F99" i="1" s="1"/>
  <c r="H98" i="1" a="1"/>
  <c r="H98" i="1" s="1"/>
  <c r="G98" i="1" a="1"/>
  <c r="G98" i="1" s="1"/>
  <c r="F98" i="1" a="1"/>
  <c r="F98" i="1" s="1"/>
  <c r="H97" i="1" a="1"/>
  <c r="H97" i="1" s="1"/>
  <c r="G97" i="1" a="1"/>
  <c r="G97" i="1" s="1"/>
  <c r="F97" i="1" a="1"/>
  <c r="F97" i="1" s="1"/>
  <c r="H96" i="1" a="1"/>
  <c r="H96" i="1" s="1"/>
  <c r="G96" i="1" a="1"/>
  <c r="G96" i="1" s="1"/>
  <c r="F96" i="1" a="1"/>
  <c r="F96" i="1" s="1"/>
  <c r="H95" i="1" a="1"/>
  <c r="H95" i="1" s="1"/>
  <c r="G95" i="1" a="1"/>
  <c r="G95" i="1" s="1"/>
  <c r="F95" i="1" a="1"/>
  <c r="F95" i="1" s="1"/>
  <c r="H94" i="1" a="1"/>
  <c r="H94" i="1" s="1"/>
  <c r="G94" i="1" a="1"/>
  <c r="G94" i="1" s="1"/>
  <c r="F94" i="1" a="1"/>
  <c r="F94" i="1" s="1"/>
  <c r="H93" i="1" a="1"/>
  <c r="H93" i="1" s="1"/>
  <c r="G93" i="1" a="1"/>
  <c r="G93" i="1" s="1"/>
  <c r="F93" i="1" a="1"/>
  <c r="F93" i="1" s="1"/>
  <c r="H92" i="1" a="1"/>
  <c r="H92" i="1" s="1"/>
  <c r="G92" i="1" a="1"/>
  <c r="G92" i="1" s="1"/>
  <c r="F92" i="1" a="1"/>
  <c r="F92" i="1" s="1"/>
  <c r="H91" i="1" a="1"/>
  <c r="H91" i="1" s="1"/>
  <c r="G91" i="1" a="1"/>
  <c r="G91" i="1" s="1"/>
  <c r="F91" i="1" a="1"/>
  <c r="F91" i="1" s="1"/>
  <c r="H90" i="1" a="1"/>
  <c r="H90" i="1" s="1"/>
  <c r="G90" i="1" a="1"/>
  <c r="G90" i="1" s="1"/>
  <c r="F90" i="1" a="1"/>
  <c r="F90" i="1" s="1"/>
  <c r="H89" i="1" a="1"/>
  <c r="H89" i="1" s="1"/>
  <c r="G89" i="1" a="1"/>
  <c r="G89" i="1" s="1"/>
  <c r="F89" i="1" a="1"/>
  <c r="F89" i="1" s="1"/>
  <c r="H88" i="1" a="1"/>
  <c r="H88" i="1" s="1"/>
  <c r="G88" i="1" a="1"/>
  <c r="G88" i="1" s="1"/>
  <c r="F88" i="1" a="1"/>
  <c r="F88" i="1" s="1"/>
  <c r="H87" i="1" a="1"/>
  <c r="H87" i="1" s="1"/>
  <c r="G87" i="1" a="1"/>
  <c r="G87" i="1" s="1"/>
  <c r="F87" i="1" a="1"/>
  <c r="F87" i="1" s="1"/>
  <c r="H86" i="1" a="1"/>
  <c r="H86" i="1" s="1"/>
  <c r="G86" i="1" a="1"/>
  <c r="G86" i="1" s="1"/>
  <c r="F86" i="1" a="1"/>
  <c r="F86" i="1" s="1"/>
  <c r="H85" i="1" a="1"/>
  <c r="H85" i="1" s="1"/>
  <c r="G85" i="1" a="1"/>
  <c r="G85" i="1" s="1"/>
  <c r="F85" i="1" a="1"/>
  <c r="F85" i="1" s="1"/>
  <c r="H84" i="1" a="1"/>
  <c r="H84" i="1" s="1"/>
  <c r="G84" i="1" a="1"/>
  <c r="G84" i="1" s="1"/>
  <c r="F84" i="1" a="1"/>
  <c r="F84" i="1" s="1"/>
  <c r="H83" i="1" a="1"/>
  <c r="H83" i="1" s="1"/>
  <c r="G83" i="1" a="1"/>
  <c r="G83" i="1" s="1"/>
  <c r="F83" i="1" a="1"/>
  <c r="F83" i="1" s="1"/>
  <c r="H82" i="1" a="1"/>
  <c r="H82" i="1" s="1"/>
  <c r="G82" i="1" a="1"/>
  <c r="G82" i="1" s="1"/>
  <c r="F82" i="1" a="1"/>
  <c r="F82" i="1" s="1"/>
  <c r="H81" i="1" a="1"/>
  <c r="H81" i="1" s="1"/>
  <c r="G81" i="1" a="1"/>
  <c r="G81" i="1" s="1"/>
  <c r="F81" i="1" a="1"/>
  <c r="F81" i="1" s="1"/>
  <c r="H80" i="1" a="1"/>
  <c r="H80" i="1" s="1"/>
  <c r="G80" i="1" a="1"/>
  <c r="G80" i="1" s="1"/>
  <c r="F80" i="1" a="1"/>
  <c r="F80" i="1" s="1"/>
  <c r="H79" i="1" a="1"/>
  <c r="H79" i="1" s="1"/>
  <c r="G79" i="1" a="1"/>
  <c r="G79" i="1" s="1"/>
  <c r="F79" i="1" a="1"/>
  <c r="F79" i="1" s="1"/>
  <c r="H78" i="1" a="1"/>
  <c r="H78" i="1" s="1"/>
  <c r="G78" i="1" a="1"/>
  <c r="G78" i="1" s="1"/>
  <c r="F78" i="1" a="1"/>
  <c r="F78" i="1" s="1"/>
  <c r="H77" i="1" a="1"/>
  <c r="H77" i="1" s="1"/>
  <c r="G77" i="1" a="1"/>
  <c r="G77" i="1" s="1"/>
  <c r="F77" i="1" a="1"/>
  <c r="F77" i="1" s="1"/>
  <c r="H76" i="1" a="1"/>
  <c r="H76" i="1" s="1"/>
  <c r="G76" i="1" a="1"/>
  <c r="G76" i="1" s="1"/>
  <c r="F76" i="1" a="1"/>
  <c r="F76" i="1" s="1"/>
  <c r="H75" i="1" a="1"/>
  <c r="H75" i="1" s="1"/>
  <c r="G75" i="1" a="1"/>
  <c r="G75" i="1" s="1"/>
  <c r="F75" i="1" a="1"/>
  <c r="F75" i="1" s="1"/>
  <c r="H74" i="1" a="1"/>
  <c r="H74" i="1" s="1"/>
  <c r="G74" i="1" a="1"/>
  <c r="G74" i="1" s="1"/>
  <c r="F74" i="1" a="1"/>
  <c r="F74" i="1" s="1"/>
  <c r="H73" i="1" a="1"/>
  <c r="H73" i="1" s="1"/>
  <c r="G73" i="1" a="1"/>
  <c r="G73" i="1" s="1"/>
  <c r="F73" i="1" a="1"/>
  <c r="F73" i="1" s="1"/>
  <c r="H72" i="1" a="1"/>
  <c r="H72" i="1" s="1"/>
  <c r="G72" i="1" a="1"/>
  <c r="G72" i="1" s="1"/>
  <c r="F72" i="1" a="1"/>
  <c r="F72" i="1" s="1"/>
  <c r="H71" i="1" a="1"/>
  <c r="H71" i="1" s="1"/>
  <c r="G71" i="1" a="1"/>
  <c r="G71" i="1" s="1"/>
  <c r="F71" i="1" a="1"/>
  <c r="F71" i="1" s="1"/>
  <c r="H70" i="1" a="1"/>
  <c r="H70" i="1" s="1"/>
  <c r="G70" i="1" a="1"/>
  <c r="G70" i="1" s="1"/>
  <c r="F70" i="1" a="1"/>
  <c r="F70" i="1" s="1"/>
  <c r="H69" i="1" a="1"/>
  <c r="H69" i="1" s="1"/>
  <c r="G69" i="1" a="1"/>
  <c r="G69" i="1" s="1"/>
  <c r="F69" i="1" a="1"/>
  <c r="F69" i="1" s="1"/>
  <c r="H68" i="1" a="1"/>
  <c r="H68" i="1" s="1"/>
  <c r="G68" i="1" a="1"/>
  <c r="G68" i="1" s="1"/>
  <c r="F68" i="1" a="1"/>
  <c r="F68" i="1" s="1"/>
  <c r="H67" i="1" a="1"/>
  <c r="H67" i="1" s="1"/>
  <c r="G67" i="1" a="1"/>
  <c r="G67" i="1" s="1"/>
  <c r="F67" i="1" a="1"/>
  <c r="F67" i="1" s="1"/>
  <c r="H66" i="1" a="1"/>
  <c r="H66" i="1" s="1"/>
  <c r="G66" i="1" a="1"/>
  <c r="G66" i="1" s="1"/>
  <c r="F66" i="1" a="1"/>
  <c r="F66" i="1" s="1"/>
  <c r="H65" i="1" a="1"/>
  <c r="H65" i="1" s="1"/>
  <c r="G65" i="1" a="1"/>
  <c r="G65" i="1" s="1"/>
  <c r="F65" i="1" a="1"/>
  <c r="F65" i="1" s="1"/>
  <c r="H64" i="1" a="1"/>
  <c r="H64" i="1" s="1"/>
  <c r="G64" i="1" a="1"/>
  <c r="G64" i="1" s="1"/>
  <c r="F64" i="1" a="1"/>
  <c r="F64" i="1" s="1"/>
  <c r="H63" i="1" a="1"/>
  <c r="H63" i="1" s="1"/>
  <c r="G63" i="1" a="1"/>
  <c r="G63" i="1" s="1"/>
  <c r="F63" i="1" a="1"/>
  <c r="F63" i="1" s="1"/>
  <c r="H62" i="1" a="1"/>
  <c r="H62" i="1" s="1"/>
  <c r="G62" i="1" a="1"/>
  <c r="G62" i="1" s="1"/>
  <c r="F62" i="1" a="1"/>
  <c r="F62" i="1" s="1"/>
  <c r="H61" i="1" a="1"/>
  <c r="H61" i="1" s="1"/>
  <c r="G61" i="1" a="1"/>
  <c r="G61" i="1" s="1"/>
  <c r="F61" i="1" a="1"/>
  <c r="F61" i="1" s="1"/>
  <c r="H60" i="1" a="1"/>
  <c r="H60" i="1" s="1"/>
  <c r="G60" i="1" a="1"/>
  <c r="G60" i="1" s="1"/>
  <c r="F60" i="1" a="1"/>
  <c r="F60" i="1" s="1"/>
  <c r="H59" i="1" a="1"/>
  <c r="H59" i="1" s="1"/>
  <c r="G59" i="1" a="1"/>
  <c r="G59" i="1" s="1"/>
  <c r="F59" i="1" a="1"/>
  <c r="F59" i="1" s="1"/>
  <c r="H58" i="1" a="1"/>
  <c r="H58" i="1" s="1"/>
  <c r="G58" i="1" a="1"/>
  <c r="G58" i="1" s="1"/>
  <c r="F58" i="1" a="1"/>
  <c r="F58" i="1" s="1"/>
  <c r="H57" i="1" a="1"/>
  <c r="H57" i="1" s="1"/>
  <c r="G57" i="1" a="1"/>
  <c r="G57" i="1" s="1"/>
  <c r="F57" i="1" a="1"/>
  <c r="F57" i="1" s="1"/>
  <c r="H56" i="1" a="1"/>
  <c r="H56" i="1" s="1"/>
  <c r="G56" i="1" a="1"/>
  <c r="G56" i="1" s="1"/>
  <c r="F56" i="1" a="1"/>
  <c r="F56" i="1" s="1"/>
  <c r="H55" i="1" a="1"/>
  <c r="H55" i="1" s="1"/>
  <c r="G55" i="1" a="1"/>
  <c r="G55" i="1" s="1"/>
  <c r="F55" i="1" a="1"/>
  <c r="F55" i="1" s="1"/>
  <c r="H54" i="1" a="1"/>
  <c r="H54" i="1" s="1"/>
  <c r="G54" i="1" a="1"/>
  <c r="G54" i="1" s="1"/>
  <c r="F54" i="1" a="1"/>
  <c r="F54" i="1" s="1"/>
  <c r="H53" i="1" a="1"/>
  <c r="H53" i="1" s="1"/>
  <c r="G53" i="1" a="1"/>
  <c r="G53" i="1" s="1"/>
  <c r="F53" i="1" a="1"/>
  <c r="F53" i="1" s="1"/>
  <c r="H52" i="1" a="1"/>
  <c r="H52" i="1" s="1"/>
  <c r="G52" i="1" a="1"/>
  <c r="G52" i="1" s="1"/>
  <c r="F52" i="1" a="1"/>
  <c r="F52" i="1" s="1"/>
  <c r="H51" i="1" a="1"/>
  <c r="H51" i="1" s="1"/>
  <c r="G51" i="1" a="1"/>
  <c r="G51" i="1" s="1"/>
  <c r="F51" i="1" a="1"/>
  <c r="F51" i="1" s="1"/>
  <c r="H50" i="1" a="1"/>
  <c r="H50" i="1" s="1"/>
  <c r="G50" i="1" a="1"/>
  <c r="G50" i="1" s="1"/>
  <c r="F50" i="1" a="1"/>
  <c r="F50" i="1" s="1"/>
  <c r="H49" i="1" a="1"/>
  <c r="H49" i="1" s="1"/>
  <c r="G49" i="1" a="1"/>
  <c r="G49" i="1" s="1"/>
  <c r="F49" i="1" a="1"/>
  <c r="F49" i="1" s="1"/>
  <c r="H48" i="1" a="1"/>
  <c r="H48" i="1" s="1"/>
  <c r="G48" i="1" a="1"/>
  <c r="G48" i="1" s="1"/>
  <c r="F48" i="1" a="1"/>
  <c r="F48" i="1" s="1"/>
  <c r="H47" i="1" a="1"/>
  <c r="H47" i="1" s="1"/>
  <c r="G47" i="1" a="1"/>
  <c r="G47" i="1" s="1"/>
  <c r="F47" i="1" a="1"/>
  <c r="F47" i="1" s="1"/>
  <c r="H46" i="1" a="1"/>
  <c r="H46" i="1" s="1"/>
  <c r="G46" i="1" a="1"/>
  <c r="G46" i="1" s="1"/>
  <c r="F46" i="1" a="1"/>
  <c r="F46" i="1" s="1"/>
  <c r="H45" i="1" a="1"/>
  <c r="H45" i="1" s="1"/>
  <c r="G45" i="1" a="1"/>
  <c r="G45" i="1" s="1"/>
  <c r="F45" i="1" a="1"/>
  <c r="F45" i="1" s="1"/>
  <c r="H44" i="1" a="1"/>
  <c r="H44" i="1" s="1"/>
  <c r="G44" i="1" a="1"/>
  <c r="G44" i="1" s="1"/>
  <c r="F44" i="1" a="1"/>
  <c r="F44" i="1" s="1"/>
  <c r="H43" i="1" a="1"/>
  <c r="H43" i="1" s="1"/>
  <c r="G43" i="1" a="1"/>
  <c r="G43" i="1" s="1"/>
  <c r="F43" i="1" a="1"/>
  <c r="F43" i="1" s="1"/>
  <c r="H42" i="1" a="1"/>
  <c r="H42" i="1" s="1"/>
  <c r="G42" i="1" a="1"/>
  <c r="G42" i="1" s="1"/>
  <c r="F42" i="1" a="1"/>
  <c r="F42" i="1" s="1"/>
  <c r="H41" i="1" a="1"/>
  <c r="H41" i="1" s="1"/>
  <c r="G41" i="1" a="1"/>
  <c r="G41" i="1" s="1"/>
  <c r="F41" i="1" a="1"/>
  <c r="F41" i="1" s="1"/>
  <c r="H40" i="1" a="1"/>
  <c r="H40" i="1" s="1"/>
  <c r="G40" i="1" a="1"/>
  <c r="G40" i="1" s="1"/>
  <c r="F40" i="1" a="1"/>
  <c r="F40" i="1" s="1"/>
  <c r="H39" i="1" a="1"/>
  <c r="H39" i="1" s="1"/>
  <c r="G39" i="1" a="1"/>
  <c r="G39" i="1" s="1"/>
  <c r="F39" i="1" a="1"/>
  <c r="F39" i="1" s="1"/>
  <c r="H38" i="1" a="1"/>
  <c r="H38" i="1" s="1"/>
  <c r="G38" i="1" a="1"/>
  <c r="G38" i="1" s="1"/>
  <c r="F38" i="1" a="1"/>
  <c r="F38" i="1" s="1"/>
  <c r="H37" i="1" a="1"/>
  <c r="H37" i="1" s="1"/>
  <c r="G37" i="1" a="1"/>
  <c r="G37" i="1" s="1"/>
  <c r="F37" i="1" a="1"/>
  <c r="F37" i="1" s="1"/>
  <c r="H36" i="1" a="1"/>
  <c r="H36" i="1" s="1"/>
  <c r="G36" i="1" a="1"/>
  <c r="G36" i="1" s="1"/>
  <c r="F36" i="1" a="1"/>
  <c r="F36" i="1" s="1"/>
  <c r="H35" i="1" a="1"/>
  <c r="H35" i="1" s="1"/>
  <c r="G35" i="1" a="1"/>
  <c r="G35" i="1" s="1"/>
  <c r="F35" i="1" a="1"/>
  <c r="F35" i="1" s="1"/>
  <c r="H34" i="1" a="1"/>
  <c r="H34" i="1" s="1"/>
  <c r="G34" i="1" a="1"/>
  <c r="G34" i="1" s="1"/>
  <c r="F34" i="1" a="1"/>
  <c r="F34" i="1" s="1"/>
  <c r="H33" i="1" a="1"/>
  <c r="H33" i="1" s="1"/>
  <c r="G33" i="1" a="1"/>
  <c r="G33" i="1" s="1"/>
  <c r="F33" i="1" a="1"/>
  <c r="F33" i="1" s="1"/>
  <c r="H32" i="1" a="1"/>
  <c r="H32" i="1" s="1"/>
  <c r="G32" i="1" a="1"/>
  <c r="G32" i="1" s="1"/>
  <c r="F32" i="1" a="1"/>
  <c r="F32" i="1" s="1"/>
  <c r="H31" i="1" a="1"/>
  <c r="H31" i="1" s="1"/>
  <c r="G31" i="1" a="1"/>
  <c r="G31" i="1" s="1"/>
  <c r="F31" i="1" a="1"/>
  <c r="F31" i="1" s="1"/>
  <c r="H30" i="1" a="1"/>
  <c r="H30" i="1" s="1"/>
  <c r="G30" i="1" a="1"/>
  <c r="G30" i="1" s="1"/>
  <c r="F30" i="1" a="1"/>
  <c r="F30" i="1" s="1"/>
  <c r="H29" i="1" a="1"/>
  <c r="H29" i="1" s="1"/>
  <c r="G29" i="1" a="1"/>
  <c r="G29" i="1" s="1"/>
  <c r="F29" i="1" a="1"/>
  <c r="F29" i="1" s="1"/>
  <c r="H28" i="1" a="1"/>
  <c r="H28" i="1" s="1"/>
  <c r="G28" i="1" a="1"/>
  <c r="G28" i="1" s="1"/>
  <c r="F28" i="1" a="1"/>
  <c r="F28" i="1" s="1"/>
  <c r="H27" i="1" a="1"/>
  <c r="H27" i="1" s="1"/>
  <c r="G27" i="1" a="1"/>
  <c r="G27" i="1" s="1"/>
  <c r="F27" i="1" a="1"/>
  <c r="F27" i="1" s="1"/>
  <c r="H26" i="1" a="1"/>
  <c r="H26" i="1" s="1"/>
  <c r="G26" i="1" a="1"/>
  <c r="G26" i="1" s="1"/>
  <c r="F26" i="1" a="1"/>
  <c r="F26" i="1" s="1"/>
  <c r="H25" i="1" a="1"/>
  <c r="H25" i="1" s="1"/>
  <c r="G25" i="1" a="1"/>
  <c r="G25" i="1" s="1"/>
  <c r="F25" i="1" a="1"/>
  <c r="F25" i="1" s="1"/>
  <c r="H24" i="1" a="1"/>
  <c r="H24" i="1" s="1"/>
  <c r="G24" i="1" a="1"/>
  <c r="G24" i="1" s="1"/>
  <c r="F24" i="1" a="1"/>
  <c r="F24" i="1" s="1"/>
  <c r="H23" i="1" a="1"/>
  <c r="H23" i="1" s="1"/>
  <c r="G23" i="1" a="1"/>
  <c r="G23" i="1" s="1"/>
  <c r="F23" i="1" a="1"/>
  <c r="F23" i="1" s="1"/>
  <c r="H22" i="1" a="1"/>
  <c r="H22" i="1" s="1"/>
  <c r="G22" i="1" a="1"/>
  <c r="G22" i="1" s="1"/>
  <c r="F22" i="1" a="1"/>
  <c r="F22" i="1" s="1"/>
  <c r="H21" i="1" a="1"/>
  <c r="H21" i="1" s="1"/>
  <c r="G21" i="1" a="1"/>
  <c r="G21" i="1" s="1"/>
  <c r="F21" i="1" a="1"/>
  <c r="F21" i="1" s="1"/>
  <c r="H20" i="1" a="1"/>
  <c r="H20" i="1" s="1"/>
  <c r="G20" i="1" a="1"/>
  <c r="G20" i="1" s="1"/>
  <c r="F20" i="1" a="1"/>
  <c r="F20" i="1" s="1"/>
  <c r="H19" i="1" a="1"/>
  <c r="H19" i="1" s="1"/>
  <c r="G19" i="1" a="1"/>
  <c r="G19" i="1" s="1"/>
  <c r="F19" i="1" a="1"/>
  <c r="F19" i="1" s="1"/>
  <c r="H18" i="1" a="1"/>
  <c r="H18" i="1" s="1"/>
  <c r="G18" i="1" a="1"/>
  <c r="G18" i="1" s="1"/>
  <c r="F18" i="1" a="1"/>
  <c r="F18" i="1" s="1"/>
  <c r="H17" i="1" a="1"/>
  <c r="H17" i="1" s="1"/>
  <c r="G17" i="1" a="1"/>
  <c r="G17" i="1" s="1"/>
  <c r="F17" i="1" a="1"/>
  <c r="F17" i="1" s="1"/>
  <c r="H16" i="1" a="1"/>
  <c r="H16" i="1" s="1"/>
  <c r="G16" i="1" a="1"/>
  <c r="G16" i="1" s="1"/>
  <c r="F16" i="1" a="1"/>
  <c r="F16" i="1" s="1"/>
  <c r="H15" i="1" a="1"/>
  <c r="H15" i="1" s="1"/>
  <c r="G15" i="1" a="1"/>
  <c r="G15" i="1" s="1"/>
  <c r="F15" i="1" a="1"/>
  <c r="F15" i="1" s="1"/>
  <c r="H14" i="1" a="1"/>
  <c r="H14" i="1" s="1"/>
  <c r="G14" i="1" a="1"/>
  <c r="G14" i="1" s="1"/>
  <c r="F14" i="1" a="1"/>
  <c r="F14" i="1" s="1"/>
  <c r="H13" i="1" a="1"/>
  <c r="H13" i="1" s="1"/>
  <c r="G13" i="1" a="1"/>
  <c r="G13" i="1" s="1"/>
  <c r="F13" i="1" a="1"/>
  <c r="F13" i="1" s="1"/>
  <c r="H12" i="1" a="1"/>
  <c r="H12" i="1" s="1"/>
  <c r="G12" i="1" a="1"/>
  <c r="G12" i="1" s="1"/>
  <c r="F12" i="1" a="1"/>
  <c r="F12" i="1" s="1"/>
  <c r="H11" i="1" a="1"/>
  <c r="H11" i="1" s="1"/>
  <c r="G11" i="1" a="1"/>
  <c r="G11" i="1" s="1"/>
  <c r="F11" i="1" a="1"/>
  <c r="F11" i="1" s="1"/>
  <c r="H10" i="1" a="1"/>
  <c r="H10" i="1" s="1"/>
  <c r="G10" i="1" a="1"/>
  <c r="G10" i="1" s="1"/>
  <c r="F10" i="1" a="1"/>
  <c r="F10" i="1" s="1"/>
  <c r="H9" i="1" a="1"/>
  <c r="H9" i="1" s="1"/>
  <c r="G9" i="1" a="1"/>
  <c r="G9" i="1" s="1"/>
  <c r="F9" i="1" a="1"/>
  <c r="F9" i="1" s="1"/>
  <c r="H8" i="1" a="1"/>
  <c r="H8" i="1" s="1"/>
  <c r="G8" i="1" a="1"/>
  <c r="G8" i="1" s="1"/>
  <c r="F8" i="1" a="1"/>
  <c r="F8" i="1" s="1"/>
  <c r="H7" i="1" a="1"/>
  <c r="H7" i="1" s="1"/>
  <c r="G7" i="1" a="1"/>
  <c r="G7" i="1" s="1"/>
  <c r="F7" i="1" a="1"/>
  <c r="F7" i="1" s="1"/>
  <c r="H6" i="1" a="1"/>
  <c r="H6" i="1" s="1"/>
  <c r="G6" i="1" a="1"/>
  <c r="G6" i="1" s="1"/>
  <c r="F6" i="1" a="1"/>
  <c r="F6" i="1" s="1"/>
  <c r="H5" i="1" a="1"/>
  <c r="H5" i="1" s="1"/>
  <c r="G5" i="1" a="1"/>
  <c r="G5" i="1" s="1"/>
  <c r="F5" i="1" a="1"/>
  <c r="F5" i="1" s="1"/>
  <c r="H4" i="1" a="1"/>
  <c r="H4" i="1" s="1"/>
  <c r="G4" i="1" a="1"/>
  <c r="G4" i="1" s="1"/>
  <c r="F4" i="1" a="1"/>
  <c r="F4" i="1" s="1"/>
  <c r="H3" i="1" a="1"/>
  <c r="H3" i="1" s="1"/>
  <c r="G3" i="1" a="1"/>
  <c r="G3" i="1" s="1"/>
  <c r="F3" i="1" a="1"/>
  <c r="F3" i="1" s="1"/>
  <c r="F2" i="1" a="1"/>
  <c r="F2" i="1" s="1"/>
  <c r="G2" i="1" a="1"/>
  <c r="G2" i="1" s="1"/>
  <c r="H2" i="1" a="1"/>
  <c r="H2" i="1" s="1"/>
</calcChain>
</file>

<file path=xl/sharedStrings.xml><?xml version="1.0" encoding="utf-8"?>
<sst xmlns="http://schemas.openxmlformats.org/spreadsheetml/2006/main" count="64571" uniqueCount="10456">
  <si>
    <t>CommandName</t>
  </si>
  <si>
    <t>CenterName</t>
  </si>
  <si>
    <t>Date</t>
  </si>
  <si>
    <t>Cause</t>
  </si>
  <si>
    <t>Location</t>
  </si>
  <si>
    <t>Distress</t>
  </si>
  <si>
    <t>Personal Illness</t>
  </si>
  <si>
    <t>Overview</t>
  </si>
  <si>
    <t>total.Humi</t>
  </si>
  <si>
    <t>total.temp</t>
  </si>
  <si>
    <t>total.wind</t>
  </si>
  <si>
    <t>total.rain</t>
  </si>
  <si>
    <t>total.dew</t>
  </si>
  <si>
    <t>total.snow</t>
  </si>
  <si>
    <t>경북소방본부</t>
  </si>
  <si>
    <t>칠곡소방서</t>
  </si>
  <si>
    <t>경주소방서</t>
  </si>
  <si>
    <t>김천소방서</t>
  </si>
  <si>
    <t>안동소방서</t>
  </si>
  <si>
    <t>구미소방서</t>
  </si>
  <si>
    <t>영주소방서</t>
  </si>
  <si>
    <t>영천소방서</t>
  </si>
  <si>
    <t>상주소방서</t>
  </si>
  <si>
    <t>문경소방서</t>
  </si>
  <si>
    <t>경산소방서</t>
  </si>
  <si>
    <t>울진소방서</t>
  </si>
  <si>
    <t>성주소방서</t>
  </si>
  <si>
    <t>고령소방서</t>
  </si>
  <si>
    <t>의성소방서</t>
  </si>
  <si>
    <t>포항북부소방서</t>
  </si>
  <si>
    <t>포항남부소방서</t>
  </si>
  <si>
    <t>영덕소방서</t>
  </si>
  <si>
    <t>청도소방서</t>
  </si>
  <si>
    <t>구.소방항공구조대</t>
  </si>
  <si>
    <t>소방항공구조대</t>
  </si>
  <si>
    <t>긴급기동대</t>
  </si>
  <si>
    <t>긴급기동대(핸들러)</t>
  </si>
  <si>
    <t>119특수구조단</t>
  </si>
  <si>
    <t>왜관119안전센터</t>
  </si>
  <si>
    <t>북삼119안전센터</t>
  </si>
  <si>
    <t>금산119안전센터</t>
  </si>
  <si>
    <t>가산119안전센터</t>
  </si>
  <si>
    <t>119구조구급센터</t>
  </si>
  <si>
    <t>석적119안전센터</t>
  </si>
  <si>
    <t>동명119안전센터</t>
  </si>
  <si>
    <t>119구조대</t>
  </si>
  <si>
    <t>약목119지역대</t>
  </si>
  <si>
    <t>동명지역대</t>
  </si>
  <si>
    <t>황오119안전센터</t>
  </si>
  <si>
    <t>동부119안전센터</t>
  </si>
  <si>
    <t>불국사119안전센터</t>
  </si>
  <si>
    <t>보문119안전센터</t>
  </si>
  <si>
    <t>용황119안전센터</t>
  </si>
  <si>
    <t>안강119안전센터</t>
  </si>
  <si>
    <t>외동119안전센터</t>
  </si>
  <si>
    <t>감포119안전센터</t>
  </si>
  <si>
    <t>건천119안전센터</t>
  </si>
  <si>
    <t>양북119지역대</t>
  </si>
  <si>
    <t>양남119지역대</t>
  </si>
  <si>
    <t>예방안전과</t>
  </si>
  <si>
    <t>지좌119안전센터</t>
  </si>
  <si>
    <t>다수119안전센터</t>
  </si>
  <si>
    <t>대광119안전센터</t>
  </si>
  <si>
    <t>지례119안전센터</t>
  </si>
  <si>
    <t>아포119안전센터</t>
  </si>
  <si>
    <t>법흥119안전센터</t>
  </si>
  <si>
    <t>용상119안전센터</t>
  </si>
  <si>
    <t>풍산119안전센터</t>
  </si>
  <si>
    <t>옥동119안전센터</t>
  </si>
  <si>
    <t>청송119안전센터</t>
  </si>
  <si>
    <t>영양119안전센터</t>
  </si>
  <si>
    <t>진보119안전센터</t>
  </si>
  <si>
    <t>입암119안전센터</t>
  </si>
  <si>
    <t>수난119구조대</t>
  </si>
  <si>
    <t>북후119지역대(구)</t>
  </si>
  <si>
    <t>도산119지역대</t>
  </si>
  <si>
    <t>일직119지역대(구)</t>
  </si>
  <si>
    <t>길안119지역대</t>
  </si>
  <si>
    <t>서후119지역대(구)</t>
  </si>
  <si>
    <t>현서119지역대</t>
  </si>
  <si>
    <t>안덕119지역대</t>
  </si>
  <si>
    <t>부동119지역대</t>
  </si>
  <si>
    <t>청북119지역대</t>
  </si>
  <si>
    <t>수비119지역대</t>
  </si>
  <si>
    <t>입암119지역대</t>
  </si>
  <si>
    <t>일직119지역대</t>
  </si>
  <si>
    <t>북후119지역대</t>
  </si>
  <si>
    <t>공단119안전센터</t>
  </si>
  <si>
    <t>송정119안전센터</t>
  </si>
  <si>
    <t>원평119안전센터</t>
  </si>
  <si>
    <t>인동119안전센터</t>
  </si>
  <si>
    <t>선산119안전센터</t>
  </si>
  <si>
    <t>해평119안전센터</t>
  </si>
  <si>
    <t>상림119안전센터</t>
  </si>
  <si>
    <t>옥계119안전센터</t>
  </si>
  <si>
    <t>고아119안전센터</t>
  </si>
  <si>
    <t>봉곡119안전센터</t>
  </si>
  <si>
    <t>가흥119안전센터</t>
  </si>
  <si>
    <t>풍기119안전센터</t>
  </si>
  <si>
    <t>봉화119안전센터</t>
  </si>
  <si>
    <t>춘양119안전센터</t>
  </si>
  <si>
    <t>문수119안전센터</t>
  </si>
  <si>
    <t>명호119안전센터</t>
  </si>
  <si>
    <t>부석119지역대</t>
  </si>
  <si>
    <t>순흥119지역대</t>
  </si>
  <si>
    <t>석포119지역대</t>
  </si>
  <si>
    <t>금호119안전센터</t>
  </si>
  <si>
    <t>신녕119안전센터</t>
  </si>
  <si>
    <t>남부119안전센터</t>
  </si>
  <si>
    <t>북안119지역대(구)</t>
  </si>
  <si>
    <t>화남119지역대</t>
  </si>
  <si>
    <t>북안119지역대</t>
  </si>
  <si>
    <t>서성119안전센터</t>
  </si>
  <si>
    <t>함창119안전센터</t>
  </si>
  <si>
    <t>청리119안전센터</t>
  </si>
  <si>
    <t>화서119안전센터</t>
  </si>
  <si>
    <t>낙동119지역대</t>
  </si>
  <si>
    <t>모서119지역대</t>
  </si>
  <si>
    <t>화서119지역대</t>
  </si>
  <si>
    <t>화북119지역대(구)</t>
  </si>
  <si>
    <t>화북119지역대</t>
  </si>
  <si>
    <t>은척119지역대</t>
  </si>
  <si>
    <t>모서119지역대(구)</t>
  </si>
  <si>
    <t>대응구조구급과</t>
  </si>
  <si>
    <t>점촌119안전센터</t>
  </si>
  <si>
    <t>가은119안전센터</t>
  </si>
  <si>
    <t>문경119안전센터</t>
  </si>
  <si>
    <t>지보119안전센터</t>
  </si>
  <si>
    <t>예천119구조구급센터</t>
  </si>
  <si>
    <t>모전119안전센터</t>
  </si>
  <si>
    <t>도청119안전센터</t>
  </si>
  <si>
    <t>예천119구조대</t>
  </si>
  <si>
    <t>도청119구조구급센터</t>
  </si>
  <si>
    <t>산북119지역대</t>
  </si>
  <si>
    <t>풍양119지역대</t>
  </si>
  <si>
    <t>용문119지역대</t>
  </si>
  <si>
    <t>용궁119지역대</t>
  </si>
  <si>
    <t>동로119지역대</t>
  </si>
  <si>
    <t>소방행정과</t>
  </si>
  <si>
    <t>대응구조과</t>
  </si>
  <si>
    <t>중앙119안전센터</t>
  </si>
  <si>
    <t>하양119안전센터</t>
  </si>
  <si>
    <t>진량119안전센터</t>
  </si>
  <si>
    <t>청도119안전센터</t>
  </si>
  <si>
    <t>풍각119안전센터</t>
  </si>
  <si>
    <t>자인119안전센터</t>
  </si>
  <si>
    <t>청도119구조대</t>
  </si>
  <si>
    <t>금천119안전센터</t>
  </si>
  <si>
    <t>청도119구조구급센터</t>
  </si>
  <si>
    <t>금천119지역대</t>
  </si>
  <si>
    <t>울진119안전센터</t>
  </si>
  <si>
    <t>죽변119안전센터</t>
  </si>
  <si>
    <t>후포119안전센터</t>
  </si>
  <si>
    <t>온정119안전센터</t>
  </si>
  <si>
    <t>북면119지역대</t>
  </si>
  <si>
    <t>기성119지역대</t>
  </si>
  <si>
    <t>선남119안전센터</t>
  </si>
  <si>
    <t>선남119지역대</t>
  </si>
  <si>
    <t>가천119지역대</t>
  </si>
  <si>
    <t>초전119지역대</t>
  </si>
  <si>
    <t>성산119지역대(구)</t>
  </si>
  <si>
    <t>의성119안전센터</t>
  </si>
  <si>
    <t>안계119안전센터</t>
  </si>
  <si>
    <t>군위119안전센터</t>
  </si>
  <si>
    <t>의흥119안전센터</t>
  </si>
  <si>
    <t>다인119지역대</t>
  </si>
  <si>
    <t>점곡119지역대</t>
  </si>
  <si>
    <t>부계119지역대</t>
  </si>
  <si>
    <t>덕산119안전센터</t>
  </si>
  <si>
    <t>두호119안전센터</t>
  </si>
  <si>
    <t>흥해119안전센터</t>
  </si>
  <si>
    <t>영해119안전센터</t>
  </si>
  <si>
    <t>장량119안전센터</t>
  </si>
  <si>
    <t>영덕119구조대</t>
  </si>
  <si>
    <t>기계119지역대</t>
  </si>
  <si>
    <t>청하119지역대</t>
  </si>
  <si>
    <t>제철119안전센터</t>
  </si>
  <si>
    <t>해도119안전센터</t>
  </si>
  <si>
    <t>효자119안전센터</t>
  </si>
  <si>
    <t>구룡포119안전센터</t>
  </si>
  <si>
    <t>오천119안전센터</t>
  </si>
  <si>
    <t>울릉119안전센터</t>
  </si>
  <si>
    <t>연일119안전센터</t>
  </si>
  <si>
    <t>다산119안전센터</t>
  </si>
  <si>
    <t>대가야119안전센터</t>
  </si>
  <si>
    <t>고령119구조대</t>
  </si>
  <si>
    <t>성산119지역대</t>
  </si>
  <si>
    <t>강구119안전센터</t>
  </si>
  <si>
    <t>영덕119안전센터</t>
  </si>
  <si>
    <t>지품119지역대</t>
  </si>
  <si>
    <t>화양119지역대</t>
  </si>
  <si>
    <t>2013010616</t>
  </si>
  <si>
    <t>2013010617</t>
  </si>
  <si>
    <t>2013011316</t>
  </si>
  <si>
    <t>2013022809</t>
  </si>
  <si>
    <t>2013030209</t>
  </si>
  <si>
    <t>2013031217</t>
  </si>
  <si>
    <t>2013031612</t>
  </si>
  <si>
    <t>2013031616</t>
  </si>
  <si>
    <t>2013032115</t>
  </si>
  <si>
    <t>2013032415</t>
  </si>
  <si>
    <t>2013032815</t>
  </si>
  <si>
    <t>2013040717</t>
  </si>
  <si>
    <t>2013042511</t>
  </si>
  <si>
    <t>2013042716</t>
  </si>
  <si>
    <t>2013050814</t>
  </si>
  <si>
    <t>2013051516</t>
  </si>
  <si>
    <t>2013051616</t>
  </si>
  <si>
    <t>2013051618</t>
  </si>
  <si>
    <t>2013051816</t>
  </si>
  <si>
    <t>2013052315</t>
  </si>
  <si>
    <t>2013052514</t>
  </si>
  <si>
    <t>2013052608</t>
  </si>
  <si>
    <t>2013060112</t>
  </si>
  <si>
    <t>2013060209</t>
  </si>
  <si>
    <t>2013060413</t>
  </si>
  <si>
    <t>2013060914</t>
  </si>
  <si>
    <t>2013060917</t>
  </si>
  <si>
    <t>2013061611</t>
  </si>
  <si>
    <t>2013062217</t>
  </si>
  <si>
    <t>2013062216</t>
  </si>
  <si>
    <t>2013070614</t>
  </si>
  <si>
    <t>2013070615</t>
  </si>
  <si>
    <t>2013070914</t>
  </si>
  <si>
    <t>2013072113</t>
  </si>
  <si>
    <t>2013080815</t>
  </si>
  <si>
    <t>2013080914</t>
  </si>
  <si>
    <t>2013083112</t>
  </si>
  <si>
    <t>2013090112</t>
  </si>
  <si>
    <t>2013090115</t>
  </si>
  <si>
    <t>2013090216</t>
  </si>
  <si>
    <t>2013090812</t>
  </si>
  <si>
    <t>2013090816</t>
  </si>
  <si>
    <t>2013091813</t>
  </si>
  <si>
    <t>2013092711</t>
  </si>
  <si>
    <t>2013093012</t>
  </si>
  <si>
    <t>2013100212</t>
  </si>
  <si>
    <t>2013100312</t>
  </si>
  <si>
    <t>2013100315</t>
  </si>
  <si>
    <t>2013101213</t>
  </si>
  <si>
    <t>2013101315</t>
  </si>
  <si>
    <t>2013101417</t>
  </si>
  <si>
    <t>2013101914</t>
  </si>
  <si>
    <t>2013101916</t>
  </si>
  <si>
    <t>2013110214</t>
  </si>
  <si>
    <t>2013110513</t>
  </si>
  <si>
    <t>2013111015</t>
  </si>
  <si>
    <t>2013111116</t>
  </si>
  <si>
    <t>2013111306</t>
  </si>
  <si>
    <t>2013112316</t>
  </si>
  <si>
    <t>2013112915</t>
  </si>
  <si>
    <t>2013120114</t>
  </si>
  <si>
    <t>2013120815</t>
  </si>
  <si>
    <t>2014010108</t>
  </si>
  <si>
    <t>2014010410</t>
  </si>
  <si>
    <t>2014011712</t>
  </si>
  <si>
    <t>2014012616</t>
  </si>
  <si>
    <t>2014020212</t>
  </si>
  <si>
    <t>2014021511</t>
  </si>
  <si>
    <t>2014021513</t>
  </si>
  <si>
    <t>2014022215</t>
  </si>
  <si>
    <t>2014030812</t>
  </si>
  <si>
    <t>2014030816</t>
  </si>
  <si>
    <t>2014031514</t>
  </si>
  <si>
    <t>2014033015</t>
  </si>
  <si>
    <t>2014040509</t>
  </si>
  <si>
    <t>2014041916</t>
  </si>
  <si>
    <t>2014042313</t>
  </si>
  <si>
    <t>2014042513</t>
  </si>
  <si>
    <t>2014042616</t>
  </si>
  <si>
    <t>2014050213</t>
  </si>
  <si>
    <t>2014050307</t>
  </si>
  <si>
    <t>2014050915</t>
  </si>
  <si>
    <t>2014051114</t>
  </si>
  <si>
    <t>2014051518</t>
  </si>
  <si>
    <t>2014051617</t>
  </si>
  <si>
    <t>2014051813</t>
  </si>
  <si>
    <t>2014051917</t>
  </si>
  <si>
    <t>2014052415</t>
  </si>
  <si>
    <t>2014052514</t>
  </si>
  <si>
    <t>2014053110</t>
  </si>
  <si>
    <t>2014053115</t>
  </si>
  <si>
    <t>2014060115</t>
  </si>
  <si>
    <t>2014060713</t>
  </si>
  <si>
    <t>2014060714</t>
  </si>
  <si>
    <t>2014061411</t>
  </si>
  <si>
    <t>2014061714</t>
  </si>
  <si>
    <t>2014062816</t>
  </si>
  <si>
    <t>2014070118</t>
  </si>
  <si>
    <t>2014070511</t>
  </si>
  <si>
    <t>2014070517</t>
  </si>
  <si>
    <t>2014071211</t>
  </si>
  <si>
    <t>2014071215</t>
  </si>
  <si>
    <t>2014071314</t>
  </si>
  <si>
    <t>2014071315</t>
  </si>
  <si>
    <t>2014081610</t>
  </si>
  <si>
    <t>2014081614</t>
  </si>
  <si>
    <t>2014082817</t>
  </si>
  <si>
    <t>2014090209</t>
  </si>
  <si>
    <t>2014090916</t>
  </si>
  <si>
    <t>2014091417</t>
  </si>
  <si>
    <t>2014091609</t>
  </si>
  <si>
    <t>2014092116</t>
  </si>
  <si>
    <t>2014100117</t>
  </si>
  <si>
    <t>2014100312</t>
  </si>
  <si>
    <t>2014100912</t>
  </si>
  <si>
    <t>2014100915</t>
  </si>
  <si>
    <t>2014101415</t>
  </si>
  <si>
    <t>2014101816</t>
  </si>
  <si>
    <t>2014101914</t>
  </si>
  <si>
    <t>2014101917</t>
  </si>
  <si>
    <t>2014102617</t>
  </si>
  <si>
    <t>2014102812</t>
  </si>
  <si>
    <t>2014110511</t>
  </si>
  <si>
    <t>2014110613</t>
  </si>
  <si>
    <t>2014110913</t>
  </si>
  <si>
    <t>2014110915</t>
  </si>
  <si>
    <t>2014111515</t>
  </si>
  <si>
    <t>2014112914</t>
  </si>
  <si>
    <t>2014120612</t>
  </si>
  <si>
    <t>2014122814</t>
  </si>
  <si>
    <t>2015010312</t>
  </si>
  <si>
    <t>2015010316</t>
  </si>
  <si>
    <t>2015010712</t>
  </si>
  <si>
    <t>2015011811</t>
  </si>
  <si>
    <t>2015012015</t>
  </si>
  <si>
    <t>2015012415</t>
  </si>
  <si>
    <t>2015021516</t>
  </si>
  <si>
    <t>2015022214</t>
  </si>
  <si>
    <t>2015022216</t>
  </si>
  <si>
    <t>2015022815</t>
  </si>
  <si>
    <t>2015030812</t>
  </si>
  <si>
    <t>2015032813</t>
  </si>
  <si>
    <t>2015040412</t>
  </si>
  <si>
    <t>2015042613</t>
  </si>
  <si>
    <t>2015050117</t>
  </si>
  <si>
    <t>2015050215</t>
  </si>
  <si>
    <t>2015051613</t>
  </si>
  <si>
    <t>2015051709</t>
  </si>
  <si>
    <t>2015052114</t>
  </si>
  <si>
    <t>2015052415</t>
  </si>
  <si>
    <t>2015052510</t>
  </si>
  <si>
    <t>2015052613</t>
  </si>
  <si>
    <t>2015052811</t>
  </si>
  <si>
    <t>2015052917</t>
  </si>
  <si>
    <t>2015053112</t>
  </si>
  <si>
    <t>2015053116</t>
  </si>
  <si>
    <t>2015060613</t>
  </si>
  <si>
    <t>2015060615</t>
  </si>
  <si>
    <t>2015060715</t>
  </si>
  <si>
    <t>2015060910</t>
  </si>
  <si>
    <t>2015061415</t>
  </si>
  <si>
    <t>2015062116</t>
  </si>
  <si>
    <t>2015062412</t>
  </si>
  <si>
    <t>2015062715</t>
  </si>
  <si>
    <t>2015062816</t>
  </si>
  <si>
    <t>2015070413</t>
  </si>
  <si>
    <t>2015070513</t>
  </si>
  <si>
    <t>2015070514</t>
  </si>
  <si>
    <t>2015070612</t>
  </si>
  <si>
    <t>2015071115</t>
  </si>
  <si>
    <t>2015072515</t>
  </si>
  <si>
    <t>2015080413</t>
  </si>
  <si>
    <t>2015081916</t>
  </si>
  <si>
    <t>2015083015</t>
  </si>
  <si>
    <t>2015090311</t>
  </si>
  <si>
    <t>2015091016</t>
  </si>
  <si>
    <t>2015091216</t>
  </si>
  <si>
    <t>2015091313</t>
  </si>
  <si>
    <t>2015092013</t>
  </si>
  <si>
    <t>2015092015</t>
  </si>
  <si>
    <t>2015100414</t>
  </si>
  <si>
    <t>2015100416</t>
  </si>
  <si>
    <t>2015100914</t>
  </si>
  <si>
    <t>2015101814</t>
  </si>
  <si>
    <t>2015102514</t>
  </si>
  <si>
    <t>2015110111</t>
  </si>
  <si>
    <t>2015110613</t>
  </si>
  <si>
    <t>2015111512</t>
  </si>
  <si>
    <t>2015112315</t>
  </si>
  <si>
    <t>2016010412</t>
  </si>
  <si>
    <t>2016011014</t>
  </si>
  <si>
    <t>2016021417</t>
  </si>
  <si>
    <t>2016022715</t>
  </si>
  <si>
    <t>2016022812</t>
  </si>
  <si>
    <t>2016030112</t>
  </si>
  <si>
    <t>2016030613</t>
  </si>
  <si>
    <t>2016032713</t>
  </si>
  <si>
    <t>2016050114</t>
  </si>
  <si>
    <t>2016050616</t>
  </si>
  <si>
    <t>2016050718</t>
  </si>
  <si>
    <t>2016050815</t>
  </si>
  <si>
    <t>2016051513</t>
  </si>
  <si>
    <t>2016051715</t>
  </si>
  <si>
    <t>2016052912</t>
  </si>
  <si>
    <t>2016060710</t>
  </si>
  <si>
    <t>2016061914</t>
  </si>
  <si>
    <t>2016061917</t>
  </si>
  <si>
    <t>2016062615</t>
  </si>
  <si>
    <t>2016070918</t>
  </si>
  <si>
    <t>2016072413</t>
  </si>
  <si>
    <t>2016072417</t>
  </si>
  <si>
    <t>2016080109</t>
  </si>
  <si>
    <t>2016080610</t>
  </si>
  <si>
    <t>2016081415</t>
  </si>
  <si>
    <t>2016082715</t>
  </si>
  <si>
    <t>2016100216</t>
  </si>
  <si>
    <t>2016102116</t>
  </si>
  <si>
    <t>2016121012</t>
  </si>
  <si>
    <t>2016121811</t>
  </si>
  <si>
    <t>2017011516</t>
  </si>
  <si>
    <t>2017012510</t>
  </si>
  <si>
    <t>2017013013</t>
  </si>
  <si>
    <t>2017021214</t>
  </si>
  <si>
    <t>2017021413</t>
  </si>
  <si>
    <t>2017021814</t>
  </si>
  <si>
    <t>2017021915</t>
  </si>
  <si>
    <t>2017022515</t>
  </si>
  <si>
    <t>2017031913</t>
  </si>
  <si>
    <t>2017041213</t>
  </si>
  <si>
    <t>2017041512</t>
  </si>
  <si>
    <t>2017042212</t>
  </si>
  <si>
    <t>2017042216</t>
  </si>
  <si>
    <t>2017042510</t>
  </si>
  <si>
    <t>2017042618</t>
  </si>
  <si>
    <t>2017051019</t>
  </si>
  <si>
    <t>2017051112</t>
  </si>
  <si>
    <t>2017051315</t>
  </si>
  <si>
    <t>2017052014</t>
  </si>
  <si>
    <t>2017052015</t>
  </si>
  <si>
    <t>2017052115</t>
  </si>
  <si>
    <t>2017052716</t>
  </si>
  <si>
    <t>2017052816</t>
  </si>
  <si>
    <t>2017060417</t>
  </si>
  <si>
    <t>2017061109</t>
  </si>
  <si>
    <t>2017061115</t>
  </si>
  <si>
    <t>2017061311</t>
  </si>
  <si>
    <t>2017061515</t>
  </si>
  <si>
    <t>2017061714</t>
  </si>
  <si>
    <t>2017071317</t>
  </si>
  <si>
    <t>2017090317</t>
  </si>
  <si>
    <t>2017090716</t>
  </si>
  <si>
    <t>2017090917</t>
  </si>
  <si>
    <t>2017091013</t>
  </si>
  <si>
    <t>2017091418</t>
  </si>
  <si>
    <t>2017091612</t>
  </si>
  <si>
    <t>2017092410</t>
  </si>
  <si>
    <t>2017092517</t>
  </si>
  <si>
    <t>2017092912</t>
  </si>
  <si>
    <t>2017100914</t>
  </si>
  <si>
    <t>2017101516</t>
  </si>
  <si>
    <t>2017101816</t>
  </si>
  <si>
    <t>2017102813</t>
  </si>
  <si>
    <t>2017103016</t>
  </si>
  <si>
    <t>2017110413</t>
  </si>
  <si>
    <t>2017110417</t>
  </si>
  <si>
    <t>2017110916</t>
  </si>
  <si>
    <t>2017111912</t>
  </si>
  <si>
    <t>2017111916</t>
  </si>
  <si>
    <t>2017112217</t>
  </si>
  <si>
    <t>2017120316</t>
  </si>
  <si>
    <t>2017121213</t>
  </si>
  <si>
    <t>2018011114</t>
  </si>
  <si>
    <t>2018020413</t>
  </si>
  <si>
    <t>2018020817</t>
  </si>
  <si>
    <t>2018021015</t>
  </si>
  <si>
    <t>2018022111</t>
  </si>
  <si>
    <t>2018031815</t>
  </si>
  <si>
    <t>2018041011</t>
  </si>
  <si>
    <t>2018041311</t>
  </si>
  <si>
    <t>2018042113</t>
  </si>
  <si>
    <t>2018042115</t>
  </si>
  <si>
    <t>2018043015</t>
  </si>
  <si>
    <t>2018050518</t>
  </si>
  <si>
    <t>2018050914</t>
  </si>
  <si>
    <t>2018052714</t>
  </si>
  <si>
    <t>2018061717</t>
  </si>
  <si>
    <t>2018062412</t>
  </si>
  <si>
    <t>2018062417</t>
  </si>
  <si>
    <t>2018062915</t>
  </si>
  <si>
    <t>2018071014</t>
  </si>
  <si>
    <t>2018071312</t>
  </si>
  <si>
    <t>2018072112</t>
  </si>
  <si>
    <t>2018080514</t>
  </si>
  <si>
    <t>2018082811</t>
  </si>
  <si>
    <t>2018090113</t>
  </si>
  <si>
    <t>2018090910</t>
  </si>
  <si>
    <t>2018091614</t>
  </si>
  <si>
    <t>2018093015</t>
  </si>
  <si>
    <t>2018100714</t>
  </si>
  <si>
    <t>2018102014</t>
  </si>
  <si>
    <t>2018102115</t>
  </si>
  <si>
    <t>2018102516</t>
  </si>
  <si>
    <t>2018102814</t>
  </si>
  <si>
    <t>2018102916</t>
  </si>
  <si>
    <t>2018110217</t>
  </si>
  <si>
    <t>2018111713</t>
  </si>
  <si>
    <t>2018120214</t>
  </si>
  <si>
    <t>2013101507</t>
  </si>
  <si>
    <t>2013101607</t>
  </si>
  <si>
    <t>2013102711</t>
  </si>
  <si>
    <t>2014010515</t>
  </si>
  <si>
    <t>2014081012</t>
  </si>
  <si>
    <t>2015092011</t>
  </si>
  <si>
    <t>2016062220</t>
  </si>
  <si>
    <t>2016071009</t>
  </si>
  <si>
    <t>2016073115</t>
  </si>
  <si>
    <t>2017012300</t>
  </si>
  <si>
    <t>2017042915</t>
  </si>
  <si>
    <t>2017100219</t>
  </si>
  <si>
    <t>2018050517</t>
  </si>
  <si>
    <t>2013071307</t>
  </si>
  <si>
    <t>2013071507</t>
  </si>
  <si>
    <t>2013080503</t>
  </si>
  <si>
    <t>2013080715</t>
  </si>
  <si>
    <t>2013091207</t>
  </si>
  <si>
    <t>2013091709</t>
  </si>
  <si>
    <t>2013092809</t>
  </si>
  <si>
    <t>2013100206</t>
  </si>
  <si>
    <t>2013100215</t>
  </si>
  <si>
    <t>2013100410</t>
  </si>
  <si>
    <t>2013110409</t>
  </si>
  <si>
    <t>2014032408</t>
  </si>
  <si>
    <t>2014032507</t>
  </si>
  <si>
    <t>2014041502</t>
  </si>
  <si>
    <t>2014050609</t>
  </si>
  <si>
    <t>2014052720</t>
  </si>
  <si>
    <t>2014071108</t>
  </si>
  <si>
    <t>2014071308</t>
  </si>
  <si>
    <t>2014071407</t>
  </si>
  <si>
    <t>2014081008</t>
  </si>
  <si>
    <t>2014081307</t>
  </si>
  <si>
    <t>2014082805</t>
  </si>
  <si>
    <t>2014082923</t>
  </si>
  <si>
    <t>2014091806</t>
  </si>
  <si>
    <t>2014091907</t>
  </si>
  <si>
    <t>2014092315</t>
  </si>
  <si>
    <t>2014092504</t>
  </si>
  <si>
    <t>2014101115</t>
  </si>
  <si>
    <t>2014101509</t>
  </si>
  <si>
    <t>2014101607</t>
  </si>
  <si>
    <t>2014111308</t>
  </si>
  <si>
    <t>2014111407</t>
  </si>
  <si>
    <t>2014112106</t>
  </si>
  <si>
    <t>2014112307</t>
  </si>
  <si>
    <t>2014112406</t>
  </si>
  <si>
    <t>2015031108</t>
  </si>
  <si>
    <t>2015031710</t>
  </si>
  <si>
    <t>2015051608</t>
  </si>
  <si>
    <t>2015051807</t>
  </si>
  <si>
    <t>2015052318</t>
  </si>
  <si>
    <t>2015052615</t>
  </si>
  <si>
    <t>2015060111</t>
  </si>
  <si>
    <t>2015062206</t>
  </si>
  <si>
    <t>2015062809</t>
  </si>
  <si>
    <t>2015070512</t>
  </si>
  <si>
    <t>2015072206</t>
  </si>
  <si>
    <t>2015072508</t>
  </si>
  <si>
    <t>2015072607</t>
  </si>
  <si>
    <t>2015072707</t>
  </si>
  <si>
    <t>2015073115</t>
  </si>
  <si>
    <t>2015080106</t>
  </si>
  <si>
    <t>2015090610</t>
  </si>
  <si>
    <t>2015090915</t>
  </si>
  <si>
    <t>2015092603</t>
  </si>
  <si>
    <t>2015112911</t>
  </si>
  <si>
    <t>2016042605</t>
  </si>
  <si>
    <t>2016050614</t>
  </si>
  <si>
    <t>2016050617</t>
  </si>
  <si>
    <t>2016050707</t>
  </si>
  <si>
    <t>2016051719</t>
  </si>
  <si>
    <t>2016060607</t>
  </si>
  <si>
    <t>2016061309</t>
  </si>
  <si>
    <t>2016061406</t>
  </si>
  <si>
    <t>2016061506</t>
  </si>
  <si>
    <t>2016072103</t>
  </si>
  <si>
    <t>2016090903</t>
  </si>
  <si>
    <t>2016110207</t>
  </si>
  <si>
    <t>2016110213</t>
  </si>
  <si>
    <t>2016120710</t>
  </si>
  <si>
    <t>2016120809</t>
  </si>
  <si>
    <t>2017011711</t>
  </si>
  <si>
    <t>2017021208</t>
  </si>
  <si>
    <t>2017021415</t>
  </si>
  <si>
    <t>2017022207</t>
  </si>
  <si>
    <t>2017031909</t>
  </si>
  <si>
    <t>2017041514</t>
  </si>
  <si>
    <t>2017050808</t>
  </si>
  <si>
    <t>2017051907</t>
  </si>
  <si>
    <t>2017062813</t>
  </si>
  <si>
    <t>2017071810</t>
  </si>
  <si>
    <t>2017071908</t>
  </si>
  <si>
    <t>2017082908</t>
  </si>
  <si>
    <t>2017083010</t>
  </si>
  <si>
    <t>2017083114</t>
  </si>
  <si>
    <t>2017090708</t>
  </si>
  <si>
    <t>2017091313</t>
  </si>
  <si>
    <t>2017092709</t>
  </si>
  <si>
    <t>2017100122</t>
  </si>
  <si>
    <t>2017100207</t>
  </si>
  <si>
    <t>2017100808</t>
  </si>
  <si>
    <t>2017100919</t>
  </si>
  <si>
    <t>2017110305</t>
  </si>
  <si>
    <t>2017111608</t>
  </si>
  <si>
    <t>2017111808</t>
  </si>
  <si>
    <t>2017112008</t>
  </si>
  <si>
    <t>2017112314</t>
  </si>
  <si>
    <t>2017121207</t>
  </si>
  <si>
    <t>2018021209</t>
  </si>
  <si>
    <t>2018032708</t>
  </si>
  <si>
    <t>2018041308</t>
  </si>
  <si>
    <t>2018041612</t>
  </si>
  <si>
    <t>2018050204</t>
  </si>
  <si>
    <t>2018050519</t>
  </si>
  <si>
    <t>2018050609</t>
  </si>
  <si>
    <t>2018050709</t>
  </si>
  <si>
    <t>2018050905</t>
  </si>
  <si>
    <t>2018051117</t>
  </si>
  <si>
    <t>2018061106</t>
  </si>
  <si>
    <t>2018061909</t>
  </si>
  <si>
    <t>2018070711</t>
  </si>
  <si>
    <t>2018071010</t>
  </si>
  <si>
    <t>2018071108</t>
  </si>
  <si>
    <t>2018071208</t>
  </si>
  <si>
    <t>2018071508</t>
  </si>
  <si>
    <t>2018080808</t>
  </si>
  <si>
    <t>2018081005</t>
  </si>
  <si>
    <t>2018081013</t>
  </si>
  <si>
    <t>2018091804</t>
  </si>
  <si>
    <t>2018092018</t>
  </si>
  <si>
    <t>2018092110</t>
  </si>
  <si>
    <t>2018092209</t>
  </si>
  <si>
    <t>2018093005</t>
  </si>
  <si>
    <t>2018100322</t>
  </si>
  <si>
    <t>2018100820</t>
  </si>
  <si>
    <t>2018101309</t>
  </si>
  <si>
    <t>2018102714</t>
  </si>
  <si>
    <t>2018110508</t>
  </si>
  <si>
    <t>2018110907</t>
  </si>
  <si>
    <t>2018122508</t>
  </si>
  <si>
    <t>2013032210</t>
  </si>
  <si>
    <t>2013032510</t>
  </si>
  <si>
    <t>2013032710</t>
  </si>
  <si>
    <t>2013032809</t>
  </si>
  <si>
    <t>2013033014</t>
  </si>
  <si>
    <t>2013050908</t>
  </si>
  <si>
    <t>2013061916</t>
  </si>
  <si>
    <t>2014011915</t>
  </si>
  <si>
    <t>2014021615</t>
  </si>
  <si>
    <t>2014110816</t>
  </si>
  <si>
    <t>2015072207</t>
  </si>
  <si>
    <t>2016082509</t>
  </si>
  <si>
    <t>2016091014</t>
  </si>
  <si>
    <t>2016092212</t>
  </si>
  <si>
    <t>2016102913</t>
  </si>
  <si>
    <t>2016102914</t>
  </si>
  <si>
    <t>2016110514</t>
  </si>
  <si>
    <t>2016111313</t>
  </si>
  <si>
    <t>2017100916</t>
  </si>
  <si>
    <t>2013010122</t>
  </si>
  <si>
    <t>2013042421</t>
  </si>
  <si>
    <t>2013091714</t>
  </si>
  <si>
    <t>2013100311</t>
  </si>
  <si>
    <t>2014010119</t>
  </si>
  <si>
    <t>2014020618</t>
  </si>
  <si>
    <t>2014041914</t>
  </si>
  <si>
    <t>2014070315</t>
  </si>
  <si>
    <t>2015110110</t>
  </si>
  <si>
    <t>2016042218</t>
  </si>
  <si>
    <t>2016042306</t>
  </si>
  <si>
    <t>2016072412</t>
  </si>
  <si>
    <t>2018032410</t>
  </si>
  <si>
    <t>2018091609</t>
  </si>
  <si>
    <t>2018103113</t>
  </si>
  <si>
    <t>2018010710</t>
  </si>
  <si>
    <t>2018061708</t>
  </si>
  <si>
    <t>2013052415</t>
  </si>
  <si>
    <t>2013092417</t>
  </si>
  <si>
    <t>2013092614</t>
  </si>
  <si>
    <t>2013092616</t>
  </si>
  <si>
    <t>2015032812</t>
  </si>
  <si>
    <t>2015042316</t>
  </si>
  <si>
    <t>2015042611</t>
  </si>
  <si>
    <t>2015043013</t>
  </si>
  <si>
    <t>2015100913</t>
  </si>
  <si>
    <t>2016051214</t>
  </si>
  <si>
    <t>2017022614</t>
  </si>
  <si>
    <t>2018070602</t>
  </si>
  <si>
    <t>2013083115</t>
  </si>
  <si>
    <t>2013091011</t>
  </si>
  <si>
    <t>2013091116</t>
  </si>
  <si>
    <t>2013092214</t>
  </si>
  <si>
    <t>2013100408</t>
  </si>
  <si>
    <t>2013100613</t>
  </si>
  <si>
    <t>2013111412</t>
  </si>
  <si>
    <t>2014010114</t>
  </si>
  <si>
    <t>2014011710</t>
  </si>
  <si>
    <t>2014020913</t>
  </si>
  <si>
    <t>2014051112</t>
  </si>
  <si>
    <t>2014072520</t>
  </si>
  <si>
    <t>2014082212</t>
  </si>
  <si>
    <t>2014083114</t>
  </si>
  <si>
    <t>2015032606</t>
  </si>
  <si>
    <t>2015032918</t>
  </si>
  <si>
    <t>2015041610</t>
  </si>
  <si>
    <t>2015042210</t>
  </si>
  <si>
    <t>2015052611</t>
  </si>
  <si>
    <t>2015072918</t>
  </si>
  <si>
    <t>2015081722</t>
  </si>
  <si>
    <t>2015110412</t>
  </si>
  <si>
    <t>2015110612</t>
  </si>
  <si>
    <t>2015112618</t>
  </si>
  <si>
    <t>2015122501</t>
  </si>
  <si>
    <t>2016012213</t>
  </si>
  <si>
    <t>2016021309</t>
  </si>
  <si>
    <t>2016051206</t>
  </si>
  <si>
    <t>2016071917</t>
  </si>
  <si>
    <t>2016080508</t>
  </si>
  <si>
    <t>2016080620</t>
  </si>
  <si>
    <t>2016082914</t>
  </si>
  <si>
    <t>2016120805</t>
  </si>
  <si>
    <t>2017032012</t>
  </si>
  <si>
    <t>2017042718</t>
  </si>
  <si>
    <t>2017042918</t>
  </si>
  <si>
    <t>2017050718</t>
  </si>
  <si>
    <t>2017051313</t>
  </si>
  <si>
    <t>2017092014</t>
  </si>
  <si>
    <t>2017101515</t>
  </si>
  <si>
    <t>2017101518</t>
  </si>
  <si>
    <t>2017102910</t>
  </si>
  <si>
    <t>2017121711</t>
  </si>
  <si>
    <t>2018022710</t>
  </si>
  <si>
    <t>2018031112</t>
  </si>
  <si>
    <t>2018032218</t>
  </si>
  <si>
    <t>2018041210</t>
  </si>
  <si>
    <t>2018050816</t>
  </si>
  <si>
    <t>2018051110</t>
  </si>
  <si>
    <t>2018060615</t>
  </si>
  <si>
    <t>2018072911</t>
  </si>
  <si>
    <t>2018080911</t>
  </si>
  <si>
    <t>2018081021</t>
  </si>
  <si>
    <t>2018091611</t>
  </si>
  <si>
    <t>2018093011</t>
  </si>
  <si>
    <t>2015092922</t>
  </si>
  <si>
    <t>2018072920</t>
  </si>
  <si>
    <t>2018072213</t>
  </si>
  <si>
    <t>2018082915</t>
  </si>
  <si>
    <t>2013033011</t>
  </si>
  <si>
    <t>2013041706</t>
  </si>
  <si>
    <t>2013043008</t>
  </si>
  <si>
    <t>2013051218</t>
  </si>
  <si>
    <t>2013052013</t>
  </si>
  <si>
    <t>2017030418</t>
  </si>
  <si>
    <t>2013110212</t>
  </si>
  <si>
    <t>2014040516</t>
  </si>
  <si>
    <t>2014072422</t>
  </si>
  <si>
    <t>2014082321</t>
  </si>
  <si>
    <t>2014083013</t>
  </si>
  <si>
    <t>2015012014</t>
  </si>
  <si>
    <t>2015041810</t>
  </si>
  <si>
    <t>2015062011</t>
  </si>
  <si>
    <t>2015102216</t>
  </si>
  <si>
    <t>2016013112</t>
  </si>
  <si>
    <t>2016030612</t>
  </si>
  <si>
    <t>2016061212</t>
  </si>
  <si>
    <t>2016111317</t>
  </si>
  <si>
    <t>2016122517</t>
  </si>
  <si>
    <t>2017053017</t>
  </si>
  <si>
    <t>2015042410</t>
  </si>
  <si>
    <t>2015062014</t>
  </si>
  <si>
    <t>2015101517</t>
  </si>
  <si>
    <t>2017112015</t>
  </si>
  <si>
    <t>2013041414</t>
  </si>
  <si>
    <t>2013042010</t>
  </si>
  <si>
    <t>2013060111</t>
  </si>
  <si>
    <t>2013061512</t>
  </si>
  <si>
    <t>2013062113</t>
  </si>
  <si>
    <t>2013090811</t>
  </si>
  <si>
    <t>2013110312</t>
  </si>
  <si>
    <t>2013110512</t>
  </si>
  <si>
    <t>2014032111</t>
  </si>
  <si>
    <t>2014051109</t>
  </si>
  <si>
    <t>2014102311</t>
  </si>
  <si>
    <t>2014110712</t>
  </si>
  <si>
    <t>2015041811</t>
  </si>
  <si>
    <t>2015042510</t>
  </si>
  <si>
    <t>2015042512</t>
  </si>
  <si>
    <t>2015050412</t>
  </si>
  <si>
    <t>2015051614</t>
  </si>
  <si>
    <t>2015061723</t>
  </si>
  <si>
    <t>2015072913</t>
  </si>
  <si>
    <t>2015081308</t>
  </si>
  <si>
    <t>2015090214</t>
  </si>
  <si>
    <t>2016111315</t>
  </si>
  <si>
    <t>2017091913</t>
  </si>
  <si>
    <t>2017092614</t>
  </si>
  <si>
    <t>2018022515</t>
  </si>
  <si>
    <t>2018050314</t>
  </si>
  <si>
    <t>2018052611</t>
  </si>
  <si>
    <t>2018072806</t>
  </si>
  <si>
    <t>2018080214</t>
  </si>
  <si>
    <t>2018091115</t>
  </si>
  <si>
    <t>2018091811</t>
  </si>
  <si>
    <t>2018092210</t>
  </si>
  <si>
    <t>2018102212</t>
  </si>
  <si>
    <t>2018112613</t>
  </si>
  <si>
    <t>2014092008</t>
  </si>
  <si>
    <t>2015091907</t>
  </si>
  <si>
    <t>2016071710</t>
  </si>
  <si>
    <t>2016100122</t>
  </si>
  <si>
    <t>2017090715</t>
  </si>
  <si>
    <t>2017092911</t>
  </si>
  <si>
    <t>2018021315</t>
  </si>
  <si>
    <t>2018062914</t>
  </si>
  <si>
    <t>2018071023</t>
  </si>
  <si>
    <t>2018101614</t>
  </si>
  <si>
    <t>2013060216</t>
  </si>
  <si>
    <t>2013100513</t>
  </si>
  <si>
    <t>2013102015</t>
  </si>
  <si>
    <t>2013102513</t>
  </si>
  <si>
    <t>2013102611</t>
  </si>
  <si>
    <t>2013121516</t>
  </si>
  <si>
    <t>2014050112</t>
  </si>
  <si>
    <t>2014081114</t>
  </si>
  <si>
    <t>2014100113</t>
  </si>
  <si>
    <t>2014101412</t>
  </si>
  <si>
    <t>2014101911</t>
  </si>
  <si>
    <t>2015032912</t>
  </si>
  <si>
    <t>2015060113</t>
  </si>
  <si>
    <t>2015092716</t>
  </si>
  <si>
    <t>2015101810</t>
  </si>
  <si>
    <t>2015111414</t>
  </si>
  <si>
    <t>2016090409</t>
  </si>
  <si>
    <t>2016102211</t>
  </si>
  <si>
    <t>2016102713</t>
  </si>
  <si>
    <t>2016111812</t>
  </si>
  <si>
    <t>2017120200</t>
  </si>
  <si>
    <t>2017120314</t>
  </si>
  <si>
    <t>2018093016</t>
  </si>
  <si>
    <t>2018100318</t>
  </si>
  <si>
    <t>2018111110</t>
  </si>
  <si>
    <t>2018111712</t>
  </si>
  <si>
    <t>2013032410</t>
  </si>
  <si>
    <t>2013032811</t>
  </si>
  <si>
    <t>2014040508</t>
  </si>
  <si>
    <t>2014072908</t>
  </si>
  <si>
    <t>2015062015</t>
  </si>
  <si>
    <t>2018042611</t>
  </si>
  <si>
    <t>2018092615</t>
  </si>
  <si>
    <t>2013051410</t>
  </si>
  <si>
    <t>2013052407</t>
  </si>
  <si>
    <t>2014011412</t>
  </si>
  <si>
    <t>2014062206</t>
  </si>
  <si>
    <t>2014090615</t>
  </si>
  <si>
    <t>2014122608</t>
  </si>
  <si>
    <t>2015051320</t>
  </si>
  <si>
    <t>2015052511</t>
  </si>
  <si>
    <t>2015100611</t>
  </si>
  <si>
    <t>2016092913</t>
  </si>
  <si>
    <t>2016100209</t>
  </si>
  <si>
    <t>2016100215</t>
  </si>
  <si>
    <t>2016100311</t>
  </si>
  <si>
    <t>2016102218</t>
  </si>
  <si>
    <t>2017073109</t>
  </si>
  <si>
    <t>2017122117</t>
  </si>
  <si>
    <t>2018050112</t>
  </si>
  <si>
    <t>2018091517</t>
  </si>
  <si>
    <t>2018111012</t>
  </si>
  <si>
    <t>2013072017</t>
  </si>
  <si>
    <t>2013081212</t>
  </si>
  <si>
    <t>2014032713</t>
  </si>
  <si>
    <t>2014052117</t>
  </si>
  <si>
    <t>2016090411</t>
  </si>
  <si>
    <t>2017011515</t>
  </si>
  <si>
    <t>2017050707</t>
  </si>
  <si>
    <t>2018022411</t>
  </si>
  <si>
    <t>2018100211</t>
  </si>
  <si>
    <t>2014080300</t>
  </si>
  <si>
    <t>2016042707</t>
  </si>
  <si>
    <t>2016090714</t>
  </si>
  <si>
    <t>2018050514</t>
  </si>
  <si>
    <t>2018100321</t>
  </si>
  <si>
    <t>2013071013</t>
  </si>
  <si>
    <t>2013082507</t>
  </si>
  <si>
    <t>2014082418</t>
  </si>
  <si>
    <t>2014093017</t>
  </si>
  <si>
    <t>2015052918</t>
  </si>
  <si>
    <t>2015090511</t>
  </si>
  <si>
    <t>2015092920</t>
  </si>
  <si>
    <t>2016012306</t>
  </si>
  <si>
    <t>2016040912</t>
  </si>
  <si>
    <t>2016042018</t>
  </si>
  <si>
    <t>2017022119</t>
  </si>
  <si>
    <t>2017042913</t>
  </si>
  <si>
    <t>2017050714</t>
  </si>
  <si>
    <t>2018011315</t>
  </si>
  <si>
    <t>2018012018</t>
  </si>
  <si>
    <t>2018041022</t>
  </si>
  <si>
    <t>2018041107</t>
  </si>
  <si>
    <t>2018111817</t>
  </si>
  <si>
    <t>2018122511</t>
  </si>
  <si>
    <t>2013062721</t>
  </si>
  <si>
    <t>2013062908</t>
  </si>
  <si>
    <t>2013071210</t>
  </si>
  <si>
    <t>2013072622</t>
  </si>
  <si>
    <t>2013080319</t>
  </si>
  <si>
    <t>2013080615</t>
  </si>
  <si>
    <t>2013082212</t>
  </si>
  <si>
    <t>2013090608</t>
  </si>
  <si>
    <t>2013090612</t>
  </si>
  <si>
    <t>2013091113</t>
  </si>
  <si>
    <t>2013091812</t>
  </si>
  <si>
    <t>2013100518</t>
  </si>
  <si>
    <t>2013101314</t>
  </si>
  <si>
    <t>2013101411</t>
  </si>
  <si>
    <t>2013110211</t>
  </si>
  <si>
    <t>2013112315</t>
  </si>
  <si>
    <t>2013121517</t>
  </si>
  <si>
    <t>2013122314</t>
  </si>
  <si>
    <t>2014011211</t>
  </si>
  <si>
    <t>2014030511</t>
  </si>
  <si>
    <t>2014032908</t>
  </si>
  <si>
    <t>2014033116</t>
  </si>
  <si>
    <t>2014041312</t>
  </si>
  <si>
    <t>2014042611</t>
  </si>
  <si>
    <t>2014042818</t>
  </si>
  <si>
    <t>2014051720</t>
  </si>
  <si>
    <t>2014051812</t>
  </si>
  <si>
    <t>2014052008</t>
  </si>
  <si>
    <t>2014060912</t>
  </si>
  <si>
    <t>2014062121</t>
  </si>
  <si>
    <t>2014070316</t>
  </si>
  <si>
    <t>2014082414</t>
  </si>
  <si>
    <t>2014083109</t>
  </si>
  <si>
    <t>2014090711</t>
  </si>
  <si>
    <t>2014091817</t>
  </si>
  <si>
    <t>2014100512</t>
  </si>
  <si>
    <t>2014100714</t>
  </si>
  <si>
    <t>2014101213</t>
  </si>
  <si>
    <t>2014101513</t>
  </si>
  <si>
    <t>2014110113</t>
  </si>
  <si>
    <t>2014110118</t>
  </si>
  <si>
    <t>2014110408</t>
  </si>
  <si>
    <t>2014120117</t>
  </si>
  <si>
    <t>2014120712</t>
  </si>
  <si>
    <t>2014122014</t>
  </si>
  <si>
    <t>2014122114</t>
  </si>
  <si>
    <t>2014122609</t>
  </si>
  <si>
    <t>2015011411</t>
  </si>
  <si>
    <t>2015031513</t>
  </si>
  <si>
    <t>2015041614</t>
  </si>
  <si>
    <t>2015042109</t>
  </si>
  <si>
    <t>2015050106</t>
  </si>
  <si>
    <t>2015061614</t>
  </si>
  <si>
    <t>2015061711</t>
  </si>
  <si>
    <t>2015071114</t>
  </si>
  <si>
    <t>2015071512</t>
  </si>
  <si>
    <t>2015080320</t>
  </si>
  <si>
    <t>2015082214</t>
  </si>
  <si>
    <t>2015082916</t>
  </si>
  <si>
    <t>2015091111</t>
  </si>
  <si>
    <t>2015091311</t>
  </si>
  <si>
    <t>2015091613</t>
  </si>
  <si>
    <t>2015092317</t>
  </si>
  <si>
    <t>2015092807</t>
  </si>
  <si>
    <t>2015092913</t>
  </si>
  <si>
    <t>2015093008</t>
  </si>
  <si>
    <t>2015101515</t>
  </si>
  <si>
    <t>2015110113</t>
  </si>
  <si>
    <t>2015110118</t>
  </si>
  <si>
    <t>2015110213</t>
  </si>
  <si>
    <t>2015110414</t>
  </si>
  <si>
    <t>2015111413</t>
  </si>
  <si>
    <t>2015112813</t>
  </si>
  <si>
    <t>2016012016</t>
  </si>
  <si>
    <t>2016012617</t>
  </si>
  <si>
    <t>2016032717</t>
  </si>
  <si>
    <t>2016041611</t>
  </si>
  <si>
    <t>2016041917</t>
  </si>
  <si>
    <t>2016042414</t>
  </si>
  <si>
    <t>2016052112</t>
  </si>
  <si>
    <t>2016060713</t>
  </si>
  <si>
    <t>2016070912</t>
  </si>
  <si>
    <t>2016071215</t>
  </si>
  <si>
    <t>2016072014</t>
  </si>
  <si>
    <t>2016072614</t>
  </si>
  <si>
    <t>2016080609</t>
  </si>
  <si>
    <t>2016082607</t>
  </si>
  <si>
    <t>2016083014</t>
  </si>
  <si>
    <t>2016090406</t>
  </si>
  <si>
    <t>2016090414</t>
  </si>
  <si>
    <t>2016091607</t>
  </si>
  <si>
    <t>2016092510</t>
  </si>
  <si>
    <t>2016092515</t>
  </si>
  <si>
    <t>2016100909</t>
  </si>
  <si>
    <t>2016101515</t>
  </si>
  <si>
    <t>2016102314</t>
  </si>
  <si>
    <t>2016103013</t>
  </si>
  <si>
    <t>2016111017</t>
  </si>
  <si>
    <t>2016120412</t>
  </si>
  <si>
    <t>2016120807</t>
  </si>
  <si>
    <t>2016121114</t>
  </si>
  <si>
    <t>2017031213</t>
  </si>
  <si>
    <t>2017040109</t>
  </si>
  <si>
    <t>2017040307</t>
  </si>
  <si>
    <t>2017042012</t>
  </si>
  <si>
    <t>2017042310</t>
  </si>
  <si>
    <t>2017060214</t>
  </si>
  <si>
    <t>2017060413</t>
  </si>
  <si>
    <t>2017072107</t>
  </si>
  <si>
    <t>2017082114</t>
  </si>
  <si>
    <t>2017082712</t>
  </si>
  <si>
    <t>2017111815</t>
  </si>
  <si>
    <t>2018022409</t>
  </si>
  <si>
    <t>2018031813</t>
  </si>
  <si>
    <t>2018033015</t>
  </si>
  <si>
    <t>2018052713</t>
  </si>
  <si>
    <t>2018060215</t>
  </si>
  <si>
    <t>2018101313</t>
  </si>
  <si>
    <t>2018102213</t>
  </si>
  <si>
    <t>2018102819</t>
  </si>
  <si>
    <t>2018121210</t>
  </si>
  <si>
    <t>2013010511</t>
  </si>
  <si>
    <t>2013011618</t>
  </si>
  <si>
    <t>2013012711</t>
  </si>
  <si>
    <t>2013030111</t>
  </si>
  <si>
    <t>2013030316</t>
  </si>
  <si>
    <t>2013032217</t>
  </si>
  <si>
    <t>2013032912</t>
  </si>
  <si>
    <t>2013040816</t>
  </si>
  <si>
    <t>2013040909</t>
  </si>
  <si>
    <t>2013041413</t>
  </si>
  <si>
    <t>2013041715</t>
  </si>
  <si>
    <t>2013042110</t>
  </si>
  <si>
    <t>2013050915</t>
  </si>
  <si>
    <t>2013051415</t>
  </si>
  <si>
    <t>2014030516</t>
  </si>
  <si>
    <t>2014041501</t>
  </si>
  <si>
    <t>2014102618</t>
  </si>
  <si>
    <t>2017111515</t>
  </si>
  <si>
    <t>2013031216</t>
  </si>
  <si>
    <t>2014071217</t>
  </si>
  <si>
    <t>2015070318</t>
  </si>
  <si>
    <t>2015082412</t>
  </si>
  <si>
    <t>2015082913</t>
  </si>
  <si>
    <t>2015101012</t>
  </si>
  <si>
    <t>2018110918</t>
  </si>
  <si>
    <t>2018120211</t>
  </si>
  <si>
    <t>2014101011</t>
  </si>
  <si>
    <t>2016073114</t>
  </si>
  <si>
    <t>2016092420</t>
  </si>
  <si>
    <t>2018011610</t>
  </si>
  <si>
    <t>2013082716</t>
  </si>
  <si>
    <t>2014022212</t>
  </si>
  <si>
    <t>2014071220</t>
  </si>
  <si>
    <t>2014082116</t>
  </si>
  <si>
    <t>2015080207</t>
  </si>
  <si>
    <t>2015110115</t>
  </si>
  <si>
    <t>2016010217</t>
  </si>
  <si>
    <t>2016080617</t>
  </si>
  <si>
    <t>2016111714</t>
  </si>
  <si>
    <t>2018070816</t>
  </si>
  <si>
    <t>2018092218</t>
  </si>
  <si>
    <t>2018092222</t>
  </si>
  <si>
    <t>2018101311</t>
  </si>
  <si>
    <t>2013030208</t>
  </si>
  <si>
    <t>2013110112</t>
  </si>
  <si>
    <t>2013120110</t>
  </si>
  <si>
    <t>2017092409</t>
  </si>
  <si>
    <t>2018021014</t>
  </si>
  <si>
    <t>2013040705</t>
  </si>
  <si>
    <t>2013102914</t>
  </si>
  <si>
    <t>2014020608</t>
  </si>
  <si>
    <t>2014022315</t>
  </si>
  <si>
    <t>2014050613</t>
  </si>
  <si>
    <t>2014061218</t>
  </si>
  <si>
    <t>2014090619</t>
  </si>
  <si>
    <t>2014110814</t>
  </si>
  <si>
    <t>2014120215</t>
  </si>
  <si>
    <t>2015101018</t>
  </si>
  <si>
    <t>2016051813</t>
  </si>
  <si>
    <t>2016092511</t>
  </si>
  <si>
    <t>2016111116</t>
  </si>
  <si>
    <t>2017021116</t>
  </si>
  <si>
    <t>2017070913</t>
  </si>
  <si>
    <t>2017071310</t>
  </si>
  <si>
    <t>2017081918</t>
  </si>
  <si>
    <t>2017091011</t>
  </si>
  <si>
    <t>2017120915</t>
  </si>
  <si>
    <t>2018020812</t>
  </si>
  <si>
    <t>2018042418</t>
  </si>
  <si>
    <t>2018050311</t>
  </si>
  <si>
    <t>2018060314</t>
  </si>
  <si>
    <t>2018091608</t>
  </si>
  <si>
    <t>2018092910</t>
  </si>
  <si>
    <t>2018111818</t>
  </si>
  <si>
    <t>2013101408</t>
  </si>
  <si>
    <t>2018092414</t>
  </si>
  <si>
    <t>2013070206</t>
  </si>
  <si>
    <t>2013070819</t>
  </si>
  <si>
    <t>2013091918</t>
  </si>
  <si>
    <t>2013092412</t>
  </si>
  <si>
    <t>2013092814</t>
  </si>
  <si>
    <t>2013101318</t>
  </si>
  <si>
    <t>2013101410</t>
  </si>
  <si>
    <t>2013101508</t>
  </si>
  <si>
    <t>2013101608</t>
  </si>
  <si>
    <t>2013101708</t>
  </si>
  <si>
    <t>2013111713</t>
  </si>
  <si>
    <t>2014010409</t>
  </si>
  <si>
    <t>2014012921</t>
  </si>
  <si>
    <t>2014020819</t>
  </si>
  <si>
    <t>2014031511</t>
  </si>
  <si>
    <t>2014052115</t>
  </si>
  <si>
    <t>2014062021</t>
  </si>
  <si>
    <t>2014082411</t>
  </si>
  <si>
    <t>2014083010</t>
  </si>
  <si>
    <t>2014090816</t>
  </si>
  <si>
    <t>2014100819</t>
  </si>
  <si>
    <t>2014101709</t>
  </si>
  <si>
    <t>2014112508</t>
  </si>
  <si>
    <t>2014112913</t>
  </si>
  <si>
    <t>2014120610</t>
  </si>
  <si>
    <t>2015010315</t>
  </si>
  <si>
    <t>2015020813</t>
  </si>
  <si>
    <t>2015021515</t>
  </si>
  <si>
    <t>2015050213</t>
  </si>
  <si>
    <t>2015051809</t>
  </si>
  <si>
    <t>2015060319</t>
  </si>
  <si>
    <t>2015060717</t>
  </si>
  <si>
    <t>2015070406</t>
  </si>
  <si>
    <t>2015080119</t>
  </si>
  <si>
    <t>2015080308</t>
  </si>
  <si>
    <t>2015080410</t>
  </si>
  <si>
    <t>2015082313</t>
  </si>
  <si>
    <t>2015100514</t>
  </si>
  <si>
    <t>2015102211</t>
  </si>
  <si>
    <t>2016010113</t>
  </si>
  <si>
    <t>2016022809</t>
  </si>
  <si>
    <t>2016031913</t>
  </si>
  <si>
    <t>2016040813</t>
  </si>
  <si>
    <t>2016053115</t>
  </si>
  <si>
    <t>2016081317</t>
  </si>
  <si>
    <t>2016082508</t>
  </si>
  <si>
    <t>2016090415</t>
  </si>
  <si>
    <t>2016092015</t>
  </si>
  <si>
    <t>2016101018</t>
  </si>
  <si>
    <t>2017072316</t>
  </si>
  <si>
    <t>2017110718</t>
  </si>
  <si>
    <t>2017123013</t>
  </si>
  <si>
    <t>2018011815</t>
  </si>
  <si>
    <t>2018021713</t>
  </si>
  <si>
    <t>2018031011</t>
  </si>
  <si>
    <t>2018042111</t>
  </si>
  <si>
    <t>2018063012</t>
  </si>
  <si>
    <t>2018071409</t>
  </si>
  <si>
    <t>2018072207</t>
  </si>
  <si>
    <t>2018091315</t>
  </si>
  <si>
    <t>2018092300</t>
  </si>
  <si>
    <t>2018102813</t>
  </si>
  <si>
    <t>2018111812</t>
  </si>
  <si>
    <t>2013010615</t>
  </si>
  <si>
    <t>2013020616</t>
  </si>
  <si>
    <t>2013021712</t>
  </si>
  <si>
    <t>2013031716</t>
  </si>
  <si>
    <t>2013032309</t>
  </si>
  <si>
    <t>2016100320</t>
  </si>
  <si>
    <t>2018100314</t>
  </si>
  <si>
    <t>2013062912</t>
  </si>
  <si>
    <t>2013080114</t>
  </si>
  <si>
    <t>2013101319</t>
  </si>
  <si>
    <t>2017062209</t>
  </si>
  <si>
    <t>2013091914</t>
  </si>
  <si>
    <t>2014042220</t>
  </si>
  <si>
    <t>2014042712</t>
  </si>
  <si>
    <t>2015031619</t>
  </si>
  <si>
    <t>2015091912</t>
  </si>
  <si>
    <t>2018021819</t>
  </si>
  <si>
    <t>2018031809</t>
  </si>
  <si>
    <t>2016082517</t>
  </si>
  <si>
    <t>2017123111</t>
  </si>
  <si>
    <t>2018090214</t>
  </si>
  <si>
    <t>2018110711</t>
  </si>
  <si>
    <t>2013020421</t>
  </si>
  <si>
    <t>2013050913</t>
  </si>
  <si>
    <t>2013090920</t>
  </si>
  <si>
    <t>2013091912</t>
  </si>
  <si>
    <t>2013092012</t>
  </si>
  <si>
    <t>2013092112</t>
  </si>
  <si>
    <t>2013092216</t>
  </si>
  <si>
    <t>2013092914</t>
  </si>
  <si>
    <t>2013100914</t>
  </si>
  <si>
    <t>2013101210</t>
  </si>
  <si>
    <t>2013101215</t>
  </si>
  <si>
    <t>2013101311</t>
  </si>
  <si>
    <t>2013101313</t>
  </si>
  <si>
    <t>2013101818</t>
  </si>
  <si>
    <t>2013101911</t>
  </si>
  <si>
    <t>2013101915</t>
  </si>
  <si>
    <t>2013102013</t>
  </si>
  <si>
    <t>2013102016</t>
  </si>
  <si>
    <t>2013102614</t>
  </si>
  <si>
    <t>2013102618</t>
  </si>
  <si>
    <t>2013102710</t>
  </si>
  <si>
    <t>2013102712</t>
  </si>
  <si>
    <t>2013102715</t>
  </si>
  <si>
    <t>2013110216</t>
  </si>
  <si>
    <t>2013110311</t>
  </si>
  <si>
    <t>2013110320</t>
  </si>
  <si>
    <t>2013110915</t>
  </si>
  <si>
    <t>2013111115</t>
  </si>
  <si>
    <t>2013111414</t>
  </si>
  <si>
    <t>2014051718</t>
  </si>
  <si>
    <t>2014083112</t>
  </si>
  <si>
    <t>2014101013</t>
  </si>
  <si>
    <t>2014101214</t>
  </si>
  <si>
    <t>2014101813</t>
  </si>
  <si>
    <t>2014101815</t>
  </si>
  <si>
    <t>2014102013</t>
  </si>
  <si>
    <t>2014102015</t>
  </si>
  <si>
    <t>2014102515</t>
  </si>
  <si>
    <t>2015011810</t>
  </si>
  <si>
    <t>2015051711</t>
  </si>
  <si>
    <t>2015080916</t>
  </si>
  <si>
    <t>2015091214</t>
  </si>
  <si>
    <t>2015101011</t>
  </si>
  <si>
    <t>2015101212</t>
  </si>
  <si>
    <t>2015101316</t>
  </si>
  <si>
    <t>2015101816</t>
  </si>
  <si>
    <t>2015103113</t>
  </si>
  <si>
    <t>2015110114</t>
  </si>
  <si>
    <t>2015111521</t>
  </si>
  <si>
    <t>2015113015</t>
  </si>
  <si>
    <t>2016020814</t>
  </si>
  <si>
    <t>2016050713</t>
  </si>
  <si>
    <t>2016073116</t>
  </si>
  <si>
    <t>2016081308</t>
  </si>
  <si>
    <t>2016092209</t>
  </si>
  <si>
    <t>2016092909</t>
  </si>
  <si>
    <t>2016100622</t>
  </si>
  <si>
    <t>2016102113</t>
  </si>
  <si>
    <t>2016102417</t>
  </si>
  <si>
    <t>2016102911</t>
  </si>
  <si>
    <t>2016103114</t>
  </si>
  <si>
    <t>2016110218</t>
  </si>
  <si>
    <t>2016110315</t>
  </si>
  <si>
    <t>2016111914</t>
  </si>
  <si>
    <t>2017013012</t>
  </si>
  <si>
    <t>2017042311</t>
  </si>
  <si>
    <t>2017062415</t>
  </si>
  <si>
    <t>2017062513</t>
  </si>
  <si>
    <t>2017071614</t>
  </si>
  <si>
    <t>2017082115</t>
  </si>
  <si>
    <t>2017091014</t>
  </si>
  <si>
    <t>2017101514</t>
  </si>
  <si>
    <t>2017102112</t>
  </si>
  <si>
    <t>2017102812</t>
  </si>
  <si>
    <t>2017110412</t>
  </si>
  <si>
    <t>2017110516</t>
  </si>
  <si>
    <t>2017111111</t>
  </si>
  <si>
    <t>2017111215</t>
  </si>
  <si>
    <t>2017111816</t>
  </si>
  <si>
    <t>2017123114</t>
  </si>
  <si>
    <t>2018041920</t>
  </si>
  <si>
    <t>2018050916</t>
  </si>
  <si>
    <t>2018052918</t>
  </si>
  <si>
    <t>2018063014</t>
  </si>
  <si>
    <t>2018072110</t>
  </si>
  <si>
    <t>2018072817</t>
  </si>
  <si>
    <t>2018090915</t>
  </si>
  <si>
    <t>2018091718</t>
  </si>
  <si>
    <t>2018092114</t>
  </si>
  <si>
    <t>2018092517</t>
  </si>
  <si>
    <t>2018100221</t>
  </si>
  <si>
    <t>2018101513</t>
  </si>
  <si>
    <t>2018101711</t>
  </si>
  <si>
    <t>2018102515</t>
  </si>
  <si>
    <t>2018102614</t>
  </si>
  <si>
    <t>2018102815</t>
  </si>
  <si>
    <t>2018110314</t>
  </si>
  <si>
    <t>2018110315</t>
  </si>
  <si>
    <t>2018110316</t>
  </si>
  <si>
    <t>2018110613</t>
  </si>
  <si>
    <t>2013042917</t>
  </si>
  <si>
    <t>2013051022</t>
  </si>
  <si>
    <t>2014061811</t>
  </si>
  <si>
    <t>2015010711</t>
  </si>
  <si>
    <t>2016061115</t>
  </si>
  <si>
    <t>2016061117</t>
  </si>
  <si>
    <t>2017040714</t>
  </si>
  <si>
    <t>2017102118</t>
  </si>
  <si>
    <t>2018041514</t>
  </si>
  <si>
    <t>2013050914</t>
  </si>
  <si>
    <t>2013071417</t>
  </si>
  <si>
    <t>2013080917</t>
  </si>
  <si>
    <t>2015051312</t>
  </si>
  <si>
    <t>2015101518</t>
  </si>
  <si>
    <t>2016092819</t>
  </si>
  <si>
    <t>2016110516</t>
  </si>
  <si>
    <t>2017082710</t>
  </si>
  <si>
    <t>2017092920</t>
  </si>
  <si>
    <t>2018012812</t>
  </si>
  <si>
    <t>2013081119</t>
  </si>
  <si>
    <t>2013090508</t>
  </si>
  <si>
    <t>2013091414</t>
  </si>
  <si>
    <t>2014070813</t>
  </si>
  <si>
    <t>2014070907</t>
  </si>
  <si>
    <t>2014110907</t>
  </si>
  <si>
    <t>2014110916</t>
  </si>
  <si>
    <t>2014121413</t>
  </si>
  <si>
    <t>2014122614</t>
  </si>
  <si>
    <t>2015072711</t>
  </si>
  <si>
    <t>2015090415</t>
  </si>
  <si>
    <t>2015091114</t>
  </si>
  <si>
    <t>2015092709</t>
  </si>
  <si>
    <t>2015120118</t>
  </si>
  <si>
    <t>2016010216</t>
  </si>
  <si>
    <t>2016031708</t>
  </si>
  <si>
    <t>2016041013</t>
  </si>
  <si>
    <t>2016051109</t>
  </si>
  <si>
    <t>2016060316</t>
  </si>
  <si>
    <t>2016091617</t>
  </si>
  <si>
    <t>2016091713</t>
  </si>
  <si>
    <t>2016100111</t>
  </si>
  <si>
    <t>2016100813</t>
  </si>
  <si>
    <t>2016100815</t>
  </si>
  <si>
    <t>2016102611</t>
  </si>
  <si>
    <t>2016110612</t>
  </si>
  <si>
    <t>2017011708</t>
  </si>
  <si>
    <t>2017020116</t>
  </si>
  <si>
    <t>2017030918</t>
  </si>
  <si>
    <t>2017041913</t>
  </si>
  <si>
    <t>2017091317</t>
  </si>
  <si>
    <t>2017091406</t>
  </si>
  <si>
    <t>2017092017</t>
  </si>
  <si>
    <t>2017100518</t>
  </si>
  <si>
    <t>2017102915</t>
  </si>
  <si>
    <t>2018050607</t>
  </si>
  <si>
    <t>2018050917</t>
  </si>
  <si>
    <t>2018053013</t>
  </si>
  <si>
    <t>2018100220</t>
  </si>
  <si>
    <t>2018100612</t>
  </si>
  <si>
    <t>2018102713</t>
  </si>
  <si>
    <t>2018102812</t>
  </si>
  <si>
    <t>2018110917</t>
  </si>
  <si>
    <t>2018112714</t>
  </si>
  <si>
    <t>2013080116</t>
  </si>
  <si>
    <t>2013081312</t>
  </si>
  <si>
    <t>2013090621</t>
  </si>
  <si>
    <t>2013091611</t>
  </si>
  <si>
    <t>2013092009</t>
  </si>
  <si>
    <t>2013102615</t>
  </si>
  <si>
    <t>2013110509</t>
  </si>
  <si>
    <t>2013110912</t>
  </si>
  <si>
    <t>2014011812</t>
  </si>
  <si>
    <t>2014031010</t>
  </si>
  <si>
    <t>2014041909</t>
  </si>
  <si>
    <t>2014050517</t>
  </si>
  <si>
    <t>2014052719</t>
  </si>
  <si>
    <t>2014081314</t>
  </si>
  <si>
    <t>2014081609</t>
  </si>
  <si>
    <t>2014082412</t>
  </si>
  <si>
    <t>2014082622</t>
  </si>
  <si>
    <t>2014090812</t>
  </si>
  <si>
    <t>2014091410</t>
  </si>
  <si>
    <t>2014092820</t>
  </si>
  <si>
    <t>2014112917</t>
  </si>
  <si>
    <t>2014120313</t>
  </si>
  <si>
    <t>2014120611</t>
  </si>
  <si>
    <t>2014122517</t>
  </si>
  <si>
    <t>2015020118</t>
  </si>
  <si>
    <t>2015031512</t>
  </si>
  <si>
    <t>2015050121</t>
  </si>
  <si>
    <t>2015052411</t>
  </si>
  <si>
    <t>2015092315</t>
  </si>
  <si>
    <t>2015092713</t>
  </si>
  <si>
    <t>2015110318</t>
  </si>
  <si>
    <t>2016011412</t>
  </si>
  <si>
    <t>2016031310</t>
  </si>
  <si>
    <t>2016053013</t>
  </si>
  <si>
    <t>2016062521</t>
  </si>
  <si>
    <t>2016101615</t>
  </si>
  <si>
    <t>2016110515</t>
  </si>
  <si>
    <t>2017090519</t>
  </si>
  <si>
    <t>2017091712</t>
  </si>
  <si>
    <t>2017092309</t>
  </si>
  <si>
    <t>2017092716</t>
  </si>
  <si>
    <t>2017100314</t>
  </si>
  <si>
    <t>2017110915</t>
  </si>
  <si>
    <t>2018021410</t>
  </si>
  <si>
    <t>2018022113</t>
  </si>
  <si>
    <t>2018051314</t>
  </si>
  <si>
    <t>2018061016</t>
  </si>
  <si>
    <t>2018090518</t>
  </si>
  <si>
    <t>2018100313</t>
  </si>
  <si>
    <t>2018110422</t>
  </si>
  <si>
    <t>2013021511</t>
  </si>
  <si>
    <t>2013022712</t>
  </si>
  <si>
    <t>2013022816</t>
  </si>
  <si>
    <t>2013042112</t>
  </si>
  <si>
    <t>2013051515</t>
  </si>
  <si>
    <t>2013051709</t>
  </si>
  <si>
    <t>2015050218</t>
  </si>
  <si>
    <t>2013011217</t>
  </si>
  <si>
    <t>2013030516</t>
  </si>
  <si>
    <t>2015051412</t>
  </si>
  <si>
    <t>2015103114</t>
  </si>
  <si>
    <t>2016110311</t>
  </si>
  <si>
    <t>2016111316</t>
  </si>
  <si>
    <t>2017061816</t>
  </si>
  <si>
    <t>2018030116</t>
  </si>
  <si>
    <t>2018121215</t>
  </si>
  <si>
    <t>2014081608</t>
  </si>
  <si>
    <t>2015012718</t>
  </si>
  <si>
    <t>2016092518</t>
  </si>
  <si>
    <t>2016112712</t>
  </si>
  <si>
    <t>2014051415</t>
  </si>
  <si>
    <t>2015083009</t>
  </si>
  <si>
    <t>2015083012</t>
  </si>
  <si>
    <t>2017091716</t>
  </si>
  <si>
    <t>2017100109</t>
  </si>
  <si>
    <t>2018082610</t>
  </si>
  <si>
    <t>2016091515</t>
  </si>
  <si>
    <t>2015101113</t>
  </si>
  <si>
    <t>2017092019</t>
  </si>
  <si>
    <t>2013052716</t>
  </si>
  <si>
    <t>2015051512</t>
  </si>
  <si>
    <t>2015052718</t>
  </si>
  <si>
    <t>2015091815</t>
  </si>
  <si>
    <t>2016100914</t>
  </si>
  <si>
    <t>2017042117</t>
  </si>
  <si>
    <t>2018052717</t>
  </si>
  <si>
    <t>2018092115</t>
  </si>
  <si>
    <t>2018092415</t>
  </si>
  <si>
    <t>2013061317</t>
  </si>
  <si>
    <t>2016100814</t>
  </si>
  <si>
    <t>2016110517</t>
  </si>
  <si>
    <t>2018030316</t>
  </si>
  <si>
    <t>2018111813</t>
  </si>
  <si>
    <t>2018090219</t>
  </si>
  <si>
    <t>2013012714</t>
  </si>
  <si>
    <t>2013012814</t>
  </si>
  <si>
    <t>2013022119</t>
  </si>
  <si>
    <t>2013032114</t>
  </si>
  <si>
    <t>2013050815</t>
  </si>
  <si>
    <t>2013051611</t>
  </si>
  <si>
    <t>2013060615</t>
  </si>
  <si>
    <t>2013060815</t>
  </si>
  <si>
    <t>2013061610</t>
  </si>
  <si>
    <t>2013080216</t>
  </si>
  <si>
    <t>2013090411</t>
  </si>
  <si>
    <t>2013092212</t>
  </si>
  <si>
    <t>2014010104</t>
  </si>
  <si>
    <t>2014020219</t>
  </si>
  <si>
    <t>2014021512</t>
  </si>
  <si>
    <t>2014052516</t>
  </si>
  <si>
    <t>2014062115</t>
  </si>
  <si>
    <t>2014070614</t>
  </si>
  <si>
    <t>2014072911</t>
  </si>
  <si>
    <t>2014073117</t>
  </si>
  <si>
    <t>2014082818</t>
  </si>
  <si>
    <t>2014091313</t>
  </si>
  <si>
    <t>2014091911</t>
  </si>
  <si>
    <t>2014100219</t>
  </si>
  <si>
    <t>2014121412</t>
  </si>
  <si>
    <t>2015010713</t>
  </si>
  <si>
    <t>2015012916</t>
  </si>
  <si>
    <t>2015013011</t>
  </si>
  <si>
    <t>2015022113</t>
  </si>
  <si>
    <t>2016040114</t>
  </si>
  <si>
    <t>2016041015</t>
  </si>
  <si>
    <t>2016060515</t>
  </si>
  <si>
    <t>2016061114</t>
  </si>
  <si>
    <t>2016062219</t>
  </si>
  <si>
    <t>2016071512</t>
  </si>
  <si>
    <t>2016090309</t>
  </si>
  <si>
    <t>2016090511</t>
  </si>
  <si>
    <t>2016110118</t>
  </si>
  <si>
    <t>2016112910</t>
  </si>
  <si>
    <t>2016121213</t>
  </si>
  <si>
    <t>2017010710</t>
  </si>
  <si>
    <t>2017020117</t>
  </si>
  <si>
    <t>2017022820</t>
  </si>
  <si>
    <t>2017090315</t>
  </si>
  <si>
    <t>2017091315</t>
  </si>
  <si>
    <t>2018052719</t>
  </si>
  <si>
    <t>2018072209</t>
  </si>
  <si>
    <t>2018081705</t>
  </si>
  <si>
    <t>2018082319</t>
  </si>
  <si>
    <t>2018090607</t>
  </si>
  <si>
    <t>2018103012</t>
  </si>
  <si>
    <t>2014022208</t>
  </si>
  <si>
    <t>2015052416</t>
  </si>
  <si>
    <t>2015091611</t>
  </si>
  <si>
    <t>2016030211</t>
  </si>
  <si>
    <t>2016070619</t>
  </si>
  <si>
    <t>2016071411</t>
  </si>
  <si>
    <t>2016082315</t>
  </si>
  <si>
    <t>2016091013</t>
  </si>
  <si>
    <t>2017061310</t>
  </si>
  <si>
    <t>2018010112</t>
  </si>
  <si>
    <t>2018061618</t>
  </si>
  <si>
    <t>2018080713</t>
  </si>
  <si>
    <t>2013022612</t>
  </si>
  <si>
    <t>2014020318</t>
  </si>
  <si>
    <t>2014072913</t>
  </si>
  <si>
    <t>2014092114</t>
  </si>
  <si>
    <t>2015122617</t>
  </si>
  <si>
    <t>2016030111</t>
  </si>
  <si>
    <t>2016090712</t>
  </si>
  <si>
    <t>2017013017</t>
  </si>
  <si>
    <t>2018090713</t>
  </si>
  <si>
    <t>2013071309</t>
  </si>
  <si>
    <t>2014012614</t>
  </si>
  <si>
    <t>2016011614</t>
  </si>
  <si>
    <t>2016053020</t>
  </si>
  <si>
    <t>2016091012</t>
  </si>
  <si>
    <t>2016100114</t>
  </si>
  <si>
    <t>2016110814</t>
  </si>
  <si>
    <t>2017010521</t>
  </si>
  <si>
    <t>2017020515</t>
  </si>
  <si>
    <t>2017090320</t>
  </si>
  <si>
    <t>2018061519</t>
  </si>
  <si>
    <t>2018112610</t>
  </si>
  <si>
    <t>2013092114</t>
  </si>
  <si>
    <t>2015010812</t>
  </si>
  <si>
    <t>2015060220</t>
  </si>
  <si>
    <t>2015091901</t>
  </si>
  <si>
    <t>2016013110</t>
  </si>
  <si>
    <t>2016032714</t>
  </si>
  <si>
    <t>2017102213</t>
  </si>
  <si>
    <t>2015060211</t>
  </si>
  <si>
    <t>2016061310</t>
  </si>
  <si>
    <t>2018103114</t>
  </si>
  <si>
    <t>2014091919</t>
  </si>
  <si>
    <t>2014101212</t>
  </si>
  <si>
    <t>2017042314</t>
  </si>
  <si>
    <t>2018090111</t>
  </si>
  <si>
    <t>2018091720</t>
  </si>
  <si>
    <t>2018101511</t>
  </si>
  <si>
    <t>2018121213</t>
  </si>
  <si>
    <t>2014072014</t>
  </si>
  <si>
    <t>2015071108</t>
  </si>
  <si>
    <t>2015101117</t>
  </si>
  <si>
    <t>2016051516</t>
  </si>
  <si>
    <t>2016090614</t>
  </si>
  <si>
    <t>2017070808</t>
  </si>
  <si>
    <t>2013061313</t>
  </si>
  <si>
    <t>2013061500</t>
  </si>
  <si>
    <t>2013062919</t>
  </si>
  <si>
    <t>2013070219</t>
  </si>
  <si>
    <t>2013071220</t>
  </si>
  <si>
    <t>2013071319</t>
  </si>
  <si>
    <t>2013080416</t>
  </si>
  <si>
    <t>2013080418</t>
  </si>
  <si>
    <t>2013081520</t>
  </si>
  <si>
    <t>2013082004</t>
  </si>
  <si>
    <t>2013090418</t>
  </si>
  <si>
    <t>2013091308</t>
  </si>
  <si>
    <t>2013100313</t>
  </si>
  <si>
    <t>2013100319</t>
  </si>
  <si>
    <t>2013100509</t>
  </si>
  <si>
    <t>2013100516</t>
  </si>
  <si>
    <t>2013112412</t>
  </si>
  <si>
    <t>2013120814</t>
  </si>
  <si>
    <t>2014010514</t>
  </si>
  <si>
    <t>2014011809</t>
  </si>
  <si>
    <t>2014011813</t>
  </si>
  <si>
    <t>2014011815</t>
  </si>
  <si>
    <t>2014021515</t>
  </si>
  <si>
    <t>2014022216</t>
  </si>
  <si>
    <t>2014030918</t>
  </si>
  <si>
    <t>2014040314</t>
  </si>
  <si>
    <t>2014050612</t>
  </si>
  <si>
    <t>2014051711</t>
  </si>
  <si>
    <t>2014060616</t>
  </si>
  <si>
    <t>2014060618</t>
  </si>
  <si>
    <t>2014060816</t>
  </si>
  <si>
    <t>2014062914</t>
  </si>
  <si>
    <t>2014072116</t>
  </si>
  <si>
    <t>2014072219</t>
  </si>
  <si>
    <t>2014081115</t>
  </si>
  <si>
    <t>2014081717</t>
  </si>
  <si>
    <t>2014082816</t>
  </si>
  <si>
    <t>2014091714</t>
  </si>
  <si>
    <t>2014092610</t>
  </si>
  <si>
    <t>2014101915</t>
  </si>
  <si>
    <t>2014102614</t>
  </si>
  <si>
    <t>2014111315</t>
  </si>
  <si>
    <t>2014112211</t>
  </si>
  <si>
    <t>2015010714</t>
  </si>
  <si>
    <t>2015011010</t>
  </si>
  <si>
    <t>2015020610</t>
  </si>
  <si>
    <t>2015020718</t>
  </si>
  <si>
    <t>2015022012</t>
  </si>
  <si>
    <t>2015041117</t>
  </si>
  <si>
    <t>2015041913</t>
  </si>
  <si>
    <t>2015042513</t>
  </si>
  <si>
    <t>2015050317</t>
  </si>
  <si>
    <t>2015050718</t>
  </si>
  <si>
    <t>2015051810</t>
  </si>
  <si>
    <t>2015052015</t>
  </si>
  <si>
    <t>2015061213</t>
  </si>
  <si>
    <t>2015071015</t>
  </si>
  <si>
    <t>2015080609</t>
  </si>
  <si>
    <t>2015082215</t>
  </si>
  <si>
    <t>2015082513</t>
  </si>
  <si>
    <t>2015090219</t>
  </si>
  <si>
    <t>2015091215</t>
  </si>
  <si>
    <t>2015091711</t>
  </si>
  <si>
    <t>2015092914</t>
  </si>
  <si>
    <t>2015101313</t>
  </si>
  <si>
    <t>2015101914</t>
  </si>
  <si>
    <t>2015112114</t>
  </si>
  <si>
    <t>2015112613</t>
  </si>
  <si>
    <t>2015120819</t>
  </si>
  <si>
    <t>2015122518</t>
  </si>
  <si>
    <t>2016010912</t>
  </si>
  <si>
    <t>2016050711</t>
  </si>
  <si>
    <t>2016051615</t>
  </si>
  <si>
    <t>2016062107</t>
  </si>
  <si>
    <t>2016071223</t>
  </si>
  <si>
    <t>2016072811</t>
  </si>
  <si>
    <t>2016100214</t>
  </si>
  <si>
    <t>2016100519</t>
  </si>
  <si>
    <t>2016101212</t>
  </si>
  <si>
    <t>2016102717</t>
  </si>
  <si>
    <t>2016110114</t>
  </si>
  <si>
    <t>2016110716</t>
  </si>
  <si>
    <t>2016121611</t>
  </si>
  <si>
    <t>2016122115</t>
  </si>
  <si>
    <t>2017010417</t>
  </si>
  <si>
    <t>2017021213</t>
  </si>
  <si>
    <t>2017032613</t>
  </si>
  <si>
    <t>2017041411</t>
  </si>
  <si>
    <t>2017050312</t>
  </si>
  <si>
    <t>2017051600</t>
  </si>
  <si>
    <t>2017052119</t>
  </si>
  <si>
    <t>2017060611</t>
  </si>
  <si>
    <t>2017061113</t>
  </si>
  <si>
    <t>2017062512</t>
  </si>
  <si>
    <t>2017062912</t>
  </si>
  <si>
    <t>2017071617</t>
  </si>
  <si>
    <t>2017072310</t>
  </si>
  <si>
    <t>2017080406</t>
  </si>
  <si>
    <t>2017082120</t>
  </si>
  <si>
    <t>2017082811</t>
  </si>
  <si>
    <t>2017091513</t>
  </si>
  <si>
    <t>2017100218</t>
  </si>
  <si>
    <t>2017102317</t>
  </si>
  <si>
    <t>2017102614</t>
  </si>
  <si>
    <t>2017102710</t>
  </si>
  <si>
    <t>2017111615</t>
  </si>
  <si>
    <t>2018030618</t>
  </si>
  <si>
    <t>2018032113</t>
  </si>
  <si>
    <t>2018032718</t>
  </si>
  <si>
    <t>2018042511</t>
  </si>
  <si>
    <t>2018051215</t>
  </si>
  <si>
    <t>2018051518</t>
  </si>
  <si>
    <t>2018052016</t>
  </si>
  <si>
    <t>2018052510</t>
  </si>
  <si>
    <t>2018060816</t>
  </si>
  <si>
    <t>2018061012</t>
  </si>
  <si>
    <t>2018061314</t>
  </si>
  <si>
    <t>2018061510</t>
  </si>
  <si>
    <t>2018061714</t>
  </si>
  <si>
    <t>2018082017</t>
  </si>
  <si>
    <t>2018082314</t>
  </si>
  <si>
    <t>2018092515</t>
  </si>
  <si>
    <t>2018092519</t>
  </si>
  <si>
    <t>2018100915</t>
  </si>
  <si>
    <t>2018101418</t>
  </si>
  <si>
    <t>2018111017</t>
  </si>
  <si>
    <t>2013010918</t>
  </si>
  <si>
    <t>2013012906</t>
  </si>
  <si>
    <t>2013020312</t>
  </si>
  <si>
    <t>2013020314</t>
  </si>
  <si>
    <t>2013030219</t>
  </si>
  <si>
    <t>2013031210</t>
  </si>
  <si>
    <t>2013032414</t>
  </si>
  <si>
    <t>2013041612</t>
  </si>
  <si>
    <t>2013042816</t>
  </si>
  <si>
    <t>2013052508</t>
  </si>
  <si>
    <t>2014071003</t>
  </si>
  <si>
    <t>2014100311</t>
  </si>
  <si>
    <t>2015012513</t>
  </si>
  <si>
    <t>2015051717</t>
  </si>
  <si>
    <t>2015111012</t>
  </si>
  <si>
    <t>2016021111</t>
  </si>
  <si>
    <t>2016121417</t>
  </si>
  <si>
    <t>2017052714</t>
  </si>
  <si>
    <t>2018021615</t>
  </si>
  <si>
    <t>2018022110</t>
  </si>
  <si>
    <t>2018030315</t>
  </si>
  <si>
    <t>2013011315</t>
  </si>
  <si>
    <t>2014011215</t>
  </si>
  <si>
    <t>2014080622</t>
  </si>
  <si>
    <t>2014082316</t>
  </si>
  <si>
    <t>2014083116</t>
  </si>
  <si>
    <t>2014090715</t>
  </si>
  <si>
    <t>2014090914</t>
  </si>
  <si>
    <t>2014122813</t>
  </si>
  <si>
    <t>2015011815</t>
  </si>
  <si>
    <t>2015021219</t>
  </si>
  <si>
    <t>2015050214</t>
  </si>
  <si>
    <t>2015051714</t>
  </si>
  <si>
    <t>2015051716</t>
  </si>
  <si>
    <t>2015052816</t>
  </si>
  <si>
    <t>2015070309</t>
  </si>
  <si>
    <t>2015073111</t>
  </si>
  <si>
    <t>2016010307</t>
  </si>
  <si>
    <t>2016060613</t>
  </si>
  <si>
    <t>2016061810</t>
  </si>
  <si>
    <t>2016072419</t>
  </si>
  <si>
    <t>2016090316</t>
  </si>
  <si>
    <t>2016091310</t>
  </si>
  <si>
    <t>2016110513</t>
  </si>
  <si>
    <t>2017020718</t>
  </si>
  <si>
    <t>2017030216</t>
  </si>
  <si>
    <t>2017052117</t>
  </si>
  <si>
    <t>2017052713</t>
  </si>
  <si>
    <t>2017061918</t>
  </si>
  <si>
    <t>2017062010</t>
  </si>
  <si>
    <t>2017100120</t>
  </si>
  <si>
    <t>2017102714</t>
  </si>
  <si>
    <t>2017121714</t>
  </si>
  <si>
    <t>2018011113</t>
  </si>
  <si>
    <t>2018020312</t>
  </si>
  <si>
    <t>2018020321</t>
  </si>
  <si>
    <t>2018072813</t>
  </si>
  <si>
    <t>2018092918</t>
  </si>
  <si>
    <t>2014030112</t>
  </si>
  <si>
    <t>2014082714</t>
  </si>
  <si>
    <t>2014111612</t>
  </si>
  <si>
    <t>2015062321</t>
  </si>
  <si>
    <t>2016031118</t>
  </si>
  <si>
    <t>2017022510</t>
  </si>
  <si>
    <t>2017100312</t>
  </si>
  <si>
    <t>2018050820</t>
  </si>
  <si>
    <t>2018092310</t>
  </si>
  <si>
    <t>2018122010</t>
  </si>
  <si>
    <t>2013061216</t>
  </si>
  <si>
    <t>2013090815</t>
  </si>
  <si>
    <t>2013091514</t>
  </si>
  <si>
    <t>2013091814</t>
  </si>
  <si>
    <t>2013092219</t>
  </si>
  <si>
    <t>2013092719</t>
  </si>
  <si>
    <t>2013120112</t>
  </si>
  <si>
    <t>2014030219</t>
  </si>
  <si>
    <t>2014041300</t>
  </si>
  <si>
    <t>2014071714</t>
  </si>
  <si>
    <t>2014082715</t>
  </si>
  <si>
    <t>2014091808</t>
  </si>
  <si>
    <t>2014121705</t>
  </si>
  <si>
    <t>2015032121</t>
  </si>
  <si>
    <t>2015091414</t>
  </si>
  <si>
    <t>2015092712</t>
  </si>
  <si>
    <t>2016022813</t>
  </si>
  <si>
    <t>2016061500</t>
  </si>
  <si>
    <t>2016091512</t>
  </si>
  <si>
    <t>2016112717</t>
  </si>
  <si>
    <t>2016121010</t>
  </si>
  <si>
    <t>2017042411</t>
  </si>
  <si>
    <t>2017052112</t>
  </si>
  <si>
    <t>2017071615</t>
  </si>
  <si>
    <t>2017092414</t>
  </si>
  <si>
    <t>2017101411</t>
  </si>
  <si>
    <t>2017101511</t>
  </si>
  <si>
    <t>2018021110</t>
  </si>
  <si>
    <t>2018021113</t>
  </si>
  <si>
    <t>2018052416</t>
  </si>
  <si>
    <t>2018072111</t>
  </si>
  <si>
    <t>2018101314</t>
  </si>
  <si>
    <t>2018110416</t>
  </si>
  <si>
    <t>2018111718</t>
  </si>
  <si>
    <t>2018112314</t>
  </si>
  <si>
    <t>2014090911</t>
  </si>
  <si>
    <t>2013030322</t>
  </si>
  <si>
    <t>2013030914</t>
  </si>
  <si>
    <t>2013100614</t>
  </si>
  <si>
    <t>2013112613</t>
  </si>
  <si>
    <t>2014042819</t>
  </si>
  <si>
    <t>2014042910</t>
  </si>
  <si>
    <t>2014052715</t>
  </si>
  <si>
    <t>2014060412</t>
  </si>
  <si>
    <t>2014062710</t>
  </si>
  <si>
    <t>2014080314</t>
  </si>
  <si>
    <t>2014101814</t>
  </si>
  <si>
    <t>2014102615</t>
  </si>
  <si>
    <t>2014110517</t>
  </si>
  <si>
    <t>2014111912</t>
  </si>
  <si>
    <t>2014122809</t>
  </si>
  <si>
    <t>2015022814</t>
  </si>
  <si>
    <t>2015050315</t>
  </si>
  <si>
    <t>2015062103</t>
  </si>
  <si>
    <t>2015090722</t>
  </si>
  <si>
    <t>2015091014</t>
  </si>
  <si>
    <t>2015101014</t>
  </si>
  <si>
    <t>2015102512</t>
  </si>
  <si>
    <t>2016101016</t>
  </si>
  <si>
    <t>2016111214</t>
  </si>
  <si>
    <t>2017021210</t>
  </si>
  <si>
    <t>2017063006</t>
  </si>
  <si>
    <t>2017101015</t>
  </si>
  <si>
    <t>2017101519</t>
  </si>
  <si>
    <t>2018050113</t>
  </si>
  <si>
    <t>2018060912</t>
  </si>
  <si>
    <t>2018110313</t>
  </si>
  <si>
    <t>2013062915</t>
  </si>
  <si>
    <t>2013081315</t>
  </si>
  <si>
    <t>2013100210</t>
  </si>
  <si>
    <t>2013110822</t>
  </si>
  <si>
    <t>2014010110</t>
  </si>
  <si>
    <t>2014010517</t>
  </si>
  <si>
    <t>2014012611</t>
  </si>
  <si>
    <t>2014020215</t>
  </si>
  <si>
    <t>2014021612</t>
  </si>
  <si>
    <t>2014030813</t>
  </si>
  <si>
    <t>2014031816</t>
  </si>
  <si>
    <t>2014032320</t>
  </si>
  <si>
    <t>2014042514</t>
  </si>
  <si>
    <t>2014051111</t>
  </si>
  <si>
    <t>2014051712</t>
  </si>
  <si>
    <t>2014051713</t>
  </si>
  <si>
    <t>2014051714</t>
  </si>
  <si>
    <t>2014051815</t>
  </si>
  <si>
    <t>2014051817</t>
  </si>
  <si>
    <t>2014052512</t>
  </si>
  <si>
    <t>2014052521</t>
  </si>
  <si>
    <t>2014053114</t>
  </si>
  <si>
    <t>2014060113</t>
  </si>
  <si>
    <t>2014062815</t>
  </si>
  <si>
    <t>2014072509</t>
  </si>
  <si>
    <t>2014090608</t>
  </si>
  <si>
    <t>2014091810</t>
  </si>
  <si>
    <t>2014092118</t>
  </si>
  <si>
    <t>2014092811</t>
  </si>
  <si>
    <t>2014102616</t>
  </si>
  <si>
    <t>2014121420</t>
  </si>
  <si>
    <t>2015011113</t>
  </si>
  <si>
    <t>2015011116</t>
  </si>
  <si>
    <t>2015020113</t>
  </si>
  <si>
    <t>2015020814</t>
  </si>
  <si>
    <t>2015021106</t>
  </si>
  <si>
    <t>2015022817</t>
  </si>
  <si>
    <t>2015032119</t>
  </si>
  <si>
    <t>2015033117</t>
  </si>
  <si>
    <t>2015051715</t>
  </si>
  <si>
    <t>2015053019</t>
  </si>
  <si>
    <t>2015061013</t>
  </si>
  <si>
    <t>2015071711</t>
  </si>
  <si>
    <t>2015082922</t>
  </si>
  <si>
    <t>2015090516</t>
  </si>
  <si>
    <t>2015090618</t>
  </si>
  <si>
    <t>2015090805</t>
  </si>
  <si>
    <t>2015092818</t>
  </si>
  <si>
    <t>2015100419</t>
  </si>
  <si>
    <t>2015111423</t>
  </si>
  <si>
    <t>2015111506</t>
  </si>
  <si>
    <t>2015121913</t>
  </si>
  <si>
    <t>2015122515</t>
  </si>
  <si>
    <t>2016013011</t>
  </si>
  <si>
    <t>2016013012</t>
  </si>
  <si>
    <t>2016022714</t>
  </si>
  <si>
    <t>2016022810</t>
  </si>
  <si>
    <t>2016052614</t>
  </si>
  <si>
    <t>2016061308</t>
  </si>
  <si>
    <t>2016061412</t>
  </si>
  <si>
    <t>2016061408</t>
  </si>
  <si>
    <t>2016061508</t>
  </si>
  <si>
    <t>2016080410</t>
  </si>
  <si>
    <t>2016081112</t>
  </si>
  <si>
    <t>2016082119</t>
  </si>
  <si>
    <t>2016082207</t>
  </si>
  <si>
    <t>2016100314</t>
  </si>
  <si>
    <t>2016102214</t>
  </si>
  <si>
    <t>2016103016</t>
  </si>
  <si>
    <t>2016120314</t>
  </si>
  <si>
    <t>2016122313</t>
  </si>
  <si>
    <t>2017010519</t>
  </si>
  <si>
    <t>2017020118</t>
  </si>
  <si>
    <t>2017021203</t>
  </si>
  <si>
    <t>2017021914</t>
  </si>
  <si>
    <t>2017022210</t>
  </si>
  <si>
    <t>2017050619</t>
  </si>
  <si>
    <t>2017051920</t>
  </si>
  <si>
    <t>2017052815</t>
  </si>
  <si>
    <t>2017052907</t>
  </si>
  <si>
    <t>2017053114</t>
  </si>
  <si>
    <t>2017060315</t>
  </si>
  <si>
    <t>2017060613</t>
  </si>
  <si>
    <t>2017080212</t>
  </si>
  <si>
    <t>2017090818</t>
  </si>
  <si>
    <t>2017091322</t>
  </si>
  <si>
    <t>2017101614</t>
  </si>
  <si>
    <t>2017102215</t>
  </si>
  <si>
    <t>2017120313</t>
  </si>
  <si>
    <t>2018011416</t>
  </si>
  <si>
    <t>2018012415</t>
  </si>
  <si>
    <t>2018020409</t>
  </si>
  <si>
    <t>2018031114</t>
  </si>
  <si>
    <t>2018033114</t>
  </si>
  <si>
    <t>2018052614</t>
  </si>
  <si>
    <t>2018060220</t>
  </si>
  <si>
    <t>2018060317</t>
  </si>
  <si>
    <t>2018071613</t>
  </si>
  <si>
    <t>2018073116</t>
  </si>
  <si>
    <t>2018080111</t>
  </si>
  <si>
    <t>2018081809</t>
  </si>
  <si>
    <t>2018090708</t>
  </si>
  <si>
    <t>2018091418</t>
  </si>
  <si>
    <t>2018092408</t>
  </si>
  <si>
    <t>2018112315</t>
  </si>
  <si>
    <t>2018120817</t>
  </si>
  <si>
    <t>2018122313</t>
  </si>
  <si>
    <t>2013020311</t>
  </si>
  <si>
    <t>2013022808</t>
  </si>
  <si>
    <t>2013031109</t>
  </si>
  <si>
    <t>2013032814</t>
  </si>
  <si>
    <t>2013051815</t>
  </si>
  <si>
    <t>2013052516</t>
  </si>
  <si>
    <t>2013052518</t>
  </si>
  <si>
    <t>2014080916</t>
  </si>
  <si>
    <t>2015120910</t>
  </si>
  <si>
    <t>2018042720</t>
  </si>
  <si>
    <t>2013060116</t>
  </si>
  <si>
    <t>2014022314</t>
  </si>
  <si>
    <t>2015090617</t>
  </si>
  <si>
    <t>2016010914</t>
  </si>
  <si>
    <t>2016092017</t>
  </si>
  <si>
    <t>2017010716</t>
  </si>
  <si>
    <t>2017020717</t>
  </si>
  <si>
    <t>2017100515</t>
  </si>
  <si>
    <t>2017101812</t>
  </si>
  <si>
    <t>2017122417</t>
  </si>
  <si>
    <t>2018092013</t>
  </si>
  <si>
    <t>2018092322</t>
  </si>
  <si>
    <t>2018092409</t>
  </si>
  <si>
    <t>2018121111</t>
  </si>
  <si>
    <t>2013031115</t>
  </si>
  <si>
    <t>2013032813</t>
  </si>
  <si>
    <t>2014050413</t>
  </si>
  <si>
    <t>2014051119</t>
  </si>
  <si>
    <t>2015053018</t>
  </si>
  <si>
    <t>2016091015</t>
  </si>
  <si>
    <t>2018073021</t>
  </si>
  <si>
    <t>2018092612</t>
  </si>
  <si>
    <t>2015053017</t>
  </si>
  <si>
    <t>2016012608</t>
  </si>
  <si>
    <t>2016021415</t>
  </si>
  <si>
    <t>2016050412</t>
  </si>
  <si>
    <t>2016101608</t>
  </si>
  <si>
    <t>2013100511</t>
  </si>
  <si>
    <t>2013101217</t>
  </si>
  <si>
    <t>2013101310</t>
  </si>
  <si>
    <t>2013122514</t>
  </si>
  <si>
    <t>2014032300</t>
  </si>
  <si>
    <t>2014042414</t>
  </si>
  <si>
    <t>2014050316</t>
  </si>
  <si>
    <t>2014051116</t>
  </si>
  <si>
    <t>2014052409</t>
  </si>
  <si>
    <t>2014052416</t>
  </si>
  <si>
    <t>2014052509</t>
  </si>
  <si>
    <t>2014070510</t>
  </si>
  <si>
    <t>2014102419</t>
  </si>
  <si>
    <t>2014103115</t>
  </si>
  <si>
    <t>2015041501</t>
  </si>
  <si>
    <t>2015052116</t>
  </si>
  <si>
    <t>2015072013</t>
  </si>
  <si>
    <t>2015072422</t>
  </si>
  <si>
    <t>2015081616</t>
  </si>
  <si>
    <t>2016050814</t>
  </si>
  <si>
    <t>2016091917</t>
  </si>
  <si>
    <t>2016100210</t>
  </si>
  <si>
    <t>2016101017</t>
  </si>
  <si>
    <t>2016101318</t>
  </si>
  <si>
    <t>2016102912</t>
  </si>
  <si>
    <t>2017030314</t>
  </si>
  <si>
    <t>2017031912</t>
  </si>
  <si>
    <t>2017043019</t>
  </si>
  <si>
    <t>2017072711</t>
  </si>
  <si>
    <t>2017111118</t>
  </si>
  <si>
    <t>2018022211</t>
  </si>
  <si>
    <t>2018070717</t>
  </si>
  <si>
    <t>2018082022</t>
  </si>
  <si>
    <t>2018082809</t>
  </si>
  <si>
    <t>2018091217</t>
  </si>
  <si>
    <t>2018102015</t>
  </si>
  <si>
    <t>2018102116</t>
  </si>
  <si>
    <t>2018111710</t>
  </si>
  <si>
    <t>2013072215</t>
  </si>
  <si>
    <t>2013082513</t>
  </si>
  <si>
    <t>2013103017</t>
  </si>
  <si>
    <t>2013121713</t>
  </si>
  <si>
    <t>2014041620</t>
  </si>
  <si>
    <t>2014051316</t>
  </si>
  <si>
    <t>2014051513</t>
  </si>
  <si>
    <t>2014052608</t>
  </si>
  <si>
    <t>2014090319</t>
  </si>
  <si>
    <t>2014091419</t>
  </si>
  <si>
    <t>2014091613</t>
  </si>
  <si>
    <t>2014092311</t>
  </si>
  <si>
    <t>2014092511</t>
  </si>
  <si>
    <t>2014102418</t>
  </si>
  <si>
    <t>2014102611</t>
  </si>
  <si>
    <t>2015031019</t>
  </si>
  <si>
    <t>2015032212</t>
  </si>
  <si>
    <t>2015053120</t>
  </si>
  <si>
    <t>2015082919</t>
  </si>
  <si>
    <t>2015091115</t>
  </si>
  <si>
    <t>2015091314</t>
  </si>
  <si>
    <t>2015091909</t>
  </si>
  <si>
    <t>2015092211</t>
  </si>
  <si>
    <t>2015092510</t>
  </si>
  <si>
    <t>2015100212</t>
  </si>
  <si>
    <t>2015101812</t>
  </si>
  <si>
    <t>2015111908</t>
  </si>
  <si>
    <t>2016032618</t>
  </si>
  <si>
    <t>2016051718</t>
  </si>
  <si>
    <t>2016090615</t>
  </si>
  <si>
    <t>2016092009</t>
  </si>
  <si>
    <t>2016100708</t>
  </si>
  <si>
    <t>2016102312</t>
  </si>
  <si>
    <t>2016112811</t>
  </si>
  <si>
    <t>2017041917</t>
  </si>
  <si>
    <t>2017042313</t>
  </si>
  <si>
    <t>2017070114</t>
  </si>
  <si>
    <t>2017072312</t>
  </si>
  <si>
    <t>2017090912</t>
  </si>
  <si>
    <t>2017091312</t>
  </si>
  <si>
    <t>2017110510</t>
  </si>
  <si>
    <t>2017120822</t>
  </si>
  <si>
    <t>2018052317</t>
  </si>
  <si>
    <t>2018060106</t>
  </si>
  <si>
    <t>2018071020</t>
  </si>
  <si>
    <t>2018082215</t>
  </si>
  <si>
    <t>2018090208</t>
  </si>
  <si>
    <t>2018090513</t>
  </si>
  <si>
    <t>2018100320</t>
  </si>
  <si>
    <t>2018011616</t>
  </si>
  <si>
    <t>2013050917</t>
  </si>
  <si>
    <t>2013051715</t>
  </si>
  <si>
    <t>2013052414</t>
  </si>
  <si>
    <t>2013092018</t>
  </si>
  <si>
    <t>2014090509</t>
  </si>
  <si>
    <t>2014092713</t>
  </si>
  <si>
    <t>2016100110</t>
  </si>
  <si>
    <t>2017031908</t>
  </si>
  <si>
    <t>2017091713</t>
  </si>
  <si>
    <t>2018030709</t>
  </si>
  <si>
    <t>2014041115</t>
  </si>
  <si>
    <t>2017010108</t>
  </si>
  <si>
    <t>2017093020</t>
  </si>
  <si>
    <t>2017100107</t>
  </si>
  <si>
    <t>2018092818</t>
  </si>
  <si>
    <t>2013060414</t>
  </si>
  <si>
    <t>2013090810</t>
  </si>
  <si>
    <t>2013110218</t>
  </si>
  <si>
    <t>2014082716</t>
  </si>
  <si>
    <t>2015060614</t>
  </si>
  <si>
    <t>2016120311</t>
  </si>
  <si>
    <t>2017083110</t>
  </si>
  <si>
    <t>2017102621</t>
  </si>
  <si>
    <t>2013091911</t>
  </si>
  <si>
    <t>2014051814</t>
  </si>
  <si>
    <t>2015091220</t>
  </si>
  <si>
    <t>2016051713</t>
  </si>
  <si>
    <t>2016101522</t>
  </si>
  <si>
    <t>2017033014</t>
  </si>
  <si>
    <t>2017040215</t>
  </si>
  <si>
    <t>2017062216</t>
  </si>
  <si>
    <t>2018070409</t>
  </si>
  <si>
    <t>2018092214</t>
  </si>
  <si>
    <t>2018100715</t>
  </si>
  <si>
    <t>2013062207</t>
  </si>
  <si>
    <t>2013071513</t>
  </si>
  <si>
    <t>2013073010</t>
  </si>
  <si>
    <t>2013091901</t>
  </si>
  <si>
    <t>2013092619</t>
  </si>
  <si>
    <t>2013100422</t>
  </si>
  <si>
    <t>2013100612</t>
  </si>
  <si>
    <t>2013100719</t>
  </si>
  <si>
    <t>2013101212</t>
  </si>
  <si>
    <t>2013102714</t>
  </si>
  <si>
    <t>2013110918</t>
  </si>
  <si>
    <t>2013122811</t>
  </si>
  <si>
    <t>2013123113</t>
  </si>
  <si>
    <t>2014011515</t>
  </si>
  <si>
    <t>2014011911</t>
  </si>
  <si>
    <t>2014012510</t>
  </si>
  <si>
    <t>2014031917</t>
  </si>
  <si>
    <t>2014052518</t>
  </si>
  <si>
    <t>2014062919</t>
  </si>
  <si>
    <t>2014070116</t>
  </si>
  <si>
    <t>2014070613</t>
  </si>
  <si>
    <t>2014071015</t>
  </si>
  <si>
    <t>2014071300</t>
  </si>
  <si>
    <t>2014080409</t>
  </si>
  <si>
    <t>2014090211</t>
  </si>
  <si>
    <t>2014090610</t>
  </si>
  <si>
    <t>2014090713</t>
  </si>
  <si>
    <t>2014090919</t>
  </si>
  <si>
    <t>2014091816</t>
  </si>
  <si>
    <t>2014092614</t>
  </si>
  <si>
    <t>2014100517</t>
  </si>
  <si>
    <t>2014101216</t>
  </si>
  <si>
    <t>2014111510</t>
  </si>
  <si>
    <t>2015010311</t>
  </si>
  <si>
    <t>2015011818</t>
  </si>
  <si>
    <t>2015012318</t>
  </si>
  <si>
    <t>2015022717</t>
  </si>
  <si>
    <t>2015032320</t>
  </si>
  <si>
    <t>2015042514</t>
  </si>
  <si>
    <t>2015052506</t>
  </si>
  <si>
    <t>2015052711</t>
  </si>
  <si>
    <t>2015053118</t>
  </si>
  <si>
    <t>2015061414</t>
  </si>
  <si>
    <t>2015062410</t>
  </si>
  <si>
    <t>2015080310</t>
  </si>
  <si>
    <t>2015081912</t>
  </si>
  <si>
    <t>2015083008</t>
  </si>
  <si>
    <t>2015091109</t>
  </si>
  <si>
    <t>2015091117</t>
  </si>
  <si>
    <t>2015091212</t>
  </si>
  <si>
    <t>2015091308</t>
  </si>
  <si>
    <t>2015092018</t>
  </si>
  <si>
    <t>2015100313</t>
  </si>
  <si>
    <t>2015101718</t>
  </si>
  <si>
    <t>2015101811</t>
  </si>
  <si>
    <t>2015102314</t>
  </si>
  <si>
    <t>2015111518</t>
  </si>
  <si>
    <t>2015122015</t>
  </si>
  <si>
    <t>2015122018</t>
  </si>
  <si>
    <t>2016011018</t>
  </si>
  <si>
    <t>2016020511</t>
  </si>
  <si>
    <t>2016040515</t>
  </si>
  <si>
    <t>2016042319</t>
  </si>
  <si>
    <t>2016052318</t>
  </si>
  <si>
    <t>2016082117</t>
  </si>
  <si>
    <t>2016090123</t>
  </si>
  <si>
    <t>2016090408</t>
  </si>
  <si>
    <t>2016091912</t>
  </si>
  <si>
    <t>2016093012</t>
  </si>
  <si>
    <t>2016112614</t>
  </si>
  <si>
    <t>2017020311</t>
  </si>
  <si>
    <t>2017021212</t>
  </si>
  <si>
    <t>2017021317</t>
  </si>
  <si>
    <t>2017050617</t>
  </si>
  <si>
    <t>2017053116</t>
  </si>
  <si>
    <t>2017060415</t>
  </si>
  <si>
    <t>2017061114</t>
  </si>
  <si>
    <t>2017080213</t>
  </si>
  <si>
    <t>2017082717</t>
  </si>
  <si>
    <t>2017083111</t>
  </si>
  <si>
    <t>2017091012</t>
  </si>
  <si>
    <t>2017091920</t>
  </si>
  <si>
    <t>2017092313</t>
  </si>
  <si>
    <t>2017100317</t>
  </si>
  <si>
    <t>2017100816</t>
  </si>
  <si>
    <t>2017101420</t>
  </si>
  <si>
    <t>2018032511</t>
  </si>
  <si>
    <t>2018042114</t>
  </si>
  <si>
    <t>2018052312</t>
  </si>
  <si>
    <t>2018060608</t>
  </si>
  <si>
    <t>2018062416</t>
  </si>
  <si>
    <t>2018072016</t>
  </si>
  <si>
    <t>2018072218</t>
  </si>
  <si>
    <t>2018072307</t>
  </si>
  <si>
    <t>2018080513</t>
  </si>
  <si>
    <t>2018081213</t>
  </si>
  <si>
    <t>2018082615</t>
  </si>
  <si>
    <t>2018093013</t>
  </si>
  <si>
    <t>2018100114</t>
  </si>
  <si>
    <t>2018110215</t>
  </si>
  <si>
    <t>2018110413</t>
  </si>
  <si>
    <t>2018122417</t>
  </si>
  <si>
    <t>2018090909</t>
  </si>
  <si>
    <t>2018091613</t>
  </si>
  <si>
    <t>2013031214</t>
  </si>
  <si>
    <t>2013031611</t>
  </si>
  <si>
    <t>2013031614</t>
  </si>
  <si>
    <t>2013032519</t>
  </si>
  <si>
    <t>2013040613</t>
  </si>
  <si>
    <t>2013040811</t>
  </si>
  <si>
    <t>2013050810</t>
  </si>
  <si>
    <t>2013051214</t>
  </si>
  <si>
    <t>2015010313</t>
  </si>
  <si>
    <t>2015052915</t>
  </si>
  <si>
    <t>2013100416</t>
  </si>
  <si>
    <t>2014092813</t>
  </si>
  <si>
    <t>2015050514</t>
  </si>
  <si>
    <t>2015062114</t>
  </si>
  <si>
    <t>2013110917</t>
  </si>
  <si>
    <t>2015031414</t>
  </si>
  <si>
    <t>2013091811</t>
  </si>
  <si>
    <t>2013092113</t>
  </si>
  <si>
    <t>2014082919</t>
  </si>
  <si>
    <t>2014110612</t>
  </si>
  <si>
    <t>2015062714</t>
  </si>
  <si>
    <t>2015080416</t>
  </si>
  <si>
    <t>2015081917</t>
  </si>
  <si>
    <t>2015083014</t>
  </si>
  <si>
    <t>2015090310</t>
  </si>
  <si>
    <t>2015092311</t>
  </si>
  <si>
    <t>2015092815</t>
  </si>
  <si>
    <t>2015101713</t>
  </si>
  <si>
    <t>2016052817</t>
  </si>
  <si>
    <t>2016070222</t>
  </si>
  <si>
    <t>2016082009</t>
  </si>
  <si>
    <t>2016082515</t>
  </si>
  <si>
    <t>2016091114</t>
  </si>
  <si>
    <t>2016100816</t>
  </si>
  <si>
    <t>2016100908</t>
  </si>
  <si>
    <t>2017071611</t>
  </si>
  <si>
    <t>2017090316</t>
  </si>
  <si>
    <t>2017093016</t>
  </si>
  <si>
    <t>2018072214</t>
  </si>
  <si>
    <t>2018072301</t>
  </si>
  <si>
    <t>2018100609</t>
  </si>
  <si>
    <t>2013071516</t>
  </si>
  <si>
    <t>2013111413</t>
  </si>
  <si>
    <t>2015122411</t>
  </si>
  <si>
    <t>2016101719</t>
  </si>
  <si>
    <t>2016071911</t>
  </si>
  <si>
    <t>2017060414</t>
  </si>
  <si>
    <t>2018091514</t>
  </si>
  <si>
    <t>2014071305</t>
  </si>
  <si>
    <t>2013062520</t>
  </si>
  <si>
    <t>2013062921</t>
  </si>
  <si>
    <t>2013090114</t>
  </si>
  <si>
    <t>2013100718</t>
  </si>
  <si>
    <t>2013102011</t>
  </si>
  <si>
    <t>2013111710</t>
  </si>
  <si>
    <t>2014021823</t>
  </si>
  <si>
    <t>2014050619</t>
  </si>
  <si>
    <t>2014061415</t>
  </si>
  <si>
    <t>2014072619</t>
  </si>
  <si>
    <t>2014072621</t>
  </si>
  <si>
    <t>2014072701</t>
  </si>
  <si>
    <t>2014082011</t>
  </si>
  <si>
    <t>2014082413</t>
  </si>
  <si>
    <t>2014083008</t>
  </si>
  <si>
    <t>2014090215</t>
  </si>
  <si>
    <t>2014100317</t>
  </si>
  <si>
    <t>2014100518</t>
  </si>
  <si>
    <t>2015022011</t>
  </si>
  <si>
    <t>2015031415</t>
  </si>
  <si>
    <t>2015052418</t>
  </si>
  <si>
    <t>2015060713</t>
  </si>
  <si>
    <t>2015061615</t>
  </si>
  <si>
    <t>2015062811</t>
  </si>
  <si>
    <t>2015070117</t>
  </si>
  <si>
    <t>2015071213</t>
  </si>
  <si>
    <t>2015081115</t>
  </si>
  <si>
    <t>2015081213</t>
  </si>
  <si>
    <t>2015082314</t>
  </si>
  <si>
    <t>2015090711</t>
  </si>
  <si>
    <t>2015091317</t>
  </si>
  <si>
    <t>2015093015</t>
  </si>
  <si>
    <t>2015102918</t>
  </si>
  <si>
    <t>2016011718</t>
  </si>
  <si>
    <t>2016042817</t>
  </si>
  <si>
    <t>2016061913</t>
  </si>
  <si>
    <t>2016070212</t>
  </si>
  <si>
    <t>2016103012</t>
  </si>
  <si>
    <t>2017012217</t>
  </si>
  <si>
    <t>2017022111</t>
  </si>
  <si>
    <t>2017030913</t>
  </si>
  <si>
    <t>2017031113</t>
  </si>
  <si>
    <t>2017061016</t>
  </si>
  <si>
    <t>2017072017</t>
  </si>
  <si>
    <t>2017091611</t>
  </si>
  <si>
    <t>2017101520</t>
  </si>
  <si>
    <t>2018012116</t>
  </si>
  <si>
    <t>2018020410</t>
  </si>
  <si>
    <t>2018043013</t>
  </si>
  <si>
    <t>2018052214</t>
  </si>
  <si>
    <t>2018062413</t>
  </si>
  <si>
    <t>2018071117</t>
  </si>
  <si>
    <t>2018072812</t>
  </si>
  <si>
    <t>2018080517</t>
  </si>
  <si>
    <t>2018082519</t>
  </si>
  <si>
    <t>2018090117</t>
  </si>
  <si>
    <t>2018100213</t>
  </si>
  <si>
    <t>2013021816</t>
  </si>
  <si>
    <t>2013031720</t>
  </si>
  <si>
    <t>2013041415</t>
  </si>
  <si>
    <t>2013061115</t>
  </si>
  <si>
    <t>2013072717</t>
  </si>
  <si>
    <t>2013081619</t>
  </si>
  <si>
    <t>2013083017</t>
  </si>
  <si>
    <t>2013090814</t>
  </si>
  <si>
    <t>2013091708</t>
  </si>
  <si>
    <t>2013092115</t>
  </si>
  <si>
    <t>2013100119</t>
  </si>
  <si>
    <t>2013100317</t>
  </si>
  <si>
    <t>2013101214</t>
  </si>
  <si>
    <t>2013102017</t>
  </si>
  <si>
    <t>2013102216</t>
  </si>
  <si>
    <t>2013110213</t>
  </si>
  <si>
    <t>2013113011</t>
  </si>
  <si>
    <t>2013120415</t>
  </si>
  <si>
    <t>2013120714</t>
  </si>
  <si>
    <t>2013120804</t>
  </si>
  <si>
    <t>2013121319</t>
  </si>
  <si>
    <t>2014020816</t>
  </si>
  <si>
    <t>2014050306</t>
  </si>
  <si>
    <t>2014052118</t>
  </si>
  <si>
    <t>2014060711</t>
  </si>
  <si>
    <t>2014060817</t>
  </si>
  <si>
    <t>2014062221</t>
  </si>
  <si>
    <t>2014072015</t>
  </si>
  <si>
    <t>2014080817</t>
  </si>
  <si>
    <t>2014081011</t>
  </si>
  <si>
    <t>2014082015</t>
  </si>
  <si>
    <t>2014083014</t>
  </si>
  <si>
    <t>2014100818</t>
  </si>
  <si>
    <t>2015083019</t>
  </si>
  <si>
    <t>2015091914</t>
  </si>
  <si>
    <t>2015100215</t>
  </si>
  <si>
    <t>2015100317</t>
  </si>
  <si>
    <t>2015101319</t>
  </si>
  <si>
    <t>2015101710</t>
  </si>
  <si>
    <t>2015101715</t>
  </si>
  <si>
    <t>2015121217</t>
  </si>
  <si>
    <t>2016022114</t>
  </si>
  <si>
    <t>2016042813</t>
  </si>
  <si>
    <t>2016043014</t>
  </si>
  <si>
    <t>2016050715</t>
  </si>
  <si>
    <t>2016080712</t>
  </si>
  <si>
    <t>2016092618</t>
  </si>
  <si>
    <t>2016100610</t>
  </si>
  <si>
    <t>2016101102</t>
  </si>
  <si>
    <t>2016102216</t>
  </si>
  <si>
    <t>2016102916</t>
  </si>
  <si>
    <t>2016112014</t>
  </si>
  <si>
    <t>2016112108</t>
  </si>
  <si>
    <t>2016120417</t>
  </si>
  <si>
    <t>2016121113</t>
  </si>
  <si>
    <t>2016121414</t>
  </si>
  <si>
    <t>2016121714</t>
  </si>
  <si>
    <t>2017030411</t>
  </si>
  <si>
    <t>2017031117</t>
  </si>
  <si>
    <t>2017031813</t>
  </si>
  <si>
    <t>2017043014</t>
  </si>
  <si>
    <t>2017050715</t>
  </si>
  <si>
    <t>2017061810</t>
  </si>
  <si>
    <t>2017070116</t>
  </si>
  <si>
    <t>2017080417</t>
  </si>
  <si>
    <t>2017091016</t>
  </si>
  <si>
    <t>2017092405</t>
  </si>
  <si>
    <t>2017092415</t>
  </si>
  <si>
    <t>2017100718</t>
  </si>
  <si>
    <t>2017101417</t>
  </si>
  <si>
    <t>2017101716</t>
  </si>
  <si>
    <t>2017102918</t>
  </si>
  <si>
    <t>2017111116</t>
  </si>
  <si>
    <t>2017112513</t>
  </si>
  <si>
    <t>2017120916</t>
  </si>
  <si>
    <t>2018010714</t>
  </si>
  <si>
    <t>2018020415</t>
  </si>
  <si>
    <t>2018022518</t>
  </si>
  <si>
    <t>2018041513</t>
  </si>
  <si>
    <t>2018042118</t>
  </si>
  <si>
    <t>2018050516</t>
  </si>
  <si>
    <t>2018060218</t>
  </si>
  <si>
    <t>2018061017</t>
  </si>
  <si>
    <t>2018061614</t>
  </si>
  <si>
    <t>2018061716</t>
  </si>
  <si>
    <t>2018062317</t>
  </si>
  <si>
    <t>2018062410</t>
  </si>
  <si>
    <t>2018062715</t>
  </si>
  <si>
    <t>2018071012</t>
  </si>
  <si>
    <t>2018091515</t>
  </si>
  <si>
    <t>2018101818</t>
  </si>
  <si>
    <t>2018102013</t>
  </si>
  <si>
    <t>2018111115</t>
  </si>
  <si>
    <t>2013073120</t>
  </si>
  <si>
    <t>2016091110</t>
  </si>
  <si>
    <t>2016101613</t>
  </si>
  <si>
    <t>2016102313</t>
  </si>
  <si>
    <t>2017071806</t>
  </si>
  <si>
    <t>2018030215</t>
  </si>
  <si>
    <t>2018052610</t>
  </si>
  <si>
    <t>2013061718</t>
  </si>
  <si>
    <t>2013063018</t>
  </si>
  <si>
    <t>2013070312</t>
  </si>
  <si>
    <t>2013070917</t>
  </si>
  <si>
    <t>2013071015</t>
  </si>
  <si>
    <t>2013072114</t>
  </si>
  <si>
    <t>2013081016</t>
  </si>
  <si>
    <t>2013090516</t>
  </si>
  <si>
    <t>2013091515</t>
  </si>
  <si>
    <t>2013092817</t>
  </si>
  <si>
    <t>2013101112</t>
  </si>
  <si>
    <t>2013101312</t>
  </si>
  <si>
    <t>2013102713</t>
  </si>
  <si>
    <t>2013110115</t>
  </si>
  <si>
    <t>2013110315</t>
  </si>
  <si>
    <t>2013110916</t>
  </si>
  <si>
    <t>2013112314</t>
  </si>
  <si>
    <t>2013112416</t>
  </si>
  <si>
    <t>2013120819</t>
  </si>
  <si>
    <t>2014012115</t>
  </si>
  <si>
    <t>2014022514</t>
  </si>
  <si>
    <t>2014030213</t>
  </si>
  <si>
    <t>2014030215</t>
  </si>
  <si>
    <t>2014032519</t>
  </si>
  <si>
    <t>2014051512</t>
  </si>
  <si>
    <t>2014060813</t>
  </si>
  <si>
    <t>2014060815</t>
  </si>
  <si>
    <t>2014061408</t>
  </si>
  <si>
    <t>2014062215</t>
  </si>
  <si>
    <t>2014072716</t>
  </si>
  <si>
    <t>2014080214</t>
  </si>
  <si>
    <t>2014080514</t>
  </si>
  <si>
    <t>2014081515</t>
  </si>
  <si>
    <t>2014090218</t>
  </si>
  <si>
    <t>2014091608</t>
  </si>
  <si>
    <t>2014092113</t>
  </si>
  <si>
    <t>2014100101</t>
  </si>
  <si>
    <t>2014100606</t>
  </si>
  <si>
    <t>2014101012</t>
  </si>
  <si>
    <t>2014101417</t>
  </si>
  <si>
    <t>2014111616</t>
  </si>
  <si>
    <t>2014112312</t>
  </si>
  <si>
    <t>2014112817</t>
  </si>
  <si>
    <t>2014122115</t>
  </si>
  <si>
    <t>2015011013</t>
  </si>
  <si>
    <t>2015032117</t>
  </si>
  <si>
    <t>2015032410</t>
  </si>
  <si>
    <t>2015051516</t>
  </si>
  <si>
    <t>2015052314</t>
  </si>
  <si>
    <t>2015052417</t>
  </si>
  <si>
    <t>2015060612</t>
  </si>
  <si>
    <t>2015062810</t>
  </si>
  <si>
    <t>2015071612</t>
  </si>
  <si>
    <t>2015071916</t>
  </si>
  <si>
    <t>2015072512</t>
  </si>
  <si>
    <t>2015080620</t>
  </si>
  <si>
    <t>2015081618</t>
  </si>
  <si>
    <t>2015091913</t>
  </si>
  <si>
    <t>2015102916</t>
  </si>
  <si>
    <t>2015111011</t>
  </si>
  <si>
    <t>2015112419</t>
  </si>
  <si>
    <t>2015120119</t>
  </si>
  <si>
    <t>2015120708</t>
  </si>
  <si>
    <t>2016012409</t>
  </si>
  <si>
    <t>2016043015</t>
  </si>
  <si>
    <t>2016051512</t>
  </si>
  <si>
    <t>2016062017</t>
  </si>
  <si>
    <t>2016070218</t>
  </si>
  <si>
    <t>2016071615</t>
  </si>
  <si>
    <t>2016072319</t>
  </si>
  <si>
    <t>2016073120</t>
  </si>
  <si>
    <t>2016080210</t>
  </si>
  <si>
    <t>2016090517</t>
  </si>
  <si>
    <t>2016090809</t>
  </si>
  <si>
    <t>2016090814</t>
  </si>
  <si>
    <t>2016092813</t>
  </si>
  <si>
    <t>2016101015</t>
  </si>
  <si>
    <t>2016101314</t>
  </si>
  <si>
    <t>2016102718</t>
  </si>
  <si>
    <t>2016110917</t>
  </si>
  <si>
    <t>2017011015</t>
  </si>
  <si>
    <t>2017022314</t>
  </si>
  <si>
    <t>2017022512</t>
  </si>
  <si>
    <t>2017030714</t>
  </si>
  <si>
    <t>2017050415</t>
  </si>
  <si>
    <t>2017061514</t>
  </si>
  <si>
    <t>2017082619</t>
  </si>
  <si>
    <t>2017090520</t>
  </si>
  <si>
    <t>2017091214</t>
  </si>
  <si>
    <t>2017091416</t>
  </si>
  <si>
    <t>2017092416</t>
  </si>
  <si>
    <t>2017092706</t>
  </si>
  <si>
    <t>2017101216</t>
  </si>
  <si>
    <t>2017101813</t>
  </si>
  <si>
    <t>2017111813</t>
  </si>
  <si>
    <t>2017112209</t>
  </si>
  <si>
    <t>2018010213</t>
  </si>
  <si>
    <t>2018032006</t>
  </si>
  <si>
    <t>2018042210</t>
  </si>
  <si>
    <t>2018051914</t>
  </si>
  <si>
    <t>2018062917</t>
  </si>
  <si>
    <t>2018070814</t>
  </si>
  <si>
    <t>2018100717</t>
  </si>
  <si>
    <t>2018121113</t>
  </si>
  <si>
    <t>2013070314</t>
  </si>
  <si>
    <t>2013121415</t>
  </si>
  <si>
    <t>2014012612</t>
  </si>
  <si>
    <t>2014030915</t>
  </si>
  <si>
    <t>2014040608</t>
  </si>
  <si>
    <t>2014102911</t>
  </si>
  <si>
    <t>2015012114</t>
  </si>
  <si>
    <t>2015042917</t>
  </si>
  <si>
    <t>2015052414</t>
  </si>
  <si>
    <t>2015082312</t>
  </si>
  <si>
    <t>2015090112</t>
  </si>
  <si>
    <t>2015091217</t>
  </si>
  <si>
    <t>2015091307</t>
  </si>
  <si>
    <t>2015092917</t>
  </si>
  <si>
    <t>2015100911</t>
  </si>
  <si>
    <t>2015113011</t>
  </si>
  <si>
    <t>2016091315</t>
  </si>
  <si>
    <t>2016091411</t>
  </si>
  <si>
    <t>2016091818</t>
  </si>
  <si>
    <t>2016111112</t>
  </si>
  <si>
    <t>2017031118</t>
  </si>
  <si>
    <t>2017092810</t>
  </si>
  <si>
    <t>2017093011</t>
  </si>
  <si>
    <t>2017100118</t>
  </si>
  <si>
    <t>2017102012</t>
  </si>
  <si>
    <t>2018042116</t>
  </si>
  <si>
    <t>2018082113</t>
  </si>
  <si>
    <t>2018101219</t>
  </si>
  <si>
    <t>2018102315</t>
  </si>
  <si>
    <t>2017121609</t>
  </si>
  <si>
    <t>2013022011</t>
  </si>
  <si>
    <t>2013030118</t>
  </si>
  <si>
    <t>2013031113</t>
  </si>
  <si>
    <t>2013051514</t>
  </si>
  <si>
    <t>2013060710</t>
  </si>
  <si>
    <t>2013060718</t>
  </si>
  <si>
    <t>2013060912</t>
  </si>
  <si>
    <t>2013033115</t>
  </si>
  <si>
    <t>2018110210</t>
  </si>
  <si>
    <t>2018121110</t>
  </si>
  <si>
    <t>2013021915</t>
  </si>
  <si>
    <t>2013101419</t>
  </si>
  <si>
    <t>2014111318</t>
  </si>
  <si>
    <t>2018040112</t>
  </si>
  <si>
    <t>2018091316</t>
  </si>
  <si>
    <t>2014071212</t>
  </si>
  <si>
    <t>2014110110</t>
  </si>
  <si>
    <t>2016091410</t>
  </si>
  <si>
    <t>2015101721</t>
  </si>
  <si>
    <t>2013010508</t>
  </si>
  <si>
    <t>2013031314</t>
  </si>
  <si>
    <t>2013031515</t>
  </si>
  <si>
    <t>2013053010</t>
  </si>
  <si>
    <t>2013072110</t>
  </si>
  <si>
    <t>2013092210</t>
  </si>
  <si>
    <t>2014031712</t>
  </si>
  <si>
    <t>2014072508</t>
  </si>
  <si>
    <t>2015020907</t>
  </si>
  <si>
    <t>2015040413</t>
  </si>
  <si>
    <t>2015072614</t>
  </si>
  <si>
    <t>2016070220</t>
  </si>
  <si>
    <t>2017092311</t>
  </si>
  <si>
    <t>2017092413</t>
  </si>
  <si>
    <t>2018071521</t>
  </si>
  <si>
    <t>2018100317</t>
  </si>
  <si>
    <t>2018100912</t>
  </si>
  <si>
    <t>2013011410</t>
  </si>
  <si>
    <t>2013021211</t>
  </si>
  <si>
    <t>2013022203</t>
  </si>
  <si>
    <t>2013030413</t>
  </si>
  <si>
    <t>2013041313</t>
  </si>
  <si>
    <t>2013042710</t>
  </si>
  <si>
    <t>2013042811</t>
  </si>
  <si>
    <t>2013050217</t>
  </si>
  <si>
    <t>2013051113</t>
  </si>
  <si>
    <t>2013051614</t>
  </si>
  <si>
    <t>2013051711</t>
  </si>
  <si>
    <t>2013051811</t>
  </si>
  <si>
    <t>2013052920</t>
  </si>
  <si>
    <t>2013061815</t>
  </si>
  <si>
    <t>2013062213</t>
  </si>
  <si>
    <t>2013071814</t>
  </si>
  <si>
    <t>2013072511</t>
  </si>
  <si>
    <t>2013082516</t>
  </si>
  <si>
    <t>2013090610</t>
  </si>
  <si>
    <t>2013091510</t>
  </si>
  <si>
    <t>2013091511</t>
  </si>
  <si>
    <t>2013092109</t>
  </si>
  <si>
    <t>2013092209</t>
  </si>
  <si>
    <t>2013100309</t>
  </si>
  <si>
    <t>2013100314</t>
  </si>
  <si>
    <t>2013100916</t>
  </si>
  <si>
    <t>2013110613</t>
  </si>
  <si>
    <t>2013111211</t>
  </si>
  <si>
    <t>2013112311</t>
  </si>
  <si>
    <t>2013121110</t>
  </si>
  <si>
    <t>2013123112</t>
  </si>
  <si>
    <t>2014022310</t>
  </si>
  <si>
    <t>2014052418</t>
  </si>
  <si>
    <t>2014060122</t>
  </si>
  <si>
    <t>2014060517</t>
  </si>
  <si>
    <t>2014083117</t>
  </si>
  <si>
    <t>2014101219</t>
  </si>
  <si>
    <t>2014101516</t>
  </si>
  <si>
    <t>2014103102</t>
  </si>
  <si>
    <t>2014110210</t>
  </si>
  <si>
    <t>2014110321</t>
  </si>
  <si>
    <t>2014112215</t>
  </si>
  <si>
    <t>2015011814</t>
  </si>
  <si>
    <t>2015012515</t>
  </si>
  <si>
    <t>2015020419</t>
  </si>
  <si>
    <t>2015070307</t>
  </si>
  <si>
    <t>2015073112</t>
  </si>
  <si>
    <t>2015101615</t>
  </si>
  <si>
    <t>2016041811</t>
  </si>
  <si>
    <t>2016100310</t>
  </si>
  <si>
    <t>2017031915</t>
  </si>
  <si>
    <t>2017042509</t>
  </si>
  <si>
    <t>2017052600</t>
  </si>
  <si>
    <t>2017092612</t>
  </si>
  <si>
    <t>2017112316</t>
  </si>
  <si>
    <t>2017121016</t>
  </si>
  <si>
    <t>2018040712</t>
  </si>
  <si>
    <t>2018081800</t>
  </si>
  <si>
    <t>2018092617</t>
  </si>
  <si>
    <t>2018112011</t>
  </si>
  <si>
    <t>2018121712</t>
  </si>
  <si>
    <t>2014101414</t>
  </si>
  <si>
    <t>2015053109</t>
  </si>
  <si>
    <t>2018101312</t>
  </si>
  <si>
    <t>2016080216</t>
  </si>
  <si>
    <t>2016080714</t>
  </si>
  <si>
    <t>2013032412</t>
  </si>
  <si>
    <t>2013090410</t>
  </si>
  <si>
    <t>2013090716</t>
  </si>
  <si>
    <t>2014052610</t>
  </si>
  <si>
    <t>2014091915</t>
  </si>
  <si>
    <t>2015030811</t>
  </si>
  <si>
    <t>2015042317</t>
  </si>
  <si>
    <t>2016100317</t>
  </si>
  <si>
    <t>2016110614</t>
  </si>
  <si>
    <t>2016122122</t>
  </si>
  <si>
    <t>2017041811</t>
  </si>
  <si>
    <t>2017091917</t>
  </si>
  <si>
    <t>2013012715</t>
  </si>
  <si>
    <t>2013020912</t>
  </si>
  <si>
    <t>2017040912</t>
  </si>
  <si>
    <t>2013010816</t>
  </si>
  <si>
    <t>2013011416</t>
  </si>
  <si>
    <t>2013011609</t>
  </si>
  <si>
    <t>2013011718</t>
  </si>
  <si>
    <t>2013020710</t>
  </si>
  <si>
    <t>2013021614</t>
  </si>
  <si>
    <t>2013021619</t>
  </si>
  <si>
    <t>2013031114</t>
  </si>
  <si>
    <t>2013042217</t>
  </si>
  <si>
    <t>2013051612</t>
  </si>
  <si>
    <t>2013052619</t>
  </si>
  <si>
    <t>2013102518</t>
  </si>
  <si>
    <t>2013112414</t>
  </si>
  <si>
    <t>2013122912</t>
  </si>
  <si>
    <t>2014042017</t>
  </si>
  <si>
    <t>2014051210</t>
  </si>
  <si>
    <t>2014060314</t>
  </si>
  <si>
    <t>2014082819</t>
  </si>
  <si>
    <t>2014090614</t>
  </si>
  <si>
    <t>2014091611</t>
  </si>
  <si>
    <t>2014100913</t>
  </si>
  <si>
    <t>2014101913</t>
  </si>
  <si>
    <t>2015050115</t>
  </si>
  <si>
    <t>2015051016</t>
  </si>
  <si>
    <t>2015061410</t>
  </si>
  <si>
    <t>2015061416</t>
  </si>
  <si>
    <t>2015072301</t>
  </si>
  <si>
    <t>2015080617</t>
  </si>
  <si>
    <t>2015080914</t>
  </si>
  <si>
    <t>2015090512</t>
  </si>
  <si>
    <t>2016032215</t>
  </si>
  <si>
    <t>2016042614</t>
  </si>
  <si>
    <t>2016061514</t>
  </si>
  <si>
    <t>2016072416</t>
  </si>
  <si>
    <t>2016090413</t>
  </si>
  <si>
    <t>2016091516</t>
  </si>
  <si>
    <t>2016111417</t>
  </si>
  <si>
    <t>2016111617</t>
  </si>
  <si>
    <t>2016120716</t>
  </si>
  <si>
    <t>2017042214</t>
  </si>
  <si>
    <t>2017100417</t>
  </si>
  <si>
    <t>2013071218</t>
  </si>
  <si>
    <t>2013072112</t>
  </si>
  <si>
    <t>2013111512</t>
  </si>
  <si>
    <t>2014010510</t>
  </si>
  <si>
    <t>2014020113</t>
  </si>
  <si>
    <t>2014040612</t>
  </si>
  <si>
    <t>2014042710</t>
  </si>
  <si>
    <t>2014061110</t>
  </si>
  <si>
    <t>2014063011</t>
  </si>
  <si>
    <t>2014063021</t>
  </si>
  <si>
    <t>2014070218</t>
  </si>
  <si>
    <t>2014070411</t>
  </si>
  <si>
    <t>2014091212</t>
  </si>
  <si>
    <t>2014092012</t>
  </si>
  <si>
    <t>2014092014</t>
  </si>
  <si>
    <t>2014093019</t>
  </si>
  <si>
    <t>2014111511</t>
  </si>
  <si>
    <t>2014112313</t>
  </si>
  <si>
    <t>2015010107</t>
  </si>
  <si>
    <t>2015010108</t>
  </si>
  <si>
    <t>2015022110</t>
  </si>
  <si>
    <t>2015022312</t>
  </si>
  <si>
    <t>2015042617</t>
  </si>
  <si>
    <t>2015050313</t>
  </si>
  <si>
    <t>2015051313</t>
  </si>
  <si>
    <t>2015061909</t>
  </si>
  <si>
    <t>2015062915</t>
  </si>
  <si>
    <t>2015071310</t>
  </si>
  <si>
    <t>2015082920</t>
  </si>
  <si>
    <t>2015091410</t>
  </si>
  <si>
    <t>2015091716</t>
  </si>
  <si>
    <t>2015091812</t>
  </si>
  <si>
    <t>2015101009</t>
  </si>
  <si>
    <t>2015111620</t>
  </si>
  <si>
    <t>2016012208</t>
  </si>
  <si>
    <t>2016020712</t>
  </si>
  <si>
    <t>2016022112</t>
  </si>
  <si>
    <t>2016022610</t>
  </si>
  <si>
    <t>2016040814</t>
  </si>
  <si>
    <t>2016051319</t>
  </si>
  <si>
    <t>2016051716</t>
  </si>
  <si>
    <t>2016062812</t>
  </si>
  <si>
    <t>2016070911</t>
  </si>
  <si>
    <t>2016080314</t>
  </si>
  <si>
    <t>2016090619</t>
  </si>
  <si>
    <t>2016100415</t>
  </si>
  <si>
    <t>2016100808</t>
  </si>
  <si>
    <t>2016102418</t>
  </si>
  <si>
    <t>2017010220</t>
  </si>
  <si>
    <t>2017021913</t>
  </si>
  <si>
    <t>2017030409</t>
  </si>
  <si>
    <t>2017031215</t>
  </si>
  <si>
    <t>2017040313</t>
  </si>
  <si>
    <t>2017040911</t>
  </si>
  <si>
    <t>2017050613</t>
  </si>
  <si>
    <t>2017061505</t>
  </si>
  <si>
    <t>2017061906</t>
  </si>
  <si>
    <t>2017070109</t>
  </si>
  <si>
    <t>2017090515</t>
  </si>
  <si>
    <t>2017091814</t>
  </si>
  <si>
    <t>2017092910</t>
  </si>
  <si>
    <t>2017101606</t>
  </si>
  <si>
    <t>2017110219</t>
  </si>
  <si>
    <t>2017110301</t>
  </si>
  <si>
    <t>2017120220</t>
  </si>
  <si>
    <t>2018021018</t>
  </si>
  <si>
    <t>2018022314</t>
  </si>
  <si>
    <t>2018042819</t>
  </si>
  <si>
    <t>2018042910</t>
  </si>
  <si>
    <t>2018050814</t>
  </si>
  <si>
    <t>2018060315</t>
  </si>
  <si>
    <t>2018061419</t>
  </si>
  <si>
    <t>2018062616</t>
  </si>
  <si>
    <t>2018080316</t>
  </si>
  <si>
    <t>2018090813</t>
  </si>
  <si>
    <t>2018101412</t>
  </si>
  <si>
    <t>2018102719</t>
  </si>
  <si>
    <t>2018102809</t>
  </si>
  <si>
    <t>2018110916</t>
  </si>
  <si>
    <t>2018120910</t>
  </si>
  <si>
    <t>2013062215</t>
  </si>
  <si>
    <t>2013080614</t>
  </si>
  <si>
    <t>2013081813</t>
  </si>
  <si>
    <t>2013092911</t>
  </si>
  <si>
    <t>2013100216</t>
  </si>
  <si>
    <t>2013111615</t>
  </si>
  <si>
    <t>2014031319</t>
  </si>
  <si>
    <t>2014032513</t>
  </si>
  <si>
    <t>2014032813</t>
  </si>
  <si>
    <t>2014042011</t>
  </si>
  <si>
    <t>2014042312</t>
  </si>
  <si>
    <t>2014050518</t>
  </si>
  <si>
    <t>2014060611</t>
  </si>
  <si>
    <t>2014092115</t>
  </si>
  <si>
    <t>2014122011</t>
  </si>
  <si>
    <t>2015020218</t>
  </si>
  <si>
    <t>2015031113</t>
  </si>
  <si>
    <t>2015041813</t>
  </si>
  <si>
    <t>2015050917</t>
  </si>
  <si>
    <t>2015052110</t>
  </si>
  <si>
    <t>2015052210</t>
  </si>
  <si>
    <t>2015081318</t>
  </si>
  <si>
    <t>2015082219</t>
  </si>
  <si>
    <t>2015091910</t>
  </si>
  <si>
    <t>2015092816</t>
  </si>
  <si>
    <t>2015101714</t>
  </si>
  <si>
    <t>2015111513</t>
  </si>
  <si>
    <t>2016010511</t>
  </si>
  <si>
    <t>2016020609</t>
  </si>
  <si>
    <t>2016021909</t>
  </si>
  <si>
    <t>2016022013</t>
  </si>
  <si>
    <t>2016030718</t>
  </si>
  <si>
    <t>2016032712</t>
  </si>
  <si>
    <t>2016051210</t>
  </si>
  <si>
    <t>2016061812</t>
  </si>
  <si>
    <t>2016062513</t>
  </si>
  <si>
    <t>2016100608</t>
  </si>
  <si>
    <t>2016111718</t>
  </si>
  <si>
    <t>2016121014</t>
  </si>
  <si>
    <t>2017041812</t>
  </si>
  <si>
    <t>2017042215</t>
  </si>
  <si>
    <t>2017050116</t>
  </si>
  <si>
    <t>2017050517</t>
  </si>
  <si>
    <t>2017071212</t>
  </si>
  <si>
    <t>2017080515</t>
  </si>
  <si>
    <t>2017082012</t>
  </si>
  <si>
    <t>2017092119</t>
  </si>
  <si>
    <t>2017102016</t>
  </si>
  <si>
    <t>2013012718</t>
  </si>
  <si>
    <t>2013020920</t>
  </si>
  <si>
    <t>2013021214</t>
  </si>
  <si>
    <t>2013030820</t>
  </si>
  <si>
    <t>2013042708</t>
  </si>
  <si>
    <t>2014062211</t>
  </si>
  <si>
    <t>2014091418</t>
  </si>
  <si>
    <t>2017081419</t>
  </si>
  <si>
    <t>2018071817</t>
  </si>
  <si>
    <t>2014050819</t>
  </si>
  <si>
    <t>2015080819</t>
  </si>
  <si>
    <t>2015081914</t>
  </si>
  <si>
    <t>2016062616</t>
  </si>
  <si>
    <t>2016100119</t>
  </si>
  <si>
    <t>2017041611</t>
  </si>
  <si>
    <t>2017050810</t>
  </si>
  <si>
    <t>2017100716</t>
  </si>
  <si>
    <t>2018011314</t>
  </si>
  <si>
    <t>2018021117</t>
  </si>
  <si>
    <t>2018062415</t>
  </si>
  <si>
    <t>2013042018</t>
  </si>
  <si>
    <t>2013110316</t>
  </si>
  <si>
    <t>2013122217</t>
  </si>
  <si>
    <t>2014081612</t>
  </si>
  <si>
    <t>2014081620</t>
  </si>
  <si>
    <t>2014091517</t>
  </si>
  <si>
    <t>2014122513</t>
  </si>
  <si>
    <t>2015081410</t>
  </si>
  <si>
    <t>2016041610</t>
  </si>
  <si>
    <t>2017111016</t>
  </si>
  <si>
    <t>2018080408</t>
  </si>
  <si>
    <t>2018090210</t>
  </si>
  <si>
    <t>2013042415</t>
  </si>
  <si>
    <t>2013060713</t>
  </si>
  <si>
    <t>2013061315</t>
  </si>
  <si>
    <t>2013081814</t>
  </si>
  <si>
    <t>2013102818</t>
  </si>
  <si>
    <t>2014050913</t>
  </si>
  <si>
    <t>2014060718</t>
  </si>
  <si>
    <t>2014061918</t>
  </si>
  <si>
    <t>2014071910</t>
  </si>
  <si>
    <t>2014082318</t>
  </si>
  <si>
    <t>2014082815</t>
  </si>
  <si>
    <t>2014091518</t>
  </si>
  <si>
    <t>2015051415</t>
  </si>
  <si>
    <t>2015071207</t>
  </si>
  <si>
    <t>2015073014</t>
  </si>
  <si>
    <t>2015111515</t>
  </si>
  <si>
    <t>2016062612</t>
  </si>
  <si>
    <t>2016072510</t>
  </si>
  <si>
    <t>2016072816</t>
  </si>
  <si>
    <t>2016080607</t>
  </si>
  <si>
    <t>2016081414</t>
  </si>
  <si>
    <t>2016111311</t>
  </si>
  <si>
    <t>2016122418</t>
  </si>
  <si>
    <t>2017042616</t>
  </si>
  <si>
    <t>2017051711</t>
  </si>
  <si>
    <t>2017062214</t>
  </si>
  <si>
    <t>2017062617</t>
  </si>
  <si>
    <t>2017090218</t>
  </si>
  <si>
    <t>2017091212</t>
  </si>
  <si>
    <t>2017100815</t>
  </si>
  <si>
    <t>2017102018</t>
  </si>
  <si>
    <t>2017103014</t>
  </si>
  <si>
    <t>2017112619</t>
  </si>
  <si>
    <t>2017120610</t>
  </si>
  <si>
    <t>2017120709</t>
  </si>
  <si>
    <t>2018041316</t>
  </si>
  <si>
    <t>2018082612</t>
  </si>
  <si>
    <t>2013070416</t>
  </si>
  <si>
    <t>2013071816</t>
  </si>
  <si>
    <t>2013071821</t>
  </si>
  <si>
    <t>2013081113</t>
  </si>
  <si>
    <t>2013082910</t>
  </si>
  <si>
    <t>2013083111</t>
  </si>
  <si>
    <t>2013083120</t>
  </si>
  <si>
    <t>2013091913</t>
  </si>
  <si>
    <t>2013092017</t>
  </si>
  <si>
    <t>2013101014</t>
  </si>
  <si>
    <t>2013110819</t>
  </si>
  <si>
    <t>2013121214</t>
  </si>
  <si>
    <t>2013122813</t>
  </si>
  <si>
    <t>2014011914</t>
  </si>
  <si>
    <t>2014021017</t>
  </si>
  <si>
    <t>2014030411</t>
  </si>
  <si>
    <t>2014050318</t>
  </si>
  <si>
    <t>2014050615</t>
  </si>
  <si>
    <t>2014061314</t>
  </si>
  <si>
    <t>2014071020</t>
  </si>
  <si>
    <t>2014071105</t>
  </si>
  <si>
    <t>2014071313</t>
  </si>
  <si>
    <t>2014071719</t>
  </si>
  <si>
    <t>2014072714</t>
  </si>
  <si>
    <t>2014081116</t>
  </si>
  <si>
    <t>2014090710</t>
  </si>
  <si>
    <t>2014091021</t>
  </si>
  <si>
    <t>2014091710</t>
  </si>
  <si>
    <t>2014092818</t>
  </si>
  <si>
    <t>2014093015</t>
  </si>
  <si>
    <t>2014101711</t>
  </si>
  <si>
    <t>2014101817</t>
  </si>
  <si>
    <t>2014101820</t>
  </si>
  <si>
    <t>2014101906</t>
  </si>
  <si>
    <t>2014112818</t>
  </si>
  <si>
    <t>2015051317</t>
  </si>
  <si>
    <t>2015060716</t>
  </si>
  <si>
    <t>2015062215</t>
  </si>
  <si>
    <t>2015070418</t>
  </si>
  <si>
    <t>2015072113</t>
  </si>
  <si>
    <t>2015080917</t>
  </si>
  <si>
    <t>2015091512</t>
  </si>
  <si>
    <t>2015092817</t>
  </si>
  <si>
    <t>2015100213</t>
  </si>
  <si>
    <t>2016013015</t>
  </si>
  <si>
    <t>2016040319</t>
  </si>
  <si>
    <t>2016042618</t>
  </si>
  <si>
    <t>2016082713</t>
  </si>
  <si>
    <t>2016082814</t>
  </si>
  <si>
    <t>2016083119</t>
  </si>
  <si>
    <t>2016093015</t>
  </si>
  <si>
    <t>2016100911</t>
  </si>
  <si>
    <t>2016102217</t>
  </si>
  <si>
    <t>2016102614</t>
  </si>
  <si>
    <t>2016111012</t>
  </si>
  <si>
    <t>2016111516</t>
  </si>
  <si>
    <t>2017031322</t>
  </si>
  <si>
    <t>2017042919</t>
  </si>
  <si>
    <t>2017050807</t>
  </si>
  <si>
    <t>2017061707</t>
  </si>
  <si>
    <t>2017070914</t>
  </si>
  <si>
    <t>2017071610</t>
  </si>
  <si>
    <t>2017073010</t>
  </si>
  <si>
    <t>2017090614</t>
  </si>
  <si>
    <t>2017092314</t>
  </si>
  <si>
    <t>2017100416</t>
  </si>
  <si>
    <t>2017100708</t>
  </si>
  <si>
    <t>2017100713</t>
  </si>
  <si>
    <t>2017102713</t>
  </si>
  <si>
    <t>2017120708</t>
  </si>
  <si>
    <t>2018051719</t>
  </si>
  <si>
    <t>2018052415</t>
  </si>
  <si>
    <t>2018070121</t>
  </si>
  <si>
    <t>2018072215</t>
  </si>
  <si>
    <t>2018080507</t>
  </si>
  <si>
    <t>2018091015</t>
  </si>
  <si>
    <t>2018091716</t>
  </si>
  <si>
    <t>2018091817</t>
  </si>
  <si>
    <t>2018092521</t>
  </si>
  <si>
    <t>2018092911</t>
  </si>
  <si>
    <t>2018102716</t>
  </si>
  <si>
    <t>2018110518</t>
  </si>
  <si>
    <t>2018111207</t>
  </si>
  <si>
    <t>2013051019</t>
  </si>
  <si>
    <t>2013060717</t>
  </si>
  <si>
    <t>2013082117</t>
  </si>
  <si>
    <t>2014021018</t>
  </si>
  <si>
    <t>2014091315</t>
  </si>
  <si>
    <t>2014110918</t>
  </si>
  <si>
    <t>2017100617</t>
  </si>
  <si>
    <t>2017112315</t>
  </si>
  <si>
    <t>2018051505</t>
  </si>
  <si>
    <t>2018091114</t>
  </si>
  <si>
    <t>2016042617</t>
  </si>
  <si>
    <t>2017061623</t>
  </si>
  <si>
    <t>2017081913</t>
  </si>
  <si>
    <t>2013090215</t>
  </si>
  <si>
    <t>2013101113</t>
  </si>
  <si>
    <t>2013101416</t>
  </si>
  <si>
    <t>2013101615</t>
  </si>
  <si>
    <t>2014011214</t>
  </si>
  <si>
    <t>2014030811</t>
  </si>
  <si>
    <t>2014030916</t>
  </si>
  <si>
    <t>2014042614</t>
  </si>
  <si>
    <t>2014050314</t>
  </si>
  <si>
    <t>2014052209</t>
  </si>
  <si>
    <t>2014052414</t>
  </si>
  <si>
    <t>2014061315</t>
  </si>
  <si>
    <t>2014080116</t>
  </si>
  <si>
    <t>2014082408</t>
  </si>
  <si>
    <t>2014082416</t>
  </si>
  <si>
    <t>2014082813</t>
  </si>
  <si>
    <t>2014083009</t>
  </si>
  <si>
    <t>2014091413</t>
  </si>
  <si>
    <t>2014091415</t>
  </si>
  <si>
    <t>2014092509</t>
  </si>
  <si>
    <t>2014092809</t>
  </si>
  <si>
    <t>2014093006</t>
  </si>
  <si>
    <t>2014101113</t>
  </si>
  <si>
    <t>2014101416</t>
  </si>
  <si>
    <t>2014102613</t>
  </si>
  <si>
    <t>2014110912</t>
  </si>
  <si>
    <t>2015032811</t>
  </si>
  <si>
    <t>2015080411</t>
  </si>
  <si>
    <t>2015091411</t>
  </si>
  <si>
    <t>2015092517</t>
  </si>
  <si>
    <t>2015100413</t>
  </si>
  <si>
    <t>2015101114</t>
  </si>
  <si>
    <t>2015103013</t>
  </si>
  <si>
    <t>2015110408</t>
  </si>
  <si>
    <t>2015111915</t>
  </si>
  <si>
    <t>2015112213</t>
  </si>
  <si>
    <t>2015112214</t>
  </si>
  <si>
    <t>2016020916</t>
  </si>
  <si>
    <t>2016041117</t>
  </si>
  <si>
    <t>2016050113</t>
  </si>
  <si>
    <t>2016052113</t>
  </si>
  <si>
    <t>2016052911</t>
  </si>
  <si>
    <t>2016080713</t>
  </si>
  <si>
    <t>2016081611</t>
  </si>
  <si>
    <t>2016092516</t>
  </si>
  <si>
    <t>2017040817</t>
  </si>
  <si>
    <t>2017060717</t>
  </si>
  <si>
    <t>2017092412</t>
  </si>
  <si>
    <t>2017092420</t>
  </si>
  <si>
    <t>2017100511</t>
  </si>
  <si>
    <t>2017100519</t>
  </si>
  <si>
    <t>2017110113</t>
  </si>
  <si>
    <t>2017120414</t>
  </si>
  <si>
    <t>2018012215</t>
  </si>
  <si>
    <t>2018022514</t>
  </si>
  <si>
    <t>2018051315</t>
  </si>
  <si>
    <t>2018052712</t>
  </si>
  <si>
    <t>2018060123</t>
  </si>
  <si>
    <t>2018061210</t>
  </si>
  <si>
    <t>2018062414</t>
  </si>
  <si>
    <t>2018090916</t>
  </si>
  <si>
    <t>2018102913</t>
  </si>
  <si>
    <t>2018110421</t>
  </si>
  <si>
    <t>2018111113</t>
  </si>
  <si>
    <t>2018121514</t>
  </si>
  <si>
    <t>2017090115</t>
  </si>
  <si>
    <t>2013040715</t>
  </si>
  <si>
    <t>2013052007</t>
  </si>
  <si>
    <t>2013052314</t>
  </si>
  <si>
    <t>2013052512</t>
  </si>
  <si>
    <t>2013010708</t>
  </si>
  <si>
    <t>2014062612</t>
  </si>
  <si>
    <t>2013050813</t>
  </si>
  <si>
    <t>2013060814</t>
  </si>
  <si>
    <t>2013092912</t>
  </si>
  <si>
    <t>2013111014</t>
  </si>
  <si>
    <t>2014090915</t>
  </si>
  <si>
    <t>2015020207</t>
  </si>
  <si>
    <t>2015053110</t>
  </si>
  <si>
    <t>2016010117</t>
  </si>
  <si>
    <t>2016081419</t>
  </si>
  <si>
    <t>2017082701</t>
  </si>
  <si>
    <t>2018101411</t>
  </si>
  <si>
    <t>2018102011</t>
  </si>
  <si>
    <t>2013062510</t>
  </si>
  <si>
    <t>2013080813</t>
  </si>
  <si>
    <t>2014043017</t>
  </si>
  <si>
    <t>2013051512</t>
  </si>
  <si>
    <t>2014070815</t>
  </si>
  <si>
    <t>2016031610</t>
  </si>
  <si>
    <t>2016052910</t>
  </si>
  <si>
    <t>2016062906</t>
  </si>
  <si>
    <t>2016072011</t>
  </si>
  <si>
    <t>2016082808</t>
  </si>
  <si>
    <t>2017042617</t>
  </si>
  <si>
    <t>2017052905</t>
  </si>
  <si>
    <t>2018042412</t>
  </si>
  <si>
    <t>2013061218</t>
  </si>
  <si>
    <t>2017010810</t>
  </si>
  <si>
    <t>2018091616</t>
  </si>
  <si>
    <t>2015091310</t>
  </si>
  <si>
    <t>2017031710</t>
  </si>
  <si>
    <t>2017040321</t>
  </si>
  <si>
    <t>2017040406</t>
  </si>
  <si>
    <t>2017100912</t>
  </si>
  <si>
    <t>2018061412</t>
  </si>
  <si>
    <t>2014082409</t>
  </si>
  <si>
    <t>2015071914</t>
  </si>
  <si>
    <t>2015080208</t>
  </si>
  <si>
    <t>2015090806</t>
  </si>
  <si>
    <t>2015091908</t>
  </si>
  <si>
    <t>2016052214</t>
  </si>
  <si>
    <t>2017050115</t>
  </si>
  <si>
    <t>2018060209</t>
  </si>
  <si>
    <t>2013091121</t>
  </si>
  <si>
    <t>2013092019</t>
  </si>
  <si>
    <t>2013101013</t>
  </si>
  <si>
    <t>2014030302</t>
  </si>
  <si>
    <t>2014030416</t>
  </si>
  <si>
    <t>2014041213</t>
  </si>
  <si>
    <t>2014052916</t>
  </si>
  <si>
    <t>2014081710</t>
  </si>
  <si>
    <t>2014082313</t>
  </si>
  <si>
    <t>2014092016</t>
  </si>
  <si>
    <t>2014092108</t>
  </si>
  <si>
    <t>2014092112</t>
  </si>
  <si>
    <t>2015012514</t>
  </si>
  <si>
    <t>2015012516</t>
  </si>
  <si>
    <t>2015062817</t>
  </si>
  <si>
    <t>2015081817</t>
  </si>
  <si>
    <t>2015100314</t>
  </si>
  <si>
    <t>2015102416</t>
  </si>
  <si>
    <t>2015110917</t>
  </si>
  <si>
    <t>2015112113</t>
  </si>
  <si>
    <t>2015122611</t>
  </si>
  <si>
    <t>2016040217</t>
  </si>
  <si>
    <t>2016050920</t>
  </si>
  <si>
    <t>2016072415</t>
  </si>
  <si>
    <t>2016090819</t>
  </si>
  <si>
    <t>2016120508</t>
  </si>
  <si>
    <t>2017010109</t>
  </si>
  <si>
    <t>2017020809</t>
  </si>
  <si>
    <t>2017021613</t>
  </si>
  <si>
    <t>2017042211</t>
  </si>
  <si>
    <t>2017051016</t>
  </si>
  <si>
    <t>2017052110</t>
  </si>
  <si>
    <t>2017061013</t>
  </si>
  <si>
    <t>2017092315</t>
  </si>
  <si>
    <t>2017100313</t>
  </si>
  <si>
    <t>2017112215</t>
  </si>
  <si>
    <t>2018060116</t>
  </si>
  <si>
    <t>2013011607</t>
  </si>
  <si>
    <t>2013042715</t>
  </si>
  <si>
    <t>2013043017</t>
  </si>
  <si>
    <t>2013050517</t>
  </si>
  <si>
    <t>2013060611</t>
  </si>
  <si>
    <t>2016050414</t>
  </si>
  <si>
    <t>2013092800</t>
  </si>
  <si>
    <t>2013102716</t>
  </si>
  <si>
    <t>2015020615</t>
  </si>
  <si>
    <t>2018110214</t>
  </si>
  <si>
    <t>2014090410</t>
  </si>
  <si>
    <t>2014092510</t>
  </si>
  <si>
    <t>2015120618</t>
  </si>
  <si>
    <t>2017011009</t>
  </si>
  <si>
    <t>2017110109</t>
  </si>
  <si>
    <t>2018111911</t>
  </si>
  <si>
    <t>2018112510</t>
  </si>
  <si>
    <t>2013022416</t>
  </si>
  <si>
    <t>2013050116</t>
  </si>
  <si>
    <t>2014030421</t>
  </si>
  <si>
    <t>2014042522</t>
  </si>
  <si>
    <t>2014050514</t>
  </si>
  <si>
    <t>2014051616</t>
  </si>
  <si>
    <t>2014051818</t>
  </si>
  <si>
    <t>2014060715</t>
  </si>
  <si>
    <t>2014070515</t>
  </si>
  <si>
    <t>2014071518</t>
  </si>
  <si>
    <t>2014080310</t>
  </si>
  <si>
    <t>2014081716</t>
  </si>
  <si>
    <t>2014082213</t>
  </si>
  <si>
    <t>2014090813</t>
  </si>
  <si>
    <t>2014092018</t>
  </si>
  <si>
    <t>2014110212</t>
  </si>
  <si>
    <t>2015011716</t>
  </si>
  <si>
    <t>2015053115</t>
  </si>
  <si>
    <t>2015071210</t>
  </si>
  <si>
    <t>2015071911</t>
  </si>
  <si>
    <t>2015090116</t>
  </si>
  <si>
    <t>2015092014</t>
  </si>
  <si>
    <t>2016041618</t>
  </si>
  <si>
    <t>2016060509</t>
  </si>
  <si>
    <t>2016070314</t>
  </si>
  <si>
    <t>2016071713</t>
  </si>
  <si>
    <t>2016072100</t>
  </si>
  <si>
    <t>2016072315</t>
  </si>
  <si>
    <t>2016100115</t>
  </si>
  <si>
    <t>2017043015</t>
  </si>
  <si>
    <t>2017111915</t>
  </si>
  <si>
    <t>2018041512</t>
  </si>
  <si>
    <t>2018070216</t>
  </si>
  <si>
    <t>2018072317</t>
  </si>
  <si>
    <t>2018092411</t>
  </si>
  <si>
    <t>2018101317</t>
  </si>
  <si>
    <t>2018102113</t>
  </si>
  <si>
    <t>2018102217</t>
  </si>
  <si>
    <t>2018102715</t>
  </si>
  <si>
    <t>2018122112</t>
  </si>
  <si>
    <t>2013042113</t>
  </si>
  <si>
    <t>2014072111</t>
  </si>
  <si>
    <t>2015092812</t>
  </si>
  <si>
    <t>2015102513</t>
  </si>
  <si>
    <t>2017042207</t>
  </si>
  <si>
    <t>2017050313</t>
  </si>
  <si>
    <t>2017101909</t>
  </si>
  <si>
    <t>2013061202</t>
  </si>
  <si>
    <t>2013072117</t>
  </si>
  <si>
    <t>2013080318</t>
  </si>
  <si>
    <t>2013082307</t>
  </si>
  <si>
    <t>2013090509</t>
  </si>
  <si>
    <t>2013090813</t>
  </si>
  <si>
    <t>2013091818</t>
  </si>
  <si>
    <t>2013092818</t>
  </si>
  <si>
    <t>2013100116</t>
  </si>
  <si>
    <t>2013101913</t>
  </si>
  <si>
    <t>2013103121</t>
  </si>
  <si>
    <t>2013110313</t>
  </si>
  <si>
    <t>2013111410</t>
  </si>
  <si>
    <t>2013112914</t>
  </si>
  <si>
    <t>2013112916</t>
  </si>
  <si>
    <t>2013120216</t>
  </si>
  <si>
    <t>2013122111</t>
  </si>
  <si>
    <t>2013122515</t>
  </si>
  <si>
    <t>2014010116</t>
  </si>
  <si>
    <t>2014010412</t>
  </si>
  <si>
    <t>2014020115</t>
  </si>
  <si>
    <t>2014020312</t>
  </si>
  <si>
    <t>2014021616</t>
  </si>
  <si>
    <t>2014030119</t>
  </si>
  <si>
    <t>2014030422</t>
  </si>
  <si>
    <t>2014030815</t>
  </si>
  <si>
    <t>2014031513</t>
  </si>
  <si>
    <t>2014032406</t>
  </si>
  <si>
    <t>2014032808</t>
  </si>
  <si>
    <t>2014033014</t>
  </si>
  <si>
    <t>2014041016</t>
  </si>
  <si>
    <t>2014041311</t>
  </si>
  <si>
    <t>2014041317</t>
  </si>
  <si>
    <t>2014042020</t>
  </si>
  <si>
    <t>2014042916</t>
  </si>
  <si>
    <t>2014060112</t>
  </si>
  <si>
    <t>2014063016</t>
  </si>
  <si>
    <t>2014071307</t>
  </si>
  <si>
    <t>2014071520</t>
  </si>
  <si>
    <t>2014072917</t>
  </si>
  <si>
    <t>2014080715</t>
  </si>
  <si>
    <t>2014080918</t>
  </si>
  <si>
    <t>2014081018</t>
  </si>
  <si>
    <t>2014081520</t>
  </si>
  <si>
    <t>2014082312</t>
  </si>
  <si>
    <t>2014082618</t>
  </si>
  <si>
    <t>2014090207</t>
  </si>
  <si>
    <t>2014091020</t>
  </si>
  <si>
    <t>2014091218</t>
  </si>
  <si>
    <t>2014091411</t>
  </si>
  <si>
    <t>2014091617</t>
  </si>
  <si>
    <t>2014091917</t>
  </si>
  <si>
    <t>2014100520</t>
  </si>
  <si>
    <t>2014101016</t>
  </si>
  <si>
    <t>2014101017</t>
  </si>
  <si>
    <t>2014101318</t>
  </si>
  <si>
    <t>2014110914</t>
  </si>
  <si>
    <t>2014111015</t>
  </si>
  <si>
    <t>2014111514</t>
  </si>
  <si>
    <t>2014111618</t>
  </si>
  <si>
    <t>2014111712</t>
  </si>
  <si>
    <t>2014120614</t>
  </si>
  <si>
    <t>2014121314</t>
  </si>
  <si>
    <t>2015010411</t>
  </si>
  <si>
    <t>2015011210</t>
  </si>
  <si>
    <t>2015011717</t>
  </si>
  <si>
    <t>2015020815</t>
  </si>
  <si>
    <t>2015030818</t>
  </si>
  <si>
    <t>2015033014</t>
  </si>
  <si>
    <t>2015042609</t>
  </si>
  <si>
    <t>2015043019</t>
  </si>
  <si>
    <t>2015050219</t>
  </si>
  <si>
    <t>2015051013</t>
  </si>
  <si>
    <t>2015060818</t>
  </si>
  <si>
    <t>2015062814</t>
  </si>
  <si>
    <t>2015070113</t>
  </si>
  <si>
    <t>2015071119</t>
  </si>
  <si>
    <t>2015072202</t>
  </si>
  <si>
    <t>2015072413</t>
  </si>
  <si>
    <t>2015072612</t>
  </si>
  <si>
    <t>2015072615</t>
  </si>
  <si>
    <t>2015072616</t>
  </si>
  <si>
    <t>2015072712</t>
  </si>
  <si>
    <t>2015072817</t>
  </si>
  <si>
    <t>2015072905</t>
  </si>
  <si>
    <t>2015080312</t>
  </si>
  <si>
    <t>2015080922</t>
  </si>
  <si>
    <t>2015081111</t>
  </si>
  <si>
    <t>2015081508</t>
  </si>
  <si>
    <t>2015081514</t>
  </si>
  <si>
    <t>2015081918</t>
  </si>
  <si>
    <t>2015082617</t>
  </si>
  <si>
    <t>2015082718</t>
  </si>
  <si>
    <t>2015090411</t>
  </si>
  <si>
    <t>2015091609</t>
  </si>
  <si>
    <t>2015092111</t>
  </si>
  <si>
    <t>2015092119</t>
  </si>
  <si>
    <t>2015100411</t>
  </si>
  <si>
    <t>2015101115</t>
  </si>
  <si>
    <t>2015102814</t>
  </si>
  <si>
    <t>2015111009</t>
  </si>
  <si>
    <t>2015111418</t>
  </si>
  <si>
    <t>2015112112</t>
  </si>
  <si>
    <t>2016022811</t>
  </si>
  <si>
    <t>2016040810</t>
  </si>
  <si>
    <t>2016041519</t>
  </si>
  <si>
    <t>2016042812</t>
  </si>
  <si>
    <t>2016050519</t>
  </si>
  <si>
    <t>2016050917</t>
  </si>
  <si>
    <t>2016060522</t>
  </si>
  <si>
    <t>2016062310</t>
  </si>
  <si>
    <t>2016070415</t>
  </si>
  <si>
    <t>2016072513</t>
  </si>
  <si>
    <t>2016080311</t>
  </si>
  <si>
    <t>2016081315</t>
  </si>
  <si>
    <t>2016082016</t>
  </si>
  <si>
    <t>2016083110</t>
  </si>
  <si>
    <t>2016090508</t>
  </si>
  <si>
    <t>2016090515</t>
  </si>
  <si>
    <t>2016090815</t>
  </si>
  <si>
    <t>2016090820</t>
  </si>
  <si>
    <t>2016091611</t>
  </si>
  <si>
    <t>2016092317</t>
  </si>
  <si>
    <t>2016092414</t>
  </si>
  <si>
    <t>2016101718</t>
  </si>
  <si>
    <t>2016102515</t>
  </si>
  <si>
    <t>2016111413</t>
  </si>
  <si>
    <t>2016113012</t>
  </si>
  <si>
    <t>2017012218</t>
  </si>
  <si>
    <t>2017012509</t>
  </si>
  <si>
    <t>2017032615</t>
  </si>
  <si>
    <t>2017043010</t>
  </si>
  <si>
    <t>2017043017</t>
  </si>
  <si>
    <t>2017050120</t>
  </si>
  <si>
    <t>2017051707</t>
  </si>
  <si>
    <t>2017061117</t>
  </si>
  <si>
    <t>2017062515</t>
  </si>
  <si>
    <t>2017071314</t>
  </si>
  <si>
    <t>2017071405</t>
  </si>
  <si>
    <t>2017072320</t>
  </si>
  <si>
    <t>2017073011</t>
  </si>
  <si>
    <t>2017090718</t>
  </si>
  <si>
    <t>2017090911</t>
  </si>
  <si>
    <t>2017090916</t>
  </si>
  <si>
    <t>2017091215</t>
  </si>
  <si>
    <t>2017092411</t>
  </si>
  <si>
    <t>2017092515</t>
  </si>
  <si>
    <t>2017100918</t>
  </si>
  <si>
    <t>2017102214</t>
  </si>
  <si>
    <t>2017110515</t>
  </si>
  <si>
    <t>2017110809</t>
  </si>
  <si>
    <t>2018010615</t>
  </si>
  <si>
    <t>2018030414</t>
  </si>
  <si>
    <t>2018031210</t>
  </si>
  <si>
    <t>2018032512</t>
  </si>
  <si>
    <t>2018032515</t>
  </si>
  <si>
    <t>2018042612</t>
  </si>
  <si>
    <t>2018050913</t>
  </si>
  <si>
    <t>2018050918</t>
  </si>
  <si>
    <t>2018051420</t>
  </si>
  <si>
    <t>2018052808</t>
  </si>
  <si>
    <t>2018052819</t>
  </si>
  <si>
    <t>2018061013</t>
  </si>
  <si>
    <t>2018071609</t>
  </si>
  <si>
    <t>2018072117</t>
  </si>
  <si>
    <t>2018072216</t>
  </si>
  <si>
    <t>2018081819</t>
  </si>
  <si>
    <t>2018090413</t>
  </si>
  <si>
    <t>2018090912</t>
  </si>
  <si>
    <t>2018092118</t>
  </si>
  <si>
    <t>2018092315</t>
  </si>
  <si>
    <t>2018102012</t>
  </si>
  <si>
    <t>2018102417</t>
  </si>
  <si>
    <t>2018102912</t>
  </si>
  <si>
    <t>2013010417</t>
  </si>
  <si>
    <t>2013012709</t>
  </si>
  <si>
    <t>2013013115</t>
  </si>
  <si>
    <t>2013030311</t>
  </si>
  <si>
    <t>2013040218</t>
  </si>
  <si>
    <t>2013042013</t>
  </si>
  <si>
    <t>2013050516</t>
  </si>
  <si>
    <t>2013050609</t>
  </si>
  <si>
    <t>2013011311</t>
  </si>
  <si>
    <t>2013030412</t>
  </si>
  <si>
    <t>2013042714</t>
  </si>
  <si>
    <t>2013091212</t>
  </si>
  <si>
    <t>2014033017</t>
  </si>
  <si>
    <t>2015060909</t>
  </si>
  <si>
    <t>2016030713</t>
  </si>
  <si>
    <t>2016112615</t>
  </si>
  <si>
    <t>2018020815</t>
  </si>
  <si>
    <t>2018040805</t>
  </si>
  <si>
    <t>2014010716</t>
  </si>
  <si>
    <t>2014012618</t>
  </si>
  <si>
    <t>2014101215</t>
  </si>
  <si>
    <t>2015051610</t>
  </si>
  <si>
    <t>2015052108</t>
  </si>
  <si>
    <t>2015061315</t>
  </si>
  <si>
    <t>2015111208</t>
  </si>
  <si>
    <t>2016031014</t>
  </si>
  <si>
    <t>2016032716</t>
  </si>
  <si>
    <t>2016062911</t>
  </si>
  <si>
    <t>2016111211</t>
  </si>
  <si>
    <t>2017012811</t>
  </si>
  <si>
    <t>2017022517</t>
  </si>
  <si>
    <t>2017030512</t>
  </si>
  <si>
    <t>2017052811</t>
  </si>
  <si>
    <t>2017060410</t>
  </si>
  <si>
    <t>2017090411</t>
  </si>
  <si>
    <t>2017123017</t>
  </si>
  <si>
    <t>2018031713</t>
  </si>
  <si>
    <t>2018051118</t>
  </si>
  <si>
    <t>2018111315</t>
  </si>
  <si>
    <t>2014020211</t>
  </si>
  <si>
    <t>2014100116</t>
  </si>
  <si>
    <t>2016050717</t>
  </si>
  <si>
    <t>2016080108</t>
  </si>
  <si>
    <t>2017041310</t>
  </si>
  <si>
    <t>2017061112</t>
  </si>
  <si>
    <t>2017090318</t>
  </si>
  <si>
    <t>2017092518</t>
  </si>
  <si>
    <t>2018102514</t>
  </si>
  <si>
    <t>2018120213</t>
  </si>
  <si>
    <t>2015052309</t>
  </si>
  <si>
    <t>2015082416</t>
  </si>
  <si>
    <t>2015091511</t>
  </si>
  <si>
    <t>2016070809</t>
  </si>
  <si>
    <t>2016112908</t>
  </si>
  <si>
    <t>2016120313</t>
  </si>
  <si>
    <t>2017012917</t>
  </si>
  <si>
    <t>2018052410</t>
  </si>
  <si>
    <t>2013092521</t>
  </si>
  <si>
    <t>2013092605</t>
  </si>
  <si>
    <t>2014051916</t>
  </si>
  <si>
    <t>2016081413</t>
  </si>
  <si>
    <t>2018052115</t>
  </si>
  <si>
    <t>2018071621</t>
  </si>
  <si>
    <t>2018071706</t>
  </si>
  <si>
    <t>2013052511</t>
  </si>
  <si>
    <t>2013110217</t>
  </si>
  <si>
    <t>2013112312</t>
  </si>
  <si>
    <t>2014011917</t>
  </si>
  <si>
    <t>2014092918</t>
  </si>
  <si>
    <t>2014100318</t>
  </si>
  <si>
    <t>2014101111</t>
  </si>
  <si>
    <t>2015041110</t>
  </si>
  <si>
    <t>2015041112</t>
  </si>
  <si>
    <t>2015060407</t>
  </si>
  <si>
    <t>2015100512</t>
  </si>
  <si>
    <t>2015102311</t>
  </si>
  <si>
    <t>2015102414</t>
  </si>
  <si>
    <t>2015110510</t>
  </si>
  <si>
    <t>2016060508</t>
  </si>
  <si>
    <t>2016082711</t>
  </si>
  <si>
    <t>2017021411</t>
  </si>
  <si>
    <t>2017050113</t>
  </si>
  <si>
    <t>2017111611</t>
  </si>
  <si>
    <t>2017121008</t>
  </si>
  <si>
    <t>2018050512</t>
  </si>
  <si>
    <t>2018080815</t>
  </si>
  <si>
    <t>2018102711</t>
  </si>
  <si>
    <t>2018112015</t>
  </si>
  <si>
    <t>2013030214</t>
  </si>
  <si>
    <t>2013031908</t>
  </si>
  <si>
    <t>2013032911</t>
  </si>
  <si>
    <t>2013040210</t>
  </si>
  <si>
    <t>2013040416</t>
  </si>
  <si>
    <t>2013041016</t>
  </si>
  <si>
    <t>2013041109</t>
  </si>
  <si>
    <t>2013041306</t>
  </si>
  <si>
    <t>2013041514</t>
  </si>
  <si>
    <t>2013042213</t>
  </si>
  <si>
    <t>2013042417</t>
  </si>
  <si>
    <t>2013042913</t>
  </si>
  <si>
    <t>2013043004</t>
  </si>
  <si>
    <t>2013051802</t>
  </si>
  <si>
    <t>2013062709</t>
  </si>
  <si>
    <t>2013062813</t>
  </si>
  <si>
    <t>2013082709</t>
  </si>
  <si>
    <t>2013082916</t>
  </si>
  <si>
    <t>2013092918</t>
  </si>
  <si>
    <t>2013093009</t>
  </si>
  <si>
    <t>2013100720</t>
  </si>
  <si>
    <t>2013100917</t>
  </si>
  <si>
    <t>2013102609</t>
  </si>
  <si>
    <t>2014012212</t>
  </si>
  <si>
    <t>2014021516</t>
  </si>
  <si>
    <t>2014022318</t>
  </si>
  <si>
    <t>2014030909</t>
  </si>
  <si>
    <t>2014031418</t>
  </si>
  <si>
    <t>2014032509</t>
  </si>
  <si>
    <t>2014040719</t>
  </si>
  <si>
    <t>2014040820</t>
  </si>
  <si>
    <t>2014042116</t>
  </si>
  <si>
    <t>2014042219</t>
  </si>
  <si>
    <t>2014042311</t>
  </si>
  <si>
    <t>2014042510</t>
  </si>
  <si>
    <t>2014042619</t>
  </si>
  <si>
    <t>2014043016</t>
  </si>
  <si>
    <t>2014043021</t>
  </si>
  <si>
    <t>2014050107</t>
  </si>
  <si>
    <t>2014050111</t>
  </si>
  <si>
    <t>2014050115</t>
  </si>
  <si>
    <t>2014050200</t>
  </si>
  <si>
    <t>2014050214</t>
  </si>
  <si>
    <t>2014050912</t>
  </si>
  <si>
    <t>2014052816</t>
  </si>
  <si>
    <t>2014052906</t>
  </si>
  <si>
    <t>2014060214</t>
  </si>
  <si>
    <t>2014060515</t>
  </si>
  <si>
    <t>2014072013</t>
  </si>
  <si>
    <t>2014081711</t>
  </si>
  <si>
    <t>2014082809</t>
  </si>
  <si>
    <t>2014090212</t>
  </si>
  <si>
    <t>2014090417</t>
  </si>
  <si>
    <t>2014090716</t>
  </si>
  <si>
    <t>2014100614</t>
  </si>
  <si>
    <t>2014100918</t>
  </si>
  <si>
    <t>2015013017</t>
  </si>
  <si>
    <t>2015030313</t>
  </si>
  <si>
    <t>2015032513</t>
  </si>
  <si>
    <t>2015040816</t>
  </si>
  <si>
    <t>2015051814</t>
  </si>
  <si>
    <t>2015052013</t>
  </si>
  <si>
    <t>2015052118</t>
  </si>
  <si>
    <t>2015052316</t>
  </si>
  <si>
    <t>2015052621</t>
  </si>
  <si>
    <t>2015053111</t>
  </si>
  <si>
    <t>2015060617</t>
  </si>
  <si>
    <t>2015060807</t>
  </si>
  <si>
    <t>2015061114</t>
  </si>
  <si>
    <t>2015061515</t>
  </si>
  <si>
    <t>2015061710</t>
  </si>
  <si>
    <t>2015062411</t>
  </si>
  <si>
    <t>2015082819</t>
  </si>
  <si>
    <t>2015091509</t>
  </si>
  <si>
    <t>2015101607</t>
  </si>
  <si>
    <t>2015102417</t>
  </si>
  <si>
    <t>2016031911</t>
  </si>
  <si>
    <t>2016040417</t>
  </si>
  <si>
    <t>2016040913</t>
  </si>
  <si>
    <t>2016041019</t>
  </si>
  <si>
    <t>2016041209</t>
  </si>
  <si>
    <t>2016041715</t>
  </si>
  <si>
    <t>2016042015</t>
  </si>
  <si>
    <t>2016042314</t>
  </si>
  <si>
    <t>2016042317</t>
  </si>
  <si>
    <t>2016050610</t>
  </si>
  <si>
    <t>2016061418</t>
  </si>
  <si>
    <t>2016062109</t>
  </si>
  <si>
    <t>2016062316</t>
  </si>
  <si>
    <t>2016062410</t>
  </si>
  <si>
    <t>2016062517</t>
  </si>
  <si>
    <t>2016062617</t>
  </si>
  <si>
    <t>2016062918</t>
  </si>
  <si>
    <t>2016072717</t>
  </si>
  <si>
    <t>2016081321</t>
  </si>
  <si>
    <t>2016082317</t>
  </si>
  <si>
    <t>2016082407</t>
  </si>
  <si>
    <t>2017010221</t>
  </si>
  <si>
    <t>2017030509</t>
  </si>
  <si>
    <t>2017032518</t>
  </si>
  <si>
    <t>2017040213</t>
  </si>
  <si>
    <t>2017040815</t>
  </si>
  <si>
    <t>2017040917</t>
  </si>
  <si>
    <t>2017042008</t>
  </si>
  <si>
    <t>2017050112</t>
  </si>
  <si>
    <t>2017050311</t>
  </si>
  <si>
    <t>2017061107</t>
  </si>
  <si>
    <t>2017071712</t>
  </si>
  <si>
    <t>2017072120</t>
  </si>
  <si>
    <t>2017100315</t>
  </si>
  <si>
    <t>2017100513</t>
  </si>
  <si>
    <t>2017100821</t>
  </si>
  <si>
    <t>2017101819</t>
  </si>
  <si>
    <t>2017102607</t>
  </si>
  <si>
    <t>2018031718</t>
  </si>
  <si>
    <t>2018040314</t>
  </si>
  <si>
    <t>2018041013</t>
  </si>
  <si>
    <t>2018041016</t>
  </si>
  <si>
    <t>2018041115</t>
  </si>
  <si>
    <t>2018041310</t>
  </si>
  <si>
    <t>2018041816</t>
  </si>
  <si>
    <t>2018050110</t>
  </si>
  <si>
    <t>2018050718</t>
  </si>
  <si>
    <t>2018051020</t>
  </si>
  <si>
    <t>2018051912</t>
  </si>
  <si>
    <t>2018052615</t>
  </si>
  <si>
    <t>2018060412</t>
  </si>
  <si>
    <t>2018061010</t>
  </si>
  <si>
    <t>2018061709</t>
  </si>
  <si>
    <t>2018071316</t>
  </si>
  <si>
    <t>2018073114</t>
  </si>
  <si>
    <t>2018081719</t>
  </si>
  <si>
    <t>2018081908</t>
  </si>
  <si>
    <t>2018092014</t>
  </si>
  <si>
    <t>2018092714</t>
  </si>
  <si>
    <t>2018100806</t>
  </si>
  <si>
    <t>2018111112</t>
  </si>
  <si>
    <t>2018122613</t>
  </si>
  <si>
    <t>2013061510</t>
  </si>
  <si>
    <t>2013090210</t>
  </si>
  <si>
    <t>2013090409</t>
  </si>
  <si>
    <t>2013102612</t>
  </si>
  <si>
    <t>2014040514</t>
  </si>
  <si>
    <t>2014041809</t>
  </si>
  <si>
    <t>2014042009</t>
  </si>
  <si>
    <t>2014042617</t>
  </si>
  <si>
    <t>2014062011</t>
  </si>
  <si>
    <t>2014081615</t>
  </si>
  <si>
    <t>2014082720</t>
  </si>
  <si>
    <t>2014091017</t>
  </si>
  <si>
    <t>2014111613</t>
  </si>
  <si>
    <t>2015013110</t>
  </si>
  <si>
    <t>2015050515</t>
  </si>
  <si>
    <t>2015052208</t>
  </si>
  <si>
    <t>2015052310</t>
  </si>
  <si>
    <t>2015060118</t>
  </si>
  <si>
    <t>2015061413</t>
  </si>
  <si>
    <t>2015061616</t>
  </si>
  <si>
    <t>2015061911</t>
  </si>
  <si>
    <t>2015080815</t>
  </si>
  <si>
    <t>2015081018</t>
  </si>
  <si>
    <t>2015111109</t>
  </si>
  <si>
    <t>2016011012</t>
  </si>
  <si>
    <t>2016071718</t>
  </si>
  <si>
    <t>2016072406</t>
  </si>
  <si>
    <t>2016082918</t>
  </si>
  <si>
    <t>2016091417</t>
  </si>
  <si>
    <t>2017021119</t>
  </si>
  <si>
    <t>2017021207</t>
  </si>
  <si>
    <t>2017022414</t>
  </si>
  <si>
    <t>2017040812</t>
  </si>
  <si>
    <t>2017042015</t>
  </si>
  <si>
    <t>2017050716</t>
  </si>
  <si>
    <t>2017071215</t>
  </si>
  <si>
    <t>2017090914</t>
  </si>
  <si>
    <t>2017100112</t>
  </si>
  <si>
    <t>2018032309</t>
  </si>
  <si>
    <t>2018041009</t>
  </si>
  <si>
    <t>2018081712</t>
  </si>
  <si>
    <t>2018082510</t>
  </si>
  <si>
    <t>2017041212</t>
  </si>
  <si>
    <t>2017050419</t>
  </si>
  <si>
    <t>2017060418</t>
  </si>
  <si>
    <t>2013011014</t>
  </si>
  <si>
    <t>2013011218</t>
  </si>
  <si>
    <t>2013032618</t>
  </si>
  <si>
    <t>2013050514</t>
  </si>
  <si>
    <t>2013052611</t>
  </si>
  <si>
    <t>2013060521</t>
  </si>
  <si>
    <t>2018073020</t>
  </si>
  <si>
    <t>2013073111</t>
  </si>
  <si>
    <t>2013091109</t>
  </si>
  <si>
    <t>2013101714</t>
  </si>
  <si>
    <t>2013121518</t>
  </si>
  <si>
    <t>2014040510</t>
  </si>
  <si>
    <t>2014042217</t>
  </si>
  <si>
    <t>2014042615</t>
  </si>
  <si>
    <t>2014081518</t>
  </si>
  <si>
    <t>2015062420</t>
  </si>
  <si>
    <t>2015091818</t>
  </si>
  <si>
    <t>2015092010</t>
  </si>
  <si>
    <t>2015092312</t>
  </si>
  <si>
    <t>2015092810</t>
  </si>
  <si>
    <t>2015120314</t>
  </si>
  <si>
    <t>2015121216</t>
  </si>
  <si>
    <t>2015122912</t>
  </si>
  <si>
    <t>2016010911</t>
  </si>
  <si>
    <t>2016011316</t>
  </si>
  <si>
    <t>2016012709</t>
  </si>
  <si>
    <t>2016031414</t>
  </si>
  <si>
    <t>2016032219</t>
  </si>
  <si>
    <t>2016051314</t>
  </si>
  <si>
    <t>2016051316</t>
  </si>
  <si>
    <t>2016052210</t>
  </si>
  <si>
    <t>2016061716</t>
  </si>
  <si>
    <t>2016080407</t>
  </si>
  <si>
    <t>2016101019</t>
  </si>
  <si>
    <t>2016110507</t>
  </si>
  <si>
    <t>2017042916</t>
  </si>
  <si>
    <t>2017050520</t>
  </si>
  <si>
    <t>2017050711</t>
  </si>
  <si>
    <t>2017062710</t>
  </si>
  <si>
    <t>2017082211</t>
  </si>
  <si>
    <t>2017090920</t>
  </si>
  <si>
    <t>2017111416</t>
  </si>
  <si>
    <t>2018032517</t>
  </si>
  <si>
    <t>2018090812</t>
  </si>
  <si>
    <t>2018091017</t>
  </si>
  <si>
    <t>2018092614</t>
  </si>
  <si>
    <t>2018100311</t>
  </si>
  <si>
    <t>2018100718</t>
  </si>
  <si>
    <t>2016062123</t>
  </si>
  <si>
    <t>2016070913</t>
  </si>
  <si>
    <t>2017100413</t>
  </si>
  <si>
    <t>2016092509</t>
  </si>
  <si>
    <t>2013042109</t>
  </si>
  <si>
    <t>2013042712</t>
  </si>
  <si>
    <t>2015042909</t>
  </si>
  <si>
    <t>2018051712</t>
  </si>
  <si>
    <t>2013070316</t>
  </si>
  <si>
    <t>2013071318</t>
  </si>
  <si>
    <t>2013072911</t>
  </si>
  <si>
    <t>2013080405</t>
  </si>
  <si>
    <t>2013090818</t>
  </si>
  <si>
    <t>2013091415</t>
  </si>
  <si>
    <t>2013091815</t>
  </si>
  <si>
    <t>2013092011</t>
  </si>
  <si>
    <t>2013100918</t>
  </si>
  <si>
    <t>2013102812</t>
  </si>
  <si>
    <t>2013110919</t>
  </si>
  <si>
    <t>2013111609</t>
  </si>
  <si>
    <t>2013112714</t>
  </si>
  <si>
    <t>2014030910</t>
  </si>
  <si>
    <t>2014040814</t>
  </si>
  <si>
    <t>2014041512</t>
  </si>
  <si>
    <t>2014041618</t>
  </si>
  <si>
    <t>2014042315</t>
  </si>
  <si>
    <t>2014042718</t>
  </si>
  <si>
    <t>2014050313</t>
  </si>
  <si>
    <t>2014061515</t>
  </si>
  <si>
    <t>2014072719</t>
  </si>
  <si>
    <t>2014073010</t>
  </si>
  <si>
    <t>2014090918</t>
  </si>
  <si>
    <t>2014091317</t>
  </si>
  <si>
    <t>2014092120</t>
  </si>
  <si>
    <t>2014092716</t>
  </si>
  <si>
    <t>2014100316</t>
  </si>
  <si>
    <t>2014101920</t>
  </si>
  <si>
    <t>2014102004</t>
  </si>
  <si>
    <t>2014103017</t>
  </si>
  <si>
    <t>2014122112</t>
  </si>
  <si>
    <t>2015021513</t>
  </si>
  <si>
    <t>2015022410</t>
  </si>
  <si>
    <t>2015030615</t>
  </si>
  <si>
    <t>2015043011</t>
  </si>
  <si>
    <t>2015050722</t>
  </si>
  <si>
    <t>2015071116</t>
  </si>
  <si>
    <t>2015071218</t>
  </si>
  <si>
    <t>2015072120</t>
  </si>
  <si>
    <t>2015072513</t>
  </si>
  <si>
    <t>2015072520</t>
  </si>
  <si>
    <t>2015081516</t>
  </si>
  <si>
    <t>2015082921</t>
  </si>
  <si>
    <t>2015091917</t>
  </si>
  <si>
    <t>2015092523</t>
  </si>
  <si>
    <t>2015100719</t>
  </si>
  <si>
    <t>2015100721</t>
  </si>
  <si>
    <t>2015102602</t>
  </si>
  <si>
    <t>2015102809</t>
  </si>
  <si>
    <t>2015111718</t>
  </si>
  <si>
    <t>2015122414</t>
  </si>
  <si>
    <t>2016010417</t>
  </si>
  <si>
    <t>2016010712</t>
  </si>
  <si>
    <t>2016011910</t>
  </si>
  <si>
    <t>2016032013</t>
  </si>
  <si>
    <t>2016042916</t>
  </si>
  <si>
    <t>2016061217</t>
  </si>
  <si>
    <t>2016090822</t>
  </si>
  <si>
    <t>2016090906</t>
  </si>
  <si>
    <t>2016091613</t>
  </si>
  <si>
    <t>2016092815</t>
  </si>
  <si>
    <t>2016100513</t>
  </si>
  <si>
    <t>2016100615</t>
  </si>
  <si>
    <t>2016100818</t>
  </si>
  <si>
    <t>2016110119</t>
  </si>
  <si>
    <t>2016110206</t>
  </si>
  <si>
    <t>2016110413</t>
  </si>
  <si>
    <t>2016111318</t>
  </si>
  <si>
    <t>2017050319</t>
  </si>
  <si>
    <t>2017052018</t>
  </si>
  <si>
    <t>2017052114</t>
  </si>
  <si>
    <t>2017052814</t>
  </si>
  <si>
    <t>2017060706</t>
  </si>
  <si>
    <t>2017070915</t>
  </si>
  <si>
    <t>2017080615</t>
  </si>
  <si>
    <t>2017082016</t>
  </si>
  <si>
    <t>2017082208</t>
  </si>
  <si>
    <t>2017091822</t>
  </si>
  <si>
    <t>2017100307</t>
  </si>
  <si>
    <t>2017100714</t>
  </si>
  <si>
    <t>2017102013</t>
  </si>
  <si>
    <t>2017102914</t>
  </si>
  <si>
    <t>2017111911</t>
  </si>
  <si>
    <t>2017111914</t>
  </si>
  <si>
    <t>2017112509</t>
  </si>
  <si>
    <t>2018051708</t>
  </si>
  <si>
    <t>2018061613</t>
  </si>
  <si>
    <t>2018072512</t>
  </si>
  <si>
    <t>2018090116</t>
  </si>
  <si>
    <t>2018091116</t>
  </si>
  <si>
    <t>2018092009</t>
  </si>
  <si>
    <t>2018092117</t>
  </si>
  <si>
    <t>2018100409</t>
  </si>
  <si>
    <t>2018121716</t>
  </si>
  <si>
    <t>2018122517</t>
  </si>
  <si>
    <t>2014060717</t>
  </si>
  <si>
    <t>2014071306</t>
  </si>
  <si>
    <t>2015051612</t>
  </si>
  <si>
    <t>2015100117</t>
  </si>
  <si>
    <t>2016060612</t>
  </si>
  <si>
    <t>2016110210</t>
  </si>
  <si>
    <t>2017062416</t>
  </si>
  <si>
    <t>2017111913</t>
  </si>
  <si>
    <t>2018120215</t>
  </si>
  <si>
    <t>2018121717</t>
  </si>
  <si>
    <t>2018030416</t>
  </si>
  <si>
    <t>2018092313</t>
  </si>
  <si>
    <t>2018092711</t>
  </si>
  <si>
    <t>2018102811</t>
  </si>
  <si>
    <t>2018011716</t>
  </si>
  <si>
    <t>2018022011</t>
  </si>
  <si>
    <t>2018031814</t>
  </si>
  <si>
    <t>2018032312</t>
  </si>
  <si>
    <t>2018032416</t>
  </si>
  <si>
    <t>2018040309</t>
  </si>
  <si>
    <t>2018042514</t>
  </si>
  <si>
    <t>2018051210</t>
  </si>
  <si>
    <t>2018051212</t>
  </si>
  <si>
    <t>2018091518</t>
  </si>
  <si>
    <t>2018091908</t>
  </si>
  <si>
    <t>2018092012</t>
  </si>
  <si>
    <t>2018092208</t>
  </si>
  <si>
    <t>2018092716</t>
  </si>
  <si>
    <t>2018092917</t>
  </si>
  <si>
    <t>2018100315</t>
  </si>
  <si>
    <t>2018100919</t>
  </si>
  <si>
    <t>2018110813</t>
  </si>
  <si>
    <t>2018112014</t>
  </si>
  <si>
    <t>2018120513</t>
  </si>
  <si>
    <t>2018100821</t>
  </si>
  <si>
    <t>2018031622</t>
  </si>
  <si>
    <t>2018090814</t>
  </si>
  <si>
    <t>실족추락</t>
  </si>
  <si>
    <t>산악기타</t>
  </si>
  <si>
    <t>일반조난</t>
  </si>
  <si>
    <t>암벽등반</t>
  </si>
  <si>
    <t>개인질환</t>
  </si>
  <si>
    <t>저체온증</t>
  </si>
  <si>
    <t>능선</t>
  </si>
  <si>
    <t>정상</t>
  </si>
  <si>
    <t>계곡</t>
  </si>
  <si>
    <t>산기타</t>
  </si>
  <si>
    <t>사찰</t>
  </si>
  <si>
    <t>국·도·군립공원(정상)</t>
  </si>
  <si>
    <t>기타 산(계곡)</t>
  </si>
  <si>
    <t>국·도·군립공원(능선)</t>
  </si>
  <si>
    <t>기타 산(정상)</t>
  </si>
  <si>
    <t>기타 산(능선)</t>
  </si>
  <si>
    <t>국·도·군립공원(계곡)</t>
  </si>
  <si>
    <t>논</t>
  </si>
  <si>
    <t>기타</t>
  </si>
  <si>
    <t>도로</t>
  </si>
  <si>
    <t>기타 논밭·축사</t>
  </si>
  <si>
    <t>아파트</t>
  </si>
  <si>
    <t>강</t>
  </si>
  <si>
    <t>저수지</t>
  </si>
  <si>
    <t>공원</t>
  </si>
  <si>
    <t>육상공원</t>
  </si>
  <si>
    <t>댐</t>
  </si>
  <si>
    <t>단독주택</t>
  </si>
  <si>
    <t>일반도로(기타)</t>
  </si>
  <si>
    <t>밭</t>
  </si>
  <si>
    <t>대형 사찰</t>
  </si>
  <si>
    <t>도로.교통기타</t>
  </si>
  <si>
    <t>바다</t>
  </si>
  <si>
    <t>지방(소)하천</t>
  </si>
  <si>
    <t>노인복지지설</t>
  </si>
  <si>
    <t>강바다</t>
  </si>
  <si>
    <t>숙박시설기타</t>
  </si>
  <si>
    <t>조난</t>
  </si>
  <si>
    <t>상기장소 강봉구등산객이 하산중 축하여 있는것을 지나가던 등산객이 발견하여 119에 신고한 상황으로 항공대 현장 수색하여 요구조자 발견 항공구조대원 3명 레펠하강 요구조자 구조후 상람구급대에 인계조치함. 인계후 항공대는 김천 황악산 출동에 임함.</t>
  </si>
  <si>
    <t>구미 금오산 구조완료 17:10후 김천 황악산 구조 재출동함. 요구조자는 하산중 양다리 경련으로 119신고함./n현장 발견후 항공구조대원 1명 호이스트 이용 하강후 요구조자 1명 안전하게 인양, 김천 운동장 주차장에서 구조대 구급차량 인계조치후 안전하게 귀대함.</t>
  </si>
  <si>
    <t>소백산 비로봉에 탈진으로 인한 다리 경련환자 있다는 접보후 출동하여 구조대원 1명이 레펠로 환자에게 접근하여 요구조자 안전벨트 이용, 호이스트로 안전하게 구조 후 영주 안정비행장에 있는 가흥119구급대에 안전하게 인계함.</t>
  </si>
  <si>
    <t>산악구조 접보 후 영주 안전비행장에서 영주구조대원과 경찰 탑승후 소백산 능선에 도착하여 동사추정자 인양후 영주 안정비행장에서 구급대 인계함.</t>
  </si>
  <si>
    <t>상기 장소 사고 접보후 출동하여 현장에 있던 김천구조대와 연계하여 안전하게 호이스트 인양하여 김천종합운동장에 대기하고 있던 대광119구급대에 안전하게 인계함.</t>
  </si>
  <si>
    <t xml:space="preserve">상기 장소에 요구조자가 산행중 미끄러져 우측발목골절로 인해 산행을 할수없어 119에 신고한 사고로 항공구조대 현장도착하여 구조대원이 로프를 이용하여 하강 한바 상주구조대가 응급처치를 한 상태로 요구조자벨트를 이용하여 견인후 상주북천둔치에 대기중인 구급대에게 인계함 </t>
  </si>
  <si>
    <t>상기 장소에 요구조자가 등산중 넘어져 좌측족관절부위 통증으로 등산을 할수없어 119신고한 사고로  항공구조대원이 현장도착하여 레펄로 하강한바 상주구조대가 응급처치한 상태로 요구조자벨트를 이용하여 견인후 상주공설보조운동장에 대기중인 상주구급대에게 인계함</t>
  </si>
  <si>
    <t>상기 장소에 요구조자가 등산중 미끄러져 6m 굴러 두부출혈과 우측하지 통증으로 119신고한 사고로  항공구조대원이 현장도착하여 레펄로 하강한바 상주구조대가 응급처치한 상태로 요구조자벨트를 이용하여 견인후 상주공설보조운동장에 대기중인 상주구급대에게 인계함</t>
  </si>
  <si>
    <t>구미 금오산 다리골절환자 있다는 신고접보 후 구미넥스원에서 구미 구조대원 3명 탑승하여 금오산 정상 헬기장에 착륙, 구조대원 1명과 구미직원 3명이 도보로 요구조자에게 접근하여 환자 부목고정으로 응급처치 후 헬기 호이스트 이용하여 안전하게 구조함./n구조 후 넥스원에 대기하고 있던 구미구급대에 안전하게 인계함.</t>
  </si>
  <si>
    <t>상기 장소에 요구조자가 등산중 다리경련으로 더이상 산행을 할수없어 119에 신고한 사고로 항공구조대원이 현장도착하여 레펠로 하강한바 청도구조대가 응급처치한 상태로 항공구조대원은 요구조자벨트를 이용하여 호이스트로 견인 후 청도공설운동장에 대기중인 청도구급대에게 인계함</t>
  </si>
  <si>
    <t>상황실로부터 추락사망자 이송요청으로 항공대원은 출동하여 안정리비행장에 대기중인 영주구조대원2명을 태워 현장접근하여 레펠로 하강한바 현장에 경찰감식요원이 감식한상태로 요구조자를 다목적들것으로 인양후 영주구급대에 인계후 귀대함</t>
  </si>
  <si>
    <t>성주 월항 선석산에서 호흡곤란 및 심질환 환자 발생했다는 신고 접부 후 현장출동하여 구조대원 1명이 레펠하강 하여 현장에 있는 성주구조대원과 함께 다목적 들것 사용하여 호이스트 이용하여 안전 구조함./n대구 k2기지에 대기하고 있던 대구 동촌119구급대에 안전 인계후 경대병원 이송함.</t>
  </si>
  <si>
    <t>상기 장소에 요구조자가 의식이 없어 신고한 상태로 항공구조대원은 현장도착하여 레펠로 하강한바 의성구급대원이 심페소생술을 하고있는 상태로 다목적들것으로 요구조자를 결착시켜 호이스트로 견인후 항공기안에서 심폐소생술을 하며 대구공항으로 이동하여 대기중인 대구동촌구급대에게 인계함</t>
  </si>
  <si>
    <t>비봉산에 발목골절환자 있다는 신고접보 후 현장출동하여 구조대원 1며이 레펠하강 하여 요구조자용 안전벨트 이용하여 혼자 호이스트로 안전하게 구조함. 구조후 k2비행자에 대기하고 있던 대구소방 불로구급대에 안전하게 인계함.</t>
  </si>
  <si>
    <t>가야산 국립공원 관리사무소 직원이 탐방로 식물생태 조사하던중 굴러온 큰바위에 하반신이 끼어있다는 신고 접보 후 바로 출동하여 성주구조대원 2명과 구조장비 적재후 현장으로 접근하여 헬기레펠로 장비와 인원 현장 투입./n현장에 끼어있던 요구조자를 안정시킨 후 구조에어백과 유압스프레다 이용하여 안전하게 구조하여 현장에서 양쪽다리 응급처치 후 다목적 들것 이용하여 안전하게 인양하여 대구공항에 대기하고 있던 대구동촌119구급대에 안전하게 인계함.</t>
  </si>
  <si>
    <t>상기 장소에 요구조자가 산행중 넘어져 우측족관절부위 통증호소로 더이상 산행을 할수없어 119에 신고한 사고로 항공구조대가 현장도착하여 레펠로 하강한바 영덕구조대원이 응급처치한 상태로 항공대원은 요구조자벨트를 이용하여 호이스트로 견인하여 포항형산강둔치에 대기중인 해도구급대원에게 인계함</t>
  </si>
  <si>
    <t>현장 출동하여 구조대원 1명이 레펠로 현장 접근하여 요구조자용 안전벨트 이용, 호이스트로 안전하게 구조함.</t>
  </si>
  <si>
    <t>가야산 만물상에 발목염좌환자 있다는 접보 후 현장출동하여 백운동 주차장에서 성주구조대원 1명 탑승하여 현장도착 후 구조대원 1명 레펠하강하여 환자 응급처치후 요구조자용 안전벨트 이용, 호이스트로 안전하게 구조함.</t>
  </si>
  <si>
    <t>청량산 실족으로 인한 발목골절 요구조자 1명 영주구조대에서 응급조치 완료하여 이송을 위해 출동을 요청하여 청량산 정상 하늘다리 현장 접근하여 구조대원1명 레펠로 하강. 요구조자 안전벨트로 결착후 헬기로 인양하여 안동병원 건물 옥상 헬리패드장으로 바로 이송후 임무 완수후 귀소함</t>
  </si>
  <si>
    <t>상기 장소에 요구조자외 1명이 산행중 다리경련과 복통으로 인해 산행을 할수없어 119에 신고한 사고로 항공구조대원은 가야산호텔주차장에서 성주구조대원 1명을 태우고 현장도착하여 항공구조대원이 레펠로 하강하여 요구조자 2명을 요구조자벨트를 이용하여 호이스트로 견인하여 가야산호텔 주차장에 대기중인 성주구급대에 인계함</t>
  </si>
  <si>
    <t>좌측 어깨탈골환자 1명 더 이상 산행이 불가하여 119에 신고한 경우로 구조대원 2명 호이스트로 환자에게 접근하여 좌측어깨 부목고정후 들것에 결착하여 헬기로 인양함. 대기하고 있던 고령소방서 구급대원에게 환자 인계후 귀소함</t>
  </si>
  <si>
    <t xml:space="preserve">경남 밀양 송전탑 공사현장 반대현장에서 실신환자 발생 119에 신고한 상황으로  경북 2호기 구조헬기 현장 도착하여 항공구조사 2명 레펠링 하강 후 응급처치시행함./n항공용 들것 이용하여 픽업후 경남가곡구급대 인계조치후 안전귀대함. </t>
  </si>
  <si>
    <t>문경 천주산 정상에서 어깨탈골환자 발생했다는 접보 후 현장 출동, 구조대원 1명이 레펠하강하여 문경구조대 직원들과 함께 다목적 들것 결착후 호이스트로 안전하게 인양 후 문경종합운동장에 있는 산북119구급대에게 안전하게 인계함.</t>
  </si>
  <si>
    <t>추락사고로 인해 119에 신고한 사고로서 현장도착하여 구조대원 2명 레펠로 현장접근. 요구조자 심실제세동기로 환자상태확인 무호흡, 무수축, 무맥 상태확인하고 요구조자 헬기로 인양하여 무경운동장 대기중인 문경구조대 구급대에 인계후 예천비행장에서 연료 보급후 귀소함.</t>
  </si>
  <si>
    <t>상기장소에 요구조자가 산행중 실족으로 추락하여 119에 신고한사고로 항공구조대원이 현장도착하여 구조대원 1명이 호이스트로 하강한바 문경구조대원이 응급처치를 한 상태로 다목적들것을 이용하여 요구조자를 견인후 문경구급대에게 인계함</t>
  </si>
  <si>
    <t>상기 장소에 요구조자가 산행중 실족으로 추락하여 골반부위 통증호소 및 가승통증으로 119에신고한 사고로  항공구조대원은 현장도착하여 레펠로 1명이 하강한바 문경구조대원이 응급조치한 상태로 항공구조대원은 다목적들것을 이용하여 호이스트로 견인 후 문경구급대에게 인계함</t>
  </si>
  <si>
    <t>상기 장소에 요구조자가 산행중 우측슬관절부위에 통증이 발생하여 산행을 할수없어 119에 신고한 사고로 현장에 도착한 항공구조대원 1명이 레펠로 하강한바 충북 보은구조대원이 응급처치를 한 상태로 요구조자벨트를 이용하여 호이스트로 견인하여 상주공설운동장에 대기중인 상주구급대에게 인계함</t>
  </si>
  <si>
    <t>상기 장소에 요구조자가 산행중 미끄러져 좌측족관절부위 통증호소로 산행을 할수없어 119에 신고한 사고로 항공대원이 금오산 정상 헬리페드장에 착륙하여 구미구조대로부터 요구조자를 인계받아 구미lig에 대기중인 구미구급대에게 인계함</t>
  </si>
  <si>
    <t>청도군 운문면 황등산 산악구조 출동하여 인명구조 후 귀대하여 항공유 주입, 상기장소 구조출동에 임함. 영덕구조대 현장도착하여 환자 발견 응급처치 중에 있으며 항공기 팔각산 인근 현장 도착한 바 낮은 안개 및 운무 등 기상악화로 현장 접근이 불가하여 상황실 및 영덕구조대 상황전파하고 안전 귀대함.</t>
  </si>
  <si>
    <t>상기장소에 요구조자가 산행중 선홍색 혈변 출혈과 현기증으로 인해 더이상 산행을 할수없어 119에 신고한 상황으로 청도 119구조대 현장 출동중에 있는 상황으로  항공대원은 119상황실 및 요구조자와 전화통화 위치 확인하여 항공구조대 현장 출동, 항공구조대원 2명이 레펠로 하강하여 요구조자 상태 확인한 바 의식상태 생체징후 양호,  요구조자안전벨트를 이용하여 호이스트로 견인 안전구조, 항공대 귀대 후 불로119구급대에게 환자 인계함.</t>
  </si>
  <si>
    <t>상기 장소에 요구조자가 산행중 좌측슬관절부위에 통증에 심해 산행을 할수없어 119에 신고한 사고로 항공구조대원이 현장도착하여 구조대원1명이 레펠로 하강하여 요구조자 응급처치 후 요구조자벨트를 이용하여 호이스트로 견인하여 상주공설운동장에 대기중인 상주구급대에게 인계함</t>
  </si>
  <si>
    <t>상기 장소에 요구조자가 산행중 양측하지경련으로 산행을 할수없어 119에 신고한 사고로 항공구조대원이 현장도착하여 구조대원1명이 레펠로 하강하여 요구조자 응급처치 후 요구조자벨트를 이용하여 호이스트로 견인하여 영강체육공원에 대기중인 문경구급대에게 인계함</t>
  </si>
  <si>
    <t>상기장소 환자 산행중 갑자기 흉부통증으로 인하여 거동불편하여 같이 산행한 일행이 119 신고한 사항으로 소방항공대 구조대원 1명 레펠로 하강하여 요구조자 확인한 바 영동 구조구급대 응급처치한 상황으로 다목적 들것을 이용 호이스트로 견인 후 안전구조하여 김천 공설운동장 다수119구급대에게 요구조자 인계하고 인원장비 이상없이 귀서함.</t>
  </si>
  <si>
    <t>상기일시장소에서 요구조자 배병걸이 등산중 갑자기 의식저하 및 실신하여 일행이 119 신고한 사항으로 선착대인 대구 중부소방서 구조대원들의 응급처치한 사항이며 소방항공대 구조대원 1명 레펠하여 다목적 들것을 이용, 호이스트로 견인 후 안전하게 구조하여 비행장에서 대기중인 대구불로 구급대에게 인계함.</t>
  </si>
  <si>
    <t xml:space="preserve">상기 장소에 요구조자 가 산불났던곳에서 제초작업 도중 탈진으로 쓰러져 119에 신고한 사고로 항공구조대원이 현장에 레펠로 2명이 하강한바 고령구조대원이 응급처치한 상태로 항공구조대원은 항공들것에 요구조자를 넣어 호이스트로 견인하여 고령체육공원에 대기중인 고령구급대에 인계함 </t>
  </si>
  <si>
    <t>충북 단양 도락산 계곡에 환자 있다는 접보후 출동하여 현장도착 후 구조대원 2명이 레펠하강하여 환자 응급처치후 안전하게 구조함./n단양읍 단양강 활공장에 대기하고 있던 단양소방서 구급차량에 안전하게 인계함.</t>
  </si>
  <si>
    <t xml:space="preserve">상기 장소에 요구조자가 벌초중 벌에 쏘여 의식을 잃고 신고한 사고로 항공구조대원이 현장도착하여 구조대원 2명이 레펠로 하강하여 요구조자를 확인한바 호흡,맥박없어 응급처치 후 다목적들것을 이용하여 호이스트로 견인 후 성주구급대에게 인계함 </t>
  </si>
  <si>
    <t>상기 장소에 요구조자가 산행중 미끄러져 우측 족관절부위 골절로 인해 119에 신고한사고로 항공구조대원 1명이 현장도착하여 레펠로 하강하여 현장에 도착한바 영동구조대원이 응급처치를 한상태로 항공구조대원은 요구조자벨트를 결착시켜 호이스트로 견인하여 영동대학교에 대기중인 영동구급대에게 인계함</t>
  </si>
  <si>
    <t>상기 장소에 요구조자가 산행중 탈진으로 전신에 마비가 와서 산행을 할수없어 119에 신고한사고로 항공구조대원이 현장에 도착하여 레펠로 1명이 하강하여 요구조자 응급처치 후 요구조자벨트를 결착하여 호이스트로 견인후 영덕구급대에게 인계함</t>
  </si>
  <si>
    <t>상기장소 벌초하던 임우경 말벌에 쏘여 호흡곤란 및 알러지 증상 있어 119신고하여 성주구조대 현장도착하여 요구조자 응급처치 후 헬기 요청한 상황으로 항공구조대원 1명 로프하강하여 요구조자 항공구조 들것에 결착하여 호이스트로 안전 구조하여 성박숲에 성주구조구급대 인계 후 인원장비 이상없이 귀대함.</t>
  </si>
  <si>
    <t>상기 장소에 요구조자가 산행중 미끄러져 좌측장단지부위 골절로 인해 산행을 할수없어 119에 신고한 사고로 항공구조대원이 현장도착하여 레펠로 1명이 하강한바 경주구조대원이 응급처치를 한 상태로 바우만들것을 이용 호이스트로 견인하여 포항에 대기중인 포항남부해도구급대에게 인계함</t>
  </si>
  <si>
    <t>상기 장소에 요구조자가 산행중 미끄러져 좌측발목부위 골절로 인해 119에 신고한 사고로 항공구조대원이 현장도착하여 레펠로 1명이 하강한바 포항북부구조대가 응급처치를 한상태로 요구조자벨트를 이용하여 요구조자를 견인후 형산강둔치에 대기중인 포항남부구급대에게 인계함</t>
  </si>
  <si>
    <t>포항 내연산 향로봉 근처 산악구조 접보 후 출동하여 현장 수색 한바 찾지 못하여 포북구조대 탑승하여 향로봉에 착륙하여 구조대원들은 수색 실시하고 향로봉에 대기하던중 구조대원 자체해결한다는 무선 접보 후 안전하게 귀대함.</t>
  </si>
  <si>
    <t>성인봉 정상부근에서 등산 중 심정지 환자 발생하여 울릉 안전센터 직원 먼저 현장도착 요구조자 의식확인한바 호흡 맥박없어 심폐소생술 실시, 항공구조대원 2명 헬기레펠하여 요구조자 항공구조 들것으로 인양하여 해군 118전대 대기중인 울릉의료원 구급차에 환자 인계하고 연료 주입후 귀대함</t>
  </si>
  <si>
    <t>충북소방 지원요청으로 단양군 황정산에서 실족하여 발목염좌환자 신고 접보 후 출동하여 현장 도착, 구조대원 2명이 레펠로 현장접근 하여 응급처치 후 호이스트 이용하여 안전하게 구조하여 단양강에 대기하고 있던 단양119구급대에 안전하게 인계함.</t>
  </si>
  <si>
    <t>상기일시 장소에서 익일 실종신고가 접수되어 수색한바 요구조자 장무준를 찾지못하여 금일 재 수색중 문경구조구급센터 직원들이 의식확인한바 호흡, 맥박이 없는 사망추정 요구조자를 발견하고 철수준비중 직경 80cm의 바위가 굴러 문경센터소속 의무소방 임철홍의 오른쪽 슬관절 뒷부분이 부딫혀 2cm정도의 찰과상을 입어, 항공구조대원 2명 헬기레펠하여 요구조자 장무준외 1명을 들것으로 인양하여 영강공원에 대기중인 문경구급대에 환자 인계후 귀대함.</t>
  </si>
  <si>
    <t>상기 장소에 요구조자가 금오산 절에 가던중 탈진으로 하지 경련호소 119에 신고한 사고로 항공구조대원이 현장도착하여 레펠로 1명이 하강하여 요구조자 응급처치 후 요구조자벨트를 이용 호이스트로 견인하여 김천종합운동장에 대기중인 김천구급대에게 인계함</t>
  </si>
  <si>
    <t>상기 장소에 요구조자는 맹인으로서 동료와 산행중 미끄러져 우측 족관절부위 골절로 인해 산행을 할수없어 119에 신고한 사고로 항공구조대원은 금오산 정상 헬리패드장에 착륙하여 항공구조대원이 2명이 요구조자위치까지 도보로 이동하여 요구조자를 업고 헬리페드장까지 이동시켜 구미 넥스원에 대기중인 구미구급대에게 인계함</t>
  </si>
  <si>
    <t>상기장소 등산중이던 윤은숙 등산중 실족으로 인한 우측 발목 염좌로 119신고상주구조대 현장출동중이며 항공대 현장 먼저 도착/n항공구조대원 1명 레펠하여 요구조자 응급처치 후 호이스트로 헬기내 인양 안전구조하여 문경소방서 구급대 인계 후 귀대함.</t>
  </si>
  <si>
    <t>상기장소 등산중이던 박재철 실족으로 인한 좌측발목염좌로 119신고하여 문경구조대 현장 도착 응급처치 후 개활지 헬기유도하여 항공구조대원 1명 레펠하여 요구조자 호이스트 인양 안전구조 후 문경소방서 구급대 인계하고 귀대함</t>
  </si>
  <si>
    <t>상기 장소에 요구조자가 하산중 탈진으로 하지경련을 호소 산행을 할수없어 119에 신고한 사고로 항공구조대는 현장도착하여 구조대원 1명이 레펠로 하강하여 요구조자 응급처치 후 요구조자벨트를 이용하여 호이스트로 견인하여 가야산호텔 주차장에 대기중인 성주구조구급대에 인계함</t>
  </si>
  <si>
    <t xml:space="preserve">상기 장소에 요구조자가 하산중 미끄러져 우측족관절부위 골절로 인해 움직일수가 없어 119에 신고한 사고로 항공구조대원이 현장도착하여 요구조자 응급처치후  요구조벨트 착용 시킨후 호이스트로 견힌하여 LIG에 대기중인 구미구급대에게 인계함 </t>
  </si>
  <si>
    <t>상기 장소에 요구조자가 하산중 하지경련으로 움직일수없어 119에 신고한 사고로  항공구조대원이 현장도착하여 레펠로 1명이 하강한바 영주구조대원이 요구조자 응급처치한 상태로 항공구조대원은 요구조자벨트 이용 호이스트로 견인하여 안동병원에 인계함</t>
  </si>
  <si>
    <t xml:space="preserve">상기장소 이상원등산 중 저혈당 증상으로 체력저하 및 가슴답답한 증상으로 119신고하여 문경구조대 현장 도착 응급처치 한 상황 항공구조대원 1명 헬기 레펠하여 요구조자 호이스트로 안전 구조하여 문경구급대에게 인계 제일병원 이송조치하고 인원장비 이상없이 귀대함. </t>
  </si>
  <si>
    <t>경북2호기 경주 남산 7부능선 현장도착한바 경주구조대선착하여 요구조자에 응급처치한 상태임. 구조대원 1명 레펠로 현장에 접근 요구조자 1명 호이스트로 인양하여 경주시 동국대앞 형산강 둔치에 대기중인 경주구급대에 요구조자 인계후 귀소함.</t>
  </si>
  <si>
    <t>상기장소 최영수등산 중 심정지로 산악회 동료 현장 심폐소생술하며 119신고함, 항공구조대원 2명 헬기레펠로 하강하여 심정지 환자 제세동 및 심폐소생술 실시하면서 항공구조들것으로 헬기로 인양 후 지속적인 CPR실시하면서 K2기지에서 불로구급대 인계 파티마병원 이송조치함.</t>
  </si>
  <si>
    <t>상기 일시장소에서 요구조자 김문경이 주왕산 가메봉에서 하산중 미끄러져 우측족관절부위 골절로 인해 119로 신고하여 선착대인 청송구급대원 및 국립공원 산악 구조대 현장 응급처치 후 헬기유도, 항공구조대원 1명 레펠하여 요구조자 김문경을 호이스트 인양, 안전하게 구조하여 비행장에서 대기중인 대구불로 구급대에게 인계함.</t>
  </si>
  <si>
    <t xml:space="preserve">작일 18시경 태안비행장을 이륙한 경비행기가 울진비행장 10마일인근에서 통신두절 된 사고로 항공구조대는 06시50분경 이륙하여 칠보산 정상 북서쪽 300m지점에서 비행기 잔해를 발견하여 항공구조대원 1명이 레펠로 하강하여 현장까지 도보로 이동 기체 잔해 주변에 도착하여 수색하는중 비행기 동체주변에서 실종자 3명을 발견 후 추가투입된 특구단 기동대원과 중앙119구조본부대원과 함께 사채수습 후 울진비행장으로 이송하여 병원구급차 및 울진구급차에 인계함 </t>
  </si>
  <si>
    <t>상기 장소에  요구조자가 하산중 미끄러져 우측족관절부위 통증으로 움직일수없어 119에 신고한 사로고 항공구조대가 현장도착하여 구조대원 1명이 레펠로 하강한바 포항남부구조대원이 응급처치한 상태로 요구조자를 요구조자벨트를 이용하여 호이스트로 견인하여 형산강둔치에 대기중인 효자구급대에게 인계함</t>
  </si>
  <si>
    <t>상기장소 등산 중 탈진 및 양쪽 무릎 경련 김진성으로 119 신고,요구조자 향로봉 정상 헬리페드에서 렌딩하여 헬기탑승 후 보경사 주차장에서 흥해구급대에게 요구조자 인계 조치 후 귀대함.</t>
  </si>
  <si>
    <t>상기장소에서 벌목작업을 하던 요구조자 장대식이 쓰러지는 벌목나무에 깔려 119로 신고한내용으로 항공구조대가 현장에 도착하여 구조대원 2명 레펠로 하강하여 선착대인 춘양구급대원의 응급처치한 요구조자 장대식을  다목적들것을 이용하여 호이스트로 견인 후 안동병원으로 이송조치함.</t>
  </si>
  <si>
    <t xml:space="preserve">상기장소 등산 중 눈길 실족으로 인한 허리통증 거동불가능요구조자 김숙경119신고하여 소방항공대 구미구조대 4명 탑승하여 정상 랜딩 요구조자 안전한곳으로 이동 후 호이스트로 인양,구미구급대 인계, 귀대함. </t>
  </si>
  <si>
    <t>상기장소에서 김미정 해돋이 보던중 많은 인파에 끼여 압좌상 및 실신으로 인한 과호흡증후군 증상 항공구조대원 2명 헬기레펠하여 인양하여 K2에서불로구급대에 인계함.</t>
  </si>
  <si>
    <t>황악산 능선에 심장질환자 있다는 접보 후 현장 출동하여 레펠로 구조대원 2명이 현장접근과 동시에 김천구조대와 같이 응급처치 후 호이스트 이용 후 안전하게 구조하여 김천종합운동장 주차장에 대기하고 있던 김천소방서 다수구급대에 안전하게 인계함.</t>
  </si>
  <si>
    <t>상기장소 요구조자 산림작업 중 나무에 깔린 사고로 현장 칠곡구조대 출동하여 응급처치된 상황, 항공구조대원 1명 헬기 레펠하여 환자 호이스트 인양 후 구미구급대 환자 인계, 순천향병원 이송조치함.</t>
  </si>
  <si>
    <t>상기 일시장소에서 빙벽 등반중 추락하여 119로 신고한 내용으로 선착대인 충북괴산구조대및화북지역대 구급대원의 응급처치 후 항공구조대원 2명 레펠로 하강하여 다목적들것, 호이스트이용하여 안전하게 구조하여 문경 영강체육시설에 대기중이던 문경구조구급대에 환자 인계, 문경제일병원으로 이송조치함.</t>
  </si>
  <si>
    <t>김동자상기장소 등산 중 실족으로 인한 우측 발목 염좌 및 골절 추정 거동불편하여 항공구조대 헬리패드에 렌딩하여 요구조자 안전구조하여 형상강 둔치 해도구급대에게 인계 후 귀대함.</t>
  </si>
  <si>
    <t>황악산 능선에 심장질환자 신고 접보 후 출동하여 선착대인 김천구조대 CPR응급처치, 항공구조대원 2명 레펠로 하강하여 다목적 들것, 호이스트이용하여 안전하게 구조, 김천 종합운동장에 대기중이던 김천 구급대에 안전하게 인계함.</t>
  </si>
  <si>
    <t>금오산 7부능선에 허리 통증 신고 접보 후 출동하여 선착대인 구미구조대 응급처치, 항공구조대원 1명 레펠로 하강하여 다목적 들것, 호이스트이용하여 안전하게 구조, LIG넥스원 패드에 대기중이던 구미구조구급대에 안전하게 인계함.</t>
  </si>
  <si>
    <t>상기장소 등산 중이던 박준규 정상부근에서 등산로에서 실족으로 넘어지면서 우측 대퇴부 통증으로 거동불가하여 119신고, 김천구조대 현장 응급처치 후 황악산 헬리페드 이송한상황,항공대 렌딩하여 요구조자 탑승 김천 구급대에게 인계 후 귀대함.</t>
  </si>
  <si>
    <t>가야산 서성재 인근에서 넘어져 왼발목부위 통증호소하면서 거동불가한 상태. 항공구조대원 1명 레펠 하강하여 환자처치후 요구조자용안전벨트 착용, 호이스트 이용하여 안전하게 구조함. 백운동주차장에 대기중이던 성주 가천구급대에 환자 인계, 고령 영신병원으로 이송함.</t>
  </si>
  <si>
    <t>비룡산 등산중 넘어져 왼발목부위 통증호소하면서 거동불가한 상태. 항공구조대원 1명 레펠 하강하여 요구조자안전벨트 착용, 호이스트 이용 안전하게 구조함. 영주구급대에 환자 인계후 귀소함.</t>
  </si>
  <si>
    <t xml:space="preserve">상기 장소에 요구조자 등산중 미끄러저 우측족관절부위 통증으로 거동불가하여 119에 신고한 사고로 항공구조대원이 현장도착하여 레펠로 하강한바 김천구조대원이 응급처치한 상태로 요구조자벨트를 이용 호이스트로 견인 후 김천공설운동장에 대기중인 김천구급대에게 인계함 </t>
  </si>
  <si>
    <t>상기장소 산악회 등산중이던 요구조자 주흘산 정상 부근에서 갑자기 하체 대퇴부 통증 및 경련발생하여 거동불편, 119신고, 항공구조대원 2명 헬기레펠하여 요구조자 응급처치 후 호이스트로 견인하여 안전구조, 문경구조구급대 인계. 귀대함.</t>
  </si>
  <si>
    <t>상기 장소에 요구조자이 산행중 좌측발목통증으로 인해 산행을 할수없어 신고한 사고로 항공대원이 현장에 도착하여 구조대원 1명이 레펠로 하강한바 경주구조대원이 응급조치한 상황으로 요구조자벨트를 이용하여 호이스트로 견인후 황성공원 운동장에 대기중인 경주구급대에게 인계함</t>
  </si>
  <si>
    <t>상기장소 등산중 실족으로 인한 좌측 발목 염좌 및 통증으로 거동불편,칠곡구조대 현장도착 요구조자 응급처치, 연막탄으로 헬기유도함.항공구조대원 헬기레펠 호이스트로 요구조자 안전 인양하여 구미구조구급대 인계 후 귀대함.</t>
  </si>
  <si>
    <t>상기장소 40미터 절벽에 실족으로 추락하여 일행이 119신고 울릉 구조구급대원 요구조자 산악용 들것에 결찰 후 헬기 유도항공대 호이스트로 구조 후 해군헬기장에서 환자 의료원 구급차에 인계,귀대함.</t>
  </si>
  <si>
    <t>상기 장소에 요구조자가 산에서 산나물을 채취중 실족하여 좌측대퇴부 골절 및 전신찰과상으로 119에 신고 울릉구조구급대가 응급처치후 성인봉 정상 공군헬리포드장에 이동시켜 항공구조대가 현장도착하여 요구조자를 실어 해군118전대에 대개중인 울릉의료원 구급차에 인계</t>
  </si>
  <si>
    <t>금오산 등산중 요구조자가 왼쪽 허벅지부위 통증호소 하면서 거동할 수 없는 상태로 119에 구조요청함. 금오산 정상부근 헬리패드장에서 대기중이던 요구조자를 경북2호기로 안전조치 후 LIG넥스원에 대기중이던 구미구조구백에 인계후 귀소함.</t>
  </si>
  <si>
    <t>상기 장소에 요구조자가 산나물 채취중 가슴이 답답하여 내려오던 중 잠시 쉬는데 갑가지 뒤로 넘어져 119에 신고한 사고로 항공구조대가 현장도착하여 구조대원 2명이 레펠로 하강한바 칠곡구급대원이 심폐소생술 시행하고 있는상황 다목적들것으로 요구조자를 옮겨 호이스트로 견인 항공기 안에서 심폐소생술 및 제세동기 부착하며 대구공항으로 이동하여 대구불로구급대에게 인계함</t>
  </si>
  <si>
    <t xml:space="preserve">상기 장소에 요구조자가 산행중 실족하여 가슴부위 늑골골절로 통증이 심해 산행을 할수없어 일행이 신고한 사고로 항공구조대원은 현장도착하여 구조대원 2명이 레펠로 하강하여 응급처치 후 요구조자벨트를 이용 호이스트로 견인하여 영강공원에 대기중인 문경구급대에게 인계함 </t>
  </si>
  <si>
    <t>상기장소 산나물 채취하던 중 실족으로 추락하여 울릉119대원 출동하여 구조 및 응급처치 후 항공대 유도, 항공대원 레펠하강, 호이스트로 안전구조하여 울릉의료원에서 응급처치 후 대구경대병원 이송조치함.</t>
  </si>
  <si>
    <t>금수산 등산중 요구조자가 추락후 허리통증호소 하면서 거동불가한 상태. 항공구조팀장 레펠로 하강하여 다목적들것 결착, 호이스트로 안전하게 구조후 남한강변 경비행기활주로에 대기중이던 단양119구급대 인계후 귀소함.</t>
  </si>
  <si>
    <t>희양산 9부능선 암벽부분에 고립된 요구조자를 경북2호기로 수색 발견하여 항공구조팀장 호이스트로 하강하여 요구조자벨트 이용하여 구조함.</t>
  </si>
  <si>
    <t>문수봉 인근에서 구조하여 흥해구급대 인계함.</t>
  </si>
  <si>
    <t>상기 요구조자가 산행중 2m높이에서 떨어져 양쪽 발목부위 통증으로 산행을 할수없어 119에 신고한 사고로 항공구조대는 현장도착하여 구조대원 1명에 레펠로 하강하여 요구조자 응급처치 후 요구조자벨트를 이용하여 호이스트로 견인하여 상주종합운동장으로 이송하여 상주구급대에게 인계함</t>
  </si>
  <si>
    <t>상기 요구조자가 산행중 다리경련으로 더 이상 산행을 할수없어 119에 신고한 사고로 항공구조대는 현장도착하여 요구조자를 응급처치후 헬기에 탑승시켜 김천문화회관 주차장에 대기중인 김천구급대에게 인계함</t>
  </si>
  <si>
    <t>가야산 등산중 다리통증 호소 하면서 거동불가한 상황에서 119에 신고함. 구조대원2명 레펠하강하여 요구조자벨트 이용 구조 후 성주119구급대에 인계함.</t>
  </si>
  <si>
    <t>상기장소 요구조자 등산중 두통 및 어지러움증으로 거동불편하여 일행이 119신고함,항공구조대원 응봉산 정상 헬리페드 레펠하여 호이스트로 인양 덕구온천 주차장 북면구급차에게 인계함.</t>
  </si>
  <si>
    <t>현장도착시 요구조자 호흡,맥박없어AED 부착시 심실세동 상태로 shock 2회 실시후 cpr실시하면서 영주 안정리 활주로에 대기중이던 영주구급대 인계함</t>
  </si>
  <si>
    <t xml:space="preserve">상기 장소에 요구조자가 하산중 오른쪽 발목부위 통증호소로 하산할수없어 119에 신고한 사고로 항공구조대가 현장도착하여 구조대원 1명이 레펠로 하강한바 영주구조대원이 응급처치한 상태로 항공구조대원은 요구조자를 요구조자벨트로 이용하여 호이스트로 견인후 영주안정리 활주로에 대기중인 영주구급대에게 인계함 </t>
  </si>
  <si>
    <t>소백산 비로봉 인근에서 오른쪽 발목부위 통증 호소하면서 119에 신고함. 항공구조대원 1명 레펠로 하강하여 요구조자벨트 착용하여 구조함. 영주 안정리 활주로에 대기중이던 영주순흥119구급대 인계후 귀소함.</t>
  </si>
  <si>
    <t>상기 장소에 요구조자가 산행중 넘어져 바닥에 머리리를 부디쳐 머리에 피가나고 해서 산행을 할수없이 119에 신고한 사고로 항공구조대가 현장도착하여 레펠로 1명이 내려가 요구조자를 응급처치 후 요구조자벨트를 착용시켜 호이스토로 견인후 영강공원에 대기중인 문경구급대에 인계함</t>
  </si>
  <si>
    <t>상기 장소에 요구조자가 산행중 미끄러져 좌측발목에 통증이 심해 산행을 할수없어 119에 신고한 사고로 항공구조대원이 현장도착하여 레펠로 1명이 하강한바 문경구조대원이 응급처치한 상태로 항공구조대원은 요구조자벨트를 착용시켜 호이스트로 견인하여 영강공원에 대기중인 문경구급대에게 인계함</t>
  </si>
  <si>
    <t>상기장소 박도환 과도한 산행으로 인한 종아리 경련으로 인해 거동불편하여 보호자가 119신고하여 금오산 헬리페드에서 안전구조하여 구미LIG페드에서 구미구급대인계 후 귀대함.</t>
  </si>
  <si>
    <t>상기장소 등산중 표일식 넘어지면서 왼쪽 다리 정강이 부위 열상으로 거동불가하여 119 신고함./n항공구조대원 1명 호이스트 및 요구조자벨트 이용 구조후 단양119구급대 인계후 귀대함.</t>
  </si>
  <si>
    <t>상기 장소 등산중 오른쪽 허벅지부위 통증호소하면서 거동불가한 상태로 119에 신고함. 항공구조대원 1명 레펠로 하강하여 선착한 보은119구조대와 구조하여 상주공설운동장에서 낙동119구급대로 이송조치함.</t>
  </si>
  <si>
    <t>상기 장소에 요구조자가  산행중 길을 잘못들어 절벽에 고립되어 119에 신고한 사고로 항공대가 현장도착하여 정찰후 항공구조대원이 호이스트로 하강하여 요구조자벨트를 이용하여 요구조자 구조후 상주공설운동장에 대기중인 상주구급대에게 인계함</t>
  </si>
  <si>
    <t>상기 장소에 요구조자가 산행중 심정지로 쓰러져 주위사람들이 신고한 사고로 항공구조대원이 능선상에서 2명이 레펠로 하강하여 현장에 도착한바 문경구조대원이 요구조자를 들것에 결착한 상태이며 요구조자는 호흡,맥박없는 상태로 능선상으로 이동하여 호이스트로 견인 후 예천비행장에 대기중인 닥터헬기에 인계함</t>
  </si>
  <si>
    <t>상기 장소에 요구조자가 산행중 추락으로 엉덩이 아래부위로 통증호소하여 119에 신고한 사고로 항공구조대원이 현장도착하여 1명이 레펠로 하강한바 포북구조대원이 응급처치한 상태로 바우만들것을 이용하여 호이스트로 견인 후 형산강 둔치에 대기중인 해도구급대에게 인계함</t>
  </si>
  <si>
    <t>상기 장소에서 요구조자 김동성이 흉통을 호소하여 119로 신고한 내용으로 소방항공대 현장에 도착하여 구조대원 1명이 레펠로 하강하여 요구조자김동성 요구조자벨트를 이용, 구조 후 문경영강공원에 대기중인 용궁지역대 구급대에게 인계함.</t>
  </si>
  <si>
    <t>상기장소에서 요구조자 박종수 산행 중 양쪽 하지 경련으로 거동이 불편하여 119로 신고한 내용으로, 항공구조대 현장에 도착하여 구조대원 1명 레펠하강하여 요구조자 벨트이용, 구조 후 문경영강체육공원에 대기중인 문경구조구급대에게 인계함.</t>
  </si>
  <si>
    <t>상기장소에서 요구조자 전복순가 등산중 하지 근육경련으로 거동이 불편하여 119로 신고한 내용으로 항공구조대 현장에 도착하여 구조대원1명 헬기레펠하여 요구조자 벨트이용,구조 후 엑스코 둔치에 대기중인 울진 구조구급대에게 인계함.</t>
  </si>
  <si>
    <t>울진 응봉산 구조 완료, 귀서 중 구미 금오산 하지 근육경련으로 거동이 불편하다는 재출동 지령 접보후 금오산 헬리패드장에 도착하여 300m아래에 있는 요구조자 이재용을 항공구조대원2명이 현장으로 내려가 2인 도수운반법으로 요구조자 이재용을 구조, 넥스원에 대기 중이던 구미구조구급대에게 인계함.</t>
  </si>
  <si>
    <t>상기장소 야산에서 벌에 쏘인 환자 구조를 위해 출동중 선착한 안동 길안119구급대에서 환자 이송하여 미이송 귀대함.</t>
  </si>
  <si>
    <t>요구조자가 내연산 등산중 은폭포 인근에서 추락하여 허리통증 호소하면서 거동불가한 상태로 119에 신고함. 항공구조대원 1명 호이스트로 현장 접근하여 선착한 포항북부구조대원과 산악용들것, 항공용들것을 이용하여 구조함. 형산강변에 대기중이던 해도119구급대 인계후 귀대함.</t>
  </si>
  <si>
    <t>헬기로 현장도착하여 구조대원 1명 레펠로 현장접근한바 울진소방서 온정구급대가 벌쏘임 환자1명 응급처치한 상태, 요구조자를 요구조자 안전벨트로 헬기에 인양하여 포항 형산강 둔치에 대기중인 해도구급대에 요구조자 인계후 귀소함</t>
  </si>
  <si>
    <t>상기장소에서 요구조자 이영수가 벌초 중 넘어져 왼쪽 골반부위 통증으로 거동이 불편하여 119로 신고한 내용으로 포항북부구조구급대의 응급처치후 항공구조대 현장에 도착하여 구조대원 1명 헬기레펠하여 들것이용 안전하게 구조하여  대구기지로 이송, 대기중인 불로구급대에 인계함.</t>
  </si>
  <si>
    <t>가야산 산행도중 우측다리경련으로 119에 신고. 헬기 현장도착하여 구조대원 1명 레펠로 현장접근. 요구조자를 요구조자용 안전벨트로 헬기로 인양하여 성주 성밖숲에 대기중인 성주소방서 구급대에 인계함</t>
  </si>
  <si>
    <t>산행도중 탈진하여 119에 신고. 성주119구조대 선착하여 응급조치후 헬기 도착하여 구조대원1명 레펠로 현장접근, 요구조자에게 요구조자 안전벨트 결착후 헬기로 인양하여 성주 성밖숲공원에 대기중인 성주 구급대에게 요구조자 인계후 귀소함</t>
  </si>
  <si>
    <t>상기 장소에 요구조자가 등산중 벌에 쏘여 어지럽고 거동이 불편하여 119에 신고한 사고로 항공구조대원이 현장도착하여 레펠로 2명이 내려간바 문경구조대가 응급처치한 상태로 항공구조대원은 요구조자를 요구조자벨트를 이용하여 호이스트로 견인 후 영강공원에 대기중인 문경구급대에게 인계함</t>
  </si>
  <si>
    <t>상기일시장소에서 요구조자 장일재가 버섯채취중 2m정도의 높이에서 추락하여 거동이 불편하여 119로 신고한 내용으로 선착대인 청도119구조구급대원들의 응급처치 후 항공구조대 현장에 도착하여 구조대원 1명 헬기레펠하여 요구조자 벨트이용, 안전하게 구조하여 청도공설운동장에 대기중인 풍각구급대에 인계함.</t>
  </si>
  <si>
    <t xml:space="preserve">상기 장소에 요구조자가 팔각정 계단에서 굴러 움직일수없어 119에 신고한 사고로 항공구조대가 현장도착한바 포남구조대원들이 응급처치한 상태로 항공구조대원 1명은 바우만들것을 이용 호이스트로 견인하여 형산강둔치에 대기중인 해도구급대에게 인계함  </t>
  </si>
  <si>
    <t>요구조자 상기 장소 등산중 오한 호소하면서 거동불가한 상태로 119에 신고함. 항공구조대원 1명 호이스트로 하강하여 선착한 영주119구조대원과 협조 요구조자벨트로 구조함. 안정리비행장에서 가흥119구급대에 환자인계후 귀대함.</t>
  </si>
  <si>
    <t>상기 일시 장소에서 요구조자 유영자가 등산중3m높이 에서 추락하여 좌측상지 골절 및 두부통증으로 119로 신고한 사고로, 항공구조대가 현장에 도착하여 항공구조대원2명 레펠하여 응급처치 후 다목적 들것을 이용 호이스트로 안전하게 구조하여 상주공설운동장에 대기중인 상주구급대에 인계함.</t>
  </si>
  <si>
    <t>상기일시장소에서 요구조자 노정자가 하산중 높이10m정도에서 추락하여 허리부상으로 움직일수 가 없어 119로 신고한 내용으로, 선착대인 청도및금천 구조구급대원의 응급처치후 항공구조대 현장에 도착하여 항공구조대원1명 레펠하여 바흐만 들것이용, 안전하게 구조하여 울산비행장에 대기중인 병영구급대에 인계함.</t>
  </si>
  <si>
    <t>요구조자 상기 장소에서 등산중 오른발목부위 통증호소 하면서 거동불가한 상태로 119에 신고함. 항공구조대원 1명 호이스트로 현장 접근하여 선착한 경산구조구급대원과 환자 처치후 구조하여 불로119구급대에 인계함.</t>
  </si>
  <si>
    <t>상기 장소에 요구조자가 산행중 탈진하여 양쪽하지 경련으로 산행을 할수없어 119에 신고한 사고로 항공대는 내연산 주차장에서 북부구조대원 2명을 태워 향로봉 정상에서 호이스트로 함께 내려 요구조자가 위치해있는 곳까지 도보로 이동하여 응급처치후 들것을 이용 향로봉 정상으로 이동후 헬기에 탑승시켜 형산강 둔치에 대기주인 해도구급대에게 인계함</t>
  </si>
  <si>
    <t>요구조자 운문산 등산중 전신쇠약 호소하면서 거동불가한 상태로 119에 신고함. 항공구조대원 1명 레펠로 하강하여 요구조자벨트로 구조하여 금천119구급대에 인계후 귀대함.</t>
  </si>
  <si>
    <t>요구조자 금오산 등산중 왼 발목부위 통증호소, 거동불가한 상태로 119에 신고함. 항공구조대원 1명 레펠 하강하여 선착한 구미119구조대와 구조하여 인동119구급대 인계후 귀대함.</t>
  </si>
  <si>
    <t>상기 일시 장소에서 요구조자 김석재가 등산중 양다리 대퇴부 경련으로 거동이 불편하여 119로 신고한 내용으로 선착대인 구미구조구급대원들의 응급처치 후 항공구조대 금오산 정상에 도착하여 요구조자 김석재를 안전하게 구조하여 구미LIG 패드장에 대기중인 송정구급대에 인계함.</t>
  </si>
  <si>
    <t>상기장소 등산 중 암벽 등산로에 등반 보조로프가 끈어져 암벽아래로 낙상하여 하지부위 찰과상으로 거동불편하여 항공구조대 호이스트로 안전 구조함.</t>
  </si>
  <si>
    <t>상기 일시 장소에 도착, 구조대원 2명 레펠하여 선착대인 진보안전센터 구급대원2명이요구조자 정성도를  cpr 실시중이었고 바흐만 들것이용, 호이스트로 인양하여 병원이송까지 항공구조대원  기내에서 cpr 실시 청송의료원 헬리패드장에 대기중인 응급실 의료진에게 인계함.</t>
  </si>
  <si>
    <t>상기일시 장소에서 충북 보은중학교 3학년 등산중 요구조자 경규옥 외 1명 우측 발목 염좌 및 흉통을 호소하여 119로 신고한 내용으로 항공구조대 현장에 도착하여 구조대원 2명 헬기레펠 하강하여 부목을 응급처치, 요구조자 벨트이용 안전하게 구조하여 상주공설운동장에 대기중인 상주구급대에 인계함.</t>
  </si>
  <si>
    <t>상기장소 요구조자 확인 후 접근하려 여러차례 시도하였으나 강풍 및 기상악화로 항공기 진입불가능하여 항공기인원장비 이상없이 귀대함.</t>
  </si>
  <si>
    <t>상기장소 성주구조대 도착하여 심폐소생술 실시하고 있었으며 호흡 맥박 없었으며 항공대원 레펠하여 호이스트로 인양후 대구기지에서 불로구급대 인계함.</t>
  </si>
  <si>
    <t>상기 장소 등산중 요구조자 양 다리 근육경련증세 및 탈진 호소하면서 119에 신고함. 항공구조대원 2명 레펠하강하여 요구조자벨트 이용 구조하여 보경사 주차장에서 대기중이던 포항북부구조구급대에 인계후 귀대함.</t>
  </si>
  <si>
    <t>상기장소 등산 중 갑자기 몸에 힘이 빠지고 현기증 및 의식소실 증상있고 거동불편하여 김천구조대 현장도착 응급처치 후 항공구조대 헬기레펠 후 호이스트 구조하여 안전하게 병원인계 조치함.</t>
  </si>
  <si>
    <t>용문산 기도원 뒤 산정상 부근에서 발견된 사망추정 환자로 경찰관이 현장검증 실시후 이송함. 항공구조대원 1명 헬기레펠하여 선착한 김천구조대와 협조하여 바우만들것 이용 이송함. 김천공설운동장에서 대기중이던 김천119구급대 인계후 귀대함.</t>
  </si>
  <si>
    <t>요구조자 상기 장소 등산중 저체온증상 호소하면서 거동불가한 상태로 119에 신고함./n항공구조대원 2명 호이스트로 하강하여 항공구조용들것 이용하여 구조후 영주119구급대에 요구조자 인계후 귀대함.</t>
  </si>
  <si>
    <t>상기장소 등산중 갑자기 가슴통증 심하여 거동불편하여 국립공원 및 상주구조대 직원 도착 응급처치 후 항공구조대 호이스트로 구조하여 낙동구급대 인계 후 귀대함.</t>
  </si>
  <si>
    <t>요구조자 상기 장소 등산중 양다리 근육경련 호소하면서 119에 신고함. 항공구조대원 1명 레펠 하강하여 요구조자벨트 이용 구조하여 김천공설운동장에 대기중이던 다수119구급대 환자 인계후 귀대함.</t>
  </si>
  <si>
    <t>요구조자 상기장소 등산중 허리통증 호소하면서 119에 신고함. 항공구조대원 1명 레펠하강하여 요구조자벨트 이용 구조하여 상주공설운동장에서 대기중이던 상주119구급대에 환자 인계함.</t>
  </si>
  <si>
    <t>요구조자 상기장소 등산중 갑자기 쓰러져 일행이 119에 신고함. 항공구조대원 2명 레펠 하강하여 환자 상태 확인한바 호흡, 맥박 없는 상태였으며, AED부착결과 미적응증으로 cpr실시하면서 이송함. 항공용들것 이용 구조후 청송공설운동장에서 대기중이던 진보119구급대 인계후 귀대함.</t>
  </si>
  <si>
    <t>상기장소 겨우살이 채취 중 나무에서 떨어져 계곡으로 추락하여 우측대퇴 골절및 복통 및 늑골 골절 환자 항공구조대원 2명 응급처치 후 헬기로 인양,형상강에서 해도구급차 인계함.</t>
  </si>
  <si>
    <t>상기장소 등산중 실족으로 허리통증 환자 헬기장에 착륙하여 안전 구조하여 구미구조구급대 환자 인계 후 귀대함.</t>
  </si>
  <si>
    <t>상기 장소에 요구조자가 하산중 눈길에 미끄러져 좌측발목 골절로 이동이 되지않아 신고한 사고로 항공구조대가 현장도착한바 김천구조구급대에서 응급처치한 상태로 항공구조대원은 요구조자를 바우만들것을 이용 호이스트로 견인 후 김천종합운동장에 대기중인 김천구급대에게 인계함</t>
  </si>
  <si>
    <t>상기 장소에 출동하여 요구조자 탐색하였으나 기상이 불량하고 신고자와 교신이 되지않아 연료부족으로 미이송을 귀대함</t>
  </si>
  <si>
    <t>유류보급 후 구조현장에  도착한바 충북항공구조대가 선도착하여 구조완료하여 미이송으로 귀대함</t>
  </si>
  <si>
    <t>요구조자 상기 장소 등산중 오른 발목부위 골절로 119에 신고함. 항공구조대원 2명 레펠하강하여 환자 부목으로 고정후 항공용 들것 이용 구조함. 포항 형산강변에 대기중이던 해도119구급대에 환자 인계후 귀대함.</t>
  </si>
  <si>
    <t>요구조자 상기 장소 등산중 미끄러져 넘어지면서 왼쪽 어깨 및 팔부위 통증호소하면서 119에 신고함. 항공구조대원 2명 레펠하강하여 선착한 청도구조대원과 함께 항공용들것 이용하여 구조후 청도공설운동장에서 대기중이던 풍각119구급대 환자 인계후 귀대함.</t>
  </si>
  <si>
    <t>요구조자 상기 장소 등산중 흉통호소하면서 119에 신고함. 항공구조대원 2명 레펠 하강하여 선착한 칠곡구급대와 요구조자벨트 이용 구조함. 대구기지에 대기중이던 불로119구급대에 환자 인계함.</t>
  </si>
  <si>
    <t>요구조자 상기 장소에서 등산중 약 20m 절벽에서 추락함. 항공구조대원 2명 호이스트로 하강하여 환자상태 확인한바 의식상태는 양호하며 두부에 열상 있으며 오른쪽 쇄골부위 골절 확인됨. 항공용 들것 이용 구조하여 대구기지에서 동촌119구급대에 인계함.</t>
  </si>
  <si>
    <t>상기장소 등산로 등산중 실족으로 인한 발목 골절의심 부종 등으로 거동불편 칠곡구조대 응급처치한 상황으로 헬기유도하여 항공구조대원 호이스트로 인양하여 구미구조구급대 인계함.</t>
  </si>
  <si>
    <t>상기 장소에 요구조자가 하산중 미끄러져 좌측발목부위 통증호소로 움직일수없어 119에 신고한 사고로 항공구조대원이 현장도착한바 청도구조대원이 응급처치한 상태로 항공구조대원이 호이스트로 요구조자 견인후 청도공설운동장에 대기중인 구급대에게 인계함</t>
  </si>
  <si>
    <t xml:space="preserve">상기 장소에 요구조자가 무리한 산행으로 인해 탈진 및 다리경련으로 신고한 사고로 항공구조대가 현장도착하여 비로봉 인근 개활지에 착륙하여 요구조자를 태워  안정리 비행장에 대기중인 영주구급대에게 인계함  </t>
  </si>
  <si>
    <t>상기장소 등산 중 과체중 요구조자 무리한 산행으로 탈진 증상 호소 수분섭취 후 상태호전되어 항공대원 부축하여 헬기탑승함. 안전구조하여 구미구조구급대 인계 병원이송조치 후 귀대함.</t>
  </si>
  <si>
    <t>상기장소 등산 중 실족으로 뒤로 넘어지면서 좌측 어깨 통증 탈골 증상 있어 항공구조대원 응급처치 후  헬기 렌딩하여 구조함. 환자 영주구조구급차로 가톨릭 병원 이송조치 후 귀대함.</t>
  </si>
  <si>
    <t>상기 장소에 요구조자가 무리한 산행으로 양쪽다리 경련발생 더이상 움직일수없어 신고한 사고로 항공구조대원이 현장도착하여 레펠로 하강하여 요구조자를 응급처치 후 요구조자벨트착용시켜 호이스트로 견인 후 충북단양 경비행장에 대기중인 제천매포구급대에게 인계함</t>
  </si>
  <si>
    <t>상기장소 등산중 추락물에의한  발목손상으로 인한 통증으로 거동불편 항공구조대원 호이스트이용 안전구조 및 응급처치 후 문경구조구급대 인계 병원 이송조치 후 귀대함.</t>
  </si>
  <si>
    <t>상기 장소에 자살추정 있어 119에 신고한 사고로 현장에 경찰 감식 후 상주구조대가 항공이송 원해 출동하여 요구조자를 바우만들것 이용 상주시민운동장에 대기중인  민간 구급차에게 인계함</t>
  </si>
  <si>
    <t>상기 장소에 요구조자가 산행중 급성심장마비로 의식을 잃고 쓰러져 신고한 사고로 항공구조대가 현장도착하여 구조대원 2명이 레펠로 하강하여 요구조자 확인한바 호흡/맥박 없어 심폐소생술 및 자동제세동기 이용하여 응급처치, 의료지도 요청 후 들것에 고장시켜 호이스트로 견인하여 안정리 비행장에 대기중인 순흥구급대에게 인계함</t>
  </si>
  <si>
    <t>상기일시 장소에서 요구조자 전하성이 등산중 미끄러져 오른쪽 발목부위 염좌로 인해 신고한 내용으로 항공구조대가 현장에 도착하여 구조대원1명 호이스트로 하강하여 요구조자 전하성을 견인 후 안전하게 구조하여 미륵사지 주차장에 대기 중인 충북 단양구조구급대에게 인계함.</t>
  </si>
  <si>
    <t>상기 일시 장소에서 요구조자 김종철이 하산중 하지 대퇴부 경련으로 인하여 거동이 불편하여 119로 신고한 내용으로 항공구조대 현장에 도착한바 선착대인 상주구조대원들이 응급처치한 상태로/n항공구조대원 1명이 레펠로 하강하여 호이스트로 요구조자 김종철을 안전하게 구조하여 상주시민운동장에 대기중인 낙동 구급대에게 인계함.</t>
  </si>
  <si>
    <t>상기 장소에 요구조자가 산행중 발목을 삐어 움직일수 없어 119에 신고한 사고로 항공구조대가 현장에 도착하여 구조대원 1명이 레펠로 하강 요구조자 응급처치 후 요구조자벨트를 이용하여 호이스트로 견인 상주공설운동장으로 이동하여 대기중인 함창구급대에게 인계함</t>
  </si>
  <si>
    <t>상기장소에서 요구조자가 산행중 발목을 삐어 움직일수가 없어 119에 신고한 사고로항공구조대원 2명과 포항북부구조대원 4명이 합동으로 레펠로 내연산 정상에서 하강하여 700m정도 이동하여 요구조와 접촉, 응급처치후 산악용들것으로 결착후 호이스트작업 용이한곳으로 이동하여 헬기로 인양하여 포항 형산강둔치 대기중인 구급대에 인계후 귀소함.</t>
  </si>
  <si>
    <t>상기 일시 장소에서 요구조자 이순창이 산행중 중심을 잃고 넘어져 바닥에 있는 돌부리에 머리를 부딪혀두부 열상으로 인해 신고한 사고로 항공구조대 현장에 도착하여 구조대원 1명 레펠로 하강, 요구조자 이순창을 응급처치 후 요구조자벨트이용, 호이스트로 견인 후 안정리 비행장에 대기중인 영주구급대에게 인계함.</t>
  </si>
  <si>
    <t>상기 일시 장소에서 요구조자 박화규가 산행중 미끄러져 발목 염좌로 인해 거동이 불편하여 신고한 사고로 항공구조대 현장에 도착하여 구조대원 레펠하강, 선착대인 문경구조구급대원의 응급처치 후 바흐만 들것을 이용 호이스트로 견인 후 영강체육공원에 대기중인 함창구급대에게 인계함.</t>
  </si>
  <si>
    <t xml:space="preserve">상기 장소에 요구조자가 산행중 바위위에 사진찍고 내려오려고 뛰다 무릎에 충격을 받아 움직일수 없어 119에 신고한 사고로 현장에 도착하여 레펠로 항공구조대원 하강한바 문경구조대원이 응급처치 한 상황으로 요구조잡벨트를 착용시켜 호이스트로 견인하여 영강공원에 대기중인 상주함창구급대에게 인계함 </t>
  </si>
  <si>
    <t>상기 일시 장소에서 요구조자 김길영이 나무 벌목 작업중 체인톱에 우측 대퇴부 4cm 정도의 열상으로 인해 신고한 내용으로 항공구조대 현장에 도착하여 구조대원 2명 레펠 하강하여 선착대인 기계지역대 구급대원들의 응급처치 실시한 상태이며 항공구조들것이용, 호이스트 견인 후 형상강 둔치에 대기중인 해도 구급대에게 인계함.</t>
  </si>
  <si>
    <t>상기일시 장소에서 요구조자 김태균이 하산중 양쪽하지 부위 경련으로 인하여 신고한 내용으로 항공구조대 현장에 도착하여 구조대원 2명 레펠하여 응급처치 후 호이스트로 인양, 형산강 둔치에 대기중인 해도 구급대에 인계함.</t>
  </si>
  <si>
    <t xml:space="preserve">상기장소 등산 중 실족으로 인한 좌측 발목부위 염좌 및 골절 의심됨 영동구조대구급대 현장도착 응급처치 후 항공구조대원 투입되어 호이스트로 안전구조하여 김천구조급급대 인계함. </t>
  </si>
  <si>
    <t>상기장소 등산 중 실족으로 인한 좌측 발목 염좌 및 골절 의심되는 환자 상주구조대 응급처치 된 상황 항공구조사 호이스트로 안전 구조하여 상주 구조구급대에 인계 병원이송 조치함.</t>
  </si>
  <si>
    <t xml:space="preserve">상기 장소에 요구조자가 하산중 미끄러져 넘어져 좌측상지부분이 골절되어 119에 신고한 사고로 현장도착하여 로프를 이용 항공구조대원 2명이 하강하여 요구조자에게 접근 응급처치 후 요구조자를 항공구조가능 지역으로 이동하여 요구조자벨트를 착용시켜 호이스트를 이용하여 견인후 상주공설운동장에 대기중인 상주구급대에게 인계함 </t>
  </si>
  <si>
    <t>내연산 삼지봉에서 계곡쪽으로 하산중 요구조자가  미끄러져 좌측경골부분이 골절되어 119에 신고한사고로 항공구조대원 2명이 삼지봉에서 레펠로 하강하고, 헬기는 주차장으로 이동하여 대기중인 포항북부구조대원 2명을 태워 삼지봉으로 이동, 포북 구조대원 2명 삼지봉에서 레펠하강후 4명 합동으로 현장으로 이동. 30분쯤 하산하여 요구조자에게 접근 응급처치후 산악용들것에 요구조자 결착후 헬기 인양을 위해 계곡쪽으로 60분간 이동하여 헬기 호이스트를 이용하여 인양후 내연산 주차장에 대기중인 흥해구급대에 인계</t>
  </si>
  <si>
    <t>상기일시 장소에서 요구조자 이용석이 정상에서 뛰다 우측 종아리 통증을 호소하여 119에 신고한 내용으로 항공구조대 현장에 도착하여 구조대원 2명 헬기레펠, 부목으로 응급처치 후 요구조자 벨트이용 호이스트로 인양하여  문경영강체육공원에 대기중인 문경구조구급대에게 인계함.</t>
  </si>
  <si>
    <t>상기 장소에 요구조자이 산행중 1.5m에서 떨어져 가슴과 엉덩이부분을 땅에 부딪쳐 움직일수없어 119에 신고한 사고로 항공구조대가 현장도착하여 레펠로 구조대원 1명이 하강하여  요구조자에게 접근 환자상태파악 및 응급처치 후 항공들것에 요구조자 결착하여 호이스트로 견인 문경 영강공원에 대기중인 구급대에게 인계함</t>
  </si>
  <si>
    <t>상기 장소에 요구조자가 점심을 먹고 커피를 한잔하다가 갑자기 의식을 잃고 쓰러져 119에 신고한 사고로 항공구조대가 현장도착하여 구조대원 2명이 레펠로 하강하여 요구조자 확인한바 호흡, 맥박 없고 일행이 심폐소생술을 시행하고 있어 심실제세동기 부착한바 무수축리듬으로 상황실 의료지도 후 항공용 들것에 결착하여 영강공원에 대기중인 문경구급대에게 인계함</t>
  </si>
  <si>
    <t>상기장소 등산 중 실족으로 10미터 경사지에서 추락하여 두부손상으로 의식없어짐,괴산구조대 구급대 현장도착 환자 응급처치 후 항공대 헬기레펠 후 호이스트로 인양하여 문경구조구급대 인계,문경 재일병원 이송조치함.</t>
  </si>
  <si>
    <t>산악회 등산 중 갑작스런 의식소실 및 심정지로 일행이 119신고함, 항공구조대원 계곡아래 요구조자 위치 도착 환자 평가한 바 호흡,맥박,의식없고 심장리듬 무수축확인,신고자 심정지 3시간 정도 되었다고하고 사후 강직진행됨,호이스트로 구조하여 문경구급대 인계함.</t>
  </si>
  <si>
    <t>상기 일시 장소에서 요구조자 홍수련가 정상에서 사진촬영중 발을 헛디뎌 추락하여/n발생한 사고로 119에 신고하여 항공구조대 현장도착, 구조대원 2명 헬기레펠 ,  선착대인 문경구조대의 응급처치 후 바흐만 들것 이용, 호이스트로 인양하여 영강체육공원에 대기중인 문경구조구급대에 인계함.</t>
  </si>
  <si>
    <t>상기장소에서  갑자기 어지럼즘으로 신고한 사고로 항공구조대 도착하여 구조대원 1명 레펠로 하강, 선착대인 성주구조대의 응급처치후  요구조자 벨트 이용, 호이스트로 견인함. 상태는 많이 호전된 상태였으며 탈진 추정되며 오심증상 있음.고령생활체육공원에 대기중이던 고령 성산119지역대 구급대에 인계함/n</t>
  </si>
  <si>
    <t>상기 장소에서 다리통증으로 신고한 건으로 울진 응봉산 정상부근 도착하였으나 구름으로 인하여 시야확보 되지 않아 상황실 통보후 귀소함</t>
  </si>
  <si>
    <t>상기 일시 장소에서 요구조자 박종필이 관음봉에서 높이 2m 정도에서 뛰어내려 양쪽 발목부위을 움직일수 없어 119로 신고한 내용으로 항공구조대 현장에 도착하여 구조대원 1명 로프를 이용, 하강하여 부목으로 응급처치 후 요구조자벨트로 호이스트 인양 상주공설운동장에 대기중인 상주구조구급대에게 인계함.</t>
  </si>
  <si>
    <t>상기 장소에 요구조자가 산행중 탈진으로 쓰러져 119에 신고한 사고로 항공대원이 현장 도착하여 레펠로 하강한바 상주구조대원이 응급처치한 상태로 요구조자벨트를 이용하여 호이스트로 견인하여 상주공설운동장에 대기중인 상주구급대에게 인계함</t>
  </si>
  <si>
    <t>상기 일시 장소에서 요구조자 강금자 장인봉에서 하산하던중 계단에서 추락하여 발생한 사고로 항공구조대 현장에 도착하여 선착대인 영주구조구급센터의 응급처치 된 상태이며 항공구조대원 2명, 헬기레펠하여 구조용들것을 이용, 호이스트로 견인, 안동병원으로 이송조치함.</t>
  </si>
  <si>
    <t>상기 장소에 요구조자가 산행중 허리가 아파 움직일수 없어 119에 신고한 사고로 항공구조대가 현장도착하여 구조대원 2명이 레펠로 하강한바 청송구조대원이 응급처치 한 상태로 항공구조대원은 바우만 들것을 이용하여 요구조자를 호이스트로 견인하여 청송의료원에 대기중인 청송구급대에게 인계함</t>
  </si>
  <si>
    <t>상기장소에서 요구조자 임태완 호흡곤란으로 더이상의 산행이 불가하여 119에 신고한 상황으로 소방헬기 1호기 금오산정상 헬리패드장에 착륙하여 구조대원 3명 요구조자에게 접근 환자상태확인후 헬기로 이동하여 구미 LIG헬리패드장에 대기중인 구미 구급대에 인계후 귀소함</t>
  </si>
  <si>
    <t>상기 장소에 요구조자가 산행중 갑자기 쓰러져 일행이 119에 신고한 사고로 항공대가 현장 도착하여 구조대원 2명 레펠로 하강하여 요구조접촉한바 호흡,맥박없어 자동제세동기 부착후 심폐소생술을 시행하고 대구소방항공대에 요구조자를 인계함</t>
  </si>
  <si>
    <t>상기 장소에 요구조자가 산행중 실족으로 무릎 및 머리부위를 다쳐 119에 신고한 사고로 항공대가 현장도착한바 포북구조대가 응급조치를 한상태 항공대원이 요구조자벨트를 이용하여 호이스트로 견인하여 형산강 둔치에 대기중인 해도구급대에게 인계함</t>
  </si>
  <si>
    <t>상기 일시 장소에서 요구조자 박지용이 하산중  미끄러져 오른발목 염좌로 인해 119로 신고한 내용으로 소방항공대 현장에 출동하여 구조대원1명 헬기레펠, 부목으로 응급처치 후 요구조자 벨트 이용, 호이스트로 견인, 고령체육공원에 대기 중인 고령구급대에 인계함.</t>
  </si>
  <si>
    <t>상기 일시 장소에서 요구조자 윤경희가 하산중 추락하여 발생한 사고로 경북소방항공대 현장에 도착하여 선착대인 문경구조구급의 응급처치 후 구조대원 1명, 헬기 레펠하여 바흐만 들것을 이용, 호이스트로 안전하게 구조하여 문경영강공원에 대기중인 상주 함창구급대에 인계함.</t>
  </si>
  <si>
    <t>상기일시 장소에서 요구조자 조은경이 하산중 추락 허리통증호소하여 119로 신고한 내용으로 항공구조대 현장에 도착, 구조대원 1명 헬기레펠하여 선착대인 칠곡구조구급대원들의 응급처치 후 바흐만 들것 이용 호이스트로 안전하게 인양, 구미 LIG에 대기중인 송정 구급대에게 인계함</t>
  </si>
  <si>
    <t xml:space="preserve">산에서 내려오는중 넘어져 좌측어깨와 좌측 머리를 부딪혔다고 함, 좌어깨 움직일수 없으며 탈구추정.상주구조대 도착해 있었으며 응급처치 해놓은 상태였음. 항공구조대원2명 레펠하강하여 바우만 시트이용 헬기내 인양하여 인근에 대기중이던 상주구급대 환자인계함  </t>
  </si>
  <si>
    <t>상기일시 장소에서 요구조자 김중수가 등산중 추락하여 발생한 사고로 항공구조대 현장에 도착한바 선착대인 문경구조대의 응급처치 후 항공구조대원 1명 헬기레펠하여 바흐만 들것을 이용, 호이스트로 견인 안전하게 구조, 문경영강공원에 대기중인 산북구급대에게 인계함.</t>
  </si>
  <si>
    <t>상기 일시 장소에서 요구조자 구명진이 등산로에 쓰러져 있는것을 산행중인 시민이 119로 신고한 내용으로 항공구조대 현장에 도착하여 항공구조대원 2명 헬기레펠, 선착대인 칠곡구조구급대원들은 자동제세동기이용, CPR실시중이었고 신속히  구조용 들것을 이용, 호이스트로 견인, 기내에서 상황실 의료지도 및 CPR실시, 구미LIG헬리패드장에 대기중인 구미구조구급대에 인계함.</t>
  </si>
  <si>
    <t>칠곡군 가산면 가산리 가산산성 300미터 지점에 도착하여 확인한바 아직 칠고구조대는 도착하지 않았고 요구조자   좌측 발목탈골 의심환자를 요구조자벨트를 이용하여 안전구조후 k2비행장에서 불로구급대에 인계함</t>
  </si>
  <si>
    <t>금오산 정상에서 갑자기 쓰러졌다고 함.쓰러지면서 후두부 출혈있음, 정상 인근 헬리포트 헬기 도착하여 정상에 도보로 이동하여 환자 접촉한바 의식,호흡,맥박없음, 전기충격1회 및 심폐소생술 실시 후 헬기로 환자 인양하여 인근에 대기중이던 구미송정구급대 환자 인계함</t>
  </si>
  <si>
    <t>산에서 작업중 넘어져 신고. 구조대원 2명 레펠하강하여 확인한바 우측 무릎 통증 및 이마 열상있음. 부목고정 및 드레싱 후 요구조자 들것 이용 헬기로 인양하여 대구공군기지 대기중이던 대구신천구급대 환자 인계함</t>
  </si>
  <si>
    <t>금오산 정상에서 다리 부상 출동 지령 접보후 현장도착 확인한바 요구조자좌측 발목 염좌환자로 현장응급처치후 헬기로 이송하여 구미 송정구급대에 인계후 귀소함</t>
  </si>
  <si>
    <t>환자 일행과 산행중 갑자기 다리 경련으로 거동불가하여 신고. 현장 도착하여 구조대원1명 레펠하강하여 응급처치후 요구조자벨트이용 호이스트로 헬기내 인양하여 인근에 대기중이던 성주 119구급대 환자 인계후 안전 귀소함.</t>
  </si>
  <si>
    <t>현장 도착하여 확인한바 송전탑 공사중 경사면에 있는 돌이 굴러떨이지면서 우측하지 개방성 골절이 발생한 상태 금호구급대에서 현장응급처치 완료한 상태라서 보온조치후 들것을 이용하여 구조완료함</t>
  </si>
  <si>
    <t>상기 장소에서 하행중에 눈길에 미끄러지면서 좌 발목을 접질려 신고. 도착하여 구조대원 호이스트이용 하강하여 응급처치 후 요구조자벨트 이용 호이스트로 헬기내 인양. 인근에 대기중이면 영주 풍기구급대에 환자인계후 안전 귀소함</t>
  </si>
  <si>
    <t>사람이 쓰러졌다는 지령을 받고 출동. 인근에 도착하였으나 시정 및 바람으로 인해 임무 수행할수 없어 상황실에 유선연락후 귀소</t>
  </si>
  <si>
    <t>상기 장소에 요구조자 가 하산중 발목을 접질려서 거동불편으로 119에 신고한 사고로 항공구조대원 현장에 도착한바 구미구조대원이 응급처치한 상태로 요구조자벨트를 이용하여 호이스트로 견인후 lig운동장에 대기중인 인동구급대에게 인계함</t>
  </si>
  <si>
    <t xml:space="preserve">산에서 추락했다는 접보를 받고 출동.현장 도착하여 구조대원2명 레펠하강하여 환자상태확인한바 심정지상태,심폐소생술 및 응급처치 후 콩 들것이용 호이스트로 헬기내로 구조함. 인근 문경 영강공원에 대기중이던 문경 용궁구급대에 환자 인계후 귀소함 </t>
  </si>
  <si>
    <t xml:space="preserve">청도 남산 정상부근에서 발목을 접질러 다쳤다고 하며, 도착한바 경산구조대에 의해 응급처치되어 있는 상태였으며 항공구조대원 2명 레펠 하강하여 바우만 들것이용 헬기내 인양. 인근에 대기중이던 경산 풍각구급대에 환자 인계함 </t>
  </si>
  <si>
    <t>가야산 칠불봉 정상 인근에서 미끄러지면서 다리 접질린 환자 구조구급대원 2명 레펠하강하여 응급처치후 호이스트이용 안전구조함. 대구공군기지에 대기중이던 대구 동촌구급대에 환자 인계함.</t>
  </si>
  <si>
    <t>현장 도착하였으나 요구조자 발견치 못하여 산 지리에 밝은 구조대원 2명 탑승하여 요구조자 위치 인근에 내려주고 구조완료시 이송할려하였으나 요구조자 발견을 하지 못하였으며 해가 저물어 임무 수행 포기하고 귀소함.</t>
  </si>
  <si>
    <t xml:space="preserve">상기 일시 장소에서 요구조자 김경직가 내연산 등산 후 삼지봉에서 탈수 및 어지러움증을 호소하여 119로 신고한 내용으로 항공구조대 현장에 도착, 구조대원 1명 헬기 레펠하여 요구조자 벨트이용, 호이스트로 안전하게 구조하여 형산강 둔치에 대기 중인 해도 구급대에게 인계 함. </t>
  </si>
  <si>
    <t xml:space="preserve">상기일시 장소에서 요구조자 정위자가 하산중 발을 헛디뎌 추락하여 발생한 사고로 항공 구조대 현장에 도착하여 구조대원2명 렐기레펠하여, 선착대인 영천구조구급대원의 응급처치 후  다목적 들것을 이용 호이스트로 안전하게 구조하여 비행장에 대기중인 대구불로 구급대에 인계함. </t>
  </si>
  <si>
    <t>상기일시장소에서 요구조자 곽수완이 황장산 하산중 미끄러져 발목에 통증을 느껴 119로 신고한 내용으로 항공구조대 현장에 도착하여 구조대원1명 헬기 레펠하여 선착대인 문경구조구급센터의 응급처치 된 요구조자 곽수완을 요구조자 벨트 이용./n호이스트로 견인 안전하게 구조후  문경 영강공원에 대기중인 문경구급대에 인계함.</t>
  </si>
  <si>
    <t>상주 갑장산 9부능선에서 미끄러져 발목골절추정.도착한바 상주구조대 응급처치중이었으며 요구조자 밸트이용 헬기내 인양하여 공군기지에 대기중이던 대구 불로구급대에 환자 인계함</t>
  </si>
  <si>
    <t>가야산 능선 바위에서 3M가량 높이에서 떨어졌다고 하며 도착시 오른팔, 오른다리 통증호소, 후두부 출혈있으며 거동 전혀 안됨. 호이스트이용 콩들것으로 헬기내 인양. 대구공군기지내에서 대기중이던 불로구급대에 환자 인계함</t>
  </si>
  <si>
    <t>소백산 비로봉 정상 부근에서 심정지 신고 받고 출동하였으나 소백산 비로봉에 구름이 많아서 헬기 접근불가. 임무포기하고 귀소함.</t>
  </si>
  <si>
    <t>가야산 만물상 부근에서 양허벅지 경련으로 신고. 현장도착하여 구조대원1명 레펠하강하여 호이스트이용 헬기내 안전구조후 대구공군기지에 대기중이던 대구동촌구급대에 환자인계함</t>
  </si>
  <si>
    <t>산행중 왼쪽 종아리 근육파열로 거동어려워 신고. 현장 도착시 지상구조대 도착해 있었으며 구조대원1명 레펠하강하여 응급처치후 호이스트이용 헬기내 인양함. 문경 영강체육공원에 대기중이던 문경가은구급대에 환자 인계함</t>
  </si>
  <si>
    <t>상기 장소에 요구조자가 하산중 바위에 무릎을 부딪쳐 움직일수 없어 119에 신고한 사고로 항공구조대원이 현장에 도착하여 호이스트로 하강한바 울진구조대원이 응급처치를 한상황으로 항공구조대원은 요구조자벨트를 이용하여 요구조자를 호이스트로 견인하여 대구불로구급대에게 인계함</t>
  </si>
  <si>
    <t>산에서 내려 오는중 갑자기 양 종아리 경련으로 거동불가. 근육이완제등을 먹었으나 호전되지 않아서 신고함. 현장도착하여 구조대원1명 레펠하강하여 요구조자밸트이용 헬기내 안전 구조후 인근에 대기중이던 문경구급대에 환자 인계함</t>
  </si>
  <si>
    <t>장기장소에서 요구조자 등산중 벌에 쏘여  의식혼미하여 119에 신고함. 현장도착한바 김천구조대 선 도착하여 응급처치한 상태임, 요구조자 1명 헬기로 인양하여 대구비행장으로 이송 대기중인 대구 동촌구급대에 환자 인계함.</t>
  </si>
  <si>
    <t>상기 일시 장소에서 요구조자 오광호가 하산 중 미끄러져 왼발목 통증을 느껴 신고한 내용으로 출동중 경산청도구조대원 2명을 탑승시켜 현장에 도착하여 항공구조대원1명, 청도구조대원2명 호이스트로 하강하여 요구조자 오광호를 수분 섭추 및 부목으로 응급처치 요구조자벨트 이용, 호이스트로 안전하게 구조하여 운문사 주차장에서 금천 구조구백에 인계함.</t>
  </si>
  <si>
    <t>상기 장소에 요구조자가 벌목작업중 말벌에게 쏘여 의식이 혼미하여 119에 신고한 사고로 항공구조대가 현장도착하여 항공구조대원 2명이 레펠로 하강한바 영덕구조대가 응급처치한 상태로 항공용들것에 결착하여 호이스트로 견인하여 포항형산강둔치에 대기중인 해도구급대에게 인계함</t>
  </si>
  <si>
    <t>상기일시 장소에서 요구조자 김민갑이 등산후 하산중 칠불암 인근에서 벌에 쏘여 119로 신고한 내용으로 항공구조대 현장에 도착하여 구조대원 2명 레펠하여 선착대인 경주구조구급대원의 응급처치 후 호이스트로 이용 안전하게 인양하여 경주 형산강 둔치에 대기중인 보문 구급대에 인계함.</t>
  </si>
  <si>
    <t>상기 장소에서 왼발목골절 추정환자 발생하여 출동, 현장도착한바 울진구조대, 온정구급대 도착하여 응급처치 한 상태였으며 안전하게 헬기내 인양하여 울지항공관리소에서 대기중이던 기성구급대에 환자 인계함</t>
  </si>
  <si>
    <t>상기 일시 장소에서 요구조자 박기옥이 왕피천 계곡 트레킹  하산 중 미끄러져 허리를 다쳐 신고한 내용으로 항공구조대 현장에 도착하여 구조대원 2명 헬기 레펠로 하강, 선착대인 울진구조구급대원들의 응급처치 후 바흐만 들것 이용,  호이스트로 안전하게 구조하여 울진공설운동장에 대기중인 죽변구급대에 인계함.</t>
  </si>
  <si>
    <t>상기 일시 장소에서 요구조자 김양이가 금오산 등산 후 하산중 7부 능선에서 미끄러져 우측 경골부위 통증을 느껴 119로 신고한 내용으로 항공구조대 현장에 도착하여 구조대원 1명 헬기레펠하여 선착대인 구미 구조구급센터 직원들의 응급처치,/n요구조자 김양이를 바흐만 들것이용, 호이스트로 안전하게 구조하여 구미LIG에 대기중이던 송정구급대에 인계 후 귀서함.</t>
  </si>
  <si>
    <t>상기장소에서 요구조자 최영인 산행중 실족으로 허리통증을 느껴 119에 신고함. 현장 도착한바 청송구급대 안전조치한 상태여서 요구조자 1명 호이스트로 헬기로 인양하여 청송의료원 인계후 귀소함.</t>
  </si>
  <si>
    <t>태백산 능선에서 나무뿌리에 걸려 발목을 접질렀다고 함. 골절추정되며, 현장도착시 영주구조대 도착하여 응급처치 완료된 상태. 안전하게 헬기 인양후 인근에 대기중이던 영주 가흥구급대에 환자 인계함</t>
  </si>
  <si>
    <t>요구조자가 호흡곤란증상으로 119에 신고함. 구조구급대원2명 현장도착한바 일행이 CPR하고 있었으며 모니터링결과 호습,맥박,의식 없는 상태임. 계속CPR하며 의료지도를 받으며 요구조자를 항공용 들것에 결착하여 헬기로 인양후 K2공군기지로 이동. 대기중인 불로 구급대에 인계함</t>
  </si>
  <si>
    <t>상기 장소에 요구조자가 하산중 길이 미끄러워 내려오지 못해 신고한 사고로 항공구조대가 현장도착하여  구조대원 2명이 레펠로 하강하여 요구조자 2명을 요구조자벨트를 이용하여 호이스트로 견인후 청송공설운동장에 착육하여 자가 귀가 시킴</t>
  </si>
  <si>
    <t>내연산 계곡 구조출동 지령 후 현장도착하여 확인한 바 포항북부구조대 및 강구구급대 현장도착하여 요구조자 현장응급처치 시행 하고있었으며 바우만들것으로 헬기 인양하여 해도119구급대에 인계 후 귀소함.</t>
  </si>
  <si>
    <t>등산객 김지원 주왕산 하산 중 미끄러져 왼쪽 정강이 골절 의심되어 지상구조대가 응급처치 후 /n헬기구조요청. /n경북1호기 현장도착하여  요구조자 헬기로 인양 후 청송종합운동장에서 진보991에 인계 후 특이사항 없이 안전귀소함.</t>
  </si>
  <si>
    <t xml:space="preserve">산행중 발목 접질린 환자 출동, 현장 도착시 지상구조대 도착하여 부목 등 응급처치 완료된 상태였으며 경북1호기 이용 레펠하강하여 요구조자 벨트로 헬기내 안전하게 인양후 지상구급대에 안전하게 환자 인계함 </t>
  </si>
  <si>
    <t xml:space="preserve">신고자와 산행 후 하산도중 연락두절된 상태로 /n공중수색 지원 요청 현장도착하여 공중수색실시 /n수색 중 연료소진되어 귀소하여 재출동 준비함. </t>
  </si>
  <si>
    <t xml:space="preserve">소백산 등산객 저제온증 및 다리경련호소 하여 비로봉정상에서 구조요청, /n소백산 비로봉 정상부근 도착하여 요구조자 안전구조 후 영주안정리 비상활주로에서 영주구조구백에 인계 후 안전귀소함.  </t>
  </si>
  <si>
    <t>상기일시장소에서 요구조자 서정은이 하산중 미끄러져 왼발목 염좌로 인해 119로 신고한 내용으로 항공구조대 현장에 항공구조대원 1명 헬기레펠하여, 선착대인 경산구조구급대원들의 응급처치 후 호이스트이용 안전하게 구조하여 대구 동촌구급대에게 인계함.</t>
  </si>
  <si>
    <t>산에서 작업하다가 미끄러지면서 바위에 부딪혀 왼발 정강이 골절추정환자 출동. 영주구조대 도착하여 응급처치 한 상태였으며 구조대원1명 레펠하강하여 바우만 들것이용 헬기내 안전하게 구조하여 인근 비상활주로에 대기중이던 영주구급대에 환자 인계함</t>
  </si>
  <si>
    <t>요구조자 산행 중 빙판길에 미끄러지면서 팔 골절되었다함. 현장도착한 바 신령구급대 응급처치 마친 상태로 요구조자 헬기 인양 후 K2기지에서 불로 구급대에 인계 함.</t>
  </si>
  <si>
    <t>상기일시장소에서 요구조자 구자록이 봉좌산 정상에서 호흡곤란호소하여 지인이 119에 신고한 내용으로 항공구조대 현장도착하여 구조대원 2명 헬기레펠하강하여 동료들의 CPR중인 요구조자 확인한바  호흡,맥박 없으며 구토흔적 보여 구급대원 의료지도받아 아이겔 이용, 기도확보하여 CPR실시하였으며, 제세동기 무수축반응이 지속되어 항공용들것으로 호이스트이용, 헬기 인양 후 기내에서 CPR실시, 형산강패드장에서 대기중인 해도구급대에 인계 후 인원, 장비 이상없이 귀소함.</t>
  </si>
  <si>
    <t>현장도착하여 확인한바 등산중 넘어지면서 우측 발목부상으로 거동불편 호소하여 현장에서 항공구급대에서 부목으로 고정후 항공들것을 이용한여 구조후 공항에 대기중인 불로급대에 인계함</t>
  </si>
  <si>
    <t>산에서 나물 캐다가 갑자기 쓰러졌다고 함. 좌측 편마비 증세있으며 의성구조대 도착한 상태였으며 항공구조용들것 이용 헬기내 안전 인양후 안동병원 안전 이송함</t>
  </si>
  <si>
    <t>환자 바위에서 떨어졌다고 하며 현장도착시 포북구조구급대 도착하여 수액 및 응급처치 한 상태. 호이스트 이용 헬기 내 안전 인양후 해도구급대에 환자 인계함</t>
  </si>
  <si>
    <t>산행중 10미터 가량 높이에서 추락하였다고 하며 허리통증, 좌 갈비뼈부근 통증 호소함.현장도착시 경산구조대 및 하양구급대 도착하여 응급처치 한 상태, 바우만 들것이용 헬기내 안전하게 인양 후 대구 불로구급대에 환자 인계함</t>
  </si>
  <si>
    <t>백암산 정상에서 탈수 증세 및 길을 못찾겠다고 신고. 현장 도착한바 의소대원 한명 같이 있었으며 외관상 상태 양호. 본인도 숙소에 데려다 달라고 하여 안전구조후 백암운동장에서 행정차 타고 나온 온정직원에게 환자 인계함</t>
  </si>
  <si>
    <t>상기장소에서 단독산행 중이던 요구조자 방향감을 잃어버려 절벽 바위위에 고립된 상태로 현장 지상구조대 접근불가하다고 판단되어 헬기요청한건으로 현장도착한 바 절벽바위 위치가 협소하여 레펠불가하다 판단되어 구조대원 호이스트 이용하여 하강, 요구조자 벨트착용하여 호이스트로 다시 인양하였고, 인원, 장비 이상없이 대구기지로 귀소하여 안전귀가 조치시켰음.</t>
  </si>
  <si>
    <t xml:space="preserve">상기장소에 요구조자가 산행중 높이 50m아래로 추락하여 119에 신고한 사고로 항공구조대원과 문경구조대원이 현장도착하여 로프를 설치 후 50m 아래로 하강하여 요구조자 응급처치 후 들것에 고정하여 능선상으로 옴겨 헬기 호이스트로 견인하여 영강공원에 대기중인 문경구조구급대 및 용궁구급대에게 인계함 </t>
  </si>
  <si>
    <t xml:space="preserve">상기장소에서 등산객 추락하여 정강이 골절의심 된다하여 헬기구조요청한 건으로 출동 중 문경상공에서 기상상황이 악화되며 안전상에 문제로 귀소함. </t>
  </si>
  <si>
    <t>산에서 벌목작업중 나무를 옮기다 넘어지면서 다쳤다고 함. 충북 구급대 현장 도착해 있었으며 환자 허리통증 및 상하지 감각이 없는상태. 응급처치 후 호이스트 이용 안전구조후 충북제천봉양구급대에 환자 인계함</t>
  </si>
  <si>
    <t>소백산 비로봉 인근에서 넘어지면서 바위에 부딪혀 오른쪽 어깨 거동불가. 골절의심되며 호이스트이용 안전구조후 영주 가흥구급대에 환자 인계함</t>
  </si>
  <si>
    <t>상기장소에서 등산객 김유숙 하산 중 발 헛디뎌 낙상, 왼쪽 정강이 골절추정되며 영덕구조대에서 헬기구조요청함, 독수리 현장도착한 바  현장응급처치 완료된 상태로 구조대원 2명 레펠하여 요구조자 벨트 이용하여 환자 인양 후 영덕종합운동장에서 영해구급대에 환자 인계 후 안전귀소함.</t>
  </si>
  <si>
    <t>상기 장소에 요구조자 가 산행중 고관절 통증호소로 움직일수없어 119에 신고한 사고로 항공구조대가 현장도착하여 레펠로 하강하여 요구조자에게 접근한바 영주구조대원이 응급처치 시행한 사항으로 요구조자벨트를 채워 호이스트로 견인후 안정리비행장에 대기중인 영주구급대에 인계함</t>
  </si>
  <si>
    <t>팔각산 하산중 발목부상으로 구조요청 현장도착하여 확인한바 영덕구조대와 강구구급대가 도착하여 발목부상환자현장 응급처치를 완료한 상태로 그외에 특이사항 없어 호이스트를 이용 구조완료하여 영덕읍오십천에 대기중인 영덕구조구급대에 인계후 귀소함</t>
  </si>
  <si>
    <t>상기 장소에 요구조자가 산행중 발목을 삐어 움직일수 없어 119에 신고한 사고로 항공구조대원이 현장도착하여 구조대원 1명에 레펠로 하강한바 상주구조대원이 응급처치한 상태로 항공구조대원은 요구조자벨트를 이용하여 호이스트로 견인 후 김천kt@g에 대기중인 김천다수구급대에게 인계함</t>
  </si>
  <si>
    <t>상기장소에서 등산객 산행 중 어지럼증 및 가슴답답함 호소하며 1분간 의식소실 있었음 현장도착한 바 울릉구조대 응급처치 마친 상태로 항공구조대원 하강하여 환자 인양 후 울릉해군패드장에 착륙하여 울릉의료원에서 환자검진하였으나 /n포항으로 응급이송요망하여 형산강둔치 해도구급대에 환자 인계 후 인원,장비 이상없이 귀소함.</t>
  </si>
  <si>
    <t>상기장소에서 요구조자 김석화가 신선계곡 하산 중 접근 미끄러지면서 두부출혈로 출동한 내용으로 항공구조구급대  현장도착, 항공구조대원2명 헬기레펠하여 선착대인  울진구조구급대에서 초기응급처치 완료한 상태로 항공용들것이용, 인양 후 기내에서 활력징후 체크 및 산소투여 등 응급처치하며 대구기지로 이송, 동촌구급대에 인계함.</t>
  </si>
  <si>
    <t>상기장소에서 등산객 조상국 저혈당 증세 보인다하여 출동한건으로 현장도착한바 구미구조대원 응급처치 마친 상태로 구조대원 1명 레펠하여 환자접촉, 안전벨트, 호이스트 이용하여 요구조자 인양, 헬기 내에서 활력징후 파악하여 LIG패드장에서 구미구급대에 환자 인계함.</t>
  </si>
  <si>
    <t>상기장소에서 등산객 박미숙 절벽 약100미터 아래로 추락하여 신고한건으로 현장도착하여 구조대원 2명 호이스트이용하여 현장접근, 환자발견하였고 발견당시 추락하며 나무가지에 걸려 있는 상태로 의식,맥박없었고, 온몸 찰과상 및 오른쪽다리 골절의심 되며 두피열상 있었으며, 의료지도 받으며 /nCPR실시하였음 응급처치도중 영덕구조대원 현장도착하였고, 환자 헬기접근 장소까지 이동하여 호이스트로 인양 후 영덕구조구급대에 인계함.</t>
  </si>
  <si>
    <t>문경 대야산 등산중 추락에 의한 좌측 발목 부상 출동 접보후 현장 도착하여 항공구급대 현장응급처치 완료후 항공들것을 이용하여 안전하게 구조후 문경구급대에 인계후 귀소함</t>
  </si>
  <si>
    <t>포항시 기북면 무들저수지 근처 일행 3명 산행 중 /n1명이 하산하지 않았다고하여 일행이 신고한건으로 지상구조대 수색중이였으며 상황실 항공대 헬기 공중수색요청, 공중수색실시하였으나, 요구조자 발견하지 못하였고 귀소함.</t>
  </si>
  <si>
    <t>상기장소에서 이수자 등산도중 왼쪽 발목 접질려 산행이 더이상 불가하다하여 구조요청함./n현장도착한바 포북구조구급대에서 현장응급처치 마친상태, 요구조자 호이스트로 인양하여 형산강 둔치에서 해도구급대에 인계함.</t>
  </si>
  <si>
    <t xml:space="preserve">상기장소에서 등산객 산행 중 미끄러져 좌측 경골골절함, 경주구조대에서 응급처치완료하였고 항공대 헬기구조요청으로 환자인계받아 경주 서천둔치에 동부구급대에 환자 인계함./n </t>
  </si>
  <si>
    <t>팔각산 등산중 실족으로 인한 우측 발목 염좌 구조 출동 지령 접보 즉시 출동하여 현장 도착한바 영덕구조대에서 현장응급처치 완료한 상태라 항공용 들것을 이용하여 안전구조후 영덕군 오십천에 대기중인 영덕구조구급대에 인계후 귀소함</t>
  </si>
  <si>
    <t>상기장소에서 벌초 작업 중 낫으로 인하여 오른쪽 종아리 열상 산속에서 벌초작업중이라 김천구조대에서 환자 헬기구조 요청하여 출동한 건으로 현장도착하여 바우만 들것 사용하여 환자 인양 후 김천종합운동장에서 대광119구급대에 환자 인계함.</t>
  </si>
  <si>
    <t xml:space="preserve">심장병 있는분이 산행중 협심증 증상이 있어 신고./n현장도착시 문경구조대 도착한 상태였으며 항공대구조대원1명 하강하여 요구조자들것 이용 호이스트로 안전구조후 문경영강체육공원에 대기중이던 문경구급대에 환자 인계함 </t>
  </si>
  <si>
    <t>등산중 의식소실 출동 지령 접보후 현착하여 확인한바 문경구급대 헬기구조 가능지역으로 이동중 요구조자 심정지되어서 문경구급대 심폐소생술 실시하였고 항공들것을 이용하여 구조후 헬기 기내에서도 계속 심폐소생술과 AED부착 및 심장리듬 확인 하면서 모던119구급대에 인계함</t>
  </si>
  <si>
    <t>상기 장소에서 요구조자가 벌초중 벌에게 쏘여 119에 신고한 사고로 항공구조대원 1명이 레펠로 하강하여 요구조자 확인한바 김천구급대가 응급처치를 한상태로 항공구조대원은 바우만들것으로 요구조자를 결착하여 호이스트로 견인 후 김천종합운동장에 대기중인 다수구급대에게 인계함</t>
  </si>
  <si>
    <t>내연산에서 다리부상환자 지령받고 출동. 도착한바 포북구조대, 구급대 도착하여 응급처치 되어있었으며 요구조자 산행중 발목을 접질렸다고 하며 발목이 부은상태.헬기로 안전하게 인양후  해도공원에 대기중이던 해도구급대에 환자 인계함</t>
  </si>
  <si>
    <t>토함산 정상에서 어지럼증 호소하여 출동,도착한바 경주 현장대응단 및 보문센터 구급대 도착하여 응급처치 및 이송준비 완료된 상태였으며 요구조자 헬기에 탑승하여 경주서천고수부지에 대기중이던 동부구급대에 환자 인계함</t>
  </si>
  <si>
    <t>상기장소에서 요구조자 산행중 낙상으로 인하여 오른쪽 발목부상으로 거동불가. 지상구조대에서 현장응급처치 마쳣으나 환자이동불가하여 헬기 구조요청하여 환자인양한뒤 대구기지로 이송, 동촌구급대에서 환자 인계받아 대구 강남병원으로 이송함.</t>
  </si>
  <si>
    <t>주왕산 가메봉 정상 부근에서 왼발목 접질려 신고./n항공대 도착하여 구조대원 2명 레펠하강하여 응급처치 및 안전구조후 대구공군기지에서 대구동촌구급대에 환자 인계함/n</t>
  </si>
  <si>
    <t>상기 장소에 요구조자가 하산중 발목을 접질려 움직일수 없어 119에 신고한 사고로 항공구조대가 현장도착하여 구조대원 1명이 레펠로 하강한바 문경구조대원이 응급처치한 상황으로 항공구조대원은 요구조자벨트를 이용하여 호이스트로 견인 후 문경영강공원에 대기중인 문경구급대에게 인계함</t>
  </si>
  <si>
    <t xml:space="preserve">상기장소에서 목격자 진술에 의하면 등산객이 산행 중 갑자기 쓰러져 넘어졌다고 하여 신고한 건으로 현장도착한 바 주변 등산객들이 심장압박 실시중이였음 항공구조사 2명 현장응급처치실시./nCPR 계속 실시하며 헬기내로 인양하여 청송의료원 근처 패드장에서 진보구급대에 인계함./n </t>
  </si>
  <si>
    <t>상기 장소에 요구조자가 하산중 가슴통증으로 더이상 움직일수없어 119에 신고한 사고로 항공구조대원 1명에 현장에서 레펠로 하강한바 지상구조대원이 응급처치 한 상황으로 항공구조대원은 바우만들것을 이용하여 요구조자를 견인 후 대구로 이송하여 대구복현구급대에게 인계함</t>
  </si>
  <si>
    <t>등산중 다리경련으로 거동불편 신고 접보 즉시 출동 현장 도착하여 확인한바 상주 구조대에서 현장도착허여 응급처치 완료한 상태 요구조자 벨트를 이용한여 안전하게 구조후 상주 보조 축구장에 대기중인 상주구급대에 인계후 귀소함</t>
  </si>
  <si>
    <t>등산중 좌측 다리 염좌로 구조요청 현장도착하여 확인한바 문경 예천구조대에서 현장응급처치 완료한 상태 요구조자 벨트를 이용하여 안전하게 구조 후 문경 영강공원에 대기중인 문경구조구백에 인계후 귀소함</t>
  </si>
  <si>
    <t>벌목 현장에서 나무가 쓰러지면서 복부를 다침. 복부츨혈이 많았다고 하며 현장도착시 안동구조구급대  선도착하여 응급처치 완료된 상태. 호이스트로 헬기내 안전구조하여 안동병원으로 이송함</t>
  </si>
  <si>
    <t>현장 도착한바 팔각산 산행중 80m아래로 추락한 요구조자가 계곡에 추락한것을 발견 항공구급대에서 현장응급처치후 항공용 들것으로 구조하여 오십천 강변에 대기중인 영해구급대에 인계후 귀소함</t>
  </si>
  <si>
    <t>상기 요구조자가가 하산중 발을 헛디뎌 움직이지 못해 119에 신고한 사고로 항공구조대원이 현장도착하여 레펠로 1명이 하강한바 영덕구조대원이 응급처치한 상황으로 요구조자벨트를 이용하여 호이스트로 견인 후 포항형산강 둔치에 대기중인 효자구급대에게 인계함</t>
  </si>
  <si>
    <t>상기장소에서 산행 중 어지럼증 및 탈진증상 발생하여 신고하였다함. 독수리 현장도착한 바 지상구조대 응급처치 및 구조상황 완료 되어있어 항공구조대원 하강하여 환자 헬기로 인양 후 대구기지로 이송하였음.</t>
  </si>
  <si>
    <t xml:space="preserve">산행중 허리통증 및 신체 마비증상으로 하산 불가하여 신고. 포남구조대 도착한 상태였으며 항공대 도착하여 구조대원 2명 레펠하강하여 요구조자 안전하게 구조하여 경주구조구급대에 환자 인계함 </t>
  </si>
  <si>
    <t>상기장소에서 단독산행 중 요구조자낙상으로 인하여 우측 발목 염좌 발생, 거동이 불편하다 하여 신고한건으로 주왕산 국립공원 직원 및 지상구조대 현장출동 실시하였고 항공대원이 먼저 현장도착하여 요구조자 응급처치 후 호이스트로 인양하여 대구기지로 이송 후 복현구급대에 인계함.</t>
  </si>
  <si>
    <t>출동지령 접보즉시 출동하여 현장도착한바 영주 지상구조구급대 현장도착하여 어지럼증 환자 현장응급처치 완료한 상태 요구자벨트 착용 후 호이스트를 이용하여 안전구조 영주구급대에 인계후 귀소함</t>
  </si>
  <si>
    <t>10M 가량 추락으로 인한 어지럼증 및 거동불가로 신고. 현장도착한바 문경구조대4명,가은구급대2명 현장에 도착해 있었으며 항공구조대 1명 레펠하강하여 호이스트이용 헬기내 안전구조하여 문경구급대에 환자 인계함</t>
  </si>
  <si>
    <t>4M 가량 높이의 나무에서 떨어졌다고 하여 출동, 지상구조대,구급대 도착하여 응급처치 등 한 상태였으며 항공구조대원 2명 레펠하강하여 바우만 들것 이용하여 호이스트로 헬기내 안전구조함, 영덕오십천에서 영덕119구급대에 환자 인계함</t>
  </si>
  <si>
    <t>상기 장소에 요구조자가 하산중 몸에 힘이빠져 거동할수 없어 119에 신고한 상황으로 항공구조대는 요구조자와 상황파악하며 출동하여 현장에 도착하여 구조대원 2명이 레펠로 하강한바 김천구조대에서 응급처치한 상태로 항공구조대원은 요구조자벨트를 이용하여 호이스트로 요구조자를 견인하여 김천공설운동장에 대기중인 김천구급대에게 인계함</t>
  </si>
  <si>
    <t>상기장소에서 등산객 일행들과 등산 중 호흡곤란을 호소하며 쓰러졌다고 하며 항공구조사 현장도착한바 일행이 CPR 실시 중이였으며 구조,구급대원 2명 응급처치 및 CPR실시하며 헬기로 인양, 안동병원 패드장에 응급이송함.</t>
  </si>
  <si>
    <t>상기장소에서 요구조자 이강자 호흡이 가빠 숨을 못쉬겠다고 하여 신고한건으로 과거에도 이런 이력이 있다고 하였으며 현장도착한 바 호흡곤란을 호소하고 있는 상태, 응급처치 후 요구조자 패드장으로 이동하여 이륙 후 구미구급대에 인계하였음.</t>
  </si>
  <si>
    <t>벌목 작업중 80cm 가량의 돌이 굴러 오른쪽 정강이에 부딪힘. 개방성골절, 응급처치 후 헬기내 안전인양하여 대구공항에서 대구동촌구급대에 환자 인계함</t>
  </si>
  <si>
    <t>거동 불편으로 구조신고 접보 즉시 출동하여 현장도착 확인한바 울릉구조대 현장도착하여 요구조 현장응급조치 완료한 상태라 호이스트를 이용하여 구조후 울릉구급대에 인계후 귀소함</t>
  </si>
  <si>
    <t>상기 장소 인근 야산 계곡에서 15미터 높이에서 추락했다고 하며 도착시 심정지상태, 지상구조대.구급대 도착하여 심폐소생술 등 헬기이송준비 한상태. 요구조자 헬기내 안전인양 후 구미LIG넥스원에서 구미구급대에 환자 인계함</t>
  </si>
  <si>
    <t xml:space="preserve">일행들과 산행중 갑자기 탈진증세를 보이며 주저 앉았다고 함. 도착시 지상구조구급대 도착하여 이송준비된 상태였으며 환자는 의식이 혼미하였음,헬기내 안전인양후 김천 다사구급대에 환자 인계함 </t>
  </si>
  <si>
    <t>상기장소에서 장은수 산에서 길을 잃어 탈진상태로 구조요청한 상태, 문경구조대에서 항공기 지원요청, 현장도착한바 기력쇠약 외 특이사항 없었으며 구조대원 1명 레펠하여 구조 완료후 영강체육공원에서 모전구급대에 인계함.</t>
  </si>
  <si>
    <t xml:space="preserve">금오산 정상부근에서 요구조자/n다리경련으로 인하여 하산불가하여 도움을 요청한 상태로 요구조자 정상부근 헬기패드장에서 구조하여 구미LIG패드장에 대기하고 있던 인동구급대에 인계 후 귀소함. </t>
  </si>
  <si>
    <t>내연산 산악구조 출동중 죽장면 상옥리 인근 산악지역 운고가 낮아 현장 접근 불가하여 귀소함.</t>
  </si>
  <si>
    <t>상기 장소에 탈진으로 인한 구조신고접보 받고 출동하여 구조대원2명 레펠하강후 요구조자 응급처치 및 헬기내 안전구조하여 영주가흥구급대 환자 인계함</t>
  </si>
  <si>
    <t>등산중 탈진으로 신고, 현장 도착한바 환자 고혈압 외 특이사항 없음. 헬기내 안전구조후 문경구급대에 환자 인계함</t>
  </si>
  <si>
    <t>등산중 넘어지면서 우측대퇴부 나무에 찔린 환자를  문경구조대 현장 응급처치 완료한 상태라 바우만 들것을 이용하여 구조후 문경 영광공원에 대기중인 문경구급대에 인계후 귀소함</t>
  </si>
  <si>
    <t>요구조자 복통으로 거동불가 하여 신고, 현장 도착하여 호이스트이용 환자 헬기내 안전 인양하여 상주구급대에 환자 인계함</t>
  </si>
  <si>
    <t>향로봉 정상부근에서 요구조자 오른쪽 다리 경련이 발생하여 하산에 어려움호소 신고한건으로 현장도착하여 구조대원 1명 호이스트이용 현장접근 후 안전조치하여 헬기내로 요구조자 인양 완료하였고,형산강둔치에서 해도구백에 환자 인계 후 귀소하였음.</t>
  </si>
  <si>
    <t xml:space="preserve">현장도착하여 확인한바 괴산구조구급대 및 문경구조구급대에 현장도착하여 환자 응급처치 완료한 상태 산악용들것 및 산악구조용 장비를 이용해 30m아래서 헬기 구조 가능지역으로 견인 바우만 들것으로 결착후 호이스트를 이용 헬기구조완료 안동병원 옥상 헬리포트에서 의료진에게 환자 인계함 </t>
  </si>
  <si>
    <t>현장 도착한 바 포북구조대와 흥해구급대 현장 도착하여 응급처치 후 산악용들것에 환자 결착상태였음./n바우만들것으로 옮긴 후 호이스트 이용하여 구조완료함.연일구급대 인계 후 귀소함.</t>
  </si>
  <si>
    <t>춘양 구백 요청으로 독수리 출동한 바 현장에서 선착 구급대 심폐소생술 실시중이였고, 봉화구급대에서 추가 출동하여 전문 소생술 실시함.항공대 도착전 까기 20분가량 심폐소생술 실시중인 상황이였고 안전 구조하여 안동병원으로 이송함./n이송중 심폐소생술 계속 실시하였으나 병원 인계전까지 의식,호흡,맥박, 회복되지 않음.</t>
  </si>
  <si>
    <t>상기장소에서 산행 중 발목이 접질려 통증호소하여 신고한 건 으로 패드장에 현장도착한 바 환자 응급처치 완료되어있는 상태로 헬기내로 탑승 후 상주공설운동장에 대기중이던 구급차에 인계하였음.</t>
  </si>
  <si>
    <t>상기장소에서 벌목작업중이던 작업자가 탈수,탈진 증세로 거동이 불가하다하여 출동한건으로 지상구조대가 현장도착 전인상황으로,/n요구조자 일행이 패드장에 마중나와있다하여/n항공구조사 1명만 패드장에 내린 후 요구조자에게 접근시도하였고,시간이 걸릴것으로 판단되어 독수리 귀소조치하여 상황대기함, 항공구조대원 요구조자와 접촉과정에서 요구조자 상태 호전으로 자력이동하겠다하여 항공구조대원 1명은 경산구조대원과 같이 하산하여 귀소하였음.</t>
  </si>
  <si>
    <t>항공구조대원 2명 레펠하강하여 현장 도착한 바 구미구조대 현장 도착하여 응급처치 후 산악용들것에 환자 결착상태였음./n바우만들것으로 옮긴 후 호이스트 이용하여 구조완료함. 구미LIG넥스원 헬리포트에서 구미구조구급대 인계 후 귀소함.</t>
  </si>
  <si>
    <t xml:space="preserve">백두대간 종주중 봉황산 정상부근에서 갑자기 의식을 잃었다하여 출동. 현장도착하여 확인한바 심정지이며 CPR 등 응급처치 실시 후 헬기로 안전 인양함./n인근 상주시민운동장에서 상주구조구급대에 환자 인계후 귀소함 </t>
  </si>
  <si>
    <t>등산 중 실족하여 우측손목 부상 요구조자 1명을 부목적용 후 안전구조하여 상주시민운동장에서 상주구조구급대에 인계후 안전귀소함.</t>
  </si>
  <si>
    <t>상기장소에서 요구조자 산행 중 추락하여 팔,다리 골절의심, 상주구조대에서 지원요청함./n현장도착하여 항공구조대원 1명 레펠하강으로 접근, 요구조자 안전조치하여 헬기 내로 인양 후 /n상주공설운동장에서 대기중이던 구급차에 인계 후 귀소하였음./n</t>
  </si>
  <si>
    <t>상기장소에서 요구조자 맥박 200이상이고 가슴두근거린다하여 출동함./n독수리 현장도착하여 구조사 2명 레펠하강으로 현장도착 후 응급처치 실시하였으며, 인양을 위해 벌목하여 현장확보 후 헬기 내로 인양, 상주 공설운동장에 대기중이던 구급대에 인계 후 안전 귀소함.</t>
  </si>
  <si>
    <t xml:space="preserve">현장 도착한 바 고령구조대에서 응급처치 후 항공대 인계점 대기중인 상타였고,항공구조대원 2명 로프하강하여 항공용 들것에 환자 1명 결착 후 구조작업실시함.환자 1명 안전 구조 후 성산구급대에 인계함. </t>
  </si>
  <si>
    <t>현장 도착한 바 요구조자 1명 좌측발목골절 추정으로 보였으며,포북구조대에서 응급처치 완료후 인계점에 대기하고있는 상태였음./n항공구조대원 2명 지상으로 내려가 요구조자 안전 구조후 포남구조구백에 인계함.</t>
  </si>
  <si>
    <t>현장 도착한 바 환자  우측 발목 골절 추정으로 응급처치 후 안전하게 구조하여 해도구급대에 인계함.</t>
  </si>
  <si>
    <t>현장 도착한 바 67세 남자 환자로 1시간째 양쪽 대퇴부 경련 증상으로 거동이 안되는 상태였음./n요구조자 들것 이용하여 안전 구조후 김천 다수119구급대에 인계함.</t>
  </si>
  <si>
    <t>현장 도착한 바 양쪽하지 및 전신 경련 증상 보이는 여성환자였고 의식은 명료한 상태였음.성주구조대 응급처치 완료된 상황에서 항공용들것으로 안전 구조후 가천구급대에 환자 인계함.</t>
  </si>
  <si>
    <t>현장 도착한 바 좌측 발목통증 호소 및 탈진증상 보이는 여성환자였으며,안전하게 구조하여 상주 낙동119구급대에 인계함.</t>
  </si>
  <si>
    <t>상기장소에서 산행중이던 /n바위 위에서 미끄러져 왼쪽 발목 골절의심되어 신고한 건으로 선착한 경주구조대에서 지원요청하여 출동한 건으로 현장도착한 바 응급처치 완료된 상태로 환자 안전하게 인양하여 보문헬기장에서 대기중이던 구급대에 인계 후 안전귀소하였음.</t>
  </si>
  <si>
    <t>왼발목 골절추정환자 출동 지령 받고 현장도착한바 영덕구조대 3명 현장 도착하여 응급처치 및 호이스트 이용 인계점 자리 확보한 상태, 항공구조대원2명 레펠 하강하여 헬기내 안전 인양함, 포항 해도 공원에서 해도구급대에 환자 인계함</t>
  </si>
  <si>
    <t>상기 장소에서 산악사고가 발생,현장출동 중 상황실로부터 관할구조대출동으로 귀대 무전접보 후 인원장비 이상없이 귀서함</t>
  </si>
  <si>
    <t>실종자 수색 지령을 받고 출동, 삼성리 인근 야산을 수색하였지만 실종자 찾지 못하고 귀대함.</t>
  </si>
  <si>
    <t>실종자 수색 지령을 받고 출동, 인근야산에 수색을 했지만 실종자 발견하지 못 하고 귀대함.</t>
  </si>
  <si>
    <t>금오산 폭포 부근 사람이 쓰러졌다는 신고접보 후 출동 / 현장도착하여 사고지점으로 진입중 걸어내려오는 요구조자와 만나 상태 확인한 바 이상없다고 하여 인원장비 이상없이 귀대함.</t>
  </si>
  <si>
    <t xml:space="preserve"> 금오산 정상을 등정후 하산중이던 요구조자1명이 미끄러운 산악길에 넘어지면서 우측 발목 염좌 추정으로 움직이지 못하는 상황임. </t>
  </si>
  <si>
    <t>상기 장소에서 하산 중 발목을 다쳐 거동이 불가하다하여 구조2팀장 외 4명 현장 출동, 송정구급대와 협력 요구조자1명 안전구조 및 산악들것이용 안전 하산 후 송정구급대 인계 후 인원장비 이상없이 귀대함</t>
  </si>
  <si>
    <t>요구조자 1명이 천생산 속에서 밤을줍다가 넘어져 출혈 및 현기증으로 거동이 불편한 상태임. 산악용 들것을 이용하여 요구조자를 안전하게 구조완료하여 구미 인동구급대에 인계 후 장비 이상없이 귀대함.</t>
  </si>
  <si>
    <t xml:space="preserve">상기장소에 탈진 및 다리 경련으로 하산불가 요구조자 1명 있다는 접보 후 현장 출동에 임함 </t>
  </si>
  <si>
    <t>천생산 등산하여 정상에서 하산 중, 등산로를 벗어나 길을 잃어버려 요구조자 2명 조난 상태였음.</t>
  </si>
  <si>
    <t>현장도착한바 선착대에서 요구조자 1명과 하산하고 있는 상태였음./n휴대용 들것,음료수 등 개인장비 지참 후 등산실시하면서 선착대와 무전으로 연락하여 요구조자와 만남./n휴대용 들것 이용하여 요구조자 결착 후 하산 실시하였고, 중간지점 내려와서 요구조자 상태호전되어 들것에서 내려 구조대원 2명이 팔 부축하면서 이동하여 지례구급대 인계하고 안전귀대함.</t>
  </si>
  <si>
    <t>의양산 봉암사부근 조난자 발생하여 출동 중 문경구조대 자체 처리하여 귀대명령 받은 후 안전귀대함.</t>
  </si>
  <si>
    <t>현장도착하여 확인한바 14세 남학생 하산중 실족하여 오른쪽 발목삠. 요구조자 부축하여 케이블카 태워서 하산하고 송정구급대 인계후 인원,장비 이상없이 귀대함.</t>
  </si>
  <si>
    <t xml:space="preserve"> 소방장 김석기 외 4명 금오산 등산 중 길을 잃어 하산하지 못한 요구조자 1명 수색중 요구조자 발견치 못하고 구미구조구백에서 상황 종료되었다는 무선접보 후 인원장비 이상없이 귀대함./n</t>
  </si>
  <si>
    <t xml:space="preserve">상기장소에 지령접보 후 현장 출동 중 항공대선도착으로 구조상황 종료 되여 인근 지역에 산악구조활동 중인 구미구조대 지원하여 요구조자 1명구조한바 인원장비 이상없이 귀소함.  </t>
  </si>
  <si>
    <t>실종자는 전일 마을 야산에서 도라지 채취한다고 나간 이 후로 연락두절된 상황임./n구조견 비전 이용하여 마을 주변 야산 일대를 수색하였으며 특이사항 발견치 못하고 인원,장비 이상없이 귀대함.</t>
  </si>
  <si>
    <t>실종자 수색 재출동 건으로 현장도착하여 구조견 2두이용하여 주변 야산 수색하였으며, 타지역 저수지에서 발견되었다는 유선접보 후 인원장비 이상없이 귀대함.</t>
  </si>
  <si>
    <t>금오산 정상 등반후 하산중 일행과 헤어져 조난되었으며 구조견 세력이용 금오산케이블카 매표소에서 정상방향 수색중 구조인력에 의해 금오산 정상인근에서 발견되어 구조완료되었다는 무전접보후 인원. 장비 이상없이 귀대함</t>
  </si>
  <si>
    <t>실종자는 오전 산소 벌초하러 나간 후 미귀가한 상태이며, 현장도착하여 수색 전 의성구조대원에 의해 발견되어 인원장비 이상없이 귀대함.</t>
  </si>
  <si>
    <t>실종자 9월 9일 13시 경 회사에 차량과 소지품을 그대로 놓아두고 불상지로 나간 후 연락두절 미귀가한 상태로 구조견 수성 이용하여 실종자가 목격되었다는 회사 뒤편 야산을 중심으로 수색중 진량900에 의하여 실종자가 발견되었다는 무전을 접보하고 인원 및 장비 이상없이 귀대함.</t>
  </si>
  <si>
    <t>실종자 전일 오후 3시경 벌초를 하러 나간후 연락두절 미귀가한 상태로 현장도착 후 구조견 수성을 이용하여 수색중 실종자 하산 하였다는 무전을 접보하고 인원 및 장비 이상없이 귀대함.</t>
  </si>
  <si>
    <t>실종자 전일 팔공산 파계사에 간다하고 집을 나간후 연락두절 미귀가한 사항으로 구조견 수성 이용하여 부계면 동산리에서 팔공산 방면으로 수색중 실종자 발견하였다는 무전을 접보하고 인원 및 장비 이상없이 귀대함.</t>
  </si>
  <si>
    <t>실종자 전일 17시경 버섯을 캐러간다하고 나간후 연락두절 미귀가한 건으로 구조견 수성 이용하여 인근 야산 수색중 사망상태의 실종자가 의용소방대에 의하여 발견되었다는 무전을 접보하고 인원 및 장비 이상없이 귀대함.</t>
  </si>
  <si>
    <t>실종자 시각 및 거동 장애가 있는 노인으로 보호자와 함께 금일 오전 무릉리 일대 산에 왔다가 실종된 건으로 구조견 세력 이용하여 인근 야산 수색중 구조대원에 의하여 안전하게 발견되었다는 무전을 접보하고 인원 및 장비 이상없이 귀대함.</t>
  </si>
  <si>
    <t>전월 24일, 25일 치매질환자 실종자 수색 재출동 건으로 동부리 일대 야산 수색하였으나 요구조자 발견하지 못하고 인원 및 장비 이상없이 귀대함.</t>
  </si>
  <si>
    <t>실종자 박진호는 10월 13일 도토리를 줍기위해 삼성2리 뒷산에 간뒤 마을주민과 만난후 실종되어 구조견 2두 이용 최종목격장소 주변에서 삼성2리 마을뒷산 일대를 수색한바 실종자 발견치 못하고 인원. 장비 이상없이 귀대함</t>
  </si>
  <si>
    <t>김천시 감문면 실종자 박진호의 재출동 건으로 삼성2리 뒷 야산 및 무등리 방면 수색한바 실종장 발견치 못하고 인원. 장비 이상없이 귀대함</t>
  </si>
  <si>
    <t>실종자 이세호는 11월 2일 부남면 행복주유소 뒷산에 더덕을 캐러간뒤 13:00경 친구와 마지막으로 전화통화한뒤 실종되었으며 구조견 세력이용 행복주유소 뒷산일대 수색한바 실종자 발견치 못하고 하산하여 인원. 장비 이상없이 귀대함</t>
  </si>
  <si>
    <t>실종자은 평소 우울증 증상이 있었으며 cctv로 19일 11시경 입산하는 것을 확인하고 인력수색 중인 상황임./n 현장도착하여 구조견 비전 이용하여 실종자 소지품 발견지역 주변 및 인근계곡으로 비로봉 정상까지 수색하였으며 실종자 소지품 발견 외 특이사항 없으며 인원장비 이상없이 귀대함./n</t>
  </si>
  <si>
    <t>전일 실종자 수색 재출동으로 구조견 비전 이용하여 비로봉 정상에서 담당지역 계곡 수색하였으며 특이사항 발견치 못하고 인원장비 이상없이 귀대함.</t>
  </si>
  <si>
    <t>실종자 허분난이 전일 산에 나물 캐러 나간뒤 연락두절 미귀가한 상황으로 구조견 세력 이용하여 할머니의 소지품 발견지점 인근 야산 수색중 사망추정 상태의 요구조자 발견하여 경찰 인계후 인원 및 장비 이상없이 귀대함.</t>
  </si>
  <si>
    <t>실종자는 전일 일행 4명과 나물채취 중 길을 잃었으며, 19:37 경 최종 통화된 후 연락두절된 상황임./n현장도착하여 관할소방 및 경찰 과 수색계획 후/n구조견 비전 이용 최종목격지역 주변 수색하였으며 특이사항 발견치 못하고 인원장비 이상없이 귀대함.</t>
  </si>
  <si>
    <t>지적장애 3급 실종자가 27일 오후 5시경 안동영명학교 뒷산으로 올가가 실종된 사고로서 구조견차 현장도착하여 구조견 세력이용 수색 준비 중 실종자가 자진 하산하여 인원. 장비 이상없이 귀대함</t>
  </si>
  <si>
    <t>전일 20시경 상기장소 일대에서 송전철탑 작업을 하던 작업인부 1명이 먼저 하산도중 실종된 건으로, 구조견 제우스 이용하여 송전탑인근 야산 수색중 13시경 7부능선 부근에서 요구조자 발견하여 울진 구조대에 인계후 귀대함.</t>
  </si>
  <si>
    <t>전일 19시경 충북 단양군 대강명 소재 황정산에서 등반후 하산하던 산악회 회원 1명이 하산도중 실종되어 충북소방본부에서 실종자 수색 지원요청을 한 상황으로 구조견 제우스 활용하여 황정산 일대를 수색하였으나 요구조자 발견하지 못함.</t>
  </si>
  <si>
    <t>산악회 단체 산행중 일행과 떨어져 실종된 충북 단양군 황정산 등산객 실종자의 2일차 수색 출동으로 구조견 세력이용 황정산 대흥사골 및 정상부근 수색 중 정상인근 30여m 절벽아래 추락 추정되는 실종자 발견하여 지역구조대에 인계후 인원, 장비 이상없이 귀대함</t>
  </si>
  <si>
    <t>실종자는 8월1일 집을 나간 후 연락두절되었고 8월6일 죽령주막에서 차량이 발견된 상황임./n현장도착하여 구조견 이용 인근 산 계곡 및 등산로 등 수색하였으며 특이사항 발견치 못하고 인원장비 이상없이 귀대함.</t>
  </si>
  <si>
    <t>요구조자 지적장애 2급의 솔장애인 생활시설 입소자로 전일 15:12 경 시설을 나가서 실종된 상태로 현장도착하여 구조견 제우스 활용하여 수색중 다른 수색팀으로부터 요구조자 발견 무전을 접보하고 인원 및 장비 이상없이 귀대함. /n</t>
  </si>
  <si>
    <t>실종자는 자폐증을 가지고 있고 전일 17:00경 엄마와 함께 오어사 뒷산 등산중 실종되었으며 구조견 세력 이용 마지막 목격지역 및 오어사 뒷산 일대 수색중 오어지 상류 계곡에서 지역구조대에 의해 요구조자 발견 하였다는 무전접보 후 하산하여 인원. 장비 이상없이 귀대함</t>
  </si>
  <si>
    <t xml:space="preserve"> 실종자는 인근 산에 버섯채취하러 나간 후 연락두절된 상황으로 구조견 세력 이용하여 수색하였으며, 특이사항 발견치 못하고 인원장비 이상없이 귀대함.</t>
  </si>
  <si>
    <t>실종자 지적장애 3급으로 전일 도토리를 주으로 나간뒤 연락두절 실종된 상황으로 구조견 제우스 활용하여 마지막 목격지점 일대 야산 수색하였으나 요구조자 발견하지 못하고 인원 및 장비 이상없이 귀대함.</t>
  </si>
  <si>
    <t>지적장애 3급 할머니가 산에 도토리를 주으로 나간뒤 실종된 상황으로 전일 출동에 이어 구조견 재출동 하여 구조견 력이용 산동초등학교 뒷산 및 동곡2리 마을주변 수색한바 요구조자 발견하지 못하고 인원 및 장비 이상없이 귀대함.</t>
  </si>
  <si>
    <t>실종자는 산에서 일행3명과 밤을 줍던 중 연락두절된 상황으로 구조견 이용하여 수색 중 타지역 발견되었다는 유선접보 후 인원장비 이상없이 귀대함.</t>
  </si>
  <si>
    <t>실종자 자택인근 야산에 밤을 주으러 나간뒤 연락두절 실종된 건으로 구조견 세력 및 제우스 활용하여 자택인근 야산 수색중 타 수색팀으로 부터 사망상태의 실종자 발견하였다는 무전을 접보하고 인원 및 장비 이상없이 귀대함.</t>
  </si>
  <si>
    <t>91세 고령의 노인이 밤을 주으로 갔다가 실종된 건으로 구조견 제우스 활용 하여 수색중 관할 구조대가 실종자 발견하였다는 무전을 접보하고 인원 및 장비 이상없이 귀대함.</t>
  </si>
  <si>
    <t>전일 실종자 수색 재출동건으로 구조견 제우스 활용하여 북부초등학교 및 천주교 공동묘지 인근 야산 수색하였으나 실종자 발견하지 못하고 인원 및 장비 이상없이 귀대함.</t>
  </si>
  <si>
    <t>실종자 치매질환자로 전일 노인지원센터를 나가 연락두절 미귀가한 사항임. 구조견 제우스 활용하여 센터 뒤 야산수색중 실종자 발견하여 경찰인계후 고령긴급구조 훈련에 참가</t>
  </si>
  <si>
    <t>11. 12. 18:14경 서울 산악회원 22명 중 2명이 흰봉산 삼거리에서 일행과 헤어져 조난당한 사고로서 구조견 세력이용 흰봉산에서 징강골 방면 능선 및 주변계곡 수색한바 실종자 발견치 못하고 인원 장비 이상없이 귀대함</t>
  </si>
  <si>
    <t>전일 실종자 수색 재출동건으로 현장도착하여 구조견 세력, 제우스 활용하여 수색중 오전 10시경 남자실종자가 산림청 직원에 의해 발견되었고 오후 3시경 여자실종자가 관할 구조대에 의해 발견되었다는 유선을 접보하고 인원 및 장비 이상없이 귀대함.</t>
  </si>
  <si>
    <t>실종자는 11. 17 12:00경 산악회 일행과 적상산 등산중 안국사 인근에서 일행과 헤어져 실종되었으며 구조견 세력이용 안국사 주변 및 향로봉 방면 능선 및 주변계곡 수색한바 실종자 발견치 못하고 인원, 장비 이상없이 귀대함</t>
  </si>
  <si>
    <t>실종자는 치매질환 병력이 있으며, 전일 집을 나간 후 미귀가 상황이었음./n현장출동하여 구조견 비전 이용, 최종목격지 주변 및 인근야산 수색하였으며 수색 중 인근지역에서 발견되었다는 유선접보 후 인원장비 이상없이 귀대함.</t>
  </si>
  <si>
    <t>11.21. 출동건 재출동으로 향로봉 방면 능선 및 인근 계곡 일대 수색하였으나 요구조자 발견하지 못하고 인원 및 장비 이상없이 귀대함.</t>
  </si>
  <si>
    <t xml:space="preserve">실종자는 화남면 죽곡리 일대 야산에서 약초채취 중 일행과 헤어져 노가곡지 주변에서 마지막으로 목격된후 실종되었으며 구조견 2두 이용 노가곡지 에서 죽곡저수지 방면 야산 수색 중 죽곡저수지 인근 야산 능선에서 경찰수색인력에 의한 실종자 발견 사항을 무전접보후 인원, 장비 이상없이 귀대함 </t>
  </si>
  <si>
    <t>실종자는 3.14.17:00경 요양시설에서 행방불명된 상황이며 현장도착하여 유류품 발견지점 주변 야산 수색 중 계곡아래에서 구조견 제우스가 사망 추정 상태의 실종자 발견하여 경찰 인계 후 인원장비 이상없이 귀대함.</t>
  </si>
  <si>
    <t>팔공산 실종자 재 수색출동으로 구조견 비전 이용하여 팔공산 주변 및 수태골 인근야산 수색하였으며 특이사항 발견치 못하고 인원장비 이상없이 귀대함.</t>
  </si>
  <si>
    <t>팔공산 실종자의 재수색 출동으로서 구조견 2두 이용 팔공산온천호텔 뒤편에서 케이블카 조망점간 능선 및 계곡 수색한바 실종자 발견치 못하고 인원, 장비 이상없이 귀대함</t>
  </si>
  <si>
    <t xml:space="preserve">실종자는 5. 23 16:00 경 구미시 황상동 천생산 등산중 일행과 헤어져 미귀가한 상황이며 구조견 세력이용 실종자의 등산경로 주변 수색한바 실종자 발견치 못하고 1차수색 종료 후 인원, 장비 이상없이 귀대함/n </t>
  </si>
  <si>
    <t>실종자는 자택에서 자살한다는 말을 남기고 연락두절된 상황으로 CCTV확인결과 인근야산으로 올라가는을 확인된 상태임./n현장도착하여 구조견 제우스 이용하여 수색하였으며 수색 중 실종자 다른 장소에서 확인되었다는 유선접보 후 인원장비 이상없이 귀대함.</t>
  </si>
  <si>
    <t>실종자는 오전6시경 운동하러 나간 후 미귀가 상태이며 자택 주변을 인력으로 수색 중인 상황이었음./n현장도착하여 자택 뒷산 수색 중 4부능선에서 구조견 비전이 실종자 발견하였으며,  청도구조구급에게 인계 후 인원장비 이상없이 귀대함.</t>
  </si>
  <si>
    <t>실종자는 6. 20. 17:00경 집을나가 봉화군 명호면 문명산 아래 차를세워놓고 등산 중 길을잃어 실종신고 되었으며 구조견 세력이용 실종자 차량에서 문명산 정상방면 수색중 수색인련에 의한 실종자 발견사항 무전접보후 하산하여 인원, 장비 이상없이 귀대함</t>
  </si>
  <si>
    <t xml:space="preserve"> - 실종자는 정신질환자로서 구천면 청산리 거주지에서 6. 27. 17:00경 마지막으로 목격된뒤 실종되어 관할 소방 및 경찰에서 수색활동 시작함./n - 구조견차 현장출동하여 실종상황 파악 및 수색계획 수립후 구조견 세력이용 실종자 거주지 마을주변 수색 후 청산리 뒷산 수색 중 6부능선에서 길을잃은 실종자 발견하여 지역구급대원과 함께 안전귀가 조치후 인원, 장비 이상없이 귀대함</t>
  </si>
  <si>
    <t>실종자는 초기 치매질환자로 새벽3시경 새벽운동으로 등산을 나간 후 미귀가 상황으로 구조견 비전 이용하여 마을 뒤편 야산 및 주변 수색하였으며 특이사항 발견치 못하고 인원장비 이상없이 귀대함.</t>
  </si>
  <si>
    <t xml:space="preserve">고3학년 단체산행중 8명이 일행과 헤어져 연락두절된 사고로서 구조견차 현장도착하여 수색 준비중 수색인원에 의한 실종자 발견하였다는 연락접보후 인원, 장비 이상없이 귀대함 </t>
  </si>
  <si>
    <t xml:space="preserve"> - 실종자는 7. 22. 12:00경 제천시 수산면 상천휴게소 주차장에 차를 주차한뒤 금수산 단독산행을 한것으로 추정되며 같은날 18:30분경 지인과 통화후 연락두절된 상태임/n - 구조견차 현장도착하여 현장설명 및 수색계획 수립후 구조견 세력이용 금수산 정낭골, 정상부근 및 어댕이골 등 수색한바 실종자 발견치 못하고 하산하여 익일 재 수색 계획후 인원, 장비 이상없이 귀대함</t>
  </si>
  <si>
    <t>충북 제천시 금수산 실조자수색 재출동으로 현장도착하여 수색계획 수립 후 구조견 비전 이용하여 산악수색 실시하였으며 특이사항 발견치 못하고 인원장비 이상없이 귀대함.</t>
  </si>
  <si>
    <t>금수산 등산 중 조난추정 실종자의 재출동 건으로서 구조견차 현장도착하여 구조견 세력이용 금수산 용담폭포 일대 및 망덕봉 방면 등산로 주변, 가늠산 등산로 일부 및 주변계곡 수색한바 실종자 발견치 못하고 인원. 장비 이상없이 귀대함</t>
  </si>
  <si>
    <t>실종자는 전일 약초 캐러나간 후 미귀가 상황으로 차량발견지점 주변 야산 인력수색상황이었음./n현장도착하여 구조견 비전 이용하여 산악수색하였으며 특이사항 발견치 못하고 인원장비 이상없이 귀대함.</t>
  </si>
  <si>
    <t>전일 실종자 수색 재출동 건으로 중앙119구조본부 인명구조견과 합동수색 실시하였으며, 수색 중 구조견 발견하였다는 유선접보 후 인원장비 이상없이 귀대함.</t>
  </si>
  <si>
    <t>실종자는 전일 밤을 주우러 마을산에 간 후 실종된 상황으로 구조견 비전 이용하여 마을주변 및 인근야산 수색실시 하였으며, 특이사항 발견치 못하고 인원장비 이상없이 귀대함.</t>
  </si>
  <si>
    <t>구조견차 및 구조견 세력 119특수구조훈련 종료 후 3/4분기 인명구조견 정기교육 훈련차 운행중 다음과 같이 구조출동에 임함/n - 구조활동 개요 : 마을주민 2명이 달산1리 마을뒷산 산소 벌초 후 1명은 미리 하산하였으나 다른 1명이 하산하지 않자 구조신고 되었으며 구조견 세력 현장도착하여 수색준비중 수색인력에 의한 실종자 발견 및 안전구조상황 확인 후 인명구조견 정기교육 차 중앙119구조본부 운행에 임함</t>
  </si>
  <si>
    <t xml:space="preserve">실종자는 도계2리 마을뒷산에서 송이버섯을 채취하던중 날이어두워 길을잃고 구조신고 하였으며 구조견 세력 현장출동하여 마을뒷산 수색 중 실종자 자진하산하여 안전귀가 하였다는 연락접보 후 하산하여 인원, 장비 이상없이 귀대함 </t>
  </si>
  <si>
    <t>실종자는 지적장애자로 마을 뒷산 중턱에서 최종목격된 후 미귀가상황으로 구조견 비전이용하여 산악수색하였으며 특이사항 발견치 못하고 인원장비 이상없이 귀대함.</t>
  </si>
  <si>
    <t>1차출동 : 상기 장소 도착 신고자로 부터 사고개요 파악후 실종자 거주지 인근 야산 수색한바 발견치 못하여 귀대함/n/n2차출동 : 소방장 권재덕 현장 재출동하여 구조견 세력이용 청산리 마을뒷산 수색 중 13:45분경 실종자 거주지 뒷산 백여M지점 대숲에 숨어있는 실종자를 구조견 세력이 발견하여 보호자에게 인계후 인원, 장비 이상없이 귀대함</t>
  </si>
  <si>
    <t>실종자는 일행과 산나물 채취 중 하산하지 못하고 연락두절 상황으로 구조견 민국 이용 최종확인지역 주변 수색하였으며, 다른 장소 위치확인되었다는 유선접보 후 인원장비 이상없이 귀대함.</t>
  </si>
  <si>
    <t>- 실종자는 산나물을 채취하기 위해 혼자 마을뒷산에 올라갔으며 부상추정에 의한 조난발생으로 구조요청 하였으나 실종자 위치를 특정할수 없어 소방, 의소대, 경찰, 주민, 군부대 등 160여명이 수색중임/n- 구조견 세력 현장도착하여 실종자 보현4리 마을뒷산 수색한바 실종자 발견치 못하고 인원, 장비 이상없이 귀대함</t>
  </si>
  <si>
    <t xml:space="preserve"> 전일 야간 출동건으로 금일 재출동하여 현장 수색중/n조난 실종자자진 귀가,/n수색종료 인원 장비 이상없이 귀대함</t>
  </si>
  <si>
    <t>1차출동 : 5. 17. 18:30~5. 18. 00:20/n - 실종자는 일행3명과 함께 보현산 주변에 산나물 채취하던 중 길을 잃은 상황으로, 구조견 민국 이용하여 최종목격지역 주변 수색하였으며, 특이사항 발견치 못하고 인원장비 이상없이 귀대함./n2차 출동 : 5. 18. 06:10 ~ 14:10/n - 소방장 권재덕 보현산 산나물 채취 실종자 재 수색출동하여 구조견 세력이용 보현산 천문대 주차장 주변 및 정상일대 수색 중 보현산 법륭사 인근에서 실종자 발견사항 연락접보후 이상없이 귀대함</t>
  </si>
  <si>
    <t>포항북부 보경사 주차장에서 조난자 차량이 발견되었으며, 포북 구조대원들과 내연산 항로봉방향으로 수색 중 요구조자가 등산객에 의해 발견되었다는 무선접보하고 귀서함.</t>
  </si>
  <si>
    <t>산나물 채취 미귀가자 산악검색 출동하여 인근야산 수색한 바 발견치 못하고 귀소함.</t>
  </si>
  <si>
    <t>산나물 채취 미귀가자 산악검색 출동하여 수색중 타기관 발견 무선접보하고 귀서함.</t>
  </si>
  <si>
    <t>약초채취 실종자 산악수색 중 타기관 발견 무선접보하고 귀서함.</t>
  </si>
  <si>
    <t>실종자는 내연산에서 하산 중 길을 잃고 연락 두절된 상황으로 인력으로 수색 중이었음./n현장도착하여 구조견차량 이동 구조활동 및 구조견 민국 수색하였으며 실종자와 연락되었다는 유선접보 후 상황 종료함./n</t>
  </si>
  <si>
    <t>상기 장소에 출동하여 미귀가자 수색 중 자진귀가 무선접보하고 귀대함.</t>
  </si>
  <si>
    <t>상기 장소 도착 관계자 사건개용 청취후 산악 수색중 특수구조단 항공대에서 요구조자 발견 접보후 수색 종료함</t>
  </si>
  <si>
    <t>금일 1차 출동수색 종료 시점에서 상기 장소 출동요청으로 현장 도착한바 자살의심 요구조자 수색 실시/n관활구조대는 수난수색/n구조견 제우스는 인근 야산 수색 실시,실종자 발견하지 못하고 인원 장비 이상없이 귀대함</t>
  </si>
  <si>
    <t>상기장소 출동하여 산악수색한 바 요구조자 발견치 못하고 귀서함.</t>
  </si>
  <si>
    <t>실종자는 초기 치매질환이 있으며 /n12.05.18:00 경 목격된 후 행방불명된 상황으로 현장도착하여 구조견 민국 이용하여 집주변 및 마을 인근야산 수색하였으며 특이사항 발견치 못하고 인원장비 이상없이 귀대함.</t>
  </si>
  <si>
    <t>실종자는 1월15일 15시경 이후 연락두절된 상황으로 인력으로 마을주변 수색 중이었음./n현장도착하여 휴대폰 최종 위치확인 지역 주변 야산 수색하였으며, 하산 중 자택 뒷산에서 발견되었다는 연락 접보 후 인원장비 이상없이 귀대함...</t>
  </si>
  <si>
    <t>상기장소 출동하여 실종자 인명탐색한 바 발견치 못하고 귀대함.</t>
  </si>
  <si>
    <t>상기 장소 도착 관계자 현장상황 청취후 인명탐색한바 실종자 미발견으로 수색 종료후 귀대함</t>
  </si>
  <si>
    <t xml:space="preserve">경북 핸들러 3두 1/4분기 정기수준 유지 교육중 상기 장소 전일 실종자 수색 활동한바 미발견/n-동원 구조견 </t>
  </si>
  <si>
    <t>상기 장소 도착한바 실종자는 전일 23시경 집을 나간뒤 연락 두절 상태로소방 경찰 등 합동 수색한바 발견치 못함,/n/n</t>
  </si>
  <si>
    <t>금일 구조견 3두 대구현지 적응훈련차 운행/n훈련중 구조사항 접보후 상기 장소 출동중 실종자 발견 통보 접수후 도중 귀대함</t>
  </si>
  <si>
    <t>실종자는 전일 산행이후 미 귀가 상태,/n전일 울진구조대 등 수색한바 발견치 못하여 구조견 요청 상기 장소 도착시점 요구조자 발견 통보받고 도중 귀대함</t>
  </si>
  <si>
    <t xml:space="preserve">대구 달서경찰서 여성청소년과장 송병덕 출동지원 요청으로 상기 현장으로 출동하여, 실종자 수색 실시한 바 발견치 못하고 귀대함. 학산 내 수색지역을 3지역으로 분할하여 1지역은 중앙구조본부에서 수색하고, 2지역은 경찰견 2두가 수색, 3지역은 경북 특수구조단에서 수색하였으나 최종적으로 발견치 못하였음. </t>
  </si>
  <si>
    <t>상기장소 출동하여 실종자 집 인근 야산 수색하였으나 미발견하고 귀대함.</t>
  </si>
  <si>
    <t>상기장소 출동하여 마을인근 야산 실종자 수색하였으나 미발견으로 귀대함.</t>
  </si>
  <si>
    <t xml:space="preserve">상기장소 출동하여 마을인근 야산 구조견을 이용한 수색실시하였으나 발견치 못하고 귀대함. </t>
  </si>
  <si>
    <t>금호경찰서 요청으로 실종자 집 주변야산 수색하였으나 발견치 못하고 귀대함.</t>
  </si>
  <si>
    <t>실종자 집 주변야산 수색 실시하였으나 발견치 못하고 귀대함.</t>
  </si>
  <si>
    <t xml:space="preserve">상기장소에 산악조난자 발생하여 인명구조견 승리와 인근야산 수색 중 생존 상태로 발견하여 의성구급대에 인계하고 인원장비 이상없이 귀대함. </t>
  </si>
  <si>
    <t>침해노인 실종으로 구조견 3두로 인근야산 수색 하였으나 발견치 못함.</t>
  </si>
  <si>
    <t>상기 장소 도착 신고자실종개요 파악후 수색중 실종자로 부터 일반등산객 휴대폰으로 자진 하산중으로 연락받음./n관할 구급대에 인계후 귀대함</t>
  </si>
  <si>
    <t>실종자는 산에 버섯 채취하러 산으로 간 후 미귀가 상황으로 주변 야산을 인력과 구조견 민국 수색 중 절벽 밑에서 발견하여 경찰에게 인계하고 인원장비 이상없이 귀대함.</t>
  </si>
  <si>
    <t>산악 조난자 발생하여 구조견 승리와 산악수색하였으나 발견치 못하고 귀소함.</t>
  </si>
  <si>
    <t>상기 장소 전일 출동건으로, 현착도착 수색준비중 단양소방서 구조대에 발견,현장 대응팀 귀대 통보 받고 인원,장비 이상없이 귀대함</t>
  </si>
  <si>
    <t>실종자는 주흘산 정상에서 하산 중 조난하였다는 전화신고 후 조난된 상황으로 구조견 민국 이용하여 수색 중 실종자와 연락되었다는 접보 후 인원장비 이상없이 귀대함.</t>
  </si>
  <si>
    <t>상기 장소 도착 포항북 구조대 및 조난자 처에게 사건개요 청취,/n평소 조난자 처와 함께 왔던 계곡방향으로 함께 수색실시중 산악이 험하여 요구조자 처 및 포북 구조대 1명 하산 조치후 덕골수색중 반대편에서 요구조자로 추정되는 사람의 호각소리 확인 하산, 추정능선 재 등반 수색중 요구조자 발견,</t>
  </si>
  <si>
    <t>경산시 와촌면 대한리에 위치한 선본사 인근 야산에서 실족추락 사고가 발생하여 현장출동함. 경산소방서 구조대원과 합동 수색 중 요구조자 생존발견하여 하양구급대에 인계함.</t>
  </si>
  <si>
    <t>성주군 용암면 자살의심 실종자가 발생하여 현장 출동함. 구조견 승리와 실종자 차량 주변 야산 수색하였으나, 발견치 못하고 귀대함.</t>
  </si>
  <si>
    <t xml:space="preserve">2017년 11월 16일 성주군 자살의심 실종자수색 건과 동일 건으로 보호자의 재수색 요청으로 출동함. 보호자가 원하는 위치 재수색 하였으나 미발견으로 귀대함. </t>
  </si>
  <si>
    <t>2017년 11월 18일 성주군 자살의심 실종 사건과 동일 건으로 보호자의 재요청으로 수색출동함. 보호자가 원하는 지역 재 수색 하였으나 발견치 못하고 귀대함.</t>
  </si>
  <si>
    <t>자살의심 실종자가 발생하여 실종자 집 인근야산 수색하였으나 발견치 못하고 귀대함.</t>
  </si>
  <si>
    <t>자살의심 실종자 발생하여 구조견 승리와 인근야산 수색하였으나 발견치 못하고 귀대함.</t>
  </si>
  <si>
    <t xml:space="preserve">상기장소 치매노인 실종자 발생으로 출동하여 구조견 승리와 실종 의심지역 수색하였으나 미발견으로 귀대함. </t>
  </si>
  <si>
    <t>군위 경찰서 실종자 수색 지원요청으로 현장 출동하여 구조견 승리와 함께 실종자의 차량 인근 야산 수색하였으나 미발견으로 귀대함.</t>
  </si>
  <si>
    <t>금일 06시경  집을 나간뒤,신고자에 의한 실종 신고 상태/n신고자가 평소보다 불안해하는 대상자을 몰래 따라가던 중 대상자 차량 트렁크에서 농약병으로 의심되는 것을 가지고 상기 장소로 가는중 야산 3부 능선에서 약물 복용,병을 버린 후 산으로 잠적/n이에 구조견 제우스 현장 수색중 발견 소방,경찰에 인계후 귀대함.</t>
  </si>
  <si>
    <t>상기장소 출동하여 구조견 승리와 수색한 바 발견치 못하고 귀대함.</t>
  </si>
  <si>
    <t>나물채집 차 산행을 나갔다가 미귀가로 인한 실종자 발생건으로 옥산면 금학리 소재 마을 뒷산 수색 중 타 지역에서 발견되었다는 무선접보하고 귀대함.</t>
  </si>
  <si>
    <t>산나물 채집 차 산행을 나갔다 미귀가 한 상황으로 구조견 승리와 마을 뒷산 수색 중 타지역에서 발견되었다는 무선접보하고 귀대함.</t>
  </si>
  <si>
    <t>실종자는 정신지체3급으로 전일 산마물 채취하러 나간 후 미귀가 상황임./n구조견 이용하여 수색하였으며, 타지역 도로에서 발견되었다는 유선접보 후 귀대함.</t>
  </si>
  <si>
    <t>치매노인 실종 건으로 현장도착하여 인력과 함께 수색 중 실종자 발견하여 울진구조대에 인계 후 상황종료함.</t>
  </si>
  <si>
    <t>실종자는 부부동반 산나물 채취하러 등산 후 남편이 연락두절된 상황으로 구조견 민국 이용하여 수색 중 자진하산하였다는 유선접보 후 귀대함.</t>
  </si>
  <si>
    <t>상기 장소 도착후 수색 준비중 실종자 자진귀가하여/n인원 장비 이상없이 귀대함</t>
  </si>
  <si>
    <t>자살의심 실종자 발생으로 상기장소 출동하여 박정희 대통령 생가 뒷산 수색 중 실종자 발견하여 경인 인계 후 귀대함.</t>
  </si>
  <si>
    <t>금일 핸들러 3명, 구조견 3두 정기 수준유지훈련차 강원도 운행중실종자 수색 요청으로 상기 장소로 전원 출동하여 경찰 요청지역 산악 수색한바 미발견으로 수색 종료후 정기훈련지로 출동함</t>
  </si>
  <si>
    <t>침해노인 미귀가로 인한 실종신고 건으로 구조견 승리와 야산 수색 중 주민발견 무선접보하고 귀대함.</t>
  </si>
  <si>
    <t>미귀가자 발생으로 마을주민에의한 실종신고 건으로 현장도착하여 마을 인근야산 수색하였으나 미발견으로 귀대함.</t>
  </si>
  <si>
    <t>동산계곡 오도암 제1주차장 방치차량이 있다는 주차관리인의 신고에 의해 발생한 자살의심 실종 건으로 구조견 승리와 인근산 수색 중 발견되어 경찰 인계 후 상황종료됨.</t>
  </si>
  <si>
    <t>미귀가자 발생으로 인명구조견 승리와 마을인근 야산 수색하였으나 미발견으로 귀대함.</t>
  </si>
  <si>
    <t>전일오전10시경 치매질환자 실종/n경찰요청으로 상기 장소 도착 경찰로부터 정보 수집 중 인근 지역에서 발견</t>
  </si>
  <si>
    <t>치매노인 실종자수색 건으로 현장도착하여 마을 인근 야산 수색하였으나 발견치 못하고 귀대함.</t>
  </si>
  <si>
    <t>전일 치매노인 실종 출동건으로 재출동하여 마을인근 야산 수색하였으나 미발견으로 귀대함.</t>
  </si>
  <si>
    <t>조현병을 앓고있는  미귀가 실종으로 영천 석촌교회 인근 야산 수색 중 경찰에 의해 발견되어 상황종료됨.</t>
  </si>
  <si>
    <t>벗섯채집을 위해 산행을 하였다가 미귀가자 발생으로 현장출동함. 구조견 승리와 산악 수색 중 자진하산 무선접보로 상황 종료됨.</t>
  </si>
  <si>
    <t>실종자는 일행과 버섯채취중 실종/n현장도착 수색준비중 지역주민이 발견 /n안전귀가,인원 장비 이상없이 귀대함</t>
  </si>
  <si>
    <t>버섯채취를 위해 등반 중 실종된 상황으로의심지역 야산 수색하였으나 발견치 못함.</t>
  </si>
  <si>
    <t>충북 옥천군 안내면 버섯채취자 실종으로 지원출동중 현장 도착인근 상황종료 통보와 동시 전일 출동지 출동요청으로 현장도착, 요청지역 수색한바 미발견으로 인원 장비 이상없이 귀대함</t>
  </si>
  <si>
    <t xml:space="preserve">버섯채취를 위한 산행 후 미하산. 조난자1명. 구조견 승리와 산악수색 중 타수색 인력에 의해 생존상태로 발견되었다는 무선접보 후 상황종료됨.  </t>
  </si>
  <si>
    <t>상기 장소 출동중 영천 수색대에서 발견,도중귀대함</t>
  </si>
  <si>
    <t>산악 조난자 발생으로 탑리리 인근야산 수색 중 자율방범대원에 의해 발견되어 상황종료됨.</t>
  </si>
  <si>
    <t>상기 장소 출동중 상황실 자체처리 통보후 도중 귀대함</t>
  </si>
  <si>
    <t>실종자는 묘사를 마치고 하산하는 중 일행과 연락두절된 상황으로 출동 중 타지역 발견되었다는 유선접보 후 귀대함.</t>
  </si>
  <si>
    <t>상기 장소 도착 현장구조대원 및 경찰 관계자 등 사건개요 청취,수색중비중 선발대에서 발견 접보후 귀대함</t>
  </si>
  <si>
    <t>치매노인 실종 건으로 대구수목원 인근야산 수색 중 경인으로부터 타지역에서 발견되었다는 무선접보하고 귀대함.</t>
  </si>
  <si>
    <t>치매노인 실종 건으로 현장도착하여 구조견 승리 및 인력과 함께 마을회관 인근 야산 수색 중 발견되어 상황종료함.</t>
  </si>
  <si>
    <t>실종자 이상진이 간질환으로 요양차 석포면 석포리362번지에서 생활하던 중 가족과 연락이 끊겨 실종신고 되었으며 구조견 세력이용 집 주변 및 마을뒷산 수색한바 실종자 발견치 못하고 하산하여 인원. 장비 이상없이 귀대함.</t>
  </si>
  <si>
    <t>봉화군 석포면 이상진실종사고의 재 출동건 으로서 구조견 세력 이용 석포리 문화마을에서 삼방산 주 등산로 및 주변 계곡 수색한바 실종자 발견치 못하고 인원. 장비 이상없이 귀대함.</t>
  </si>
  <si>
    <t>봉화군 석포면 이상진 실종사고 재출동 건으로 구조견 수성 이용하여 마을 인근 야산 수색한바 요구조자 발견하지 못하고 인원 및 장비 이상없이 귀대함.</t>
  </si>
  <si>
    <t>봉화군 석포면 이상진 실종사고 재출동 건으로 인근야산 수색중 경찰헬기가 실종자를 발견하였다는 유선을 접보하고 하산, 인원 및 장비 이상없이 귀대함.</t>
  </si>
  <si>
    <t>출동지령을 받고 현장 출동 중 상황실로부터 귀대무선접보을 받고 금오산 입구에서 회차하여 인원/장비 이상없이 귀대함.</t>
  </si>
  <si>
    <t>실종자 이재인 수색 재출동 건으로 현장도착하여 구조견 수성 이용하여 최종목격지역 주변 수색하였으며 특이사항 발견치 못하고 인원장비 이상없이 귀대함.</t>
  </si>
  <si>
    <t>상기 장소에 요구조자가 산행중 체력저하 및 하지 경련으로 산행을 할수없어 119에 신고한 사항으로 현장에 도착한 항공구조대원 1명이 레펠로 하강하여 요구조자 확인한 바 충북 보은구조대원이 응급처치를 한 상태로 요구조자안전벨트를 이용하여 호이스트로 견인 안전구조하여 상주공설운동장에 대기중인 상주구급대에게 인계 후 귀대함.</t>
  </si>
  <si>
    <t>상기장소에서 목맨 상태로 발견됨./n상주구조대에서 선착 현장처치하여 문장대 헬리패드장으로 이동 항공대 헬기로 화북중학교로 이송함./n화북중학교에 대기중이던 상주성모병원 구급차에 인계함.</t>
  </si>
  <si>
    <t>상기장소 7부 능선상 요구조자 1명 넘어지며 팔 부상당함. 송정구백과 요구조자 1명 응급처치 후 케이블카 이용하여 안전 하산 후 송정구백으로부터 병원 이송 후 안전 귀대함</t>
  </si>
  <si>
    <t>금오산에서 하산도중 발목부상으로 거동이 불편하다고 신고되어 출동, 케이블카 요금소 인근에서 요구조자 발견하고 응급조치 한 후 송정구급대에 인계후 귀대함./n/n</t>
  </si>
  <si>
    <t>소방위 엄정중 외 4명 영덕 동대산 조난사고 출동중 선착대에 의해 구조완료 되었다는 무선접보 후 인원장비 이상없이 귀대함./n</t>
  </si>
  <si>
    <t>상기 장소에서 예초기 작업중 예초기 날에 오른발 정강이 부근 다침, 개방성골절 의심되며 현장 도착시 김천119 구조대 및 지례구급대 도착하여 응급처치 되어 있는 상태였음.  헬기내 인양하여 대구공군기지에 대기하고 있던 대구산격구급대에 환자 인계함</t>
  </si>
  <si>
    <t>금오산에서 하산중 발목 접질림. 왼발목통증호소. 금오산 헬리포트에서 헬기 착륙후 구조대원2명 현장에 도착하여 확인한바 구미원평구급대원2명 환자 응급처치후 헬리포트로 업고 올라오는 중이었음. 헬리포트로 환자 옮긴후 대구공군기지에 대기중이던 불로구급대에 환자 인계함</t>
  </si>
  <si>
    <t>상기 장소에서 사람이 쓰러져있다는 지령을 받고 출동. 출동중 구급대원과 통화한바 호흡,의식없다고 연락받음. 도착하여 AED상 맥박 없으며 호흡, 의식없음. 외관상 안면에 출혈있으며 그외 특이점 보이지 않음. 들것이용 헬기내 인양후 청송군의료원에 환자 인계함</t>
  </si>
  <si>
    <t xml:space="preserve">산행중 미끄러져 대퇴부 인근 통증으로 거동불가하여 헬기요청. 도착시 지상구조구급대 도착하여 부목고정 등 응급처치 되어 있는상태.호이스트이용 안전구조후 청송보건의료원에 환자 인계함 </t>
  </si>
  <si>
    <t xml:space="preserve">산행중 미끄러져 허리통증, 도착시 지상구조구급대 도착하여 KED 등 응급처치 한 상태. 호이스트 이용 안전구조후 대구공항에 대기중이던 대구 동촌구급대에 환자 인계함 </t>
  </si>
  <si>
    <t>산행중 발목을 접질려 다쳤다고 하여 출동, 현장 도착하여 환자 호이스트 이용 안전 구조후 구미119구조구급대에 환자 인계함, 오른발목 골절추정</t>
  </si>
  <si>
    <t>울진 신선계곡에서 산행중 나무뿌리에 걸려 넘어졌다고 함. 항공대 도착시 울진 구조대, 온정구급대 도착하여 응급처치 완료된 상태였으며 오른발목 골절추정, 호이스트 이용 헬기내 안전구조후 울진 산림청에 대기중이던 기성구급대에 환자 인계후 귀소함</t>
  </si>
  <si>
    <t>상기장소 석전중학교 후문 인근에서 아이들이 길을 잃었다고 하여 현장출동하여 신고자와 이야기한 바 아이들이 집에 있는 것으로 확인되어 현장안전조치 후 인원 / 장비 이상없이 귀소함.</t>
  </si>
  <si>
    <t>효자봉 등반 중  조난사고 관련 출동하여  요구조자 5명 구조 후 귀소함.</t>
  </si>
  <si>
    <t>산에 고사리 캐러간 할머니 실종신고로 현장도착시 마을인근에서 발견되어 건강체크이상없어 귀가조치 시키고 귀소함</t>
  </si>
  <si>
    <t>산행중 발목부상 환자 구조 및 안전조치 후 귀소함.</t>
  </si>
  <si>
    <t>금오동천에서 금오산 정상으로 가는 등산로에서 요구조자 다리에 쥐가 난 상황으로 구조대와 금오산 정상가는 중에 항공구조대 헬기로 구조요청, 헬기로 환자 이송함</t>
  </si>
  <si>
    <t>단순 조난으로 부상자 없었으며 귀가조치 함</t>
  </si>
  <si>
    <t>등산 후 하산중에 연락두절되었다는 신고로 현장도착한 바 보호자와 요구조자 연락되어 보호자에게 인계 후 귀소함.</t>
  </si>
  <si>
    <t>금오산 금오동천에서 정상가는 2.6km 지점 /n정상에서 100m 전 환자 발견하여 현장처치 후 본부헬기 요청함. 칠곡구조대와 요구조자 안전한 장소로 이동하여 헬기구조 완료함. 안전조치 후 귀소함.</t>
  </si>
  <si>
    <t>산악구조 관련 출동중, 상황실로부터 상림구백에서 출동한다고 귀소 무선접보 후 귀소함.</t>
  </si>
  <si>
    <t>효자봉 정상부근에서 도수령 방향 요구조자 쓰러졌단 신고를 받음. 칠곡구조대와 현장도착하여 aed 리듬 확인한바 무수축으로 항공구조대 인계 후 귀소함./n</t>
  </si>
  <si>
    <t>요구조자가 조난되었을 것으로 추정되는 숭오1리금오회관 인근 야산, 계곡 및 마을주변을 경찰, 마을주민 등과 함께 수색한 바 발견치 못함. 보호자 및 경찰과 내일 아침에 재수색하기로 협의후 귀소함.</t>
  </si>
  <si>
    <t>요구조자 계곡에서 발견된 바 심정지, 호흡정지 상태확인 및 의료지도 후 경찰에 인계</t>
  </si>
  <si>
    <t>성주군 초전면 용봉리 산 일대에 어지러움증으로 내려오지 못하고 있다는 접보를 받고 현장도착하여 요구조자 상태 확인한바  벌에 오른쪽 팔이 쏘인상태로  의식이 점점 흐려지고,말이 어눌하고 앞이 보이지 않는상황임. 북삼구급대 및 김천구조대는 요구조자를 데리고 내려가기 어렵다고 판단하여 상황실에 항공대 헬기요청 하여 요구조자 1명을 안전하게 소방헬기에 인계후 북삼구급대 인원장비 이상없이 귀소함.</t>
  </si>
  <si>
    <t>산행 중 넘어져 안면부 열상 등의 출혈 보이는 환자 1명 구조하여 응급처치 후 구미 차병원 이송함.</t>
  </si>
  <si>
    <t>소방차량 진입불가 교2리 경로당에서 대기/n</t>
  </si>
  <si>
    <t>효자봉 늘푸른 아파트 뒤쪽 등산로로 신고자 등산하고 하행 중 길을 잃어버린것 같다는 신고 접보 후 출동 중 신고자와 통화한 바 신고자 자력으로 산 내려왔다고 함. 북삼221호 현장안전조치 후 이상없이 귀소함.</t>
  </si>
  <si>
    <t>08:00경 현대공원 납공당에 가려고 북구 동변로에서 937번 버스를 타고 08:30분쯤 관음동에서 하차하여 산으로 올라갔다 2시간 30분정도 산에서 길을 찾다가 심천리 마을 인근산 송전탑까지 내려와 구조 요청함. 금산대 차량2대 인원 5명 출동하여 심천리 마을 도착하여 본부상황실에서 보내준 GPS로 위치 확인 30여분 산을 수색하여 요구조자 안전 확인 후 함께 하산하여 구급차로 버스 승강장까지 데려다 줌</t>
  </si>
  <si>
    <t>요구조자 발을 헛딛여 미끄러졌다하며 들것 고정하여 요구조자 구조 후 금산구급대원에게 인계함.</t>
  </si>
  <si>
    <t>상기장소 요구조자 수색후 요구조자 발견 건강상태 양호로 경찰인계 귀가조치,귀소함</t>
  </si>
  <si>
    <t>대구예술대 정문 옆 임도로 진입한 후 황학산 정상 부근에서 요구조자 안전구조후 안전조치하여 귀가조치후 인원,장비 이상없이 귀소함.</t>
  </si>
  <si>
    <t>산악구조 신고건으로 동명구급차 및 구조공작차 출동으로 가산구급차는 미이송 귀소함</t>
  </si>
  <si>
    <t>산악구조건으로 동명구백 및 칠곡구조공작 출동으로 미이송 귀소함</t>
  </si>
  <si>
    <t>한티재에서 팔공산 동봉방향 산악구조위치표지판 146번 지점에서 심장질환으로 호흡이 곤란하여 신고한 상황임./n선착대 동명구급대가 현장도착하여 응급처치 후 경북소방헬기 출동조치함./n가산대 현장도착 동명구급대와 함께 들것을 이용하여 헬리 포트 지점으로 이동하여 헬기 도착후 요구조자 1명 이송 조치함./n보호자 1명과 함께 한티재로 하산하여 인원,장비 이상없이 귀서함.</t>
  </si>
  <si>
    <t>매곡리 매곡지 부근에서 산악 인명구조 출동으로 동행자 한명이 조난 당함, 의성 구조공작 과 경찰이 병행하여 요구조자 수색함. 요구조자와 통화 되어 안전하게 구조 함./n</t>
  </si>
  <si>
    <t>산행 중 발목부상 환자 구조출동 중 타기관 구급대 출동으로 인한 귀소명령 접보 후 귀소함.</t>
  </si>
  <si>
    <t>현장 출동 중 신고자와 통화한바 구조상황 해제로 인원장비 이상없이 귀소함.</t>
  </si>
  <si>
    <t>상기 요구조자는 유학산 하산하는 도중 미끄러지면서 허리가 바위에 찍혀 허리통증 호소하였으며, 거동이 불가능한 상태, 유학산 6번지점에서 환자 접촉 후 선착대가산 구급대가 응급처치 후 후착대 칠곡 구조대가 도착 헬기 이송 요청 함. 소방헬기로 요구조자 LG 전자 헬기장으로 이송, 대기 중인 구미 송정 구급대가 인계 후 구미 순천향 병원으로 이송함.</t>
  </si>
  <si>
    <t>등산객 4명이 가산면 석우리 인근 야산에 산나물 캐러 산행 중 12:30분경 부터 1명이연락이 안되어 신고함 / 현장도착하여 칠곡구조대와 신고자와 같이 산행했던 곳으로 수색하는 중 조난자와 전화연결되어 확인한바 효령면 매곡리 방향으로 하산했다고하며 조난자 상태양호하여 이상없이 귀소함</t>
  </si>
  <si>
    <t>쓰러짐 환자 거동 불가하여 구조장비이용 안전구조 및 동명구급대 인계 후 출장에 임함.</t>
  </si>
  <si>
    <t>구조대와 협력하여 요구조자와 통화하면서 위치파악하여 산 능선에서 발견 및 구조함</t>
  </si>
  <si>
    <t>나무에 발이 깔린 요구조자 1명 구조 및 구급대 인계 후 귀소함</t>
  </si>
  <si>
    <t>산악사고 지령접보 후 출동하여 신고자에 의한 위치 수색한 바 발견치 못하였고 차후 동행인에 의해 남원리 야산 5부능선 수색하여 요구조자발견하여 각마증상으로 대원의 부축으로 안전하게 하산 후 귀소함.</t>
  </si>
  <si>
    <t>동면면 가천리 석굴암 인근 벌에쏘인 요구조자 3명 구조출동으로, 현장도착하여 산악용들것 등을 이용하여 산골짜기로 진입 중 가산구급대원이 요구조자 3명 전원을 하산시킨 상황으로,구조대 특이사항없이 귀소함.</t>
  </si>
  <si>
    <t xml:space="preserve">산악사고지령접보 후 출동하여 신고자와 통화한 바 산악회에서 동행하던 할머니 한분이 실종되었다고함. 신고자에 의하면 제2석굴암에서 한티휴게소부근으로 오던 중에 미확인 되었다는 말을 토대로 1팀,3팀 조를 나누어 수색한 바 발견치 못하였고 요구조자와 통화한 바 집에 귀가하였다고함. 현장조치 후 귀소함./n </t>
  </si>
  <si>
    <t>연화초등학교 인근 야산 요구조자 발생신고내용으로 현장 도착하여 금산대와 함께 구조 완료 후 이상없이 귀소함.</t>
  </si>
  <si>
    <t>산악사고 지령접보 후 출동하여 신고자와 통화한 바 산 정상부근에서 길을 잃어 하산하지 못하는 상황으로 황학산 산불감시초소에서 요구조자 이찬희발견함. 산능선을 따라 안전하게 하산 후 귀소함.</t>
  </si>
  <si>
    <t>산악사고 지령접보 후 출동하여 신고자와 통화한 바 팔공산 동문 부근에서 각마증상으로 요구조자 강천일하산하지 못하고 있는 상황으로 산악용들것 이용하여 안전하게 하산 후 귀소함.</t>
  </si>
  <si>
    <t>약목면 약목중학교 인근 시묘산 요구조자가 실족으로 인한 오른쪽 무릎부상으로 현장도착하여 산악용 들것을 이용 안전하게 구조 후 약목구백에게 인계 후 이상없이 귀소함.</t>
  </si>
  <si>
    <t>산악실족사고 지령접보 후 출동하여 현장도착한 바 요구조자 김영하는 이마가 찢어져 수건으로 감싸고 있었고 응급처치 및 구급대에 인계 후 귀소함.</t>
  </si>
  <si>
    <t>자고산 하산 중 신고자 일행이 지쳐있어 하산에 어려움이 있다는 내용으로 현장도착하여 신고자 및 요구조자 1명 안전하게 하산조치 후 이상없이 귀소함.</t>
  </si>
  <si>
    <t>팔공산 중문인근 빙판길에 미끄러짐 사고 발생. 현장도착하여 확인한바 하박골절 및 엉덩뼈 타박상으로 거동 불편. 부목고정 및 걸이 이용 응급조치 후 하산하여 구급차로 인계함.</t>
  </si>
  <si>
    <t>금오동천 등산로를 이용하여 금오산 정상에서 하산 중 요구조자 2명이 길을잃어 신고한 상황으로 금오산 정상에서 아래로 수색중 요구조자 2명 발견, 금오동천으로 안전하게 하산 후 안전귀소함.</t>
  </si>
  <si>
    <t>산악사고. 벌목작업하던 인부로 산악들것 및 로프이용하여 요구조자1명 구조후 헬기로 인계함. 현장안전조치후 이상없이 귀소함.</t>
  </si>
  <si>
    <t>상기 장소 도착한바 요구조자 1명 휴대전화로 연락, 등산로 입구쪽으로 유도하여 안전구조 후 귀소함</t>
  </si>
  <si>
    <t>요구조자 김상구하산 중에 기력이 없어 움직이지 못한다는 지령접보 받음. 산악용 들것이용하여 안전하게 하산 후 귀소함.</t>
  </si>
  <si>
    <t>금오산 8부능선 부근에서 실족사고 지령접보 받음. 상기장소에 요구조자 홍현의발목골절로 통증을 호소하고 있었으며 응급처치 후 들것,로프이용하여 금오산 정상2.7km지점에서 헬기요청 하여 구조완료 후 안전하게 하산하여 귀소함.</t>
  </si>
  <si>
    <t>산악구조 출동상황으로 칠곡구백에서 선착하여 응급조치 중이였으며, 항공대 요청하여 환자이송,이상없이 귀소함.</t>
  </si>
  <si>
    <t>산행중 실족으로 인해 다리를 다침. ut2000 이용하여 하산 및 북삼구급대에 인계후 이상없이 귀소함.</t>
  </si>
  <si>
    <t>한티재 정상에서 파계재 가는길 조난자 발생으로 동명구급대와 인근 일대 수색하여 발견 안전하게 하산 후 귀소함.</t>
  </si>
  <si>
    <t xml:space="preserve">금곡사 뒷편 야산에 남1, 여1명이 버섯채취를 위해 등반하였다가 말벌에 쏘여 여성이 의식이 혼미하다고 남성이 신고하여 구조요청한 건임. 현장도착한 바 여성의식 돌아온상태로 가산구급대에 응급처치 받고 있었고 남성은 알레르기 반응보이며 앉아있었음. 부축하여 도보로 안전구조 후 가산 및 동명구급대로 병원이송함 </t>
  </si>
  <si>
    <t>망정리 절골마을 뒷편 야산에 남성1명이 벌초하러 등반하였다가 다리통증 호소하여 구조구급출동한 건임. 칠곡구급대와 등반하여 요구조자 발견 후 부축하여 도보로 하산 후 칠곡구조구급으로 병원이송함</t>
  </si>
  <si>
    <t>칠곡군립도서간 뒷편 야산 약 700지점에 사람이 쓰러져 있음.본드가 얼굴 및 몸에 발라져있고 손등에 외상이 있음.들것을 이용하여 안전하게 구조 후 구급대에 인계함 .</t>
  </si>
  <si>
    <t>팔공산 한티성지 80대 할아버지가 16시 20분경부터 보이지 않음.같이 있던 사위의 신고로 출동 중 한티성지 부근 삼거리에 있는 할아버지 발견.신원 확인 및 가족들에게 인계 후 안전하게 귀소함.</t>
  </si>
  <si>
    <t>인평초등학교 앞 등산로 금오산 효자봉 1.5km지점에서 요구조자 김정례 발목골절로 인해 하산하지 못하는 상황으로 응급처치 및 산악용들것 이용하여 구조완료 후 귀소함.</t>
  </si>
  <si>
    <t xml:space="preserve">산악구조출동. 산에 고사리를 꺽으로 갔다가 길을 잃어버린상황. 구조구급대원 3개조 편성하여 산 수색실시하였으며 인근 계곡에서 요구조자발견함. 외상 및 특이사항 발견치 못하였으며 자력으로 이동가능하여 안전하게 하산함. 신고자와 같이 집으로 간다하여 경찰에 인계후 이상없이 귀소함. </t>
  </si>
  <si>
    <t>천생산 정상부근에서 실족으로 인해 요구조자 김기영좌측발목 골절되어 신고한 사항으로 현장도착하여 응급처치 후 헬기요청하여 병원이송 조치함.</t>
  </si>
  <si>
    <t xml:space="preserve">부부싸움으로 남편이 연락두절되었고 산으로 올라가서 내려오지않아 신고된 사항으로 경찰과 인근 수색한 바 발견치 못하였고 차후 신고요망 후 귀소함. </t>
  </si>
  <si>
    <t>우영아파트 뒷산 자살의심자 재차출동으로 수색한 바 발견치 못하였음 다른 장소에서 흔적발견되었다는 무전내용으로 귀소함.</t>
  </si>
  <si>
    <t>산악사고 구조출동. 마을 뒷산에서 작업중 벌에쏘여 몸을 가누지 못하는 상황.  들것 이용하여 요구조자 1명 안전구조 및 병원이송조치후 이상없이 귀소함.</t>
  </si>
  <si>
    <t>자살기도 산악 구조출동. 신고자 마을 도착한바 경찰 선착해 있었으며 가족들 대기중이였음. 경찰 및 가족과 함께 마을 뒷산 수색하였으며 산소 근처에서 요구조자 이종두 발견함. 특이사항 발견치 못하였으며 누워 주무시고 계셨음. 가족들에게 요구조자 인계후 이상없이 귀소함.</t>
  </si>
  <si>
    <t>유학산 위치표지판 6번지점 산악사고. 하산중 넘어져 허리부상을 입은 상황. 현장 가산구백 선착해 있었으며 등산로가 가파르고 협소하며 항공대 요청함. 연막탄2개 점화하여 항공대 유도하였으며 요구조자 1명 인계 및 안전하산 후 이상없이 귀소함.</t>
  </si>
  <si>
    <t>금오산 효자봉 정산 인근 요구조자 쓰러져있다는 신고접수받음 현장도착하여 자동제세동기 및 응급처치 실시 후 항공대 유도하여 인계조치하였음</t>
  </si>
  <si>
    <t>석적읍 성곡리 유한온천 인근 산 정상부근에서 다리골절환자 발생. 현장도착하여 요구조자 응급조치 후 산악용들것 이용 하산하여 석적구급에 인계 후 귀소함.</t>
  </si>
  <si>
    <t>소방위 장재성 외 2명 가산산성주자창에 도착하여 렉스턴이용 현장까지 진입하여 요구조자를 항공대에게 안전히 인계후 귀소함</t>
  </si>
  <si>
    <t>산악조난사고 신고접수받고 출동 중 신고자와 통화한 바 대구은행연수원에서 도덕산 산행 중 밤이 되어 길을 잃었다고함 도덕암에서 수색하여 약/n400m 떨어진 부근에서 요구조자 2명 안전구조 및 안전귀가 조치 후 인원,장비 이상없이 귀소함</t>
  </si>
  <si>
    <t>금오산 산악사고. 현장도착한바 선착대인 북삼구급대가 요구조자 응급처치중에 있었음. 요구조자 실족으로 오른쪽다리 부상상태였으며 산악용들것 이용하여 요구조자 결착후 안전하게 하산 및 구급대로 병원이송조치후 이상없이 귀소함.</t>
  </si>
  <si>
    <t>자고산 산악구조출동. 현장도착한바 무성그린맨션 등산로로 약 500m 지점에서 발목통증 호소하며 내려오지 못하고 있는상황. 응급처치후 산악용 들것이용 안전하게 하산하여 구급대에 인계함. 장비정리후 이상없이 귀소함.</t>
  </si>
  <si>
    <t>소방위 장재성 외 5명은 실종자 수색으로 소학산일대 수색한 바 특이사항 없었고 안전 귀대함.</t>
  </si>
  <si>
    <t>소방위 장재성 외 3명 실종자수색으로 전일 야간근무자와 현장교대 후 인근산악 수색하였으나 발견치 못함. 안전조치 후 귀대함.</t>
  </si>
  <si>
    <t>소방위 장재성 3명 산악출동으로 현장도착한바 일행1명이 안내려온 상황으로 2팀으로 나눠 수색 중 요구조자 반대편 산으로 내려왔다고 일행에게 전화 옴.안전조치 후 귀대함.</t>
  </si>
  <si>
    <t>조난사고 신고접수받음 신고자 휴대폰 gps좌표 추적하여 확인한 바 신동재 야산 7부능선 주변수색하여 요구조자 조병욱발견하여 안전하게 하산 후 귀소함.</t>
  </si>
  <si>
    <t xml:space="preserve">산에서 길을 잃어버렸다는 신고접수받음 상기장소 GPS활용 신고자위치확인한 바 금화지 인근 야산 능선길 6부능선에서 요구조자 나정일발견함 건강상태양호하였고 안전하게 하산 후 귀소함. </t>
  </si>
  <si>
    <t>자전거를 타고 산에 올라가 길을 잃어버린 상황으로 상기장소 GPS좌표확인하여 산정상 부근에서 요구조자 이대희발견함 안전하게 하산 후 귀소함.</t>
  </si>
  <si>
    <t>산소 벌초 중 돌이 튀어 다리부상 입었다는 신고내용으로 상기장소 구급대 선착하여 응급조치실시하였고 구조대원 산악용들것이용하여 안전하게 하산 후 구급대에 인계함</t>
  </si>
  <si>
    <t>금오산 산악구조출동. 실족하여 다리를 다친상황으로 현장도착한바 북삼대 선착하여 응급조치 완료한 상태였음. 산악용들것 이용하여 요구조자1명 안전하산 시켰으며 북삼구급대로 병원이송조치함. 장비정리후 이상없이 귀서함.</t>
  </si>
  <si>
    <t>상기장소 남성1명 발목부상으로 신고된 상황으로 현장출동하여 응급처치후 산악용 들것으로 안전하게 하산하여 구조구급에 인계하고 귀소함.</t>
  </si>
  <si>
    <t>산행중 넘어져 다리부상으로 거동불가하여 신고한 상황으로 현장출동하여 응급처치후 산악용들것 이용하여 안전하게 하산뒤 동명구백에 인계하고 귀소함.</t>
  </si>
  <si>
    <t>금오산 하산중 길을 잃어 신고한 상황으로 현장출동하여 금오동천 주등산로로 등반중 요구조자 만나서 안전하게 하산후 귀가조치하고 귀소함.</t>
  </si>
  <si>
    <t>가산산성 정상에서 2명 하산중에 1명 무릎통증으로 신고한 상황. 신고자와 통화한바 1시간가량 소요된다고 설명하니 알아서 걸어내려오겠다고하여 출동취소상황으로 귀서함.</t>
  </si>
  <si>
    <t xml:space="preserve">할머니가 산에 고사리를 캐러 갔다가 탈진한상태. 현장 비착하여 확인한바 휴식 후 움직일 수 있다고 하여 부축하여 하산 후 귀서함. </t>
  </si>
  <si>
    <t>산악구조출동. 다리에 마비가 왔다는 신고접수 후 출동한바 다리에 쥐난것으로 확인. 구급대에 인계 후 안전하게 귀서함.</t>
  </si>
  <si>
    <t>산악구조출동. 산 정상에서 아이2명을 잃어버렸다는 신고접수 후 출동하여 확인한바 아이엄마가 아파트관리실로 연락해 아이2명 집에 있는것을 확인. 안전조치 후 귀서함.</t>
  </si>
  <si>
    <t>하산중 길을 잃어 신고한 상황으로 현장출동하여 신고자 통화한바 자신의 위치를 알지못하는 상태였고 휴대폰 위치추적도 안되는 상황이었음. 신고자와 통화유지하며 자력으로 하산유도결과 "평산 아카데미" 주차장으로 하산완료하였고 환자미발생하여 귀소 중 팔공산 조난사고 추가 출동에 임함.</t>
  </si>
  <si>
    <t>팔공산 파계재에서 한티재방향 산악위치표지판지점에서 방향을 잃어 신고한 내용으로 구조대원은 한티재에서 파계재방향으로 등산하여 요구조자2명 발견 및 안전하산 후 귀소함.</t>
  </si>
  <si>
    <t xml:space="preserve">10월25일 경남 창녕에서 실종된 사람이 금일 오전 7시 칠곡 관할에서 gps위치추적되어 현장출동하여 확인한 바 실종자의 차량이 발견됨./n평소 우울증으로  병원 진료 및 약을 복용 중이었고 죽고싶다는 이야기도 하였다고 함./n경찰과 인근지역 수색한 바 마을 주민이 오전에 인상착의가 비슷한 사람을 봤다고 함./n오후에 핸들러 요청 및 수색 재개 준비 중 마을 주민의 제보로 실종자 발견./n수사를 위해 경찰에서 요구조자 데려가고 구조대는 안전하게 귀서함.  </t>
  </si>
  <si>
    <t>남편이 뒷산에 올라갔는데 연락두절이되어 신고한 사항으로 상기장소 산등산 중 요구조자와 연락이 되었음 구조상황은 없었으며 안전하산 후 귀소함</t>
  </si>
  <si>
    <t>석적지구대 인근야산 산악출동한바 요구조자 개인질환으로 내려오지 못하고 있었으며 선착대 응급처치 및 산악용 들것 이용하여 구조 후 석적구백에 인계하고 귀소함.</t>
  </si>
  <si>
    <t>심장이 안좋은 남성이 등산중 쓰러졌다는 신고받고 청구공원 도착 후 도보로 정상방향 30~40분 거리의 상부능선에서 응급처치중인 구급대원과 요구조자 접촉, 산악용 들것으로 요구조자 구조 후 동명구백에 인계하고 귀소함.</t>
  </si>
  <si>
    <t>산악사고 구조출동. 산에서 길을 잃어버렸다는 신고접수 후 출동하여 확인한바 요구조자 길 찾아 구급대원과 내려오고있는 상태. 안전조치 후 귀서함.</t>
  </si>
  <si>
    <t>산악구조출동. 산에서 미끄러져 머리를 다쳤다는 신고접수 후 출동하여 구조완료. 구급대에서 응급처치 후 이송으로 안전하게 귀서함.</t>
  </si>
  <si>
    <t>벌목작업중 부상자발생 출동하여 요구조자1명 응급처치후 산악용들것 이용하여 안전하게 하산뒤 구조구백에 인계하고 귀소함.</t>
  </si>
  <si>
    <t xml:space="preserve">산악구조건으로 현장출동하여 요구조자 활동경로 파악 및 인근수색한바 요구조자 발견치 못하였으며 현장교대 후 경찰과 합류, 자정까지 산 일대 수색하였으나 야간수색의 위험요인과 어려움이 많아 신고자에 상황설명 및 핸들러 요청하여 명일 6:30분 수색토록하고 귀소함./n/n </t>
  </si>
  <si>
    <t>8일 실종신고된 구덕리 산악사고 출동하여 핸들러와 합류, 산 정상에서부터 수색중 남원리 인근에서 요구조자 추정된다는 마을주민의 신고로 경찰 출동하여 신원 확인한바 요구조자와 일치한다는 경찰 연락받고 구조상황종료, 경찰 인계 후 귀소함./n귀서중 유류주입에 임함.</t>
  </si>
  <si>
    <t>산악구조출동. 등산중 미끄러져 추락하였다는 신고접수 후 출동한바 우측 발목부분 개방성골절. 구급대 응급처치 후 산악용 들것으로 고정하여 하산 후 구급차로 이송. 안전하게 귀서함.</t>
  </si>
  <si>
    <t>현장 도착하여 요구조자 위치 인근 수색하여 발견 및 구급대 인계 후 인원, 장비 이상없이 귀서함.</t>
  </si>
  <si>
    <t>산악구조출동. 출동하여 확인한바 요구조자 1명 경사면에 미끄러져 실족한 상태. 산악용들것 이용하여 요구조자 1명 확보 및 구조 후 구급대에 인계. 안전하게 귀서함.</t>
  </si>
  <si>
    <t>산악구조출동. 길을 잃었다는 신고접수 후 출동하여 신고자와 조우. 부상자없고 안전하게 하산. 귀서함.</t>
  </si>
  <si>
    <t>길을 잃어버렸다는 신고로 출동 중 출동취소되어 인원, 장비 이상없이 귀서함.</t>
  </si>
  <si>
    <t xml:space="preserve">산악구조출동. 출동하여 확인한바 요구조자 1명 발목염좌로 확인. 구급처치 후 산악용 들것 이용, 하산하여 금산구백에 인계 후 귀서함. </t>
  </si>
  <si>
    <t>산악구조출동. 요구조자 1명 산에서 거동불편하여 내려오지 못하는상황. 약목구백과 들것 이용하여 하산 후 구급대에 인계, 안전하게 귀서함.</t>
  </si>
  <si>
    <t>벌초하다 골반이 다쳤다는 신고로 현장출동한바 구급대원 응급처치중인 상황이었으며 산악용 들것이용, 구조 후 구급차 인계하고 귀소함.</t>
  </si>
  <si>
    <t xml:space="preserve">예초기 작업중 다리부상 신고로 현장출동한바 선착한  성주대에서 구조완료하여 현장안전조치 후 귀소함. </t>
  </si>
  <si>
    <t>산에서 자전거를 타다가 계곡쪽으로 굴러떨어졌다는 신고접수로 출동하여 확인한바 요구조자 1명 굴러떨어져 부상당한상태. 외상은 없었고 허리통증호소. 바스켓들것 및 크레인 이용하여 구조완료하였고 구급대에 인계 후 안전하게 귀서함.</t>
  </si>
  <si>
    <t>산악 출동 중 요구조자 하산했다는 무전 접보 후 인원, 장비 이상없이 귀서함.</t>
  </si>
  <si>
    <t>현장 출동한바 나무에 발이 깔려있는 상황으로 로프 이용 안전구조 및 구급대 인계 후 인원, 장비 이상없이 귀서함.</t>
  </si>
  <si>
    <t>구미 구조대와 합류하여 현장 도착한 바 경찰 및 보호자 도착한 상태. 사후강직 DOA상태로 발견 됨./n하산 후 보호자 인계 함. 사설구급차로 구미순천향 이송 후 대구 전문장례식장으로 이동 예정이라고 함.</t>
  </si>
  <si>
    <t>봉두암 정상에서 내려오다가 미끄러져 넘어졌다고함, 정강이 골절의심되며 응급처치 후 순천향병원 이송함</t>
  </si>
  <si>
    <t>석적221호, 991호 현장 신고자와 만나 요구조자 GPS로 이동하여 요구자1명 발견 후 건강상태 확인 후 안전조치 후 인명구조 함</t>
  </si>
  <si>
    <t>실종자 수색</t>
  </si>
  <si>
    <t>실종자 수색./n요구조자 안전구조하여 보호자에 인계 후 귀소함.</t>
  </si>
  <si>
    <t>요구조자 자력으로 하산하여 특이사항 없이 귀소함</t>
  </si>
  <si>
    <t>벌쏘임./n현장 응급처치 후 칠곡경대병원 이송함.</t>
  </si>
  <si>
    <t>산악사고./n요구조자 1명 안전구조 후 귀소함.</t>
  </si>
  <si>
    <t>가산산성 동문에서 하산 중 무릎통증으로 거동에 어려움이 있다고 함. 동명구급대 현장도착하여 요구조자 안전조치 후 이상없이 귀소함.</t>
  </si>
  <si>
    <t>북삼읍 서진산 742m 정상에서 약목 방향 20m 아래쪽 에서 요구조자 발견. 약목구급대에서 요구조자 확인한바 호흡,맥박 없는 상황으로 산악용 들것을 이용 요구조자 안전지대로 이송 후 약목대에 인계, 안전 귀소함.</t>
  </si>
  <si>
    <t>달오산등산로 정상부근 여성넘어져 머리부상 상황으로 현장도착하여 왜관구급대 처지 후 산악용들것을 이용하여 안전하게 구조.</t>
  </si>
  <si>
    <t>산악구조 현장 도착하여 각원사일대 수색하여 요구조자 1명 구조 후 구급대 인계, 인원장비 이상없이 귀소함</t>
  </si>
  <si>
    <t>산행중 멧돼지 출현으로 인해 요구조자 임종윤 하산하지 못하여 신고한 사항으로 경찰과 동행하여 산 5부능선에서 요구조자 발견함. 산주변 수색한 바 멧돼지는 발견하지 못하였고 안전하게 하산 후 귀대함.</t>
  </si>
  <si>
    <t>개포획완료 후 산악사고 지령받고 신고자와 통화한 바 산능선에서 실족으로 인해 내려오지 못하고 있다고함 산악용들것이용하여 요구조자 이영돌안전하게 구조완료함.</t>
  </si>
  <si>
    <t>소방위 이길동 외 7명 현장도착하여 가산구급대와 함께 산중턱 산소에 도착한바 요구조자를 수색하여 발견하여 함께 하산하여 경찰에게 인계후 귀소함</t>
  </si>
  <si>
    <t>상기장소 출동하여 오른쪽 무릎부상환자 1명 구조대와 연계하여 구조 후 인원, 장비 이상없이 귀소함.</t>
  </si>
  <si>
    <t>상기장소 출동하여 기력없는 요구조자 1명 자체하산하여 특이사항 없음 으로 미이송 귀소함.</t>
  </si>
  <si>
    <t>인근 타구급대 출동으로 상황실 귀소접보 받고 미이송 귀소함.</t>
  </si>
  <si>
    <t>평소 파킨슨 질환 과거력 있으신 분으로 실종되었다고 신고, 약목 중학교 뒤편 산 중턱에서 환자 발견되어 구조대와 함께 들것으로 구조 함.</t>
  </si>
  <si>
    <t xml:space="preserve">등산중 조난된 요구조자 2명 구조대와 함께 산악출동하여 구조 완료함. </t>
  </si>
  <si>
    <t>대구시립안심원에 있는 환자로 가산산성 정상부근에서 힘이없어 쓰러져 신고하였으며, 칠곡구조대4명, 동명구백2명, 의무소방1명 환자 산악용들것이용 안전하게 구조 후 시설 관계자에게 인계함./n인원,장비 이상없이 귀소함</t>
  </si>
  <si>
    <t>머리수술환자로 등산 중 어지러움 호소하여 신고하였으며, 동명구백 현장도착하여 환자상태 확인한 바 환자상태 양호하였음. 자차이송하겠다고 하여 주차장까지 이송함</t>
  </si>
  <si>
    <t>산행 중 우측발목 염좌로 인한 사고부상./n응급처치 후 병원 이송.</t>
  </si>
  <si>
    <t>산악 실종사고로 상황실로부터 오인신고 접수되어/n귀소함</t>
  </si>
  <si>
    <t>한티재에서 파계재 가는 도중 길을 잃어서 신고했으며, 요구조자 수색하여 발견, 안전구조 후 인원, 장비 이상없이 귀소함</t>
  </si>
  <si>
    <t>벌에쏘인 환자 산악구조</t>
  </si>
  <si>
    <t>상기장소 산악사고 출동중 대구소방 현장 출동으로 귀소지령 접보후 귀소함.</t>
  </si>
  <si>
    <t>산행 중 넘어지면서 눈주위 열상. 응급처치 및 구미순천향병원 이송 후 이상없이 귀소함.</t>
  </si>
  <si>
    <t>등산 중 발목을 다쳐서 신고하였으며, 자가보행이 가능한 상태로, 안전조치 후 귀소함.</t>
  </si>
  <si>
    <t>60대 남성 등산 중 갑작스런 가슴통증으로 119신고함/n등산로 146번 지점 현장도착하여  응급조치 및 헬기요청으로 헬기 인계점까지 들것으로 이동하여 14:10경 인계 후 이상없이 귀소함</t>
  </si>
  <si>
    <t>현장도착한바 등산 중 탈진 증상으로 신고하였고, 거동불가로 들것으로 구급차로 이동 후 칠곡가톨릭병원에 이송함</t>
  </si>
  <si>
    <t>출동 중 취소</t>
  </si>
  <si>
    <t>요구조자 이종철 기성리 한티재 올라가는 도로 인근 산속에서 길을 잃고 거동불편한 상태로 신고된 상황으로 경찰측 동명경찰 및 왜관경찰,자율방범대,기동타격대, 소방측 동며의용소방대, 칠곡구조대, 대응구조팀 등 합동수색하였으나 특이사항 발견치 못하고 야간 수색으로 안전사고 우려되어 보호자 및 경찰 및 소방측 협의 후 익일 오전9시에 재수색하기로 하고 철수함.</t>
  </si>
  <si>
    <t>요구조자 2명 대구은행연수원에서 도덕산 산행 중 해가 떨어져 길을 잃어 신고하였으며, 동명구백 도덕암 에서 수색하여 400m 떨어진 부근에서 요구조자 2명 안전구조 및 안전귀가 조치 후 인원,장비 이상없이 귀소함</t>
  </si>
  <si>
    <t>요구조자 1명 등산중 흉통 및 현기증 호소하여 동명구급대 이재우 외 1명 현장출동하여 요구조자 구조완료하여 주차장까지 안전하게 부축하여 하산하여 병원이송 권유하였으나 자차로 이동한다하여 안전귀서함</t>
  </si>
  <si>
    <t>현장 도착한 바 골짜기 산행 도중 가슴 통증 호소 환자 분리형 들것 사용하여 구조 후 대구 파티마 병원 이송함.</t>
  </si>
  <si>
    <t>팔공산 가산산성 산 중턱 하산길에 넘어졌다하며 좌측발목부위 부종 및 통증호소</t>
  </si>
  <si>
    <t>대구 관음동 인근산에서 부터 산악용 자전거를 타고 오던 중 기력 쇠약 해지고 길을 잃은 상황으로 칠곡구조대와 합류 하여 요구조자 1명 발견 안전한 곳으로 이송 후 귀가 조치 함.</t>
  </si>
  <si>
    <t>등산마치고 하산중에 무릎통증 등으로 인하여 거동불가자 1명 응급처치및 안전하산조치후자가차량 귀가조치함.</t>
  </si>
  <si>
    <t>등산객 산안구조 현장 출동 중 신고자와 통화한 바/n요구조자 안전조치 완료상태, 귀소함.</t>
  </si>
  <si>
    <t>산에서 길을 잃었다는 신고접보./n산 주변 수색하여 요구조자 2명 구조하여 보호자에게 인계 후 인원, 장비 이상없이 귀소함.</t>
  </si>
  <si>
    <t>산악구조./n등산중 양쪽 다리 쥐내림 증상으로 신고했다고 함./n칠곡 구조대와 같이 산악용 들것 이용하여 운반, 동명 구급차로 칠곡 가톨릭병원 이송함.</t>
  </si>
  <si>
    <t>현장도착한바 요구조자 2명 한티재휴게소에서 등산 후 방향감각 잃었다고 함. 추후 계속 연락 후 평산아카데이쪽으로 내려왔다는 연락받고 구조대와 함께 안전조치 후 요구조자 2명 태워 한티재휴게소에 내려 준 후 귀소함.</t>
  </si>
  <si>
    <t>산에서 고사리 채취중 발목 골절</t>
  </si>
  <si>
    <t xml:space="preserve"> 현장출동한바 요구조자가 지나가는 등산객에 의해 이동되어 용장골 인근에서 환자 및 신고자 발견./n 출동차량으로 삼릉주차장으로 이동 후 용황구급차에 인계함.</t>
  </si>
  <si>
    <t>신고자와 통화한바 부상없으며 길을 찻아 내려오고 있는중이라고 함 /n국립공원관리사무소 인계 후 귀소함</t>
  </si>
  <si>
    <t xml:space="preserve">상기장소 출동하여 현장도착한바 구조대 요구조자 구조 및 이송으로 기타 인원장비 이상없이 귀소함 </t>
  </si>
  <si>
    <t>산중턱에서 안면부 출혈있다고 접보, 현장도착시 산 하산하면서  몇번 굴렸다함.  비출혈, 경미한 안면부출혈 보이며 오른쪽 팔 통증 호소./n부축하며 관음사까지 내려와 구급차로 큰마디 병원으로 이송함.</t>
  </si>
  <si>
    <t>옥녀봉방향 등산로에 반팔 차림으로 올라가고 있다고 접보. 구조대와 수색함./n요구조자발견시 저체온증 추정,/n동국대학병원으로 이송함.</t>
  </si>
  <si>
    <t>등산 중 미끄러져서 우측 다리 통증 호소상태./n요구조자 구조후 큰마디 병원 이송함.</t>
  </si>
  <si>
    <t>요구조자1명 구조후 병원이송함</t>
  </si>
  <si>
    <t>다리부상 사고로, 구조구백에서 출동합/n</t>
  </si>
  <si>
    <t>좌측 다리 골절추정으로 요구조자 1명 구조후 헬기이송. 포항 기독병원 이송 원함. 포항내 해도구급대 대기함.</t>
  </si>
  <si>
    <t>구조대와 출동하여 하산 중 낙상한 팔부상환자 응급처치하여 구조후 동부구급대로 이송 후 귀소함.</t>
  </si>
  <si>
    <t>산악구조로 요구조자 1명 구조후 하산함./n병원은 자차로 가겠다함.</t>
  </si>
  <si>
    <t>칠불암에서 낙상한 환자 소방헬기 타고 강변둔치에 내려 최길선외과의원으로 이송함.</t>
  </si>
  <si>
    <t>출동중 환자미발생 연락받고 귀소함</t>
  </si>
  <si>
    <t>산을 내려오다 넘어진 상황으로 현장 응급처치후 구조대 도착하여 하산, 병원 이송함</t>
  </si>
  <si>
    <t>하산중 삐끗했다함./n요구조자 1명 현대병원 이송함.</t>
  </si>
  <si>
    <t xml:space="preserve">상기장소 출동한바 환자 하산만 원하는 상황, 구조대 도착하여 요구조자 하산완료, 병원 이송 원하지 않아 귀소함 </t>
  </si>
  <si>
    <t>산악구조로 우측무릎 통증호소</t>
  </si>
  <si>
    <t xml:space="preserve">산에서 미끄러져 넘어졌다고함./n요구조자 1명 큰마디병원 이송함. </t>
  </si>
  <si>
    <t xml:space="preserve">낙상 환자로 요구조자 1명 큰마디 병원 이송함. </t>
  </si>
  <si>
    <t>낙상환자로 요구조자 1명 동국대학병원 이송함.</t>
  </si>
  <si>
    <t xml:space="preserve">산악사고로 요구조자 1명 큰마디 병원 이송함. </t>
  </si>
  <si>
    <t xml:space="preserve">모주 1잔 마신뒤 2시간 산행중 알레르기 반응 보임.  요구조자 1명 동국대학병원 이송함. /n*구조대와 같이 출동함. </t>
  </si>
  <si>
    <t xml:space="preserve">산속 수색하여 요구조자 발견/n목맨상태로 의식, 호흡, 맥박 없고 동공 산대. 사후강직. 시반출혈, 현장 경인인계함. </t>
  </si>
  <si>
    <t>발목부상 요구조자 구조</t>
  </si>
  <si>
    <t>남산 포석정 초소 200m 지점 요구조자 구조하여 병원이송 후 귀소함.</t>
  </si>
  <si>
    <t xml:space="preserve">옥녀봉 정상 요구조자 동부대,구조대  구조 후 병원 이송함. </t>
  </si>
  <si>
    <t xml:space="preserve">출동중 상황실 귀소지령 접보 후 귀소함. </t>
  </si>
  <si>
    <t>상기장소 출동하여 환자 발견한 바 경미한부상으로 환자 부축하여 하산함. /n병원 자차로 간다고함.</t>
  </si>
  <si>
    <t>출동 중 귀소 지령 접보하여 귀소함</t>
  </si>
  <si>
    <t>동부구급대 산악구조 출동하여 안전조치 후 인원 장비 이상없이 귀소함.</t>
  </si>
  <si>
    <t>동부구급대 좌측발목통증 환자 1명 큰마디병원으로 이송 후 인원,장비 이상없이 귀소함.</t>
  </si>
  <si>
    <t>하산도중 왼쪽 발목 접질러 부종 및 통증 발생./n환자 부산에서 직접병원 진료보겠다며 이송 원치 않음.</t>
  </si>
  <si>
    <t>요구조자 구조대와 함께 구조완료함./n등산중 미끄러지면서 넘어져 왼쪽 발목부위 통증호소, 부목고정 후 본인 언양병원에서 치료원해 삼불사 주차장까지 이동 후 귀소함.</t>
  </si>
  <si>
    <t>산정상에서 내려오는중 발목부상으로 구조대와 함께 요구조자 1명 구조 후 병원이송실시.</t>
  </si>
  <si>
    <t>등산중 넘어져 머리를 바위에 부딪혔다함. 구조상황없으며 환자 상처경미하여 구급대 현장처치 후 귀소함.</t>
  </si>
  <si>
    <t>현장 출동 중 구조991호 선착하여 환자이송, 구조991호로부터 귀소 무전받아 출동 중 귀소함.</t>
  </si>
  <si>
    <t>하산 중 하체 힘안들어가고 저린감 있어 거동불가하여 신고. 환자 외상없으며 안위도모하며 하산함.</t>
  </si>
  <si>
    <t>바위에서 미끌어지면서 팔이 빠진것 같이 하산 불가능한 환자있어 산악출동 중 건천구급대 출동가능하다고 하여 동부구급대 귀소함.</t>
  </si>
  <si>
    <t>산정상에서 갑자기 전신쇠약있어 못걷겠다고 하여 신고함. 현장도착한 바 물먹고 바나나먹고 쉬었더니 기력 회복되어 부축하여 하산 함. 병원이송 독려하였으나 귀가원하여 이송거부동의서 작성후 귀가조치함.</t>
  </si>
  <si>
    <t>현장도착하여 요구조자 1명 구조 및 용황구급대 인계 후 인원, 장비 이상없이 귀소함</t>
  </si>
  <si>
    <t>상기장소 도착하여 고관절통증으로 인한 거동불가환자 1명 구조 및 안전조치 후 인원,장비 이상없이 귀소함.</t>
  </si>
  <si>
    <t>산행 중 오른쪽 종아리 및 발바닥 통증호소하여 구조와 함께 하산 후 동부991호 이용하여 병원 이송 함.</t>
  </si>
  <si>
    <t>산에서 내려오는중 발목부상으로 신고됨. 동부중형펌뷸런스대원과 함께 산악구조완료 후 동부구급대로 인계함.</t>
  </si>
  <si>
    <t>산악구조 출동한 바 마동 코오롱호텔 후문쪽 토함산 등산로 입구에서 환자와 만남./n머리열상 지열 후 구급대 이송.</t>
  </si>
  <si>
    <t>현장도착하여 등산로 초입 발목통증 요구조자 1명/n구조후 울산시티병원 이송함.</t>
  </si>
  <si>
    <t>- 산악사고 환자1명 외동991호 차량에 인계후 귀소함</t>
  </si>
  <si>
    <t>현장도착한 바 요구조자 1명 낙상하여 누워있는 상태/n분리형 들것 이용하여 구급차량으로 이동후 불국991호로 경주동국대병원 이송함</t>
  </si>
  <si>
    <t>산악 조난 자 1명 수색 후 구조함.</t>
  </si>
  <si>
    <t>트함산 정상에서 하산 중 낙상하여 발목통증 호소/n현장도착하여 응급처치 및 특수구조단 헬기 요청하여 동국대병원 이송함.</t>
  </si>
  <si>
    <t>토함산 정상 탈진 환자 신고 받고 현장도착 및 안전 조치 후 요구조자 1명 헬기 이송함</t>
  </si>
  <si>
    <t xml:space="preserve">산행 중 내려오다가 미끌어지면서 발목 접질러 통증호소함. TD2000 이용하여 인명구조함. </t>
  </si>
  <si>
    <t xml:space="preserve">산행 중 넘어져서 허리통증 호소한 환자 인명구조 후 양북구급대 인계조치함. 인원, 장비 이상없이 귀소함. </t>
  </si>
  <si>
    <t>정신질환 환자 인명수색 출동/n경찰 협조 출동/n현장도착한 바 요구조자 오전 7시 반경 신계저수지 뒷편 야산으로 올라간 뒤 귀가하지 않았다함/n경찰과 합동으로 수색 중 상황실과 통화하여 현장상황  설명함/n상황실과 경찰 간 통화 후 야간수색 불가하며 일출 이후 수색 가능하다 통보함/n상황실과 휴전 후 인원, 장비 이상없이 귀소함./n</t>
  </si>
  <si>
    <t>산행중 내려오다가 길을 잃었다함./n신고자 전화통화하여 위치 파악./n인명검색 중 발견하여 안전조치 후 귀소함.</t>
  </si>
  <si>
    <t>현장출동중 본부상황실로부터 귀소 유선접보받음./n</t>
  </si>
  <si>
    <t>요구조자 안전조치하여 보호자 인계 후 장비,인원 이상없이 귀소함.</t>
  </si>
  <si>
    <t>무장산 정상근처 능선에서 환자1명 구조 후 동국대 병원 이송함.</t>
  </si>
  <si>
    <t>상기장소 구조대와 같이 도착하여 환자 1명 구조후/n동국대병원 이송하여 안전하게 귀소함</t>
  </si>
  <si>
    <t>우측 발목부위 통증 호소 환자 발생/n경주구조대, 구급대원 국립공원 포터 차량 이용 환자발생 장소 도착하여 응급처치 후 안전하게 하산함/n환자 1명 경주 큰마디 병원 이송 후 이상없이 귀소함</t>
  </si>
  <si>
    <t>무장산 정상부근에서 요구조자1명 구조후 동국대병원 이송 후 귀소함.</t>
  </si>
  <si>
    <t>이찬우 등산로 아닌 비탈길 하산시 미끄러져 우측 발목 통증 호소/n상기 환자 1명 안전구조하여 양북구급대 차량으로 이송함</t>
  </si>
  <si>
    <t xml:space="preserve">현장도착하여 심정지환자 CPR실시, 구조대도착 후 구급차로 이동, 보문991호 환자1명 동대병원으로 이송함. </t>
  </si>
  <si>
    <t>요구조자가 토함산 정상에서 등산후/n황룡동 시부끌 마을으로 내려오다가 부주의로  미끌어지면서 오른쪽 발목부위를 등산 스틱과 부딪혀/n발목부위 부종 및 통증으로 이동할수가 없어 119에 신고한 내용으로 경주구조대 및 보문구급대에서 현장 출동후 환자 1명 부목으로 통증부위 고정 및 환자 안정조치후 경주 굿모닝병원으로 환자 이송함</t>
  </si>
  <si>
    <t>- 무장산 정상에서 벌쏘임 환자1명 구조후 보문991호가 굿모닝 병원으로 이송함.</t>
  </si>
  <si>
    <t>환자가 무장봉 정상에서 내려오던중  미끌어지면서 오른쪽 손목을 바닥을 짚어 손목부위골절 및 하지통증이 심해 움직일수가 없어 119에 신고한 내용으로 소방교 조성우 외 1명 보문 구급차로 현장 도착하여 환자 상처부위 부목으로 고정 및 안정조치함/n</t>
  </si>
  <si>
    <t xml:space="preserve">현장도착시 환자 산에서 내려오고 있는 상태. /n자차이송하겠다 하여 미이송 귀소함. </t>
  </si>
  <si>
    <t>무잔산에서 등산중 다리 경련 호소 환자 1명 구조하여 하산함</t>
  </si>
  <si>
    <t>산악구조 - 등산 중 우측 발목 염좌로 응급처치후 안전구조 함</t>
  </si>
  <si>
    <t>암곡동 소재 사슴농장 인근 산 정상에서 성묘후 하산 도중 요구조자 실종되어 수색하였으나 발견하지 못함.</t>
  </si>
  <si>
    <t>다리부상 산악구조후 안전조치 하산함</t>
  </si>
  <si>
    <t>산악사고 구조출동/n요구조자 1명 무장산 등산중 넘어지며 계곡으로 구른것을 현장도착하여 응급조치 및 구조함/n하산후 병원 이송함.</t>
  </si>
  <si>
    <t>경주국립공원사무소 직원 2명과 공조하여 차량으로 이동가능한 지역까지 도달 및 현장으로 도보로 이동하여 현장도착한바 무장산 정상에서 500m 부근 등산로에 요구조자 1명 미끄러져 넘어지면서 왼쪽 발목 통증호소하고 있어 부목을 이용하여 응급처치 후 차량까지 업어서 이동, 하산하여 대기중인 구조구백에게 인계함.</t>
  </si>
  <si>
    <t>산악구조 /n벌초중 벌교상 환자 1명 현장 처치후 산악용 들것 이용 이동하여 동국대경주병원 이송함.</t>
  </si>
  <si>
    <t>등산 하산중 쓰러짐으로 신고됨 현장 도착하여 확인한바 등산 전날 음주후 등산하다가 어지러움 증상 보였다고 함/n요구조자 안전 조치후 귀가함.</t>
  </si>
  <si>
    <t>등산후 하산중 미끄러지며 우측발목 염좌 발생함/n요구조자 안전구조후 큰마디병원 이송함.</t>
  </si>
  <si>
    <t>등산중 좌측발목 염좌로 구조후 발목 현장처치 시행함 환자 및 보호자 자차 이용 병원 방문하겠다고 함</t>
  </si>
  <si>
    <t>토함산 등산 정상에서 두통 및 오한 호소 환자 1명 안전 구조후 항공대 인계 귀소함.</t>
  </si>
  <si>
    <t>요구조자 1명 회사차량으로 산속으로 들어가 길을 잃었다고함. 현장도착한 바 요구조자1명 차량 밖에 나와있는던 상태, 차는 구덩이에 빠진상태 /n경주본서191호이용하여 차량을 견인 후 인원, 장비 이상없이 귀소함</t>
  </si>
  <si>
    <t>요구조자 산을 내려오다가 갑자기 온몸 마비증상으로 신고함 낙상 및 추락없었음현장도착한 바 요구조자 벤치에 누워있었으며 활력증후 정상,  지남력있음 손, 발 감각이상없음  경추보호대 거부 및 ked착용산악용 들것이용하여 포남구조대 산타페차량으로 이송 중  차량이 너무 흔드려 요구조자 상태 악화방지 위해 소방항공구조대요청함소방항공구조대 억새밭 정상 등산로 인근 도착하여 요구조자 인계 후 귀소함</t>
  </si>
  <si>
    <t>정상에서 내려오던중 발목 염좌. 구조대 산 중턱너머 부근에서 발견하여 안전조치 후 보문991호에 인계함. 동국대학교의과대학경주병원 1명 이송.</t>
  </si>
  <si>
    <t>상기장소 출동하여 인명수색하였으나 요구조자 1명 발견하지 못함.</t>
  </si>
  <si>
    <t>무장산 해발 500~600 부근.  현장 확인한 바 신고자 발목부분 통증호소하여 응급조치. 구조대에서 구급차까지 요구조자 이송 후 굿모닝 병원으로 1명 이송.</t>
  </si>
  <si>
    <t>발목부상. 헬기를 통해서 보문 헬기장에서 요구조자1명 인계 후 포항세명기독병원 1명 이송함.</t>
  </si>
  <si>
    <t>* 현장 도착한바 자체 응급조치 완료한 상태/n* 요구조자 1명 구조후 안전하게 하산함</t>
  </si>
  <si>
    <t xml:space="preserve">구조대와 현장도착한 바 요구조자 야산밑으로 내려와있는 상태로 좌측다리 열상으로 환자1명 병원이송함. </t>
  </si>
  <si>
    <t>- 등산중 미끄러지면서 발목부상./n- 구조대에 의해 구조 후 헬기 이송 경주시민운동장에서 용황991호에 의해 병원 이송.</t>
  </si>
  <si>
    <t>산에서 벌에 쏘인후 알레르기 증상 나타나시어 신고하심. 소방사 김영성, 박준현 현장에서 구조대와 함께 요구조자 구조 및 응급처치 하여 동국대병원 이송함.</t>
  </si>
  <si>
    <t>- 남산등반중 어지러움증으로 신고, 동부991,황오대에서 구조 후 서남산 주차장에서 환자 인계받아 용황991호 이용하여 환자1명 동국대병원 이송함.</t>
  </si>
  <si>
    <t>구조공작, 구조구급대와 요구조자 수색 후 안전조치 실시함.</t>
  </si>
  <si>
    <t>산에서 내려오던 중 미꿀어지며 뒹굴다 소나무와 충돌 후 좌측늑골부위 통증발생함./n들것에 고정 후 하산함.</t>
  </si>
  <si>
    <t>삼환@앞 등산로 중턱에 도착, 구조.구급대원 보조하여 심폐소생술 등 인명구조 활동 실시함.</t>
  </si>
  <si>
    <t>상기장소 출동하여 발목부상 요구조자 1명, 산악구조용 들것으로 안전하게 구조 후 산대리소재 우리들병원으로 이송함.</t>
  </si>
  <si>
    <t>요구조자 1명 산에서 실족으로 발목 골절 추정되는 상태. 산악용 들것 및 부목 등 안전장구 착용 후 안전하게 요구조자 구조함. 안강구급차로 환자 인계 후 귀소함.</t>
  </si>
  <si>
    <t>등반 중 어지럼증 호소, 거둥불편 요구조자 발생하였다는 신고 접보 후 등산로 추적하여 요구조자 발견, 부축하여 안전하게 하산함. 환자 1명 안강구급차에 인계 후 귀소함.</t>
  </si>
  <si>
    <t>어제 음주 후 산으로 올라갔으나 길을 잃었고 /n불 피워 위치파악 후 산 능선에서 접촉하여 하산함</t>
  </si>
  <si>
    <t>요구조자 산소에서 하산중 미끄러져 낙상으로 다리부상, 순찰중인 안강121호 출동하여 산악용 들것으로 안전 구조 후 안강구급대 인계함.</t>
  </si>
  <si>
    <t>산중턱에서 허리 및 다리부상 환자 1명을 효자구급대원2명 이 산밑으로 이송하기에 인력이 부족하여, 안강소형펌프 및 경주구조대 인력 지원출동하여 응급조치 후 산 아래로 구조 완료</t>
  </si>
  <si>
    <t>금일 14시40분경 강동면 안계리 온정마을 뒷산에 지체장장애 1급 장기환이 은혜원 원생들과 같이 올랐갔다가 내려 오면서 현장 이탈되면서 두절되어 인명검색원함./n인동뒷산 인명수색 한 바 온정마을 뒷산 저수지 인근에서 요구조자 발견하여 상황종료됨./n요구조자 생체징후 현장확인 한 바 혈압:110/70, 맥박: 83 산소포화도 100%로 정상임./n</t>
  </si>
  <si>
    <t>무릉산 중계탑 윗쪽 등산로에 다리부상 신고받고 출동한 바 요구조자 하산중 좁은 산길에 미끄러져 3~4m아래로 미끄러져 올라오지 못한다고함./n등산로 차량진입 불가하여 구조장비 및 응급처치장비 준비하여 등반함./n요구조자 접촉한 바 등쪽 찰과상 있으며, 다른 특이사함 없으며 산 아래까지 차량으로 같이 이동함./n병원 이송 권유하였으나 이송 거부하여 이송거절서 받고 인원, 장비 이상없이 귀소함.</t>
  </si>
  <si>
    <t>어래산 등산로에 실족 산악사고./n/n등산로 입구에서 약 1km 거리에 요구조자를 발견./n/n안강991, 안강211호 응급조치 및 분리형 들것을 이용하여 등산로 입구로 안전하게 이동 후 병원이송함.</t>
  </si>
  <si>
    <t>산악구조 관련 요구조자 안전확인 후 귀소함.</t>
  </si>
  <si>
    <t>가족이 송이를 따러 산에 올라갔다가 할머니 연락두절로 출동 중 경주구조대의 출동으로 귀소함</t>
  </si>
  <si>
    <t>강동면 단구리 아기봉산 → 도음산 사이 길을 잃었기에 도음산 정상으로 안내 및 도보로 수색하여 요구조자를 찾아 자차가 있는 곳까지 안전귀가 조치함</t>
  </si>
  <si>
    <t>자옥산 인명검색 완료 인계 후 인원,장비 이상없이 귀소함</t>
  </si>
  <si>
    <t>부활의 동산에서 산으로 올라갔다 길을 잃어버려 신고 했다고 함./n경주구조대, 안강펌프, 안강구백 요구조자 통화하며 위치추적하여 산 검색한 바 요구조자 하산 길 찾아내서 자체적으로 내려옴./n요구조자 안전확인 및 경찰에 인계 후 귀소함.</t>
  </si>
  <si>
    <t>현장도착하여 요구조자 1명 구조 및 세명기독병원 이송 후 인원, 장비 이상없이 귀소함.</t>
  </si>
  <si>
    <t>옥산서원에 차량 주차후 등산 시작했다고하며 어래산 등산중 우측다리에 근육경련이 시작되었고, 해도 저물고하여 신고함./n포북구조대와 같이 요구조자 위치파악하여 요구조자 어래산 정상부근  헬기장 지나서 등산로에서 요구조자발견. 요구조자 안전확보후 안전하게 귀서함. 근육경련은 현장 마사지 및 휴식으로 완화됨. 본인 스스로 귀가 및 필요시 병원가겠다고함. 귀서함.</t>
  </si>
  <si>
    <t>알려진 대장암 병력자로 동네 뒷산에서 등산중 실수로 넘어졌다고함. 영천구조대,안강991호와같이 요구조자 위치파악하여 발견 및 응급조치, 안전확보 후 안전하산함. 안강구급대 인계.</t>
  </si>
  <si>
    <t>상기현장도착한 바, 요구조자 1명 발목을 다친 상태. 부목 및 붕대 이용하여 응급조치. 자차이송으로 인해 현장안전확인 후 인원,장비 이상없이 귀소함.</t>
  </si>
  <si>
    <t>산속에서 자살기도자 발생으로 현장출동한바  주취자이며 지속적으로 자살할려는 의지보여 설득 후 병원 이송 함.</t>
  </si>
  <si>
    <t xml:space="preserve">삼태봉에서 모화사쪽 계곡에 요구조자 조난으로 산악구조 출동하여  마우나오션에서 삼태봉으로 진행하여 요구조자  구조후 구급대인계함. /n/n요구조자 :양지민 016-240-0212  월성원자력 직원 </t>
  </si>
  <si>
    <t>요구조자 1명 등산중 실족하여 산악용 들것으로 구조하여 양남 구급대 인계후 귀소함.</t>
  </si>
  <si>
    <t>산 정상인근에서 길을 잃어 구조 요청건으로 현장도착 후 요구조자를 발견 및 구조 후 인원 및 장비 이상없이 귀소함</t>
  </si>
  <si>
    <t xml:space="preserve">산나물채취 3명 등산후  2명은 하상 1명 연락두절로 신고함. 실종자 수색중  유선으로 귀가 확인으로  인원장비 이상없이 귀소함.  </t>
  </si>
  <si>
    <t>산정상 요구조자 구조완료 /n자차이송 원하여 주차장에서 미이송 귀소함.</t>
  </si>
  <si>
    <t>벌초객 3명이 벌에 쏘인 상황으로 출동로가 협소하여 펌프차 안전한곳에 대기 후 구급차 진입하여 요구조자 3명중 2명 외동구백, 1명 불국구백 경주동산병원이송하였으며, 펌프차 확인 후 선귀소함.</t>
  </si>
  <si>
    <t xml:space="preserve">구어메추리농장 뒤 야산 등산객 1명실족추락한 바  다리 골절추정, 현장에서 응급처치 후 구조대 추가출동으로 UT-2000 사용하여 안전하게 구조조치함. 외동991호 울산시티병원으로 이송함. </t>
  </si>
  <si>
    <t>산에서 길을 잃어버림. 울산 관할대에서 안내 후 장비 및 인원 이상없이 귀소함.</t>
  </si>
  <si>
    <t>환자 신고전 등산중 넘어지며 좌측 경골 골절 수상. 현장에서 응급처치 후 동강병원 이송함.</t>
  </si>
  <si>
    <t>동대산 등산하던 중 어지럼증 호소하는 환자 1명 구조신고 받고 출동함. 현장 도착한바 환자 상태 호전되어 부축하여 하산후 동부센터 구급대에 인계하고 귀소함.</t>
  </si>
  <si>
    <t>산악구조 지령을 받고 현장도착하여 경주 구조대과 함께 제내리 야산을 수색함. 산 중턱에서 요구조자 1명 발견하여 안전하게 구조 후 외동 구급대에게 요구조자 인계함.</t>
  </si>
  <si>
    <t>인명 구조검색으로 경찰청에서 이첩됨/n현장 도착하여 수색한바 제이스 골프장 입구 인근 도로상에 만취 상태인 신고자 발견함 /n활력징후 측정한 바 혈압 130/80, 심박동수 90, 호흡 20, 체온 36.4 측정되며 신고자 병원 이송 원치 않고 단순 주취자로 경찰 인계하였으나 경찰 인계거부하며 현장 이탈함 /n소방본부 상황실 보고 및 경찰 상황실에 내용 전달하며 감포 파출소로 신고자 이송 경찰 인계후 귀소함.</t>
  </si>
  <si>
    <t>신고를 받고 전촌호동리 하리마을에 도착하여 구조장비를 준비하고 안내자의 유도로 10분정도를 도보로 산악사고현장에 도착 구급대원들과 들것등을 활용하여 2차부상에 대비한 후 4인1조로 들것으로 산을 내려온후/n구급차에 탑승 후송함</t>
  </si>
  <si>
    <t>상기장소 도착한바 요구조자 1명 미끄러져 발목이 많이 부어 있는 상태로 응급처치후 양북구급대에 인계하고 인원,장비 이상없이 귀서함.</t>
  </si>
  <si>
    <t>본부 지령 접수 후 출동한 바 산에 나물 캐러 갔다가 발목 부상 환자 1명 안전 조치 후 감포991호 차량으로 이송 후 인원, 장비 이상없이 귀소함.</t>
  </si>
  <si>
    <t>등산객 두명이서 산행 중 서로 다른길로 들었다가 1명이 조난되어 일행이 신고함. 소방,의용소방대,경찰,방범대 등 동원하여 수색함. 새벽녘 조난자 무사구조됨. 인원, 장비 이상없이 귀소함.</t>
  </si>
  <si>
    <t>언양 신불산 간월재 산악사고출동./n울산 산악구조대 구조후  관할구급대 이송.</t>
  </si>
  <si>
    <t>벌초객 예초기사고로 다리부상 /n부축하여 하산 후 동부구급대이송,</t>
  </si>
  <si>
    <t xml:space="preserve">학동에서 11:10출발하여 12:10정상도착하여 내려오던중 길을 잃어 전화로 내려오는길 안내하였으나 요구조자 지리파악되지 않아  구조출동함./n학동 산길에서 요구조자 만나 학동 구판장 자차있는곳에 데려다드림. </t>
  </si>
  <si>
    <t>요구조자1명 산에서 길을 잃었다고하여 출동/n신고자와 여러차례 통화 수색중 신고자 산 아래 마을 발견했다고 하여 자체해결됨</t>
  </si>
  <si>
    <t>상기 일시장소에서 요구자 이정순가 산에서 길을 잃었다고 신고한 건임. 소방장 박경홍외 1명이 현장에 도착하여 구조대 및 북안구급대 경찰과 합동으로 수색중 마을 동리장에 찾았다고 접보,경찰에게 현장상황후 귀서함.</t>
  </si>
  <si>
    <t>벌쏘임 환자로 요구조자 1명 구조 후 건천구백 동국대학교 병원 이송 조치함.</t>
  </si>
  <si>
    <t>경찰이첩건으로 산에서 길을 잃었다며 통화중 끊어진 상태로 위치파악되지 않음.경찰 및 구조대와 현장도착하여 수색하였으나 요구조자 핸드폰 통화가 되지 않으며 날이 어두워 수색하는데 어려움 있어 경찰과 협의 후 날이 밝으면 다시 수색하기로 하고 인원,장비 이상없이 귀소함.</t>
  </si>
  <si>
    <t>신선사 사찰에서 미끄러짐 요구조자1명 구조대와 함께 작업후 큰마디 병원 이송.</t>
  </si>
  <si>
    <t>산에서 내려오다 미끄러져 넘어진 상태./n요구조자 1명굿모닝 병원 이송함.</t>
  </si>
  <si>
    <t>나물캐러 갔다가 낙상한 환자로 산능선 밑에 있던 요구조자 구조대와 같이 완료후 건천구급대 인계 후 귀소함.</t>
  </si>
  <si>
    <t>현장도착한바 요구조자 마을인근까지 다 내려와있는상태임./n안전조치 후 귀소함.</t>
  </si>
  <si>
    <t>홈곡저수지 부근 산에 약초를 캐러 간 4명의 요구조자가 약초를 섭취 후 구토 및 마비증상으로 신고한 상태로 구조대와 현장도착 하여 구조완료 후 인원,장비 이상없이 귀소함.</t>
  </si>
  <si>
    <t>상기장소 출동한바 요구조자 1명과 통화하며 현장도착 후, 구급차로 요구조자와 같이 하산 후 인원,장비 이상없이 귀소함.</t>
  </si>
  <si>
    <t>내남 비지리 석화마을 인근 야산 등산객 하산도중  일행 1명이 보이지않는다고 출동지령을 받고 현장도착하여 일행놓친 장소까지 올라가서 아래로 내려오면서 수색중 요구조자 1명이 양삼마을로 하산했다는 소식을 접한 후 구조상황 종료하고 인원,장비 이상없이 귀소함.</t>
  </si>
  <si>
    <t>동부구백이 환자 1명 경사로 빙판길 이송/n협력요청건으로  현장 도착하여 구급대 주들것 이용하여 환자 이송 협력 후 인원,장비 이상없이 귀소함.</t>
  </si>
  <si>
    <t>가족단위 산행중 날이어두워지면서 길을잃음. 건천대 도착하여 요구조자 안전구조함. 구급상황 아님.</t>
  </si>
  <si>
    <t>86세 할머니가 수룡마을 야산에 오전10시경 나물을 캐러 올라가서 내려오지 않아 실종신고된 사항으로, /n실종자 수색중 대응팀장으로부터 센터귀소하여 화재출동대비토록 지시받고, /n인원장비 이상없이 귀소함.</t>
  </si>
  <si>
    <t>건천991호 출동 , 할머니가  오봉산 인근에서 행방불명되었다가 구조됨.</t>
  </si>
  <si>
    <t>건천 단석사 입구 팔탈구 환자 구조대와 현장도착하여 안전조치후 건천구급대 이송함</t>
  </si>
  <si>
    <t>산악사고 지령이 다 소방서로 재지령되어 출동 취소</t>
  </si>
  <si>
    <t>건천211호,건천991호 현장 출동하여 산 수색한바 환자 1명 발견하여 건천구급대 환자 이송하고 건천211호 귀소함.</t>
  </si>
  <si>
    <t>상기 현장 출동한바, 옥녀봉 정상에서 여래사 방향 등산로상에 발목에 통증을 호소하는 요구조자1명이 구조를 기다리는 상황으로 즉시 같이 출동한 동부구백과 응급처치 및 부목이용 발목고정으로 2차안전사고 방지후 ut-2000 사용 구조 및 동부구백에 인계 귀서함.</t>
  </si>
  <si>
    <t>상기 현장 출동한바, 남산 삼릉 주차장에서 금오봉 방향 탐방로상 상선암에 초등학생으로 보이는 요구조자1명이 발목에 통증을 호소하며 구조를 기다리는 상황으로 즉시 함께 출동한 구조구백과 응급처치 및 2차안전사고 방지후 다목적구조배낭 이용 구조 및 귀서함.</t>
  </si>
  <si>
    <t xml:space="preserve">현장출동하여 개인안전장비 착용후 단석산 일대수색중 7부능선 부근 요구조자 3명 발견하여 안전하게 하산 후 부모에게 인계함. 인원,장비 이상없이 안전귀서함. </t>
  </si>
  <si>
    <t>상기 현장 도착한 바 요구조자 1명이 나무에 깔려 계곡 부근에서 움직이지 못하고 있는 상황. 즉시 UT-2000 및 로프를 사용하여 요구조자를 개활지 까지 올려 하산하여 대기중인 양남 구백에게 인계후 귀서함.</t>
  </si>
  <si>
    <t>상기 현장 출동한바, 등산로상 발목에 통증을 호소하는 요구조자 1명이 구조를 기다리는 상황으로 즉시 ut-2000이용 구조 및 구조구백에 인계 귀서함.</t>
  </si>
  <si>
    <t>상기 현장 출동 후 요구조자 위치 파악하고 수색실시하여 요구조자 7명 안전구조 후 보호자에게 인계 조치하고 인원, 장비 이상없이 귀서함.</t>
  </si>
  <si>
    <t>상기 현장 출동한 바 요구조자 1명이 칠불암 인근에서 조난한 것으로 확인되어 인명 수색하여 안전구조 후  귀가조치 함.</t>
  </si>
  <si>
    <t>상기 현장 출동하여 현장 수색하던 중 요구조자 4명 발견 안전확인 후 귀가 조치함.</t>
  </si>
  <si>
    <t>상기 현장 도착한 바 요구조자 1명이 근육경련으로 안전조치 후 인원, 장비 이상없이 귀서함.</t>
  </si>
  <si>
    <t xml:space="preserve">상기 현장 도착한 바 요구조자1명이 왼쪽 발목 통증으로 인하여 걷지 못하고 있는 상황. 즉시 요구조자  안전조치후 요구조자구조배낭을 사용하여 하산 양남구백에게 인계후 귀서함. </t>
  </si>
  <si>
    <t>상기 현장 출동한바, 금오봉 방향 등산로상에 좌측 골반쪽에 고통을 호소하는 요구조자1명이 구조를 기다리는 상황으로 즉시 구급대 응급처치후 다목적구조배낭 이용 하산 및 구조후 구조구백에 인계 귀서함.</t>
  </si>
  <si>
    <t xml:space="preserve">상기 현장 출동한바, 선도산 약 7부 능선상에 조난되어 길을 잃고, 끼고 있던 안경도 잃어버린 외국인 추정 요구조자1명이 구조를 기다리는 상황으로 즉시 주위 수색하여 안경 발견 및 인계후 등산로로 안전유도 하여 구조 및 귀서함. </t>
  </si>
  <si>
    <t xml:space="preserve">상기 구조현장 출동한바 요구조자 2명이 등산도중 길을 잃은 상황으로 마우나리조트 관계자와 협조하여 안전구조 후 양남구급대 인계함 </t>
  </si>
  <si>
    <t>상기 현장 도착한 바 요구조자 1명 고위봉 정상부근 바위에서 줄타고 내려오다 실족하여 좌측 무릅부분 골절발생. 동부구백과 응급처치 및 안전조치 후, 헬기요청 실시함. 연막탄이용 헬기 유도 후 요구조자 1명 인계함. 하산 후 인원, 장비 이상없이 귀서함.</t>
  </si>
  <si>
    <t xml:space="preserve">상기 현장 출동한바, 남산 용장사지 방향 등산로 상 우측발목에 고통을 호소하는 요구조자1명이 구조를 기다리는 상황으로 즉시 구조구백의 응급처치 실시 및 다목적 구조배낭 이용 안전하산후 구조구백에 인계 귀서함. </t>
  </si>
  <si>
    <t>용황구급대 지원요청건으로 현장 도착한 확인한 바 산 중터에 요구조자 1명이 의식이 혼미한 상태임. UT-2000 이용하여 요구조자 하산 안전조치후  용황구급대 인계함. 인원, 장비 이상없이 귀서함.</t>
  </si>
  <si>
    <t>상기 현장 출동한바, 벌에 쏘인 요구조자1명이 무장산 정상 부근 등산로 상에 있는 상황으로 즉시 국립공원관리소 협조하 화물차 이용 구조후 보문구백에 인계 귀서함.</t>
  </si>
  <si>
    <t>상기 현장 도착한 바 무장산 정산부근에서 요구조자 1명 가슴통증 호소함. 차량이용하여 안전하게 하산 후 보문구급대 인계 함. 인원, 장비 이상없이 귀서함.</t>
  </si>
  <si>
    <t xml:space="preserve">상기 현장 도착한 바 요구조자 2명 길을 잃어 해목령 약수터에 있는 상황. 국립공원 사무소직원 1명 동행, 산타폐 차량 이용하여 2명 안전하게 하산조치함. 귀서중 화재출동 지령접수하여 화재현장 출동. </t>
  </si>
  <si>
    <t>상기 구조현장 도착한바 요구조자 1명이 넘어지면서 우측어깨 탈골로 고통호소하며 거동 불편한 상황으로 4륜 자동차 이용 구조완료 후 동부구급대 인계함</t>
  </si>
  <si>
    <t>상기 현장 출동한바, 남산 상선암 인근 약 7부능선 상에 절벽에서 추락 추정되는 요구조자 1명이 구조를 기다리는 상황으로 즉시 ut-2000 이용 요구조자 고정후,  개인로프, 카라비너, 8자하강기 이용 안전확보하여 하산 및 구조후, 구조구백에 인계 귀서함.</t>
  </si>
  <si>
    <t>상기 현장 도착한 바 기림사 절에 위치한 산에 스님이 입산후 소식이 없는 상황. 즉시 산 으로 들어가 수색을 하였지만 찾지 못하고 계속 수색중 타출동으로 인하여 출동함.</t>
  </si>
  <si>
    <t>상기 현장 도착한 바 요구조자 1명이 발목 골절이 의심되어 차량을 이용해 안전구조 후 인원, 장비 이상없이 귀서함.</t>
  </si>
  <si>
    <t>현장도착한바 무장산 정상부근에서 발목을 다친 요구자 1명을 응급조치후 보문구백에 인계후 안전하게 귀서함.</t>
  </si>
  <si>
    <t>상기 현장 도착한 바 요구조자 1명 정상에서 만성질환으로 하산하지 못하는 상황. 국립공원 지원차량 협조하여 요구조자 안전하게 하산조치 후 보문구급대에 인계함. 인원, 장비 이상없이 귀서함.</t>
  </si>
  <si>
    <t>상기 현장 도착한 바 요구조자1명이 좌츠 발목 골절 의심으로 인하여 걷지를 못하고 있는 상황. 즉시 응급처치후 들것을 사용하여 산타페 차량으로 옮긴후 하산 대기중인 구조구백에게 인계후 귀서함.</t>
  </si>
  <si>
    <t>상기 현장 출동한바, 금오봉 정상 에서 상선암방향 등산로 상에 발목에 고통을 호소하는 요구조자1명이 있는 상황으로 즉시 부목 고정하여 다목적구조배낭 이용 구조후 요구조자 병원자차 이송 한다고 하여 안전 귀서함.</t>
  </si>
  <si>
    <t>상기 현장 도착한 바 요구조자 1명이 좌측 발목 골절의심이 되어 걷지 못하고 있는 상황. 즉시 응급처치 실시후 요구조자구조배낭을 사용 정상으로 이동하여 항공대 지원요청 실시/n항공대 도착후 현장 인계하여 귀서함.</t>
  </si>
  <si>
    <t>상기 현장 도착하여 경찰과 함께 수색조를 편성하여 백률사 부근 산에서 수색을 실시하였지만 찾지 못 하고 일몰이 되어 시야 확보가 어려워 협의 종료하고 귀서함.</t>
  </si>
  <si>
    <t>상기 현장 출동한바, 추령터널 가기전 인근 야산 약5부능선 계곡에 발목 골절 추정 요구조자1명이 구조를 기다리는 상황. 선도착한 보문구백 및 양북구백에 의한 응급처치 실시 하여 ut-2000 및 개인로프 이용 구조후 양북구백에 인계 귀서함.</t>
  </si>
  <si>
    <t>상기 현장 출동한바, 고위봉 등산로 상 약70도 경사면 바위에 고립된 요구조자1명이 구조를 기다리는 상황으로 즉시 로프이용 구조후 귀서함.</t>
  </si>
  <si>
    <t xml:space="preserve"> 상기현장 도착하여 만성질환 요구자 안전구조함</t>
  </si>
  <si>
    <t>상기 현장 도착한 바 요구조자 1명 좌측 발목 골절의심으로 응급처치 및 안전조치후 들것이용하여 하산함. 하산 후 불국구급대에 인계하여 인원, 장비 이상없이 귀서함.</t>
  </si>
  <si>
    <t xml:space="preserve">상기 현장 도착한 바 요구조자 1명 다리부상으로 안전조치 후 구조구급대에 인계함. 인원, 장비 이상없이 귀서함. </t>
  </si>
  <si>
    <t>상기 현장 출동한바, 토함산 방향 등산로상에 발목에 고통을 호소하는 요구조자1명이 구조를 기다리는 상황으로 즉시 다목적구조배낭 이용 구조후 귀서함.</t>
  </si>
  <si>
    <t>상기 현장 도착한 바 요구조자 1명 우측 발목 부상으로 인하여 걷지를 못하고 있는 상황. 즉시 현장 응급처치후 요구조자 구조배낭을 사용하여 구조 대기중인 동부구백에게 인계후 귀서함.</t>
  </si>
  <si>
    <t>상기 현장 도착한 바 요구조자 1명이 실족하여 왼쪽 발목 골절이 의심되는 바 헬기 요청하여 안전구조 후 인원, 장비 이상없이 귀서함.</t>
  </si>
  <si>
    <t>산행중 길을 잃었다는 신고를 받고 출동하여 옥녀봉쪽으로 구조하러 가는중 요구조2명과 접선하여 안전하게 하산 시킨후 귀서함.</t>
  </si>
  <si>
    <t>상기 현장 도착한 바 요구조자1명이 우측 발목 골절로 의심되어 걷지 못하고 있는 상황. 즉시 응급처치후 싼타페 차량을 이용하여 하산 구조구백에게 인계 귀서함.</t>
  </si>
  <si>
    <t>상기 현장 도착한 바 요구조자 1명이 머리에 열상이 있고 어지러움증을 호소하고 있는 상황. 즉시 현장 응급처치후 구조구백과 함께 하산 구조구백에게 인계후 귀서함.</t>
  </si>
  <si>
    <t>상기 현장 출동한바, 옥녀봉 방향 약4부 능선 등산로 상에 우측무릎에 열상이 있는 요구조자1명이 있는 상황으로 즉시 동부구백 응급처치 후 다목적구조배낭 이용 구조 및 동부구백에 인계 귀서함.</t>
  </si>
  <si>
    <t xml:space="preserve">상기 현장 도착한 바 요구조자 1명이 나물 채취 목적으로 입산후 길을 잃어 버린 상황. 경찰과 협의하여 2개조로 편성후 수색중 요구조자와 통화 요구조자가 나원2길 주택가를 발견하였다고하여 소재파악후 요구조자 위치로 이동하여 안전구조 안강구백에게 인계후 귀서함.  </t>
  </si>
  <si>
    <t xml:space="preserve">무장산 사슴농장 인근 산중턱에서 요구조자가 쓰러져서 출동하여 타차량을 이용하여 인근까지 이동후 요구조에게로 접근 선착한 보문구급대와 함께 응급처치 후 ut-2000을 이용하여 하산하여 보문구급대에 인계하고 인원,장비 이상없이 귀서함. </t>
  </si>
  <si>
    <t>상기 현장 출동한바, 옥녀봉 등산로 상 우측 발목에 고통을 호소하는 요구조자1명이 구조를 기다리는 상황으로 즉시 동부구백 응급처치 후 다목적 구조배낭 이용 구조 및 동부구백 인계 귀서함.</t>
  </si>
  <si>
    <t>상기 현장 출동중 신고자와 통화한바, 발달장애 요구조자1명 남산 고위봉 인근 실종되어 경인협조 요청 건으로 2개조로 나뉘어 고위봉 방향 등산로상 수색한바, 경인과 함께 산정호수 밑 등산로 상에서 요구조자 발견 이상없음 확인 후 보호자 인계 귀서함.</t>
  </si>
  <si>
    <t>상기 현장 출동중 요구조자와 유선연락하여 안전하산 유도하고 안전조치 후 인원, 장비 이상없이 귀서함.</t>
  </si>
  <si>
    <t>상기 현장 도착한 바 요구조자 1명이 실족하여 대퇴부 통증을 호소하고있어 응급처치 후 구조구급대에 인계 조치하고 안전조치 후 인원, 장비 이상없이 귀서함.</t>
  </si>
  <si>
    <t>상기 현장 도착한 바 요구조자 의식이 약한 상태 즉시 동부구백과 함께 응급처치후 동부구백에게 인계/n구조완료 귀서함.</t>
  </si>
  <si>
    <t>상기 현장 출동한바, 고위봉 방향 이영재인근 등산로상에 안면부위에 열상이 있는 요구조자1명 있는 상황으로 즉시 구조구백 응급처치 후 다목적구조배낭이용 구조 및 구조구백 인계 귀서함.</t>
  </si>
  <si>
    <t>상기 현장 도착한 바 신고자와 협의 종료후 귀서함.</t>
  </si>
  <si>
    <t>상기 현장 출동한바 옥녀봉 등산로 상 송화산 쉼터 인근 가슴에 고통을 호소하는 요구조자1명이 있는 상황으로 즉시 다목적구조배낭 이용 구조후 구조구백에 인계 귀서함.</t>
  </si>
  <si>
    <t>상기 현장 도착한 바 7부능선 부근에 요구조자 1명이 의식이 약간 혼미한 상태임. 용황구급대에 인계하여 응급처치 후 요구조자 부축하여 안전하게 하산조치함. 인원, 장비 이상없이 귀서함.</t>
  </si>
  <si>
    <t>상기 현장 출동한바, 토함산 계곡 등산로 상 입구에서 약100m 올라간 지점에 발목에 고통을 호소하는 요구조자1명이 구조를 기다리는 상황 출동한 보문구백 응급처치 및 목적구조배낭 이용 구조후 보문구백 인계 귀서함.</t>
  </si>
  <si>
    <t xml:space="preserve">상기 현장 출동한바, 요구조자1명 오봉산 주사암 인근 조난된 신고로 주사암 방향 등산로 상으로 주변 수색 이동 중 요구조자1명 발견 탈진증세 보여 출동한 구조구백에 인계 귀서함. </t>
  </si>
  <si>
    <t>상기 현장 도착한 바 요구조자 1명이 벌에 쏘여 쇼크상태로 싼타페 차량이용 하여 신속구조후 구조구급대 인계조치 하고 인원, 장비 이상없이 귀서함.</t>
  </si>
  <si>
    <t>상기 현장 도착한 바 왼쪽 발목부위에 통증이 있어 걷지를 못하고 있는 상황. 응급처치후 UT-2000을 사용하여 하산 구조구백에게 인계후 귀서함.</t>
  </si>
  <si>
    <t>상기 현장 출동하여 신고자 협의한바, 요구조자1명 마을인근 야산에 실종된 상황으로 수색중이던 1팀과 현장교대 후 즉시 경찰 및 주민과 수색한바, 미발견으로 핸들러 요청하여 수색 중 타지역에서 자력 하산한 요구조자 발견 상황종료 되어 인원장비 이상없이 귀서함.</t>
  </si>
  <si>
    <t>상기 현장 출동한바, 내남면 화곡리 인근 야산에서 실종된 요구조자1명 수색건으로 즉시 실종지점 인근 주변수색한바 미발견되어 의소대 및 경찰 핸들러 협조하여 수색중 계곡 약4부 능선에서 발견 구조후 귀서함.</t>
  </si>
  <si>
    <t>상기 현장 도착한 바 벌에 쏘인 요구조자가 정상에서 내려오지 못하는 상황. 국립공원직원과 협조하여 정산에서 요구조자 발견 후 보문구급대 인계함. 인원, 장비 이상없이 귀서함.</t>
  </si>
  <si>
    <t>상기 현장 출동한바, 남산 칠불암 방향 등산로 상 등산 중 갑자기 쓰러진 요구조자1명 구조를 기다리는 상황 즉시 구조구백 응급처치 실시후 ut-2000이용 구조후 구조구백 인계 귀서중 황성동 화재현장 출동함.</t>
  </si>
  <si>
    <t>상기 현장 도착한 바 요구조자 1명이 좌측 발목 부상으로 인하여 걷지를 못하고 있는 상황. 요구조자구조배낭을 사용하여 구조완료 구조구백에게 인계후 귀서함.</t>
  </si>
  <si>
    <t>상기 현장 도착한 바 요구조자 1명이 돌에 미끄러져 무릎을 다친 상황으로 안저구조하여 구조구급대 인계조치 후 인원, 장비 이상없이 귀서함.</t>
  </si>
  <si>
    <t>상기 현장 출동한바, 무장봉 방향 등산로 상에 손목에 고통을 호소하는 요구조자1명이 있는 상황으로 즉시 출동한 보문구백 응급처치 후 국립공원 관계자 협조하여 구조 및 보문구백 인계 귀서함.</t>
  </si>
  <si>
    <t>상기 현장 출동한바, 고위봉에서 관음사 방향으로 하산 중 손목에 마비 증세 요구조자1명이 있는 상황으로 출동한 구조구백 응급처치 및 다목적구조배낭 이용 구조후 구조구백 인계 귀서함.</t>
  </si>
  <si>
    <t>상기 현장 도착 한 바 요구조자 1명이 수학여행중 상선암에서 삼릉 주차장 방향으로 하산중 발목을 접지른 상황으로 안전구조 후 동부구급대 인계조치 후 인원, 장비 이상없이 귀서함.</t>
  </si>
  <si>
    <t>상기 현장 출동한바, 함월산 정상 인근 길을 잃어 조난된 요구조자1명 발생한 상황으로 추원사에서 함월산 정상 방향 수색한바, 정상인근 요구조자 발견 안전확인 및 하산 구조 귀서함.</t>
  </si>
  <si>
    <t>상기장소 고위봉정상에 도착한바 요구조자1명이 넘어져서 어깨가 탈골된 상태로 응급조치후 부축하여 하산하고 구조구백에 인계후 귀서함.</t>
  </si>
  <si>
    <t>토함산 산행 하산중 야생동물로 인한 피해우려로 요구조자로부터 연락받아 출동하여 4부 능선상 등산로에서 접촉하여 안전하게 하산조치후 북군동 화재현장으로 출동함.</t>
  </si>
  <si>
    <t>토함산에 일출을 보러온 등산객 1명이 하산중 초입등산로를 찾지 못해 신고하여 출동한바 위치표지판 22-11 부근에 있다하여 접촉후 안전하게 하산조치 시키고 귀서함.</t>
  </si>
  <si>
    <t>상기 현장 출동한바, 남산 삼릉주차장에서 금오봉 방향 상선암 약100m 전 등산로 상에 만성 질환 요구조자1명이 구조를 기다리는 상황으로 즉시 출동한 동부구백 응급처치 후 다목적 구조배낭 이용 구조 및 동부구백 인계 귀서함.</t>
  </si>
  <si>
    <t>상기 현장 출동한바, 남산 금오봉에서 국사곡 방향 위치표지판 10-3 지점 인근에 조난된 요구조자2명 신고접수건으로 국립공원 관계자 협조요청하여 포석정에서 남산순환도로 차량이용 남산부석 지점까지 이동 국사곡 방향 등산로 상으로 수색한바, 10-3지점에서 약 100m 벗어나 계곡에 있는 요구조자2명 발견 부상없음 확인 후 차량으로 이동 안전 구조함.</t>
  </si>
  <si>
    <t>상기 현장 출동한바, 남산 고위봉에서 칠불암 방향 등산로 상 급체로 보이는 요구조자1명 누워 있는 상황으로 즉시 출동한 구조구백 응급처치 후 다목적구조배낭 이용 안전하산 구조 및 구조구백 인계 귀서함.</t>
  </si>
  <si>
    <t>상기 현장 출동한 바 요구조자 1명 경련으로 인해 잠시 거동이 불편했으나 호전되어 안전귀가 조치 함.</t>
  </si>
  <si>
    <t>상기 현장 도착한 바 선착대에서 구조후 하산 하고 있는 상황. 현장 합류하여 하산 구조구백에게 인계 귀서함.</t>
  </si>
  <si>
    <t>상기 현장 도착한 바 제철구급대 지원요청으로 요구조자 1명이 산에서 작업 중 나무에 맞은 상황. 안강구조대와 함께 들것이용하여 구조 후 제철구급대에 인계함. 인원, 장비 이상없이 귀서함.</t>
  </si>
  <si>
    <t xml:space="preserve">상기 현장 도착한 바 요구조자 1명이 국립공원사무소 직원의 들것에 실려온 상황. 환자 인수 및 응급처치 후 구조구급대에 인계. 인원, 장비 이상없이 귀서함. </t>
  </si>
  <si>
    <t>경주시 양북면 범곡리 백년찻집 윗편 산, 상기 장소에 출동한 바 요구조자 1명 저혈당으로 산 아래로 내려오지 못하는 상황, 양북구백과 현장도착하여 응급처치 및 구조 후 양북구백 인계 후 인원, 장비 이상없이 귀서함.</t>
  </si>
  <si>
    <t>상기 현장 도착한 바 요구조자 1명이 다리경련으로 하산하지 못하는 상황. 싼타폐 차량이용하여 요구조자 1명 구조 후 보문구급대 인계. 인원, 장비 이상없이 귀서함.</t>
  </si>
  <si>
    <t xml:space="preserve">상기 구조현장 도착한바 요구조자 1명발생한 상황으로 구급대 응급조치 후 UT-2000 이용 구조완료하여 건천구급대 인계함  </t>
  </si>
  <si>
    <t>상기장소 도착한바 요구조자 1명 무릎부상으로 응급조치후 ut-2000을 이용하여 구조후 동부구급대에 인계하고 귀서함.</t>
  </si>
  <si>
    <t>상기 현장 출동한바, 황용동 야산 계곡에 나물 캐러온 요구조자1명이 발목에 고통을 호소하는 상황으로 보문구백 응급처치 후 다목적 구조배낭 이용 구조 및 보문구백 인계 귀서함.</t>
  </si>
  <si>
    <t>상기 현장 도착한 바 요구조자 1명 실족하여 다리통증을 호소하여 안전구조 후 동부구급대 인계조치 하고 안전조치 후 귀서함.</t>
  </si>
  <si>
    <t>상기 구조현장 출동한바 자살이 의심되는 요구조자 1명이 산으로 올라간 상황으로 경찰, 외동대와 함께 수색 실시중 경찰이 산행중인 요구조자 발견하여 구조상황 종료로 귀서함</t>
  </si>
  <si>
    <t>상기 현장 도착한 바 요구조자 1명 의식상태는 명료하나 두드러기 및 오환으로 거동이 불편한 상태. 동부구급대에서 응급처치 후 국립공원직원과 협조하여 안전하게 하산. 요구조자는 동부구급대에 인계 후 인원, 장비 이상없이 귀서함.</t>
  </si>
  <si>
    <t>상기 현장 출동중 요구조자와 지속 통화연결을 시도하였으나 연결이 잘되지 않고 요구조자가 패닉상태로 상황 설명을 잘 하지 못하는바 조난추정지역 검색중 요구조자가 안전하게 귀가했다는 내용확인하고 귀서중 구조공작차 차량 결합으로 고장수리 후 인원, 장비 이상없이 귀서함.</t>
  </si>
  <si>
    <t>상기 현장 출동한바, 무장봉 방향 등산로 능선 상 발목 경상 추정 요구조자1명 있는 상황으로 즉시 ut-2000 이용 구조후 보문구백 인계 귀서중 양남 구조현장 출동함.</t>
  </si>
  <si>
    <t>상기 현장 도착한 바 발목 실족으로 동부구급대 인계. 인원, 장비 이상없이 귀서함.</t>
  </si>
  <si>
    <t>경찰 협조 상황으로 현장 도착한 바 등산로 구간마다 신발 및 옷가지가 있는 상황. 경찰 협조하여 등산로 구간 수색한 결과 요구조자 미발견. 인원, 장비 이상없이 귀서함.</t>
  </si>
  <si>
    <t>상기 현장 출동한바, 남산 고위봉 방향 이무기능선 등산로 상 호흡곤란 증상을 보이는 요구조자1명 있는 상황으로 즉시 구조구백 응급처치 및 ut-2000이용 구조 후 구조구백 인계 귀서함.</t>
  </si>
  <si>
    <t>상기 현장 출동한바, 천우사에서 고위봉 방향 등산로 상 어지러움증 있는 요구조자1명 ut-2000이용 구조후 구조구백 인계 귀서함.</t>
  </si>
  <si>
    <t>상기 현장 출동한바, 관음사 뒤쪽 곰바위 인근 능선상에 등산로를 이탈하여 조난된 요구조자2명 있는 상황으로 즉시 곰바위 에서 고위봉 방향으로 수색 중 요구조자2명 발견 안전 하산 및 구조후 현위치 귀서함.</t>
  </si>
  <si>
    <t xml:space="preserve">상기장소 산악구조 출동하여 상선암 인근에서 발목부상을 입은 요구조자 1명 구조하여 현장응급처치 후 산악용들것을 활용하여 동부대와 협조하여 하산 실시함. 요구조자 동부구급대에 인계하고 인원,장비 이상없이 안전귀서함. </t>
  </si>
  <si>
    <t>상기장소 산악구조 출동한 바 산속 움막에서 음주 중이던 3명중 김두완,박경재가 하산도중 길을 잃고 조난당한 상황으로, 양남구급대 및 양남의용소방대와 협조하여 계곡을 따라 움막 방향으로 수색 실시한 바, 요구조자 박경재를 발견하여 안전확인 후 양남 의용소방대원과 하산조치, 이후 요구조자 김두완을 발견하여 안전조치하여 하산 조치하고, 움막집 거주자 안전확인 차 등반하여 움막집 주인 확인 후 하산하여 요구조자 2명 양남구급대에 인계하고 인원,장비 이상없이 안전귀서함.</t>
  </si>
  <si>
    <t>남산 포석정 초소 200m 지점 도착하여 발목부상자 1명 요구조자이송배낭 사용 구조후 동부119안전센터 구급대 인계. 인원, 장비 이상없이 귀서함.</t>
  </si>
  <si>
    <t>상기 현장 출동한바, 남산 칠불암 가기전 약200m 위치표지판 6-4지점 등산로 상 실족으로 인한 양쪽 발목에 통증호소 하는 요구조자1명 있는 상황으로 즉시 출동한 구조구백 부목 고정 후 다목적구조배낭 이용 구조후 귀서함.</t>
  </si>
  <si>
    <t xml:space="preserve">신고자와 통화한 바 남산 순환도로상에 있는 약수터에 있다고 하여 싼타폐 차량 이용하여 현장 도착.  거동불가 요구조자 2명 안전하게 차량이 탑승 후 하산. 인원, 장비 이상없이 귀서함  </t>
  </si>
  <si>
    <t>상기 현장 옥녀봉 정상 도착한 바 어지럼증 호소 거동불가 환자 1명 동부구급대 응급처치중인 상황. 응급처치 후 요구조자 구조배낭 활용 안전하게 하산 및 동부구급대 인계. 인원, 장비 이상없이 귀서함.</t>
  </si>
  <si>
    <t xml:space="preserve">상기장소 산악구조 출동하여 벌초 중 벌에 쏘인 요구조자 1명 산악용 들것으로 안전구조하여 건천구급대 인계 후 인원,장비 이상없이 안전귀서함. </t>
  </si>
  <si>
    <t>상기장소 산악구조 출동하여 경주191호 행정차를 이용하여 정상에 접근, 벌초 중 벌에 쏘인 요구조자 1명을  정상부근에서 발견하고 응급처치 후 산악용 들것을 활용하여 안전구조 후 건천구급대 인계하고 인원,장비 이상없이 안전귀서함.</t>
  </si>
  <si>
    <t>벌초 산행중 먼저 출발한 요구조자가 쓰러져있는 것을 뒤따르던 일행이 뒤늦게 발견 및 신고한 상황. 현장 도착한 바 용황 구급대 쓰러진 요구조자에게 자동재세동기 활용 심폐소생술 실시중. 심폐소생술 5주기 이상 실시 후 병원 이송을 위해 일행에게 동의를 구한 후 UT-2000 활용 요구조자 고정 후 안전하게 하산 및 용황구급대 인계. 인원, 장비 이상없이 귀서함.</t>
  </si>
  <si>
    <t>상기 현장 출동한바, 남산 포석정에서 금오봉 방향 부흥사 가기전 약300m 지점 순환도로 상 하산 중 구멍벌에 쏘여 구토 및 식은땀을 흘리고 있는 요구조자1명 있는 상황으로 즉시 출동한 구조구백 응급처치 및 국립공원 관계자 협조하여 구조 후 구조구백 인계 귀서중 구조차량 정기검사 업무운행에 임함.</t>
  </si>
  <si>
    <t>상기장소 출동하여 송이채취 작업 중 미끄러져 갈비뼈 통증 호소하는 요구조자 1명 UT-2000 활용하여 안전하게 구조 후 불국구급대 인계하고 인원,장비 이상없이 안전귀서함.</t>
  </si>
  <si>
    <t xml:space="preserve">상기 일반조난 산악사고 접수 건으로 현장 출동한바, 요구조자와 휴대전화 송수신 불량한 상태이며 18:30경 감포읍 팔조리 소재 표지판 발견하였다고하여 인근으로 이동함. 양북 출동대 및 마을 이장님 협조하여 음지마을 뒷편 야산 등산로를 따라 수색중 정상 인근 등산로상에서 성묘객 추정 요구조자1명 발견하여 제논탐조등 및 헤드렌턴 이용 안전 하산 및 구조후 근처 버스승강장 인도 귀서함.  </t>
  </si>
  <si>
    <t>상기 현장 출동한바, 무장산 시루봉에서 무장봉방향 중간쯤 되는 등산로 능선 상에 벌초 및 성묘 후 하산 중 이던 가족 중 신고자의 모친 요구조자1명이 사라졌다고 함. 즉시 출동한 보문구백 및 신고자와 2개조로 나뉘어 묘지 주변 선수색 후 오어사 방향 등산로 및 시루봉 방향 등산로상으로 각각 1개조씩 수색한바, 미발견되어 의소대8명,국립공원 4명,의경7명 협조하여 무장봉에서 시루봉 방향 등산로 및 조난예상지점 재수색한바 미발견 됨. 시간이 경과되고 날이 저물어 명일 재수색 신고자와 협의종료로 현위치 귀서함.</t>
  </si>
  <si>
    <t>상기 현장 출동한바, 보문구백 및 경찰 이미 도착하여 조난지점 인근 수색 중에 있고, 어제 수색하였던 곳 반대 쪽 시루봉 인근 재수색 한바, 미발견으로 1팀과 현장교대 실시함./n/n*현장교대 후 1팀 수색 실시 중 11시 30분경 포항 남구 연일읍 대송리 부근에서 요구조자 발견하여 가족에게 인계 확인 후 귀서함.</t>
  </si>
  <si>
    <t>상기장소 산악구조 출동하여 팔각정터 인근까지 차량으로 이동하여 하산하면서 요구조자 수색 실시함. 남산 팔각정터에서 통일전 방향으로 하산중 10-03 위치에서 요구조자 발견함.즉시 환자평가 실시한바 하산 중 미끄러짐으로 인한 오른쪽 발목골절 의심되어 부목으로 발목고정 후 요구조자 이송장비로 요구조자 고정하여 통일전 방향으로 하산 후 구조구급대에 요구조자 인계하고 인원,장비 이상없이 안전 귀서함.</t>
  </si>
  <si>
    <t>상기 경찰이첩건으로 산에서 길을 잃었다며 통화중 끊어진 상태로 위치파악되지 않음. 건천에서 산내 방향 당고개 인근 기지국 위치 추정되며, 미리 도착한경찰 및 건천펌프, 건천구백과 2개조로 편성 당고개에서 단석산 방향 및 도로 반대 방향 야산 수색하였으나 요구조자 미발견 되고 날이 어두워 수색하는데 어려움 있어 경찰과 협의 후 날이 밝으면 재수색 하기로 하고 인원,장비 이상없이 귀소함.</t>
  </si>
  <si>
    <t>상기장소 실종자 수색 출동하여 집결지점 도착 후 건천지구대 소속 경찰관과 수색계획 협의 실시함. 정상 인근까지 등반및 하산도중 수색 실시한바 실종자 발견치 못하고 초기집결지점에서 경찰과 재차 협의하여 상황 종료하고 오후에 소방인력 필요시 재요청하기로 협의 및 수색현장 인계 후 귀서실시함. 귀서 중 경부고속도로 하행선 교통사고 현장출동 임함./n</t>
  </si>
  <si>
    <t>상기 현장 출동한바, 무장산 무장봉 정산 부근 등산로 상 발목 통증 요구조자1명 있는상황 국립공원 협조 차량진입 가능하여 차량이용 요구조자 구조 및 안전 하산함. 병원 자차 이동 신고자 협의종료 후 귀서중 도지동 교통사고 현장 출동함.</t>
  </si>
  <si>
    <t>상기장소 출동한 바 요구조자 3명 용강동 인근 금학산 등반 후 하산중 길을 잃어 조난당한 상황. 휴대전화로 요구조자와 수시로 통화하며 수색한바 수색실시 2시간여만에 요구조자 발견 북군동 팬션마을 인근으로 안전하게 하산함. 인원,장비 이상없이 안전귀서함.</t>
  </si>
  <si>
    <t>상기 현장 출동한바, 무장산공원 지킴터에서 무장봉 방향 300m 지점에 등산 중 계곡으로 굴러 좌측 대퇴부에 통증을 호소하는 요구조자 1명 발견. 보문 구급대에 의해 응급처치 마친 상태에서 UT-2000 이용 안전 하산 후 보문 구급대 인계함. 인원, 장비 이상없이 귀서함.</t>
  </si>
  <si>
    <t>상기장소 산악구조 출동하여 무장봉에서 하산중 왼발목 부상을 입은 요구조자 1명을 요구조자 이송장비를 이용하여 하산조치 후 보문구급대 인계하고 인원,장비 이상없이 안전귀서함.</t>
  </si>
  <si>
    <t>상기장소 산악구조 출동하여 암곡주차장에서 제191호 차량을 이용하여 정상방향으로 수색 실시 도중 등산로에서 요구조자 2명 발견 및 안전구조하여 암곡주차장으로 하산조치 후 인원,장비 이상없이 안전귀서함.</t>
  </si>
  <si>
    <t>요구조자 산행중 미끄러지며 고관절 통증 호소. 무쏘스포츠 운행 남산순환로 이영재 부근 요구조자 발견 부목 고정 후 하산하여 구조구급대 인계. 인원, 장비 이상없이 귀서함.</t>
  </si>
  <si>
    <t>상기 산악구조현장 남산 통일전 주차장에서 입산하여 이영재 부근 우측 다리 골절로 고통 호소중인 상황. 산악용오토바이로 순환도로 진입 후 요구조자 발견하여 골절부 응급처치 국립공원사무소 더블캡 차량 활용 하산함. 주차장 대기중인 구조구급대 인계 후 인원, 장비 이상없이 귀서함.</t>
  </si>
  <si>
    <t>상기 무장산 산악사고 접수건으로 경주국립공원사무소 직원 2명 협조하여 차량으로 이동가능한 지역까지 도달 및 현장으로 도보로 이동 현장 도착한바, 무장산 정상에서 아래로 500m 부근 등산로에 요구조자 1명 미끄러져 넘어지면서 왼쪽 발목에 통증 호소하고 있어 출동한 구조구백의 응급처치 후 차량까지 다목적구조배낭 이용 이동 및 하산 구조구백에 인계함.</t>
  </si>
  <si>
    <t>상기 산악사고현장 남산 고위봉 정상에서 이무기능선 따라 약 300m지점 계단 설치 작업중 인부 넘어진 상황. 현장 도착한 바 선착한 항공대가 다리 및 두부 통증 호소중인 요구조자 1명 응급처치중. 항공대와 함께 요구조자 안전하게 헬기이송 인계 후 인원, 장비 이상없이 귀서함./n</t>
  </si>
  <si>
    <t>상기장소 산악구조출동하여 용장골 등산로로 등반 실시한바 오른쪽 발목 부위 통증을 호소하는 요구조자 1명 발견함, 발목 응급처치 후 하산 실시 하여 요구조자 구조구급대 인계하고 인원,장비 이상없이 안전귀서함.</t>
  </si>
  <si>
    <t>상기 현장 출동한 바, 옥녀봉 등산로에 요구조자1명 발목 골절 되어 움직일수 없는 상황으로 즉시 UT-2000 사용 안전구조하고 동부구백인계후 인원, 장비 이상없이 귀서함.</t>
  </si>
  <si>
    <t>상기장소 산악구조 출동하여 현장확인한바, 신선사 사찰 내 요구조자 1명이 왼쪽 발목통증을 호소하는 상황으로, 응급처치 실시 후 UT-2000 활용하여 하산조치하고 요구조자 건천구급대 인계 후 인원,장비 이상없이 안전귀서함.</t>
  </si>
  <si>
    <t>상기장소 산악구조 출동하여,단독으로 남산 산행 중 일몰로 인하여 조난을 당한 요구조자 수색을 위해 통일전에서 정상방향으로 수색 및 등반 실시함. 요구조자와 통화하면서 등반 중 11-01 지점 인근에서 요구조자 1명 발견하여 건강상태 확인 후 하산 실시함. 하산 완료 후 요구조자 병원 이송 원치 않아 경찰에 요구조자 인계 후 인원,장비 이상없이 안전귀서함./n*소방장 김성주 외 3명, 산악출동 중 서천교 수난사고 출동하여 현장활동 후 남산산악구조 재출동에 임함.</t>
  </si>
  <si>
    <t>상기장소 출동 중 요구조자와 통화한바 포항 운제산에서 등반하여 산행 중 길을 잃고 경주방향으로 이동중인 상황 접하고, 2개 팀으로 나누어 도투락농장 부근 및 무장사지 등산로상 수색 실시함. 수색도중 무장사지 등산로 상에서 요구조자 2명 발견함. 암곡주차장으로 하산 조치 실시하여 귀가 조치 후 인원,장비 이상없이 안전귀서함.</t>
  </si>
  <si>
    <t>상기현장 요구조자 산행중 발목 부상당한 상황으로 산타페 및 구조차 사용 여근곡 주차장 도착함. 오봉산 여근곡 정상 부근에서 발목 골절의심 요구조자 1명 발견. 발목 부목 고정후 산악용들것 사용 안전구조 및 하산 후 건천구급대 인계함. 인원, 장비 이상없이 귀소중 안강읍 시건개방 현장 출동에 임함.</t>
  </si>
  <si>
    <t>상기 산악사고 현장 도착한 바, 옥녀봉 하단 8부능선 상에 당뇨병 병력이 있던 요구조자 1명 가슴 통증을 호소하며 쓰러져 있는 상태. 함께 출동한 동부 구급대 의료지도 및 UT-2000 이용하여 인명구조 후 동부 구급대에 인계하였음. 인원, 장비 이상없이 귀소함.</t>
  </si>
  <si>
    <t>상기장소 출동 중 요구조자와 유선통화한바 마석산 등산 중 길을 잃어 조난당한 상황, 금천사까지 차량이동 후 등반 실시하여, 마석산 중턱에서 요구조자 발견하여 건강상태 확인 후 하산조치하고 인원,장비 이상없이 안전귀서함.</t>
  </si>
  <si>
    <t>상기 현장 출동한바, 나물채취 요구조자1명 하산 중 오한 및 통증이 있어 조난된 상황으로 즉시 건천구백 차량으로 이동 및 요구조자 발견 구조후 건천구백 인계 현위치 귀서함.</t>
  </si>
  <si>
    <t>상기 산악구조 현장 남산 상선암 부근 발목 염좌 요구조자 1명 발생한 상황. 현장 도착하여 요구조자 1명 부상부위 부목 고정 및 요구조자이송배낭 사용 안전구조 하산후 동부구급대 인계. 인원, 장비 이상없이 귀소함.</t>
  </si>
  <si>
    <t xml:space="preserve">상기 현장 출동한 바, 토함산 정상에 요구조자1명현기증으로 쓰러져있는 상황으로 즉시 함께 출동한 외동구백과 함께 응급처치 실시 및 UT-2000 사용 안전구조후 외동구백인계하고 인원, 장비 이상없이 귀서함./n </t>
  </si>
  <si>
    <t>상기 산악사고 현장 출동한 바, 요구조자 1명 하산 중 발을 잘못디뎌 고통 호소하며 좌측발목염좌로 추정되는 상태. UT-2000 및 테이프슬링 이용하여 안전구조 및 구조구급대에 인계 후 인원, 장비 이상없이 귀소함.</t>
  </si>
  <si>
    <t>상기장소 산악구조 출동한바 삼릉에서 등반 실시하여 상선암 방향 등산로상에 정강이 부상을 호소하는 요구조자 1명 발견함. 응급처치 실시 후 산악용 들것 이용 하산 조치 후 요구조자 구조구급대 인계하고 인원,장비 이상없이 안전귀서함.</t>
  </si>
  <si>
    <t xml:space="preserve">상기 현장 도착한바, 요구조자 1명발목부상으로 통증호소하는 상황. 즉시 용황구백과 함께 응급처치 실시 및 UT-2000 사용하여 요구조자 1명안전구조 하산후 용황구백인계하였으나 병원으로 이송거부하여 인원,장비 이상없이 귀서함.  </t>
  </si>
  <si>
    <t>상기 산악사고 현장 도착한바 요구조자1명 탈진한 상황 즉시 용황구백과 함께 응급처치 실시 및 UT-2000 사용하여 요구조자 1명안전구조 하산후 용황구백인계하고 인원,장비 이상없이 귀서중 양남 교통사고 출동에 임함.</t>
  </si>
  <si>
    <t>상기 현장 불국사에서 석굴암으로 올라가는 등산로상 요구조자 2명 체력저하 및 발을 헛딛으면서 머리를 부딪혀 후두부 고통 호소하는 상태였음. 현장 응급처치 후 불국구급대와 함께 들것 이용하여 인명구조 후 불국구급대 인계 및 인원, 장비 이상없이 귀소 중 황오동 구조출동에 임함.</t>
  </si>
  <si>
    <t xml:space="preserve">상기장소 산악구조 출동하여 옥녀봉 방향으로 등반 중 옥녀봉 인근 체력단련장에서 폭염으로 인하여 탈진한 것으로 추정되는 요구조자 1명 발견함. 구급대원의 활력징후 측정 및 안정조치 후 요구조자 이송배낭 활용, 하산조치하여 안전구조 후 구조구급대에 요구조자 인계하고 인원,장비 이상없이 안전귀서함. </t>
  </si>
  <si>
    <t>상기 현장 출동한 바, 칠불암 정상 부근 요구조자 1명 산에서 길을 잃고 탈진 및 마비증세 있는 상태. 현장 응급처치 및 UT-2000 이용하여 안전구조 후 동부구급대 인계 및 인원, 장비 이상없이 귀소함.</t>
  </si>
  <si>
    <t>상기장소 산악구조 출동한바 칠불암 암자 내 요구조자 1명 발견함. 말벌에 쏘인 요구조자로 알러지 증상 보여 선착한 불국구급대에 의하여 응급처치 중인 상태, 헬기에서 하강한 항공구조대원과 협조하여  요구조자 헬기 구조용 이송배낭 결착, 항공구조구급대 헬기로 인계 조치 후 구조완료하고 인원,장비 이상없이 안전귀서함.</t>
  </si>
  <si>
    <t>상기 현장 도착하여 산소에서 벌쏘임 요구조자 1명 안전구조하여 용황구급대 인계하고 인원, 장비 이상없이 귀서함.</t>
  </si>
  <si>
    <t>상기장소 출동한바 신고자가 석굴암주차장에서 추령 방향으로 등산 중 길을 잃어버린 상황, 추령에서 토함산 방향으로 등반 실시하여 수색과 동시에 휴대전화로 요구조자 위치파악하여 인근 하범실 마을로 하산 유도하여 하산 조치 후 양북구급대에 요구조자 인계하고 인원,장비 이상없이 안전귀서함.</t>
  </si>
  <si>
    <t>상기 현장 도착한 바, 벌초 중 말벌에 쏘여 요구조자 2명 산 초입 부분에서 쓰러진 상태. 신속히 용황구급대 및 구조구급대와 함께 인명구조하여 각각 인계 후 인원, 장비 이상없이 귀소함.</t>
  </si>
  <si>
    <t>상기 현장 도착한바, 벌초 중 말벌에 쏘여 요구조자 2명 쓰러져 있는 상황. 즉시 보문구급대와 함께 응급처치실시하고 UT-2000사용 요구조자2명구조. 요구조자1명자차 이용, 요구조자1명 보문구급대 인계후 인원, 장비 이상없이 귀소함.</t>
  </si>
  <si>
    <t>상기 현장 도착한바, 벌초 중 말벌에 쏘여 요구조자 3명 쓰러져 있는 상황. 즉시 UT-2000사용 요구조자3명 구조하여 외동구급대 요구조자2명 및 불국구급대 요구조자1명각각 인계 후 인원, 장비 이상없이 귀소함.</t>
  </si>
  <si>
    <t>상기 현장 도착한바, 말벌에 쏘인 요구조자 1명 쓰러져 있는 상황. 즉시 UT-2000사용 요구조자 1명 구조하고 안강구급대 인계 후 인원, 장비 이상 없이 귀소함.</t>
  </si>
  <si>
    <t>상기장소 출동 중 요구조자와 유선통화로 동선과 위치파악에 주력 후 마우나오션 내 공사장 인근 등산로로 양남구급대와 협조하여 등반 시작함. 삼태봉 정상 인근 약 100여m 아래 계곡에서 요구조자 발견한바 등반 중 실족하여 왼쪽 다리 및 허리 통증 호소함. 구급대의 환자평가 및 응급처치 후 산악용 들것에 요구조자 결착하여 하산 조치 후 양남구급대에 환자 인계함. 인원,장비 이상없이 안전귀서함.</t>
  </si>
  <si>
    <t xml:space="preserve">상기 현장 도착한바,요구조자1명 발목부상으로 통증호소하는 상황. 즉시 구조구급대와 함께 응급처치 실시 및 산악구조배낭 사용하여 요구조자1명구조 하산후 구조구급대인계후  인원,장비 이상 없이 귀서함.  </t>
  </si>
  <si>
    <t xml:space="preserve">상기 현장 출동한바, 조난자 등산중 산에서 길을 잃어버린 상황. 선착한 외동구급대와 함께 산주변 수색중 조난자 자체하산 무전접보후 인원, 장비 이상 없이 귀서함.  </t>
  </si>
  <si>
    <t>상기 현장 출동한바, 산으로 약초캐러 등산중 요구자1명길을 잃어버린 상황. 불국구급대와 함께 등반 실시 수색하여 요구자1명안전구조하고 하산 조치 후 인원,장비 이상없이 귀서함.</t>
  </si>
  <si>
    <t>상기 현장 출동하여 , 신고자의 안내를 받아 산주변 수색중 실종되었던 요구조자1명  발견함. 건강상태 파악한바 특이사항 발견치 못하여 자택으로 하산조치 후 인원,장비 이상 없이 귀서함.</t>
  </si>
  <si>
    <t>상기 현장 출동한 바, 요구조자 1명 하산 중 우측발목 삐어 고통 호소하는 상태. 함께 출동한 구조구급대와 함께 응급처치 및 안전구조하여 병원 이송함. 인원, 장비 이상없이 귀소함.</t>
  </si>
  <si>
    <t>상기 현장 도착한 바, 남산 정상에서 천우사 방면 하산 도중 능선상 요구조자 4명 개인지병 및 체력저하로 인해 거동이 불편한 상태. UT-2000 이용하여 인명구조 및 기타 안전확보하여 전원 안전구조하였음. 동부구급대 인계하여 응급처치 후 자차 이송한다하여 인원, 장비 이상없이 귀소함.</t>
  </si>
  <si>
    <t xml:space="preserve">상기 산악사고 현장 도착한바, 무장산에서 탈수증상으로 추정되는 요구조자1명  발견함. 보문구급대와 함께 응급처치 및 안전 구조하여 하산조치함. 병원으로 이송거부 자차 이송한다하여 인원, 장비 이상 없이 귀소함. </t>
  </si>
  <si>
    <t>상기 산악조난 현장 출동하여, 선착한 안강대와 함께 수색중 실종되었던 요구조자 1명 발견하여 하산조치함. 건강상태 파악한바 특이사항 발견치 못하여 자차이송후 인원,장비 이상 없이 귀서함.</t>
  </si>
  <si>
    <t>상기장소 출동과 동시에 신고자와 통화하여 위치 파악 후 화재조사차 및 구급차로 이영재 부근 산악도로까지 접근 후 하차하여 등반 실시함. 등반 중 고위봉 인근 나무 데크에 우측위 상태로 저체온증, 현기증 등 상태를 보이는 요구조자 1명 발견함. 산악용들것에 요구조자 결착 및 담요, 보온시트 사용하여 요구조자 보온조치 실시 후 이영재 방향으로 신속하산 실시함. 하산 중 16:13분경 요구조자 심정지 상황 발생하여 등산로 상에서 제세동기 활용한 가슴압박술 및 긴급한 상황으로 구강 대 구강 인공호흡 반복 실시 후 재 하산 실시하여 산악도로상에 대기 중인 구조구급차에 요구조자 인계 후 인원,장비 이상없이 안전귀서함.</t>
  </si>
  <si>
    <t xml:space="preserve">상기 현장 도착한바, 요구조자1명발목골절로 인하여 통증 호소하는 상황. 즉시 응급처치 및 ut-2000 사용하여 하산후 요구조자1명보문구급대 인계하고 인원, 장비 이상 없이 귀서함.  </t>
  </si>
  <si>
    <t>상기 현장 도착한 바, 요구조자 2명 산비탈 길에서 발을 헛디뎌 오른쪽 발목 고통호소하는 상태. 녹원정사 식당 인근에서 구조 요청하여 산타페 차량 이용 안전구조 후 병원 자차이송 원하여 인원, 장비 이상없이 귀소함.</t>
  </si>
  <si>
    <t>상기 산악사고 현장 출동한바, 요구조자2명 조난된 상황. 등반 실시 수색하여 요구조자2명발견 하산조치함. 요구조자1명발목 통증호소하여 구조구급대 인계후 인원, 장비 이상 없이 귀서함.</t>
  </si>
  <si>
    <t>상기장소 출동하여 동국대 유치원 인근에서 등반 실시함. 등반도중 큰갓산 정상 인근에서 요구조자 발견하여 건강상태 확인한바 특이사항 발견치 못함. 요구조자 하산 및 귀가조치 완료하고 인원,장비 이상없이 안전귀서함.</t>
  </si>
  <si>
    <t>상기 산악사고 현장 도착한바, 무장산에 요구조자1명 발목통증 호소하는 상황으로 즉시 응급처치 실시 및 요구조자배낭 사용 요구조자1명구조하여 하산. 자차이동한다고하여 병원 이송거부함. 인원, 장비 이상 없이 귀서함.</t>
  </si>
  <si>
    <t>현장 도착한바 요구조자가 산에서 하산도중 미끄러져 오른쪽발목 부위 부상으로 걸을 수 없는 상황, 건천구급대원과 함께 부목으로 응급처치후 요구조자이송배낭을 이용하여 안전하게 구조함</t>
  </si>
  <si>
    <t>상기장소 등산로 철봉에서 요구조자 채연수가 운동중 부주의로 떨어지면서 경추및 하반신 부상으로 용황구급대와 응급처치후 안전하게 하산하여 경주동국대병원 이송조치함</t>
  </si>
  <si>
    <t>상기장소에서 가족및지인들과 산행을 하고 하산중이던 요구조자 손태희가 부주의로 넘어지면서 왼쪽발목을 다쳐 움직이지 못하자 119로 신고함,/n현장도착즉시 응급치치후 산악용 들것이용하여 안전하게 하산하여 가족들이 자가차량으로 이송원하여 인계후 인원,장비 이상없이 귀서함</t>
  </si>
  <si>
    <t xml:space="preserve">현장 도착한바 상기장소 4부 능선 계곡에 요구조자가 실족하여 오른쪽 다리부분 부상으로 움직일 수 없는 상황, 즉시 응급처치후 산악용들것을 이용하여 안전하게 구조후 외동구급차로 울산CT병원 이송 조치함. </t>
  </si>
  <si>
    <t>상기장소에서 정상에서 하산중 요구조자 변서현 이 탈진하여 움직이지 못하자 일행이 119로 신고함 현장도착즉시 산악용들것 이용하여 안전하게 하산후 동부구급대로 병원이송조치함</t>
  </si>
  <si>
    <t xml:space="preserve">울산에서 일행 4명이 단석산 산행중 야생 식물 섭취 중독으로 요구조자 4명이 발생한 상황, 현장 도착하여 상태 확인한바 의식은 있으나 구토, 근육마비, 시력저하 등으로 누워 있는 상황, 즉시 상태가 비교적 양호한 3명은 부축,  1명은  산악용들것을 이용하여 안전하게 구조하여 병원 이송조치함 </t>
  </si>
  <si>
    <t>현장 출동한 바, 요구조자 2명 칠불암 방향으로 등산 중 길을 잃어 7,8 부 능선상 계곡에 고립된 상태. 호각 및 유선전화 이용 위치확인하여 안전구조하였음. 하산 후 함께 출동한 구조구급대 인계 후 인원, 장비 이상없이 귀소함.</t>
  </si>
  <si>
    <t>상기장소에서 요구조자 이 산책중 부주의로 넘어지면서 왼쪽고관절 통증으로 움직이지 못하자 주변 낚시꾼도움으로 119로 신고함, 현장도착즉시 동부구급대와 응급처치후 산악용들것이용하여 안전하게 하산후 병원이송 조치함,</t>
  </si>
  <si>
    <t>요구조자 외 1명이 소금강산 등산중 정상부근에서 미끄러져 오른쪽 발목 부상으로 움직이지 못하고 있는 상황, 즉시 요구조자이송장비를 이용하여 안전하게 하산후 구조구급차를 이용, 굿모닝병원 이송 조치함.</t>
  </si>
  <si>
    <t>상기 산악사고 현장 도착한바, 낙석으로 인하여 요구조자 1명 다리 통증 호소하는 상황. 즉시 응급처치 실시 및 ut-2000 사용 구조하여 하산. 구조구급대 인계후  인원, 장비 이상 없이 귀서함.</t>
  </si>
  <si>
    <t>산악사고 현장 도착한바 나물체취중 추락하여 움직일수 없는 상황, 즉시 응급처치 및 UT2000을 이용하여 안전하게 구조 및 동부구급대를 이용하여 동대병원 이송 조치함.</t>
  </si>
  <si>
    <t>상기장소에서 요구조자 이연서가 부모님과 등산후 하산중 부주의로 오른쪽 발목부상으로 현장도착즉시 응급처치후 들것이용하여 안전하게 하산하여 구조구급대로 경주동국대병원 이송조치함./n*보호자 노혜경 9520-0012</t>
  </si>
  <si>
    <t>현장 도착한 바, 수도산 옥녀봉 인근에 어지러움증으로 요구조자 1명 쓰러져있는 상황.UT-2000 사용 하여 요구조자 1명 구조 후 동부구백 인계. 귀소중 서악동 교통사고 현장 출동에 임함.</t>
  </si>
  <si>
    <t>안강 감성골 산악사고 구조출동한바 요구조자가 등산중 넘어져 다리 부상을 당한 상황, 산악용들것 등을 이용하여 안전하게 요구조자 2명 구조함.</t>
  </si>
  <si>
    <t>산악사고 구조출동한바 요구조자가 등산중 남산 8부능선 부근에서 미끄러져 왼쪽 발목부위 부상으로 움직이지 못하고 있는 상황, 부목등으로 응급처치 및 들것을 이용하여 안전하게 구조후 새천년병원 이송 조치함</t>
  </si>
  <si>
    <t>현장 도착한 바, 도덕산 7~8부능선에 요구조자 2명 실족하여 발목 부상으로 걷지 못하는 상황. UT-2000 사용하여 요구조자 구조 후 안강구급대 인계. 귀소중 사정동 화재출동에 임함.</t>
  </si>
  <si>
    <t>현장 도착한 바, 토함산 정상 부근에 요구조자 1명 실족하여 발목 부상 입은 상태로 소방항공대 지원 요청함. UT-2000 사용하여 요구조자 헬리포트 이동 후 항공대 인계. 인계 후 인원,장비 이상없이 귀소함.</t>
  </si>
  <si>
    <t>현장 도착한 바, 구미산 9부 능선상 요구조자 1명 근육경련으로 인해 하산하지 못하는 상황. 동부구급대와 함께 응급처치 및 요구조자 부축하여 안전하산 후 귀소함.</t>
  </si>
  <si>
    <t>현장 도착한 바, 용강사지 올라가는길 5~6부능선에 요구조자 1명 실족하여 거동불가한 상태. UT2000사용 하여 요구조자 구조 후 인원,장비 이상없이 귀소함.</t>
  </si>
  <si>
    <t>현장 도착한 바, 토암산 정상에 요구조자 1명이 심한 두통과 저체온증으로 탈진한 상태. 즉시 응급처치 및 UT-2000사용하여 헬리포트로 이동 후 항공구조대 인계.</t>
  </si>
  <si>
    <t>현장 출동한 바, 요구조자 1명 안강에서 포항까지 도보로 걷던 중 양동마을 인근 갈대밭에서 길을 잃어 조난된 상태. 차량 이동중 요구조자 위치 발견하여 안전구조 후 인원, 장비 이상없이 귀소함.</t>
  </si>
  <si>
    <t>현장 도착한 바, 요구조자 1명 하산 중 발을 헛디뎌 좌측 발목 고통 호소하는 상태. 함께 출동한 구조구급대 응급처치 후 산악용구조배낭 이용 안전구조하여 하산하였음. 자차로 병원 이송 원하여 보호자 인계 후 귀소함.</t>
  </si>
  <si>
    <t>신고자 본인이 산에서 길을 잃어버렸다는 신고로 출동중 신고자와 통화한 바, 차량으로 이동중 산에서 홀로 고립된 상황. 소방차량 4대로 주변 수색중 형제봉 인근으로 위치파악되어 현장 도착한 바, SUV차량 범퍼이탈 및 바퀴가 도랑에 빠져 고립된 상태. 견인바를 이용 안전하게 견인 후 요구조자 1명 안전구조하여 하산 및 귀가조치 후 인원, 장비 이상없이 귀소함.</t>
  </si>
  <si>
    <t>현장 도착한 바, 요구조자 1명 좌측 발목 통증 호소하여 선착한 불국사구급대에서 부목으로 안전조치한 상태였으며, 산악구조용 들것을 이용하여 안전구조 및 하산하여 불국사구급대 인계 후 인원, 장비 이상없이 귀소함.</t>
  </si>
  <si>
    <t>산악사고 구조출동한바 남산 계곡 등산로에서 요구조자가 넘어져 골반쪽 부상으로 움직이지 못하고 있는 상황, 즉시 응급처치 및 산악용들것을 이용하여 안전하게 하산함. 구조구급차량을 이용하여 동대병원 이송 조치함.</t>
  </si>
  <si>
    <t>산악사고 현장 도착하여 요구조자 확인한 바, 보호자와 함께 자체 하산한 상태로 자차로 병원 간다하여 안전조치 후 인원, 장비 이상없이 귀소함.</t>
  </si>
  <si>
    <t>산악사고 현장 도착한 바, 요구조자 1명 다리에 지속적으로 근육경련이 발생하여 하산이 불가능한 상태로 선착한 양북구급대와 함께 산악구조용 들것을 이용 안전구조하여 하산 후 인원, 장비 이상없이 귀소함.</t>
  </si>
  <si>
    <t>산악사고 현장 도착한 바, 남산 상선암 인근 요구조자 1명 알르레기 증상 및 체력저하로 하산 못하는 상태로 함께 출동한 구조구급대와 함께 응급처치 및 요구조자 안정 시킨 후 안전하게 하산하여 병원 이송조치 후 귀소함.</t>
  </si>
  <si>
    <t>남산 산악사고 구조출동한바 요구조가 하산중 미끄러 넘어져 왼쪽 발목 부위 부상으로 움직이지 못하고 있는 상황, 현장 도착 즉시 부목등으로 응급처치후 산악용들것을 이용하여 안전하게 구조함. 병원 이송거부로 일행에게 인계함.</t>
  </si>
  <si>
    <t>현장 도착한 바, 백률사 등산로 능선에 요구조자 1명이 탈수증세로 쓰러져 있는 상황. 구급대 응급처치 후 산악용들것 이용하여 구조 후 구조구급대 인계. 인원,장비 이상없이 귀소함.</t>
  </si>
  <si>
    <t>산악사고 구조출동한바 남산 삼릉에서 상선암 방향 석조여래좌상 앞에서 실족하여 오른쪽 발목 부상으로 움직이지 못하고 있는 상황, 부목등으로 응급처치후 산악용들것을 이용하여 안전하게 구조함. 동부구급차를 이용하여 병원 이송 조치함.</t>
  </si>
  <si>
    <t>산악사고 현장 도착한 바, 요구조자 1명 산에서 넘어지며 바위에 이마를 부딪혀 찰과상 입은 상태로 안전구조하여 함께 출동한 동부구급대에게 인계 후 귀소함.</t>
  </si>
  <si>
    <t xml:space="preserve">고위봉 정산인근에 요구조자 1명이 실족하여, 최단거리 백운암으로 요구조자 유도. 요구조자 접촉하여 응급처치 실시함. 구조구급대 인계 후 이상없이 귀소함.  </t>
  </si>
  <si>
    <t xml:space="preserve">현장도착한 바, 남산 통일전 등산로 2.5km지점에 요구조자 1명이 실족하여 발목통증 호소하는 상황. 구조 구급대와 환자 접촉 하여 응급처치 실시함. 경미한 부상으로 현장처치 후 이상없이 귀소함.  </t>
  </si>
  <si>
    <t>산악구조출동한 바, 왕의길 등산로에 요구조자 1명 실족하여 허리통증 호소하는 상황으로 선착대 먼저 도착하여 구조중인 상황. 선착대와 접촉하여 UT-2000 이용 요구조자 구조 후 양북구급대 인계. 인원.장비 이상없이 귀소함.</t>
  </si>
  <si>
    <t>산악사고 현장 출동한 바, 요구조자 1명 하산중 실족하여 발목통증 호소 하고있는 상황.구급대 응급처치 후 UT-2000이용 요구조자 구조하여 하산중 소방교 조희규 실족하여 응급처치 후 구조구급대 인계 이송조치함.</t>
  </si>
  <si>
    <t>산악사고 현장 도착한 바, 바둑바위에서 삼불사 방면으로 하산중 요구조자 1명 체력저하 및 하반신 경련으로 인하여 거동이 불가한 상태로 휴식중인 상태. 함께 출동한 동부구급대와 함께 식수 제공 및 휴식 취한 후 거동 가능함에 따라 요구조자 부축하여 안전하게 하산하였음. 따로 병원진료는 받지 않는다하여 주차장까지 안내 후 귀소함.</t>
  </si>
  <si>
    <t>산악사고 현장 도착한 바, 단석산 신선사 부근 요구조자 1명 어깨가 탈구된 상태로 고통 호소하고 있었으며, 함께 출동한 건천구급대원과 응급처치 후 안전하게 하산하여 이송조치 후 귀소함.</t>
  </si>
  <si>
    <t xml:space="preserve">산악구조 현장도착한 바, 요구조자 1명이 산 정상에 기력쇠약으로 내려오지못하는 상황으로 구급대 응급처치 및 충분한 휴식 후 부축하여 하산함. 구급대 인계 후 이상없이 귀소함. </t>
  </si>
  <si>
    <t>산악출동 신고 출동 후 현장 확인한 바, 당뇨병력이 있는 요구조자가 등산로에서 호흡, 맥박이 없는 상태에서  의식을 잃고 쓰러져 있었음. 용황구급대와 함께 심폐소생술을 실시하며 구급차로 운반 후 귀소함.</t>
  </si>
  <si>
    <t>현장도착한 바, 요구조자 1명 무장산 정상인근에서 실족하여 내려오지못하고 있는 상황. 응급처치 실시 후 보문 구급대 인계. 인원,장비 이상없이 귀소함.</t>
  </si>
  <si>
    <t>나무에 다리가 끼였다는 신고로 현장 도착한 바, 요구조자 1명 바위에서 미끄러져 넘어지면서 나무와 바위 사이에 좌측 다리가 끼여 엎어져있는 상태. 나무제거 및 응급처치 후 산악구조용배낭을 이용안전하게 하산하여 외동구급대에게 인계 후 귀소함.</t>
  </si>
  <si>
    <t>출동중복 지령오류.</t>
  </si>
  <si>
    <t>현장확인한 바, 남산 녹원정사에서 열반재 가는 길 5분 거리에 요구조자 가 실족 후에 좌측 다리 골절로 움직이지 못하는 상황. 즉시 응급처치 후 요구조자 이송배낭을 이용하여 구급차로 이송 후 안전히 귀소함.</t>
  </si>
  <si>
    <t>상기현장 상선암에서 하산 시도중인 요구조자 실족에 의한 넘어짐으로 우측 하지 고관절 통증 호소중인 상황. 현장 도착 즉시 동부구급대오 함께 응급처치후 1인이송배낭 활용 안전 구조함. 요구조자 구급대 인계후 귀소중 내남면 동물포획 관련 현장 출동에 임함.</t>
  </si>
  <si>
    <t>현장도착한 바, 삼릉에서 금오봉으로 이어지는 등산로에서 요구조자 1명 실족하여 거동불가능한 상황. 구급대 응급처치 후 산악용들것 이용하여 하산하여 구급대 인계. 인원,장비 이상없이 귀소함.</t>
  </si>
  <si>
    <t xml:space="preserve">80대 할머니가 산행 중 내려오는 길을 찾지 못한다는 연락을 받고 출동 후 변전소 주변 마을의 주택 뒤에서 철조망으로 인해 하산을 못하고 있는 것을 발견, 귀가조치 후 귀소함. </t>
  </si>
  <si>
    <t>현장도착한 바, 요구조자 1명 무장산 4~5부 능선상에서 실족하여 움직이지 못하고 있는 상황. 구급대 응급처치 후 UT-2000사용하여 구조 후 구급대 인계. 인원,장비 이상없이 귀소함.</t>
  </si>
  <si>
    <t>현장도착한 바, 남산 칠불암 신석암 입구에 요구조자 1명 실족하여 왼쪽 발목부상으로 거동불가능한 상태로 부목고정등 구급대 응급처치 실시함. 소방헬기 협조요청하여 요구조자 구조용 이송배낭 결착, 항공구조대 헬기로 인계조치 후 인원,장비 이상없이 귀소함.</t>
  </si>
  <si>
    <t>현장도착한 바, 남산 칠불암 등산로 5~6부 능선상에 요구조자 1명 실족하여 거동불가능한 상태로 구급대 응급처치 및 보온조치 후 산악용 들것 이용하여 하산 후 구급대 이송실시. 인원,장비 이상없이 귀소함.</t>
  </si>
  <si>
    <t>상기 현장 도착한 바 요구조자 1명이 빙판길에 미끄러져 좌측상박 골절의심되어 불국구백에 인계 조치 후 안전조치 하고 인원, 장비 이상없이 귀서함.</t>
  </si>
  <si>
    <t>상기 현장 도착한 바 요구조자 1명이 산악용자전거를 이용하여 산을 올랐으나 하산 방향 상실로 조난되어 양남구백, 양남의소대원 5명과 함께 3개조로 수색하여 인명구조 후 보호자 인계조치 후 귀서함.</t>
  </si>
  <si>
    <t>상기 현장 도착한 바 요구조자 1명이 왼쪽 발목에 통증을 호소하고 있는 상황.즉시 안전조치 실시하여 산타페 차량으로 포석정 주차장으로 이송하여 대기중인 동부구백에게 인계후 귀서함.</t>
  </si>
  <si>
    <t>상기 현장 도착한 바 요구조자 1명이 산에서 길을 잃어 버려서 내려 오지 못하고 있는 상황. 즉시 수색을 실시하여 요구조자 발견후 길 안내 하여 하산함.</t>
  </si>
  <si>
    <t xml:space="preserve">상기 현장 도착한 바 요구조자 등산 중 낙상으로 팔이 골절됨. 구조구백 인계 응급처치 후, 요구조자와 동행하여 안전하게 하산 조치함. 요구조자는 자차이용 병원치료 받는다고함. 인원, 장비 이상없이 귀서함.  </t>
  </si>
  <si>
    <t>상기 현장 도착하여 무장산 일대 수색한 바 요구조자 1명 무장산 암곡동 방향으로 하산한 상태에서 발견됨. 요구조자 1명 안전조치 후, 국립공원관계자 인계함. 인원, 장비 이상없이 귀서함.</t>
  </si>
  <si>
    <t>상기 현장 도착한 바 요구조자 1명이 넘어지는 상황에서 손목을 다친상황으로 안전구조 하여 용황 구급대에 인계 조치 후 인원, 장비 이상없이 귀서함.</t>
  </si>
  <si>
    <t xml:space="preserve">상기 현장 출동한바, 저수지 인근 야산 도로가에 발목 부위에 출혈이 있는 요구조자1명과 보호자가 같이 나와있는 상황으로 즉시 요구조자 부축하여 출동한 용황구백에 인계 귀서함.   </t>
  </si>
  <si>
    <t>상기 현장 출동한바, 남산 등산로상에 탈진상태로 보이는 요구조자1명이 구조를 기다리는 상황으로 즉시 ut-2000이용 구조후 동부구백에 인계 귀서함.</t>
  </si>
  <si>
    <t>위치추적으로 상기장소 출동하여 요구조자 수색중. 신고자와 협의종료. 인원,장비 이상없이 귀소함.</t>
  </si>
  <si>
    <t>현장으로 출동하여  박달저수지 안쪽부근부터 오전수색후 오후에 박달저수지 왼편 산악수색중 7부능선 상에 요구조자 1명 발견 경찰에 인계함.</t>
  </si>
  <si>
    <t>상기 현장 도착한 바 요구조자의 위치가 파악되지 않아 2시간여 수색 후 발견한 바 허리통증을 호소 중상으로 판단되어 신속히 인명 구조 후 구조구급대에 인계조치 하고 인원, 장비 이상없이 귀서함.</t>
  </si>
  <si>
    <t xml:space="preserve">상기 현장 출동한바, 남산 삼릉 계곡 등산로 상에 발목에 고통을 호소하는 요구조자1명이 구조를 기다리는 상황으로 즉시 출동한 구조구백과 패드부목 이용 발목 고정후 ut-2000 이용 안전구조후 구조구백에 인계 귀서함. </t>
  </si>
  <si>
    <t xml:space="preserve">상기 현장 출동한 바 요구조자 1명 런닝차림에 맨발인 상태로 옥녀봉 가는 길목에서 발견. 요구조자 안전조치, 동행하여 하산함. 요구조자 동부구백 인계후. 인원, 장비 이상없이 귀서함. </t>
  </si>
  <si>
    <t>상기 현장 도착한 바 요구조자 1명이 산으로 들어가서 일행과 연락이 두절되어 생사를 알수 없는 상황./n즉시 구조 1조 및 2조로 편성하여 산 수색실시하여 요구조자 발견후 하산 안전조치 귀서함.</t>
  </si>
  <si>
    <t>상기 현장 도착한 바 요구조자 1명이 오른쪽 발목부위에 통증을 호소 하고 있는 상황. 즉시 부목 및 안전조치후 요구조자 구조 배낭을 사용하여 하산 구조구백에게 인계후 귀서함.</t>
  </si>
  <si>
    <t>상기 현장 출동한바, 등산로 상에 허리에 통증을 호소하는 요구조자1명이 있는상황으로 즉시 구조 및 구조구백에 인계 귀서함.</t>
  </si>
  <si>
    <t>상기현장 도착한 바 요구조자 1명 삼릉주차장에서  정상방향 2km부근에서 우측발목 실족된 상태로 발견됨.요구조자 Ut-2000이용하여 안전하게 하산조치후 구조구백에 인계완료함. 인원, 장비 이상없이 귀서함.</t>
  </si>
  <si>
    <t>상기 현장 도착한 바 요구조자 1명 우측발목 염좌로 들것이용 하여 안전하게 하산 후 동부구백 인계함. 인원, 장비 이상없이 귀서함.</t>
  </si>
  <si>
    <t>상기 현장 도착한 바 요구조자1명이 왼발 발목부분 통증으로 인하여 걷지 못하고 있는 상황. 즉시 요구조자구조배낭을 사용하여 하산 구조구백에게 인계후 귀서함.</t>
  </si>
  <si>
    <t>- 현장 도착하여 구조대 및 보문센터와 요구조자 1명 구조함</t>
  </si>
  <si>
    <t>신고자 딸과 통화한바 오전에 나물하러 산에갔다가 위치를 모르고 조난된 상황이라고함./n즉시 의용소방대와 출동하여 2계조로 나누어 원당마을 뒷산 수색실시하던중 산입구에서 요구조자 1명 구조하여 안전조치하여  가족들에게 인계후 인원,장비 이상없이 귀소함.</t>
  </si>
  <si>
    <t>상기 장도 출동중 상황실로 부터 포항 991호 출동 한다는 유선 접보후 귀소함</t>
  </si>
  <si>
    <t>현장 출동 하여 산행중 구조대에서 요구조자 만났다는 유선 접보후 인원 및 장비 이상없이 귀소함</t>
  </si>
  <si>
    <t xml:space="preserve">현장도착한바 무전 및 휴대전화 송수신 불량한상태이며 18:30분경 감포읍 팔조리 소재 표지판 발견하였다하여 인근으로 이동함. 구조대4명, 양북대2명, 의용소방대 10여명과 함께 3개조로 수색실시./n20시 30분경 요구조자 정의창 발견하여 안전하산함. </t>
  </si>
  <si>
    <t xml:space="preserve">요구조자와 통화한바 계곡따라 내려오는 중이라 하였으며 예상 동선 주변으로 수색하다 요구조자 발견하였고 건강상태 체크한바 특이사항 없었으며 등산 출발지로 이송 후 장비,인원 이상없이 귀소함.  </t>
  </si>
  <si>
    <t xml:space="preserve"> 기림사 뒷편 함월산 등산 중 길을 잃었다는 요구조자 1명 수색 출동, 함월산 인근 신고자와 동행하여 요구조자 수색하였으나 발견치 못하였으며 감포구급대에 임무 인수인계 후 02시 28분 귀소함. 06시 22분 재출동하여 수색 중 06시 40분 경 하산하는 요구조자 발견하여 건강상태 양호 확인한 뒤 장비, 인원 이상없이 귀소함. </t>
  </si>
  <si>
    <t>상기장소 출동한바 요구조자 mtb자전거로 이동중 산길에서 길을 잃고 신고.  요구조자와 전화통화하여 양남면 상계리 계곡 인근으로 유도하여 안전하게 구조함.</t>
  </si>
  <si>
    <t>상기장소 도착한바 요구조자 음주상태로 일행들과 떨어져 혼자 산 아래로 하산한 상태로 요구조자와 통화하며 현장파악후 구급차로 이동하여 안전하게 구조함.</t>
  </si>
  <si>
    <t>현장 도착 시 양남면 효동리 머든마을 입구 야산 벌목현장에 벌목작업 중 요구조자 1명 넘어지는 나무에 몸이 끼여 견갑골 등 부위에 둔상을 입은 상태로 경주구조대 요청 후 안전구조 하여 병원으로 이송함</t>
  </si>
  <si>
    <t>현장 도착 시 마우나오션 뒷쪽 삼태봉 부근 요구조자 1명 실족하여 좌측발목부상자 안전 구조 후 병원 이송함</t>
  </si>
  <si>
    <t>신고자  및 상황실 접수자와 통화한 바 삼태봉 정상에서 마우나오션쪽 저수지 인근에 조난해 있다고 하여, 구급차량 이용 안전 구조 후 귀소함</t>
  </si>
  <si>
    <t>실종자 수색출동. 현장도착 후 5분이내 실종자 발견됨. 부상없이 상황종료되어 안전조치 후 귀소</t>
  </si>
  <si>
    <t>현장수색한 바 요구조가 2명 발견함./n1명은 상태양호하나 1명은 탈진상태로/n수분공급 후 부축하여 하산완료.</t>
  </si>
  <si>
    <t>신고자 통화한바 주변등산객 도움으로 안전하산한다함. 필요시 재신고 당부</t>
  </si>
  <si>
    <t>친구와 산을 내려오던 중 길을 잃고 조난되어 안전구조 후 귀소함.</t>
  </si>
  <si>
    <t>현장도착한 바 하산객2명과 함께 다시 올라가면서 수색함. 중턱쯤 발견하여 요구조자 2명 도보로 하산.</t>
  </si>
  <si>
    <t>삼태봉 에서 등산하다가 길을 잃었다함 요구조자 3명 용담사 인근에서 구조 부상자 없었으며 마우나리조트 숙소 이송 후 귀소함.</t>
  </si>
  <si>
    <t>요구조자 1명산행중 넘어지면서 왼쪽팔목 통증호소하며, 골절 의심되어 응급처치 후 울산시티병원병원이송 함.</t>
  </si>
  <si>
    <t>등산 도중 낙상으로 인하여 허리 및 발목 통증호소, 거동 불가로 경주119구조대와 이송 실시./n양남991호 이용하여 울산21세기좋은병원으로 이송함.</t>
  </si>
  <si>
    <t>할머니 실종자 신고, 현장 도착 후 신고자와 통화한 바 실종자 산에서 찾았다고 함. 신고위치에서 약 20분거리로 경찰과 함께 인도 후 미이송 귀소함. 환자 없으며 활력징후 측정시 정상임</t>
  </si>
  <si>
    <t>산에 있는 움막에서 자다가 알수 없는 것에 물린것 같다고 신고자가 말함. 신고자 산에 있어서 접촉하기가지 시간이 걸림. 뒷목 부분으로 수포 보이며 통증호소함. 상처 드레싱 후 울산시티병원으로 이송함.</t>
  </si>
  <si>
    <t>등산객 8명이 등산 중 일행 1명이 휴대폰 없이 조난되어, 건천대 4명, 내남의용소방대 10명 등 3개팀/n을 구성하여 인근 야산을 조난 수색 중 요구조자가 주변 야산에서 동네 주민을 만나 가족과 연락이 되어 박달1리에서 발견. 외상 흔적이 없었으며, 기본 응급처치 후 경찰 및 보호자 인계 후 귀서함</t>
  </si>
  <si>
    <t>구고구급센터 출동함</t>
  </si>
  <si>
    <t>자살시도한  요구조자를 발견  안전조치 후 구급대에 인계함.</t>
  </si>
  <si>
    <t>구조대 출동 차량지원</t>
  </si>
  <si>
    <t>산악구조 출동 환자1명 구조구백 인계후 귀소함</t>
  </si>
  <si>
    <t>출동중 요구자와 연락한바 이상없이 구조요청 취소로 인한 인원 및 장비 이상없이 귀소함.</t>
  </si>
  <si>
    <t>산악구조 신고로 신고자와 통화한 바 요구조자와 접선한 상태, 미이송 귀소함.</t>
  </si>
  <si>
    <t xml:space="preserve">황악산 정상에서 김천 구조대, 구급대에서 요구조자 응급처치, 헬기로 김천종합운동장까지 이송, 다수구급대에서 김천제일병원 이송함. </t>
  </si>
  <si>
    <t>산악구조 출동으로 요구조자 1명 헬기인계 후 귀소함.</t>
  </si>
  <si>
    <t>낙상으로 거동불가 환자 헬기 후송 후 귀소함.</t>
  </si>
  <si>
    <t>신고자와 얘기한바 남편과 운수암쪽으로 등반하여 신선봉쪽으로 하산하다가 남편이 휴대폰을 찾으러 다시 정상으로 올라갔다고함 - 김천구조대에서는 신선봉쪽으로 등반하여 요구조자 수색하였으며 다수구급대에서는 신고자와 등산로 진입로 주변으로 요구조자 수색하였음,  요구조자 발견 후 귀소함</t>
  </si>
  <si>
    <t>음주 후 등산하여 실종 신고된 요구조자로 산악구조 후 김천제일병원으로 이송함.</t>
  </si>
  <si>
    <t>등산 중 발에 경련이 나서 움직이지 못하는 상태라 신고들어와 구조대와 출동하여 산 정상부근에서 요구조자 발견함. 현장 도착한바 환자상태는 호전되어 대원들의 보호아래 하산하여 집으로 안전귀가 조치함.</t>
  </si>
  <si>
    <t>산악 실종자 수색 관련 구조출동//n실종자 발견못함//n</t>
  </si>
  <si>
    <t>하산 중 발목부상으로 김천구조대와 함께 산악용 들것 이용하여 안전구조 함</t>
  </si>
  <si>
    <t>등산 중 연락두절 구조지원출동/n출동 중 요구조자 연락 및 발견 , 출동 취소</t>
  </si>
  <si>
    <t>산악 자살시도 구조지원출동/n현장 아포 991호, 지좌 211호 인계 후 직지사 산악 구조지원 현장 출동 시행 함.</t>
  </si>
  <si>
    <t>요구조자 1명 등산 중 탈수 거동불가 하여 신고./n산악구조지원출동./n요구조자 1명 구조 안전 귀가 조치 시행 함.</t>
  </si>
  <si>
    <t xml:space="preserve">1팀장 윤형채 소방교 김두환 상기장소 산악구조 출동하여 본부구조대 지례구급대와 함께 요구조자 1명 구조하고 안전조치후 귀소함 </t>
  </si>
  <si>
    <t>개인 등산 중 탈수 증상으로 신고/n현장 안전조치 시행 후 안전 귀가조치 시행 함.</t>
  </si>
  <si>
    <t>다리에 쥐가 났다는 신고사항으로 출동 중 상태 호전되어 구조 취소함.</t>
  </si>
  <si>
    <t>등산중 낭떠러지 낙상. 허리통증 호소함. 구미순천향병원 이송함.</t>
  </si>
  <si>
    <t>현장 도착한바 할아버지 밤 주우러가서 안내려 오는 상황. 경찰,주민들과 같이 수색중 주민이 발견. 안전조치 후 귀소함.</t>
  </si>
  <si>
    <t>현장 도착한바 96세 할머니 아침11시경 집에서 나온 뒤 안들어옴. 실종자 못 찾음. 아침에 다시 출동하기러함.</t>
  </si>
  <si>
    <t>다수991호, 다수211호, 구조공작 현장 도착후 산악사고 환자1명 응급처치후 다수991호로 병원 이송함</t>
  </si>
  <si>
    <t>산에서 쓰러짐. 김천문화예술회관에서 헬기로 인수받아 제일병원으로 이송.</t>
  </si>
  <si>
    <t>현장도착후 환자 상태 확인한바, 의식상태 및 생체리듬 정상소견 확인되며, 기초 응급처치후 구조대 산악구조용 바스켓 이용 환자 구급차량까지 이송, 김천제일병원 이송후 이상없이 귀소함.</t>
  </si>
  <si>
    <t>현장도착즉시, 환자상태 평가, 안정도치, 부목 고정후 구조대 바스켓 들것이용 구급차량 이송, 김천제일병원 이송후 이상없이 귀소함.</t>
  </si>
  <si>
    <t>산에서 벌초중 흉통 호소 환자로 응급처치후 항공구조대 인계함.</t>
  </si>
  <si>
    <t>산악사고, 구조대와 함께 출동 및 헬기인계 후 미이송 귀소함.</t>
  </si>
  <si>
    <t>대광991호 출동 중  산악헬기 도착하여 이송, 대광구백 인원장비 이상없이 귀소함.</t>
  </si>
  <si>
    <t xml:space="preserve">산악  하산 도중에 넘어지면서  나무와 부딪혔다함 늑골 골절의심됨 </t>
  </si>
  <si>
    <t>등산중 심정지환자로 현장도착후 CPR실시 및 김천구조대원과 협력하여 들것이용 병원 이송함.</t>
  </si>
  <si>
    <t>현장 처치후 귀소함.</t>
  </si>
  <si>
    <t>마을 뒷산 중턱에서 벌목작업중 외상으로 인한 사망추정 1명 김천구조대와 협력하여 산악구조용들것 이용 구급차까지 이송함.</t>
  </si>
  <si>
    <t>요구조자 1명 다리 근육경련 있었으나 증상호전으로 안전하게 하산함.</t>
  </si>
  <si>
    <t>6명 같이 산에 올라가다가 2명은 길 잃어 내려오다가 마을에 내려왔고, 4명이 산에서 길 잃었다고 신고받고 출동중 친척이 도착하여 같이 찾아보겠다며 필요시 신고하겠다고 하여 귀소함.</t>
  </si>
  <si>
    <t>등산중 일행을 잃어버려 혼자 하산중 왼쪽 발목 통증 발생. 현장 도착시 도로가에 내려와서 누워있는 상태이고, 일행과 병원에 같이 간다고 하며 이송거부함. 대덕면소재지로 환자 이동 시키고 미이송 귀소함.</t>
  </si>
  <si>
    <t>3명 같이 산에 올랐다가 2명은 먼저 내려오고 한명이 길 잃었다고 신고받고 출동함. 요구조자 발견하여 요구조자 상태 확인한바 상태양호함. 버스타고 귀가하겠다고 하여 버스정류장까지 안내후 귀소함.</t>
  </si>
  <si>
    <t>하산중 돌 잘못밟아 넘어지면서 좌측 발목통증 있어 구조대원 4명과 함께 산악용 들것 이용하여 하산시킨 후 지례구백 이용하여 김천제일병원 이송함.</t>
  </si>
  <si>
    <t>하산중 미끄러져 요구조자 1명 발생, 응급처치후 김천제일병원 이송함.</t>
  </si>
  <si>
    <t xml:space="preserve">하산중 길을 잃어 신고함. 수도리에서 황점리 방향 임도 검색하던중 일행과 같이 하산하는 요구조자 발견함. </t>
  </si>
  <si>
    <t>조룡산 입구에 도착 후 요구조자와 전화통화, 요구조자의 위치를 파악하여 조룡산 5부 능선계곡에서 조난자 3명 발견하여 안전조치 후 자진하산./n요구조자 혈당, 혈압 체크 후 자가 귀가 조치함.</t>
  </si>
  <si>
    <t>열경련환자 1명 제일병원 이송 후 귀소</t>
  </si>
  <si>
    <t>삼도봉 능선에서 탈진으로 하산 불가능하다는 접보로 구조대 및 구급대 수색하였으나 수색이 장기화되어 인근주민 및 의소대 동원하여 03시경 요구조자 발견함.</t>
  </si>
  <si>
    <t>산에서 넘어져 우측 골반통증 호소환자 발생. 환자 본인이 걸어서 내려가겠다고 하여 구급대와 함께 하산 돕고 귀소함.</t>
  </si>
  <si>
    <t>사망추정환자로 들것사용 산아래로 옮겨 구급차에 인계함</t>
  </si>
  <si>
    <t>환자 본인에 의하면 수도산 인현왕후길 산행중 미끄러지면서 우측 발목 개방성 외상 추정된다고함//n응급처치후 들것 이용 환자 구급차까지 이동//n성주 가천 구급대 인계후 인원,장비 이상없이 귀소함/</t>
  </si>
  <si>
    <t>산에서 벌목작업하고 내려오다 실종되어 신고한 상황으로 벌목작업한 인근 야산에서 발견되어 구조함</t>
  </si>
  <si>
    <t xml:space="preserve">신고자 산에서 벌에 쏘였다는 신고 접수후 지례211호 환자 상태호전으로 출동중 귀소함. </t>
  </si>
  <si>
    <t xml:space="preserve"> 현장도착한바 요구조자 자가 하산으로 인원,장비 이상없이 귀소함.</t>
  </si>
  <si>
    <t>벌초하러 등반중 뒤에가던 일행이 낫으로 요구자의 종아리에 길이 6cm, 깊이3cm정도의 상처를 입힘. 구조구급대원과 현장도착하여 응급처치함. 헬기이송요청후 구조대원에게 현장인계후 귀소함.</t>
  </si>
  <si>
    <t>하산중 학생 1명 조난한 상황. 출동중 학생 찾았다고 상황실 통보 받음. 안전조치후 귀소함</t>
  </si>
  <si>
    <t>현장 도착한 바 벌목 작업중 쓰러지는 나무에 부딪혀/n쓰러진 상태. 선착대 관할센터 구급대원 심폐소생술 실시. 들것이용하여 하산 후 구급대원 인계,이송 후 귀소함.</t>
  </si>
  <si>
    <t xml:space="preserve">증산면 금곡리 개인사유 산에서 길을 잃었다고 함. 현장 도착하여 신고자와 통화하여 위치 확인 후 안전하게 요구조자 구조 함 . 생체징후상 특이 사항 없음. </t>
  </si>
  <si>
    <t>구성면 흥평2리 야산에서 발목 골절 의심으로 구조 요청 함. 신고자 위치 불확실하여 시간 지체 됨. 신고자 만나 요구조자 안전하게 구조후 김천구조구급대에게 인계함.</t>
  </si>
  <si>
    <t>산소를 찾으러 산을 오르다 길을 잃은 요구조자 도로에서 발견. 안전조치 후 귀소함</t>
  </si>
  <si>
    <t>김천구조대와 연계하여 산악구조 실시도중 영동구조대로부터 요구조자 찾아다는 연락을 받고 귀소함.</t>
  </si>
  <si>
    <t xml:space="preserve">현장 도착한바 요구조자 수도산 인근 야산 6부능선 부근에서 실족후 추락. 구급대원들과 산악용들것 이용하여 요구조자 구조. 하산 후 구급대원 인계 및 병원이송 </t>
  </si>
  <si>
    <t>산악 실종자 신고 출동으로 현장 도착한바 아들 이상명이 아버지가 집 인근 산에 올라가 해가 지도록 내려오지 않는 다는 말을 접하고 소방교 홍표, 소방교 김종성 대원이 산에 올라가 아버지 이성우를 발견하고 안전하게 하산하여 가족에게 인계후 귀소함.</t>
  </si>
  <si>
    <t>현장도착하여 감문의용소방대장 외 11명과 함께 산악인명검색실시하여보았으나 찾지 못하였고 날이 어두워져 내일다시 인명검색토록 하고 귀대함</t>
  </si>
  <si>
    <t>다리골절 의심 환자 구조대와 같이 산악용들것 이용하여 이송조치함</t>
  </si>
  <si>
    <t>까치산 정상 산악구조 현장도착한바 요구조자 허리를 다쳐 누워있는 상황./nut-2000을 이용하여 하산 후 구조구백에게 병원 이송조치함.</t>
  </si>
  <si>
    <t xml:space="preserve">요구조자 2인 등산로 이탈되면서/n하산 하지 못하여 산 기슭 갇힌 상황 신고 접수/n현장출동하여 현장 수색 후 요구조자 2인 /n안전구조 완료 후 귀소 함. </t>
  </si>
  <si>
    <t>버섯채취를 위해서 잠깐 산에 올라가 길을 잃었다함./n현장도착한 바 요구조자 하산완료./n안전조치 후 귀서함.</t>
  </si>
  <si>
    <t>황악산 등산 후  하산중 9부능선에서 넘어져 무릎 및 손목 통증 호소 환자를 응급 처치 후 산악들것을 이용하여 안전하게 구조 후 대광구백으로 병원이송함</t>
  </si>
  <si>
    <t>버섯을 캐러 올라갔다 길을 잃었다고 함./n현위치 모르며 하산 길 보이지 않는다고 함./n봉산의용소방대장 외 4명 현장출동함./n싸이렌소리 등 소리를 내어 위치 파악 후 구조 완료함./n</t>
  </si>
  <si>
    <t>벌초중 벌에 쏘여 호흡곤란 신고 접수/n현장도착하여 산악용들것등 이용환자 1명 /n안전구조하여 지례구백에 인계후 귀소함.</t>
  </si>
  <si>
    <t>하산중 길을 잃었다는 신고 접수 /n현장도착하여 요구조자 신고지점에서 만났으며/n부상자 없음 안전하게 하산하여 경찰에 인계후 귀소함.</t>
  </si>
  <si>
    <t>약수터에서 평행봉 운동중 떨어져 머리를 다쳤다는/n신고접수 현장도착하여 산악용들것 등 이용/n안전하게 하산하여 구조구백에 인계후 귀소함.</t>
  </si>
  <si>
    <t>동네 주민이 3일전 산에서 밤을 채집하는 모습을 본 후 아무도 본 사람이 없다하여 신고함./n현장도착하여 감문의용소방대와 함께 수색 실시한 바 요구조자 발견치 못함./n</t>
  </si>
  <si>
    <t>전일 산악실종 수색작업 재개./n</t>
  </si>
  <si>
    <t>전일 산악실종사고 수색 재개</t>
  </si>
  <si>
    <t>전일 산악실종수색작업 재개</t>
  </si>
  <si>
    <t>삼도봉 정상 산행후 하산하던 중 위치표지판 1번 지점에서 발을 헛디뎌 발목이 삐어 119에 신고한 사항임/ 구조대 현장도착한바 선착한 지례구백에서 응급조치하였으며 구조대원이 주차장까지 부축하여 구조완료, 상태가 경미한 관계로 일행중 자가차량으로 귀가함/n지례면 상부리 시건개방 구조출동에 임함</t>
  </si>
  <si>
    <t>산에 사람이 쓰러져있다하여 출동에 임함. 현장도착하여 확인한바 요구조자가 추락하여 누워있는 상태. 의식은 있으나 움직이질 못하여 구급대원 응급처치 후 ut-2000을 이용하여 하산 후 병원이송조치 함.</t>
  </si>
  <si>
    <t>산에서 길을 잃었다는 전화 후 연락이 되지 않아 신고함./n현장도착한 바 요구조자 하산 완료./n안전조치 후 귀서함.</t>
  </si>
  <si>
    <t>산악구조 지령접보 후 출동에 임함. 현장도착하여 확인한바 요구조자 다리를 다쳐 누워있는 상황. 대광구급대원 응급처치 후 ut-2000을 이용하여 안전구조함. 대광구백으로 병원 이송조치 후 귀서함.</t>
  </si>
  <si>
    <t>재신고.산악사고. /n운수암 등산로에서 등산 시작했다고 함./n흉통호소. 급성질환. 당뇨환자./n신고자와 통화하여 응급처치요령 지도함./n산악용들것, 휴대용심실제세동기 등 구조장비 챙겨 등산 실시함./n현장도착한 바 요구조자 심실세동 상태./n심실제세동기 및 CPR 실시함./n구조헬기 요청하여 요구조자 이송함./n다수구급대 문화예술회관에서 요구조자 인계 후 병원 이송함.</t>
  </si>
  <si>
    <t>할아버지가 오후 1시쯤 집에 나가서 귀가하지 않아 가족이 신고한 상황으로 현장 도착하여 동네 인근 산 수색중 요구조자 톱으로 나무를 베다가 나무에 눌려있는 상태 발견, 들것 사용하여 안전구조, 구조구백에 인계 후 인원 및 장비 이상없이 귀대함.</t>
  </si>
  <si>
    <t>황악산 등산로 4번 지점에서 다리를 삐어 혼자 내려올 수 없는 상황으로 구조대 현장 도착하여 산악용 들것을 사용, 요구조자 1명 안전구조 후 다수구급대에 인계/n인원 및 장비 이상없이 귀대함.</t>
  </si>
  <si>
    <t>벌목작업중 쓰러지는 나무에 맞아 깔림 신고 접수/n현장도착한바 사망추정되며 산악용들것 이용하여 하산하여 지례구백에 인계후 귀소함.</t>
  </si>
  <si>
    <t>수도산 정상부근에 등산하여 긿을 잃어 날이 저물고 아무런 장비가 없어 하산하지 못하는 상황으로 수도산 정상인근 출동하여 요구조자 3명 발견해 안전하게 하산 후 인원 및 장비 이상없이 귀대함.</t>
  </si>
  <si>
    <t xml:space="preserve">황악산 등반 중 호흡곤란 및 어지럼증으로 넘어짐/n신고 접수/n현장도착하여 체인톱 등 이용 수목 제거후 본부 항공대 헬기로 인계 및 현장 안전조치 후 귀소함. </t>
  </si>
  <si>
    <t>눈길 등산로에서 미끄러져 우측 허벅지 통증 호소 및 안면부 찰과상 부상./n바람재 목장에서 구조 시작하여 황악산 정상 부근에서 요구조자 만남./n응급처치 및 심신안정 도모 후 헬기장으로 이송./n구조헬기 도착 후 요구조자 인계함./n</t>
  </si>
  <si>
    <t>삼도봉 산악위치표지판 3번 지점에서 1km 정도 떨어진 지점에서 하산 중 다리에 쥐가 나 하산할 수 없다하여 신고한 상황으로 지례구급대와 현장 도착하여 요구조자 1명 부축하여 안전하게 하산 후 인원 및 장비 이상없이 귀대함.</t>
  </si>
  <si>
    <t>행복한토요산행4050 동호회이며, 우두령에서 시작하여 황악산 방향으로 등산 시작함./n삼성산 정상 지난 지점에서 여성 등반자 발을 접질려 신고함. /n신고자와 통화 후 위치 파악하였으며 구조등반 시작함. 14시경 요구조자와 만났으며, 발목골절 추정되어 발목부목 고정 및 보온조치 등 응급처치함./n응급처치 후 구조헬기 요청함하였으며, 구조헬기 작업가능 지역으로 이동함./n15:20분경 구조헬기 도착하였으며, 요구조자 1명 구조헬기 인계 후 하산함./n요구조자 다수구백이용 제일병원 이송됨./n발목골절./n</t>
  </si>
  <si>
    <t>계곡을 따라 산을 오르던 중 계곡에 있던 바위를 딪었으나 바위가 무너지면서 바위와 바위사이에 다리가 끼임./n유압구조장비, 휴대용스프레더, 에어백 등 이용 인명구조 완료함.</t>
  </si>
  <si>
    <t>야간 산행 중 렌턴 건전지가 모두 소모되고 길을 잃어 신고함./n박석산 ~ 삼도봉 사이로 추정./n현장도착하여 요구조자 만나 같이 하산함.</t>
  </si>
  <si>
    <t>여자 혼자 산에서 길을 잃었다는 신고 접수/n현장도착하여 수색한 결과 요구조자 발견하여 다수구백에 인계 후 귀소함.</t>
  </si>
  <si>
    <t>덕대산 산행중 길을 잃어 구조요청한 상황으로 현장 출동하여 등반 중 정상 인근에서 요구조자 발견, 부축하여 안전하게 하산함.</t>
  </si>
  <si>
    <t xml:space="preserve">산에서 벌초중 벌에 쏘여 거동불가능한 요구조자 1명 산악용 들것장비 사용하여 하산후 구조구백에 인계함 </t>
  </si>
  <si>
    <t xml:space="preserve">대성리 야산에서 벌에 쏘여 신고한 상황, 현장도착한바 요구조자 근처마을에 내려온상태, 요구조자 안전확인 및 지례구백에 인계후 귀소함. </t>
  </si>
  <si>
    <t>노인이 산에 올라가 추락신고 접보 후 현장 출동하여 산악용들것을 이용, 요구조자 1명 구조하여 안전 하산 후 대광구백에 인계함.</t>
  </si>
  <si>
    <t>남면 운남산 등산 중 길을 잃어 도움 요청한 상황으로 의용소방대원과 현장 출동하여 요구조자 1명 발견 후 안전하게 하산하여 귀가 조치함.</t>
  </si>
  <si>
    <t>거동불가능한 요구조자 1명, 대광구백 자체처리 불가능으로 구조요청함 ,현장도착하여 산악용 들것사용 및 하산하여 대광구백에 인계후 귀소함.</t>
  </si>
  <si>
    <t>학생이 수도산 정상에서 청암사로 내려오는 중에 발목을 접질려 혼자 내려오지 못해 도움을 요청한 상황으로 현장 도착하여 구급대 응급처치 후 산악용 들것을 사용, 요구조자 1명 안전 하산 후 지례구백에 인계함.</t>
  </si>
  <si>
    <t>친구가 술을 함꼐 먹다 산으로 올라가 보이지 않음 실종 신고 접수/n현장도착하여 의소대 10명, 면사무소 2명, 수화통역사 2명과 함께 산 및 마을 전체 수색한결과 요구조자 1명 발견함. 요구조자 특이사항 없음 및 신고자에게 인계 후 귀소함.</t>
  </si>
  <si>
    <t>증산면 황정리 야산 중턱에서 갑자기 복통증세와 갈비뼈통증을 느껴 하산할 수가 없어 도움 요청한 상황으로 현장 출동하여 요구조자 만나본 바 신속한 이송 필요함으로 판단되어 구조헬기 요청, 헬기로 요구조자 이송 후 인원 및 장비 이상없이 귀대함.</t>
  </si>
  <si>
    <t xml:space="preserve">용문산기도원 뒤편 산정상에서 몇 일째 연락두절 되었으며 확인한바 사망추정으로 보인다는 신고 접수/n현장도착하여 산악용들것 등 이용 대광구백과 수색하여 발견함. 항공대 헬기이용 구조하여 구조구백에 인계후 귀소함. </t>
  </si>
  <si>
    <t>황악산 남성 등산객 다리통증으로 인한 거동불가로 구조요청함, 현장출동중 항공구조대에 도움요청함,/n산악용들것 및 동계 등산장비 구비하여 황악산 2번지점을 통과해 정상으로 향하던중, 항공구조대가 요구조자 구조하였다는 무전 접보 및  귀소지시로 하산함.</t>
  </si>
  <si>
    <t>정상 부근에서 양쪽 다리에 근육경련이 일어나 구조를 요청한 사항으로 지나가는 등산객에게 근육이완제 요청 및 안전조치 후 구조대 황악산 구조 실시함./n천천히 내려 오는 요구조자를 황악산 4번~5번 지점에서 발견 동행하여 하산 조치함./n</t>
  </si>
  <si>
    <t>황악산 위치 표지판 14번 지점에서 다리골절로 추정되는 요구조자를 응급조치 후 등산로의 결빙과 요구조자의 극심한통증으로 인해 항공대 이송 요청하여 인계 후 귀서하였음.</t>
  </si>
  <si>
    <t>인현왕후길에서 길을 잃어 헤메고 있다는 신고 접수/n현장출동하여 수색한 결과 요구조자 4명 발견함./n기타 특이사항 없으며 안전 하산 유도 및 안전조치 후 귀소함.</t>
  </si>
  <si>
    <t>까치산 정상 중턱의 현장 도착한 바 요구조자 1명 발목을 다친상태로 응급조치하여 산 아래로 산악용 들것을 이용하여 이송한 후 대기하고 있던 구조구백에 인계 후 귀서하였음.</t>
  </si>
  <si>
    <t>등산 중 넘어져서 움직일 수 없다는 신고 접수/n현장도착 후 요구조자 1명 안전구조하여 다수구백에 인계 후 귀소함.</t>
  </si>
  <si>
    <t>하산중 다리를 다쳐 걷기 힘든 상황이라는 신고 접수/n직지사 운수암 등산로로 접근하여 수색결과 요구조자 발견하였으며 안전구조 및 다수구백 인계 후 귀소함.</t>
  </si>
  <si>
    <t>산에서 사람이 쓰러져 있다는 신고를 받고 구조출동함, 현장도착한바 요구조자 누워서 호흡곤란 및 가슴답답 등을 호소함, 응급처치 및 산악용들것사용하여 이송하여 다수구백에 인계후 귀소함.</t>
  </si>
  <si>
    <t xml:space="preserve">무남봉 등산로 작업자 1명이 하산하지 않아 구조요청함, 현장도착하여 일대 수색하였으나 요구조자 발견치 못함, 경찰 및 관계자와 협의후 금일 수색 종료함. </t>
  </si>
  <si>
    <t xml:space="preserve"> 난함산 문안봉 작업자실종현장 소방,시청,경찰 합동 수색하였으나 찾지 못하여 명일 재수색 하기로 협의 후 수색 종료함./n/n* 09:00경 현장활동중인 3팀과 2팀 현장 교대함 /n   10:00경 인명구조견 투입됨</t>
  </si>
  <si>
    <t xml:space="preserve">산악 실종자 수색, 현장도착하여 일대 수색중, 계곡부근 수색중인 시청관계자에게서 요구조자 발견 소식 접보함, 발견지 도착하여 요구조자 확인 및 현상황 경찰에 인계후 귀소함. </t>
  </si>
  <si>
    <t>산에서 벌에 쏘여 거동불가로 구조요청함, 다목적 짚차 사용 바람재 목장길로 진입하여 요구조자 차량 및 신고자 발견함, 500m 아래 계곡에서 요구조자 발견후 산악용 들것사용 요구조자 이송함, 지례구백에 인계후 귀소함.</t>
  </si>
  <si>
    <t>현장도착한 바 금수면 소재 하천  옆 V자 지형 계곡에서 요구조자 1명 다친 상태로 산악용 들것,인명구조 로프 등을 사용하여 육상으로 안전구조하여 성주 가천 지역대 구조구백에 인계 후 귀서하였음</t>
  </si>
  <si>
    <t>벌초를 하던중 나무에서 추락한 사고임./n현장 도착한바 좌측 발목 통증을 호소하고 있어 산악용 들것을 이용해 구조 완료 후 다수구급에 인계함.</t>
  </si>
  <si>
    <t>산에 꿀밤으로 주우러간 일행 3명중 한명이 사라져 신고함, 현장도착하여 수색중, 정상부근에서 요구조자  발견함, 요구조자 안전확인한바 특이사항없음으로 본서 귀소함.</t>
  </si>
  <si>
    <t>현장도착한 바 요구조자1명 벌목 작업 중 나무가 떨어져 왼쪽정강이 골절된 상태로 현장 응급조치후요구조자 산악용들것을 사용하여 다수구백에 인계,귀소하였음</t>
  </si>
  <si>
    <t>충북소방 상황실에서 이첩된 신고로 눌의산에서 하산중 발목을 다쳐서 움직일 수가 없다는 신고 접수/n다수구백과 현장도착하여 응급처치 후 산악용들것 등 이용 안전구조 및 하산하였으며 구조구백 인계 후 귀소함.</t>
  </si>
  <si>
    <t>산에서 미끄러져 거동불가로 출동함, 현장도착하여 근처 야산 일대수색하여 요구조자 발견함, 응급조치 및 산악용들것 사용, 하산하여 다수구백에 인계후 귀소함.</t>
  </si>
  <si>
    <t>부항령에서 산행을 시작하여 삼도봉 정상 500m전 부근에서 거동불편으로 도움 요청한 상황. 구조대와 지례구급대는 해인리에서 등반 시작하며 신고자와 요구조자 삼도봉 국가지점 3번에서 만나기로함. 주등산로 등반 중 요구조자 발견하여 부축하여 하산함. 요구조자 상태양호로 지례구백이 일행들이 있는 우두령 인근으로 이동조치함.</t>
  </si>
  <si>
    <t>등산객 다리 부상으로 구조출동함, 현장 도착하여 요구조자1명 발견함, 부축하여 구조구백에 이송후 귀소함.</t>
  </si>
  <si>
    <t>- 구조대 현장도착한 바 요구조자 사망으로 심하게 부패되어 있는 상태/n- 구조대는 현장상황 경찰에게 인계후 귀서함.</t>
  </si>
  <si>
    <t>시립도서관 맞은편 고성산 등산로에서 100m가량 올라간 지점에서 사람이 목을 매있다는 신고로 현장 확인한 바 나무에 목을 맨 상태. 요구조자 사망 추정으로 상황 일체 경찰에 인계 후 귀서함.</t>
  </si>
  <si>
    <t>성주 방면 월명성모의 집 지나 좌측 편 산으로 일행과 산행 중 벌에 쏘여 급 의식 혼미 및 몸에 기운이 없어 구조 요청한 상황. 북삼 구급대와 함께 등반 시작하여 현장 도착한 바 요구조자 위급한 상태로 판단돼 항공대 소방헬기 요청함. 헬기 도착하여 요구조자 1명  항공대에 인계함. 소방헬기 대구 파티마 병원 이송함.</t>
  </si>
  <si>
    <t>현장도착하여 수색중 상황실로부터 타 산악구조 출동 지령받음. 아포구백과 지좌출동대에 현장 인계후 황악산 산악구조 출동함.</t>
  </si>
  <si>
    <t>요구조자 1명 등산 중 탈수로 거동불가 하여 신고./n현장도착한바 요구조자 탈수상태로 안정 및 수분보충후 안전귀가조치후 귀소함.</t>
  </si>
  <si>
    <t>- 구조대 출동중 신고자와 통화하여 위치 확인한바 황악산 위치표지판 14번지점으로 확인/n- 구조대는 직지사에서 출발하여 14번지점까지 올라가던 도중 요구조자 발견하여 대광구급에 인계/n- 차후 현장안전조치 및 안전계도 실시후 귀서함.</t>
  </si>
  <si>
    <t xml:space="preserve">산에서 길을 잃었다는 신고로 출동함, 요구조자와 유선으로 현장 위치파악실시함, 현장부근 도착하여 등산중 요구조자2명 발견함, 안전확인 및 하산길 안내후 귀소함.  </t>
  </si>
  <si>
    <t>벌초 작업 중 예초기에 다리가 베여 구조 요청한 상황. 현장 도착한 바 발목 윗 부분 개방성 골절 상태로 신속한 이송 필요하여 항공대 출동 요청함. 연막탄 피워 현위치 알린 후 소방헬기 현장 도착하여 요구조자 1명 대구 경북대학교병원으로 이송 조치 후 귀서함.</t>
  </si>
  <si>
    <t>산에서 벌에 쏘여 구토증세 및 몸상태 악화로 구조 요청한 상황. 현장 출동하여 구급대원 응급처치 및 산악용들것을 사용, 요구조자 1명 안전하게 구조후 지례구급대로 병원이송조치함.</t>
  </si>
  <si>
    <t>- 아포구급의 현장지원출동으로 산악사고 현장 도착한 바 요구조자 1명이 추락한 상태/n- 구조대는 긴척추고정판 이용하여 요구조자 경추고정실시 및 구조완료 후 아포구급대에 환자 인계후 귀서함.</t>
  </si>
  <si>
    <t>버섯 따러 가서 탈진 및 거동불가로 구조요청함, 현장도착하여 일대수색하여 탈진한 요구조자2명 발견함, 음료 및 간식 섭취시켜 요구조자 원기 회복후 같이 하산함. 차후 무리한 산행 자제 당부 및 귀가조치후 귀소함./n/n* 센터장 외 3명 산악구조 비상소집에 응함/n* 해인산장 주인 김용원 씨 12:00 ~ 05:00까지 구조대원과 함께 산악구조 수색 활동 실시함.</t>
  </si>
  <si>
    <t>모녀가 오후 1시쯤 버섯채취 차 산행 시작하여  해가 저물고 할머니가 다리가 불편하여 하산하지 못하는 상황으로 도움 요청함. 현장 출동하여 초입부분에서 요구조자 만나 할머니 부축하여 안전하게 하산함.</t>
  </si>
  <si>
    <t xml:space="preserve">벌초를 하다 일행중 1명이 내려갔는데 행방불명 되어 신고함. /n현장도착후 지례대와 합동으로 인근 야산수색 중 요구조자1명 발견함, 응급처치 실시 및 산악용 들것사용 하산함./n지례구급대에 인계후 귀소함. </t>
  </si>
  <si>
    <t>- 구조대 현장도착한 바 요구조자 자체 하산한 상태/n- 구조대 현장안전조치 및 요구조자 구조구급대에 인계후 귀서</t>
  </si>
  <si>
    <t>- 구조대 현장도착한 바 요구조자 1명 자체 하산한 상태로 지례구급대에 인계후 귀서</t>
  </si>
  <si>
    <t>- 구조대 현장도착한 바 요구조자1명 자체 하산함/n- 구조대 안전계도 후 귀서</t>
  </si>
  <si>
    <t>벌초를 하다 낫에 다리를 베여 구조출동함, 현장도착하여 응급처치후 산악용들것 사용, 요구조자 안전조치 실시 및 소방헬기 요청함. 소방헬기 도착으로 요구조자 인계후 귀소함.</t>
  </si>
  <si>
    <t>- 구조대 현장도착한 바 요구조자 1명이 묘지에 쓰러져 있는 상태/n- 구조대 현장 응급처치 및 환자 안전조치 실시/n- 들것에 고정작업 실시 후 소방헬기로 구조/n- 차후 현장 안전조치 후 귀서</t>
  </si>
  <si>
    <t>산행 중 조난으로 요구자2명을 안전하게 구조 후 이상없이 귀소함.</t>
  </si>
  <si>
    <t>산행중 발목을 다쳤다는 신고로 출동함, 현장도착하여 요구조자1명 발견, 다목적짚차 등사용 이송활동 실시함. 다수구백에 인계후 귀소함.</t>
  </si>
  <si>
    <t>- 구조대 현장도착한 바 까치산 등산로 중간지점에 요구조자 1명 쓰러져 있는 상태/n- 구조대 산악용 들것 이용하여 안전하게 하산 후 김천 구조구급대에 인계후 귀서</t>
  </si>
  <si>
    <t>- 구조대 현장출동중 유선통화로 등산로 안내 실시/n- 현장도착후 황악산 등산로 상에서 구조 실시함/n- 요구조자 자체 귀가 실시함/n- 차후 현장 안전조치후 귀서</t>
  </si>
  <si>
    <t>- 구조대 현장도착한 바 능선상 쓰러진 요구조자 1명 구조후 지례구급대에 인계/n- 차후 현장 안전조치후 귀서</t>
  </si>
  <si>
    <t xml:space="preserve">산악구조출동/n현장도착후 요구조자1명 발견, 대광구급대와 응급처치실시함./n항공구조대에 인계후 구조종료함.  </t>
  </si>
  <si>
    <t xml:space="preserve">약초꾼이 급성심근경색으로 쓰러진 상황임./n산악용들것을 이용해 구조 완료 후 구조구급대에서 병원 이송함./n </t>
  </si>
  <si>
    <t xml:space="preserve">학생이 산악용 자전거 훈련중 넘어져 움직이지 못하는 상황임./n구급대 응급처치 후 산악용 들것을 이용하여 구조 완료함./n   </t>
  </si>
  <si>
    <t xml:space="preserve">위도:36.1383960 경도: 128.2649830 지점의 20m 높이의 바위에서 남성 1명이 추락한 사고임./n신고는 본인이 하였고 구미 구조공작 1차 출동 후 11시 47분 추가 출동한 사항임./n현장 도착한 바 호흡 맥박 없었으며 아포 및 원평 구급대 응급처치 후  항공대 이송 조치함. </t>
  </si>
  <si>
    <t>현장도착 전 요구조자의 위치 파악이 잘되지않아 전화 통화 한바 거동이 가능하여 최대한 인적이 가까운 곳으로 하산을 유도하여 안전하게 구조함.</t>
  </si>
  <si>
    <t>산악구조출동./n현장도착후 응급처치 및 산악들것사용 이송 실시함./n하산후 구조구백에 인계후 귀소함.</t>
  </si>
  <si>
    <t>산에서 길을 잃어 버렸다는 신고로 출동함./n현장도착후 일대 수색후 요구조자 1명 발견함./n요구조자 안전확인 및 안전 하산후 구조종료함.</t>
  </si>
  <si>
    <t>등산중 실족으로 허리 부상 사고임./n항공대 출동 하였으나 기상 악화로 철수 하였고 다수 구급과 함께 산악용 들것을 이용해 거창군 웅양면 어인마을로 구조 완료함./n다수 구백에서 병원 이송하였으며 환자는 요추 골절로 확인됨.</t>
  </si>
  <si>
    <t>자연휴향림에서 수도산 방향으로 올라왔는데 내려가는 길을 찾지 못하는 상황임./n신고자가 통화권 이탈되어 위치파악이 되지않음./n2개 팅으로 나눠 수도산 능선 및 계곡 수색 실시함./n신고자 청암사 부근에서 통화가 되어 위치 파악후 구조 완료함./n</t>
  </si>
  <si>
    <t>산길에 사람이 쓰러져 있다는 신고로 출동함./n산악구조 현장으로 이동중 요구조자 1명 발견 , 안전확인후 동행 하산함.</t>
  </si>
  <si>
    <t>등산중 일행이 탈진으로 걸을 수 없다는 신고임./n요구조자는 바람재 목장 근처의 임도상에 있으며 싼타페 차량을 이용해 구조함./n탈진 외 특별한 외상 없으며 다수 구급에 인계 후 귀서함.</t>
  </si>
  <si>
    <t>- 심정지 구급환자 추가 지령으로 현장 도착/n- 심폐소생술 실시 후 요구조자 들것으로 운반하여 하산하여 구급대 인계 후 귀소</t>
  </si>
  <si>
    <t>산악 실종자 수색 구조출동./n현장 부근으로 이동수색중 구조상황없음으로 활동종료함./n</t>
  </si>
  <si>
    <t>산에 밤따러 가서 내려온지 않는다는 신고로 출동함./n현장으로 등산중 동네주민과 내려오는 요구조자 발견, 안전하산 및 다수구급대에 상황 인계후 귀소함.</t>
  </si>
  <si>
    <t>산악 실종자 수색으로 출동함./n현장도착후 일대 수색하였으나 실종자 발견치 못함./n신고자 및 경찰과 협의종료후 귀소함./n/n</t>
  </si>
  <si>
    <t>현장도착한 바, 요구조자 1 명 능선에 쓰러져 있는 상태./n구급대원 응급처치 후, 들것으로 이송하여 아포구백에 인계함.</t>
  </si>
  <si>
    <t>- 버섯채취 하던 요구조자 실족으로 출동/n- 산악용 들것 이용하여 요구조자 산 하단부로 운반/n- 공작차 크레인 이용하여 계곡 위 도로로 요구조자/n운반 후 지례 구급대 인계</t>
  </si>
  <si>
    <t>산에서 다쳤다는 신고로 구조출동함./n현장으로 이동후 요구조자1명 발견, 다수대와 응급처치 및 이송활동 실시함./n다수구백에 인계후 귀소함.</t>
  </si>
  <si>
    <t>산에서 길을 잃어 버렸다는 신고./n신고자와 유전연락한바 구조상황없음./n/n미출동 구조종료함.</t>
  </si>
  <si>
    <t>다리에 쥐가 났다는 신고로 출동함/n현장으로 이동중 불사조 요구조자1명 구조함./n본부귀소지시로 귀소함.</t>
  </si>
  <si>
    <t>- 할아버지가 산에서 내려오는길에 미끌어져 옆구리를 땅에 부딪혔다고 함/n- 산악용 들것 이용하여 산 아래로 요구조자 이송 후 대광 구급대 인계하고 귀소</t>
  </si>
  <si>
    <t>산에서 길을 잃어 버렸다는 신고로 구조출동함./n현장으로 산행중 구조상황 해제 협의종료로 귀소함./n</t>
  </si>
  <si>
    <t>황악산 백운봉 근처 능선상에 요구조자 1명 하체 경직으로 인하여 응급처치 이후 헬기이용 구조 완료함</t>
  </si>
  <si>
    <t>황악산 12번 지점에서 요구조자 2명 조난신고 지령접보 후 연락이 끈겨 출동에 임함. 구조대는 바람재 목장에서 12번 지점 방향으로 수색중이었고 다수출동대는 직지사에서 신선봉방향으로 수색을 하던 중 다수구급대와 대항의용소방대가 요구조자2명 발견하여 직지사로 안전하게 하산한다는 무전접보 후 하산함.</t>
  </si>
  <si>
    <t>석교산과 삼도봉 사이에서 다리에 근육경련이 일어나 신고함./n지례구급대와 함께 구조 실시하였으며, 삼막골재 부근에서 요구조자와 통화 실시한바 밀목재 부근에서 하산중이라 하여 안전하산 및 등산로 안내 후 귀서함.</t>
  </si>
  <si>
    <t>우두령에서 황악산 방향 산행중 쓰러짐./n현장도착하여 요구조자 1명 응급처치 후 헬기 이용하여 이송함./n</t>
  </si>
  <si>
    <t>삼반산 다산공원에서 운동 중 넘어져 다리골절 신고/n현장출동한바 여성환자 오른쪽 발목 골절의심 상태/n응급처치 후 산악용 들것 이용 안전 구조 후 구조구백에 인계조치함.</t>
  </si>
  <si>
    <t>직지사 등산로 인근에서 현기증을 느껴 쓰러짐 사고/n현장출동하여 응급처치 후 구조구백에 인계 후 /n귀소함.</t>
  </si>
  <si>
    <t>삼도봉터널 앞 등산로에서 삼도봉쪽으로 향하던 중/n백수리산 정상부근에서 쓰러짐./n신고 시 요구조자 호흡이 없다하여 유선상으로 인공호흡 지도 후 출동에 임함./n현장도착한 바 백수리산 정상에서 100M정도 떨어진 지점으며 사망추정./n바스켓들것 이용 하산 후 지례구급대 인계함.</t>
  </si>
  <si>
    <t>수난구조대와 현장 현장 도착하여 현장 인근 수색중 산야초 캐던 요구조자 발견하여 안전하게 구조 후 경찰에 인계 뒤 귀소함</t>
  </si>
  <si>
    <t>현장도착하여 확인한 바 요구조자 거동불가 상황 용상900과 수난구조대 같이 요구조자 병원 이송 및 안전조치 후 귀소함.</t>
  </si>
  <si>
    <t>상기 장소 구조출동하여 요구조자 1명 산 입구 주차장에서 발견. 고열 증세보여 안동병원 이송후 귀소함.</t>
  </si>
  <si>
    <t>상기 장소 구조 출동 한바 요구조자 1명 기력저하로 산중턱에서 구조 요청 상태.</t>
  </si>
  <si>
    <t>상기장소 구조출동한바 요구조자 1명 조난당한 상태.</t>
  </si>
  <si>
    <t>현장도착한바 요구조자 야산입구에서 발견됐고 평소 다리가 불편해 천천히 하산했다고함. 요구조자 특이사항없어 미이송 귀소함.</t>
  </si>
  <si>
    <t>소방장 천태원 외 1명 구급 귀소 중 출동지령 접보 후 현장 출동하여 예천119구조대와 함께 신성리 야산 약 300미터 지점에서 요구조자발견, 산행 후 하산  하던 중 계곡 바위에서 굴러 떨어진 요구조자는 좌측 대퇴부 골절로 극심한 통증을 호소하여 부목고정 등 응급처치 후 구조용 바스켓 이용 안전하게 구조하여 풍산 구급차 이용 안동병원 이송함.</t>
  </si>
  <si>
    <t>천등산 개목사에서 200M지점으로 요구조자 1명 낙상으로 다리통증 호소하며 부목으로 다리 고정하여 안동구조대와 들것 이용하여 안전구조 시행 후 안동병원으로 신속이송함.</t>
  </si>
  <si>
    <t>배우자 배분옥의 신고내용에 따르면 금일08:00시 경 85세 유시활씨가 본인 묘자리 확인차 등산하여 20:00 까지 귀가를 하지 않아 하회지역대 방문하여 신고하였으며, 신고 접수 후 배우자 및 경찰과 동행하여 가묘 까지 수색하였으나 발견치 못함. 20:38 풍산991호, 소방교 장윤수 외 1명 현장으로 출동./n20:50 풍천의소대 비상소집하여 수색예정 이었으나 21:05분경 자진 귀가하여 상황 종료됨./n</t>
  </si>
  <si>
    <t>소방장 권순모, 소방사 최민철 풍산991호 이용하여 구조공작차와 함께 산악조난자 발견 후 구조.구급상황 없으며 하산조치하여 안전귀소함.</t>
  </si>
  <si>
    <t>오필순,우승민가 산행중 길을 잃어 신고함. 봉정사에서 등산로 진입하여 수색 하였으나 상기 요구조자 2명 반대편 등산로로 하산함./n하산한 장소로 이동하여 상태 체크한바 특이사항 없으며 안전 조치후 귀소함.</t>
  </si>
  <si>
    <t>학가산 산악구조 지령접보 후 119구조대와 함께 출동한바 상사바위 인근에서 암벽등반을 하던중 추락하여 바위 밑에 있는상태였고 환자평가 시 비출혈 및 청력소실 관찰됨 산악용 들것을 이용하여 하산 후 안동병원 이송함.</t>
  </si>
  <si>
    <t>안동구조대, 풍산991호, 풍산211호 대원 산 능선 및 정상 수색 실시 하던 중 경찰 실종자 산 능선서 확인 안전 하산 후 풍산911호 응급처치, 안전조치 후 가족 인계 조치함.</t>
  </si>
  <si>
    <t>산악구조 출동중 타차출동으로 풍산211호 귀소하였으며, 풍산911호 현장도착하여 구조 활동 및 구급이송함.</t>
  </si>
  <si>
    <t>산악사고 요구조자 1명 구조후 귀소함.</t>
  </si>
  <si>
    <t>요구조자 뒷산 묘지방문하다 기력저하로 쓰려져 구조한 뒤 하산하여 일직구급대에 인계함.</t>
  </si>
  <si>
    <t>요구자에 의하면 2018. 08. 31. 18시경 집을나와 상기 야산 등산로상에서 발을헛디뎌 야산계곡아래까지 굴렀다고 하며 신고자에 발견될때까지 현장에서 3일가 누워있었다고 함./n현장도착즉시 환자상태평가, 사지고정 및 보온조치후 병원으로 신속이송조치함.</t>
  </si>
  <si>
    <t>현장도착한 바 오른쪽고관절 통증호소하여 들것이용하여 옥동구백으로 옮긴 후 병원이송함.</t>
  </si>
  <si>
    <t>주왕산 관리사무소로부터 등산객 2명이 하산 중 날이 어두워지면서 길을 잃고 주왕산 119구조위치표지판 2-14지점에서 구조요청 상황을 접보 후 청송센터로 신고. 현장출동하여 조난자 2명을 무사히 구조하여 안전조치 후 하산함.</t>
  </si>
  <si>
    <t xml:space="preserve"> 요구조자가 하산도중 미끄러지면서 좌측발목부상으로 구조요청.  /n 현장도착하여 알미늄 부목으로 응급조치 후 산악용 들것 이용하여 요구조자 1명  청송의료원 이송./n</t>
  </si>
  <si>
    <t>현장도착하여 소방장 권영원 외 5명과 주민2명이 같이 입산자를 수색하던 중 발견하여 안전하게 구조하여 하산함./n요구조사 건강상태 양호하여 귀가조치함.</t>
  </si>
  <si>
    <t>성묘객 호흡곤란 및 현기증으로 쓰러져 구급처치 및 구조하고 안동병원 이송함./n</t>
  </si>
  <si>
    <t>요구조자 발견 및 호전으로 청송231호 출동중 귀소함./n청송991호 현장 출동, 현장에서 상처처치 및 부목사용하여 응급처치하고 하산했으며 요구조자 자가차량 이용하겠다하여 귀가함./n /n/n/n</t>
  </si>
  <si>
    <t>소방장 권영원 외 5명 현장도착하여 요구조자 1명 산악용 들것이용 구조하여 안전하게 하산./n구급대 상처 지혈 및 드레싱후 부목고정./n요구조자 자차 이용 귀가함.</t>
  </si>
  <si>
    <t>등산목 안전지킴이 유동순찰 중 넘어진 환자 현장처치 실시함.</t>
  </si>
  <si>
    <t>면봉산 정상에서 하산하던 중 정상50미터 지점에서 미끄러져 오른쪽 정강이 골절로 거동불가상태. 부목사용하여 응급처치 후 들것이용 하산함./n/n</t>
  </si>
  <si>
    <t>소방장 심재도 외 1명 현장도착 요구조자 1명 상처 지혈 및 드레싱하여 하산. 요구조자 자차 이용 병원진료 받겠다하여 안전 귀가 조치함./n</t>
  </si>
  <si>
    <t>소방장 박헌국 외 2명 현장도착하여 요구조자 1명 현장응급처치 후 안전하게 하산함./n요구조자 자차이용 귀가한다고함.</t>
  </si>
  <si>
    <t>소방장 권영원 외 5명 현장도착하여 요구조자 1명 산악용 들것 이용 하산함./n요구조자 자차이용 귀가함.</t>
  </si>
  <si>
    <t>간암 환자로 산책 도중 통증 심해지며 몸에 힘이 없다고 하며 분리형 들것 이용하여 안전구조 후 청송의료원으로 이송함</t>
  </si>
  <si>
    <t>주왕산 학소대 근처 산행 중 양쪽 다리에 쥐가 나면서 통증 호소하고 보행 불가능하여 산악용 들것 이용하여 안전구조 후 청송의료원으로 이송함.</t>
  </si>
  <si>
    <t>요구조자 산행 중 탈진하였다는 신고를 받고, 구조대 출동한바 주왕산 입구에서 칼등고개 방향 약1.6km 지점에서 요구조자 최만석 및 일행 2명을 발견하여 요구조자 전해질 음료수 섭취 및 휴식을 취하면서 호전되어 구조대원의 부축을 받으며 무사히 하산하여 안전귀가 조치함./n</t>
  </si>
  <si>
    <t xml:space="preserve">월외리 약수탕 뒷편에서 주왕산 방면2km지점에서 넘어지면서 발목 통증 호소하는 요구조자를 현장에서 부목 고정 후 안전구조함.  </t>
  </si>
  <si>
    <t>절골 인근 넘어지면서 발목염좌 의심환자 1명 현장 응급처치 및 안전 구조 후 귀소함.</t>
  </si>
  <si>
    <t>하산도중 돌에걸려 앞으로 넘어지며 좌측이마 3cm가량 열상. 구급대 상처지혈 및 응급처치 후 청송의료원 이송 함./n</t>
  </si>
  <si>
    <t>요구조자 산행 중 발목부상했다는 신고를 받고, 구조대 출동한바 주왕산 입구에서 칼등고개 방향 약2km 지점에서 요구조자 박귀자 및 일행 2명을 발견, 요구조자 부목 및 응급처치하여  들것으로 하산하고 거주지 인근 병원에서 치료받고자하여 주왕산 주차장 관광버스까지 이송 후 귀가 조치함./n</t>
  </si>
  <si>
    <t xml:space="preserve">하산도 중 다리에 근육경직으로 신고함. 구급대원 응급처치 및 부축하에 주차장까지 하산하고 자가차량 이용하겠다하여 귀가 조치함. </t>
  </si>
  <si>
    <t xml:space="preserve">하산 중 날이 어두워 내려가지 못하는상황. 구조대 1-20 안전표지판 도착 후 요구조자 안정취하고 요구조자와 차량있는곳까지 동행, 안전귀가 조치함./n </t>
  </si>
  <si>
    <t>현장도착하여 요구조자 1명 산악용 들것이용하여 안전하게 구조후 하산함./n현장 응급처치 하여 귀가조치함.</t>
  </si>
  <si>
    <t>현장도착하여 요구조자1명 안전구조하여 병원 이송함.</t>
  </si>
  <si>
    <t>현장도착하여 요구조자1명 안전구조하여 하산 후 귀가조치함.</t>
  </si>
  <si>
    <t>현장도착하여 요구조자 1명 안전구조하여 병원 이송함.</t>
  </si>
  <si>
    <t>등산객이 주왕산 주봉 정상에서 하산하던 중 정상 200m지점에서 미끄러져 좌측 발목 염좌로 거동이 힘든 상태로, 출동대가 산악구조장비 이용 안전구조 후 자차로 병원진료 원하여 청송900호 이용 주왕산 국립공원 주차장으로 이송함./n</t>
  </si>
  <si>
    <t>전일 2일 오전 부남 sk행복주유소 실종자 차량 발견되었으며, 더덕채취를 목적으로 근방 야산에 오른것으로 추정./n경찰 10여명, 소방 6명 등 야간수색하였으나, 찾지못하여 내일 수색재개 협의함.</t>
  </si>
  <si>
    <t>실종사 수색</t>
  </si>
  <si>
    <t>요구조자 하산중 발목삐인 환자./n현장 응급처치 후 귀소.</t>
  </si>
  <si>
    <t>주왕산 정상-가메봉방면 요구조자 산길 옆으로 실족하여 2m가량 추락하여 발목골절된 상태./n현장응급조치 및 산악들것이용 헬기장으로 이동하여 경북소방헬기에 인계함.</t>
  </si>
  <si>
    <t>주왕산 제1폭포 근처에서 넘어지면서 안면부 출혈있는 요구조자 1명 현장에서 상처 지혈 및 드레싱 한 후 자차 이용해 이송함.</t>
  </si>
  <si>
    <t>현장도착한바, 요구조자 1명  탈진으로 인한 저체온증 환자로 추정되며 체온유지하며 들것으로 하산함./n병력으로 부정맥있으나 이와 관련된 불편감은 없다고 본인 진술.</t>
  </si>
  <si>
    <t>등산중 길을 잃어 기암바위 뒤편에서 대기중, 요구조자 안전구조하여 주왕산국립공원관리공단에서 귀가조치 함.</t>
  </si>
  <si>
    <t>현장도착하여 주왕산 국립공원 관계자와 만난후 구조 지점에서 요구조자 발견후 산악용 들것 이용하여 요구조자 하산시킴</t>
  </si>
  <si>
    <t>산악사고로 안덕구급차 및 안동구조대와  요구조자 안전조치 후 안덕구급차 이용 영천영대병원 이송조치 함.</t>
  </si>
  <si>
    <t>산행중 넘어지면서 안면부 타격 및 열상으로 응급처치 후 청송의료원 이송조치 함</t>
  </si>
  <si>
    <t>산행중 넘어져 오른쪽 무릎에 통증 호소함/n안전구조 후 응급처치 실시, 주왕산국립공원 주차장 내 관광버스에 모셔드림.</t>
  </si>
  <si>
    <t>주왕산 용주폭포 인근 등산 중 빗길에 미끄러져 다리부상 환자 신고 접보받아 현장 출동 후 환자 안전히 하산시켜 진보991호 이용하여 병원 이송함</t>
  </si>
  <si>
    <t>주왕산 후리메기 부근 좀 지나서 여성분 낙상으로 인해 무릎부상 입어, 현장도착해 산악구조용 들것 이용하여 요구조자 안전히 하산하여 청송991호 이용하여 병원이송함.</t>
  </si>
  <si>
    <t>등산목 안전지킴이 주왕산국립공원 주봉 인근 에서 환자 접촉하여 차량대기장소에서 환자 인수하여 청송군보건의료원으로 이송함.</t>
  </si>
  <si>
    <t>평소 고혈압있는 환자로, 주왕산국립공원 장군봉 인근에서 휴식중 심정지 발생하였으며, CPR실시하면서 항공대 인계함.</t>
  </si>
  <si>
    <t>소방장 김재삼 외 6명 주왕산 주봉 정상에서 하산중에 미끄러져 넘어지며 우측발목골절된 요구조자를 산악용 들것 이용하여 안전하게 하산 및 청송보건의료원 이송조치함.</t>
  </si>
  <si>
    <t>하산중 발이 앞으로 미끄러지면서 상체는 뒤로 넘어짐. 오른쪽 발목골절 의심. 포항성모병원 이송</t>
  </si>
  <si>
    <t>주왕산 주봉에 위치한 요구조자 헬기구조를 위해 이동 조치하기위하여 주왕산국립공원 직원 2명과 소방대원 3명이 등반하여 헬기로 청송보건의료원으로 이송함.</t>
  </si>
  <si>
    <t>주왕산 장군봉에서 검은광이 삼거리 가는길 등산중 발목 부상 신고접수/n현장도착한 바 장군봉 용바위 인근에서 썩은 나무를 헛 딛여 발목을 다쳤다고 함/n요구조자 1명 응급처치 후 산 밑으로 안전하게 구조함</t>
  </si>
  <si>
    <t>주왕산 주왕암 탐방로 내려오다가 발목부상으로 신고접수/n현장도착한 바 요구조자 1명 발을 헛디뎌 발목이 접혀 발목통증 호소, 현장 응급처치 후 안전하게 구조하여 청송보건의료원으로 이송 함.</t>
  </si>
  <si>
    <t>요구조자 서기식이 13시 30분경 혼자 주왕산 등반을 시작하여 주왕산국립공원 내 금은광이 방면으로 등반 중 길을 잃고 헤매다가 119상황실에 신고 후 청송센터장과 전화 및 문자통화를 통해 학소대 휴게소 방면으로 자진 하산함.</t>
  </si>
  <si>
    <t>현장도착한바 요구조자 이기훈이 부계초등학교 동문산악회산행 중 길을 잃어 본인이 직접 신고하여 출동 후 기상관측장비부근에서 요구조자 발견하여 동반 하산함.</t>
  </si>
  <si>
    <t>현장도착하여 주왕산 국립공원 사무소 직원과 미팅후 위치 최종 확인한후 주봉인근에서 환자와 만나서 들것이용하여 구조 함</t>
  </si>
  <si>
    <t>현장도착한바 주왕산국립공원 직원과 사전 미팅 후에 청송991호, 121호를 이용하여 학소대에 도착함./n학소대에서 1km 떨어진 요구조자를 응급처치 후 안전하게 구조함.</t>
  </si>
  <si>
    <t>포항시 내연산 등산객이 길을 잃어 신고한 출동으로 포항소방서 구조대에서 수색실시 중이였으며 신고자 휴대폰 기지국 위치가 부동면 지역으로 확인되어 부동211호 추가 출동하여 내룡리, 라리, 이현리 등을 차량으로 수색하다가 귀소지령 받고 귀소함</t>
  </si>
  <si>
    <t>요구조자 주왕산 주봉에서 절구폭포 방향으로 하산중 길을 잃어 헤메다가 05-07 산악위치표지판을 발견함. 학소대에서 05-07지점으로 이동중인 구조대가 요구조자를 구조하였으며, 요구조자 특이사항 없이 안전하게 하산후 자차로 귀소함.</t>
  </si>
  <si>
    <t>산비탈에 굴러 떨어진 요구조자 이후용   현장안전조치 및 응급처지 후 입암구급차 안동병원 닥터헬기 도착지점으로 이송 실시함.</t>
  </si>
  <si>
    <t>현장도착한 바 환자 등산중에 오심 및 구토호소하며, 거동이 어려워 응급처치후 청송보건의료원으로 안전하게 이송후 귀소함.</t>
  </si>
  <si>
    <t>대전사에서 주봉방향 500m 위치에서 요구조자 발견하였으며, 요구조자 양다리 통증호소하여 자리에 앉아 있었음. 자리에 앉아 휴식을 취하며, 통증이 가라앉자 자차를 이용하여 이동한다하여 안전조치 후 귀소함./n</t>
  </si>
  <si>
    <t>등산객 6명이 주왕산국립공원 하산중 벌에 쏘였다는 지령받고 출동하여 요구조자 6명 안전하게 하산 조치하고 귀소함</t>
  </si>
  <si>
    <t>현장도착한 바 요구조자 산비탈 나무 기둥에 걸처져 있는 상태였으며, 산악용들것을 이용하여, 산정상까지 이동하고, 항공구조대 헬기 이용하여 청송보건의료원으로 이송함. 장비 및 인원 특이사항없이 안전하게 하산 후 귀소함.</t>
  </si>
  <si>
    <t>산에서 폭행을 당해서 갈비뼈가 아프다고 신고 접수, 현장도착하여 요구조자 응급처치 후 안전하게 하산함.</t>
  </si>
  <si>
    <t>현장도착 후 마을에서 마을 주민, 경찰, 의경과 함께 산 정산쪽으로 수색한 바 2km 지점에서 요구조자 발견하여, 안전하게 구조함./n장비 특이사항없이 안전하게 귀소함./n</t>
  </si>
  <si>
    <t>주왕산국립공원 용현폭포에서 할머니 넘어졌다고 신고접수, 환자 구급차 도착전 1폭포로 내려와 있는상태, 안전조치 후 병원 이송함</t>
  </si>
  <si>
    <t>금일 13시경 최영인 사고발생시간 13:00시경 청송 주왕산국립공원 내 절골계곡 등반 도중 바위에서 미끄러져 허리통증 호소함. 출동대 절골계곡 입구에서 약3km 지점에서 요구조자 발견하여, 산악용 들것 이용. 입구쪽으로 1km 이동 후에 16:49분 소방항공구조대에 인계하여 청송의료원으로 이송함. 장비 및 인원 이상없이 귀소함.</t>
  </si>
  <si>
    <t>주왕산국립공원 후리메기 삼거리에서 등산객 1명이 하산중 다리를 다쳤다고 신고접수, 요구조자 걸어내려오고 있다하여 중간지점에서 만나 응급처치 후 안전하게 하산함</t>
  </si>
  <si>
    <t>금일 11:20분경 김필란 청송 주왕산국립공원 내 절골계곡 등산로에서 미끄러져 대퇴부 통증 호소함. 출동대 절골계곡 입구에서 약 1.5km 지점에서 요구조자 발견하여, 부목을 이용하여 우측 다리 고정 한 후 산악용 들것 이용. 14:13분 소방항공구조대에 인계하여 청송의료원으로 이송함.</t>
  </si>
  <si>
    <t>현장으로 출동중 머리에 피를 흘리며 하산하는 요구조자 발견후 구급대원에게 인계하였으며 구급대원 청송의료원 이송합</t>
  </si>
  <si>
    <t>주왕산에서 등반중인 요구조자가 하산 중 구조요청을 하여 현장으로 출동 중, 상황실로부터 요구조자가 하산하였다는 접보를 받고 인원,장비 이상 없이 귀소함.</t>
  </si>
  <si>
    <t>주왕산국립공원 등산 중 대궐영 근처에서 다리에 쥐가나서 움직이질 못한다고 신고 접수, 출동중 신고자와 통화한바 상태 호전으로 하산 중이라하여 출동대와 중간에서 만나 안전하게 하산함, 인원. 장비 특이사항 없이 귀소함</t>
  </si>
  <si>
    <t>주봉에 요구조자 발생하여, 구조 구급대원 주왕산국립공원 학소대에 집결하여 이동. 주왕산 주봉쪽으로 이동중 산악위치 표지판 05-09지점에서 요구조자 발견함. 요구조자 다리에 경련이 있었지만 스스로 움직일 수 있어서 인원 및 장비 특이사항없이 안전하게 하산함.</t>
  </si>
  <si>
    <t>요구조자 2명과 전화통화 한바 가메봉정상에서 내려오지 못하는 상황, 헬기요청하여, 소방항공구조대가 안전하게 구조하여, 청송군민운동장에 구조자 2명 이송함. 구조자 2명 안전 귀가함.</t>
  </si>
  <si>
    <t>주왕산 한성고개에 요구조자 발생하여, 구조 구급대원 주왕산국립공원사무소에 집결하여 이동. 주왕산 주봉쪽으로 이동 중 산악위치 표지판 05-09 지점에서 요구조자 발견함. 요구조자 다리골절로 부목 적용 후 들것에 고정한 뒤 뒤에 도착한 소방헬기에 인계함.</t>
  </si>
  <si>
    <t>상기장소에서 산악오토바이 경기중 나무에 부딫혀 추락한 사고로 입암구급대와 함께 현장도착하여 요구조자 응급처치후 소방헬기로 이송후 귀소함.</t>
  </si>
  <si>
    <t>주왕산국립공원 직원 3명과 함께 학소대에서 출발. 등산로를 따라 실종지점 도착. 큰 소리를 내어 요구조자 위치 파악. 길을 잘못들었다고 함. 요구조자 부상없음./n인원 및 장비 특이사항 없이 안전하게 귀소함.</t>
  </si>
  <si>
    <t xml:space="preserve">주왕산 절골계곡 조난신고로 현장도착 후 요구조자 연락 및 위치 파악되어 발견. 안전조치 및 환자상태 정상 확인 후 하산하여 장비 인원 이상없이 귀소함. </t>
  </si>
  <si>
    <t>요구조자가 주왕산국립공원 3폭포 인근에서 미끄러져 발목이 접질려 못내려 온다는 신고를 받고 현장 출동한바 요구조자 현장응급조치 후 산악용 들것에 실어 이송함. 청송의료원으로 이송하기를 권유했으나 거절함.</t>
  </si>
  <si>
    <t>요구조자가 등산 중 발을 헛딪어 산비탈 아래로 실족한 사건으로 입압구조대 및 청송안전센터에서 산악용 로프 및 안전밸트를 이용 안전하게 구조 후 인원, 장비 이상 없이 귀소함.</t>
  </si>
  <si>
    <t xml:space="preserve">산악위치표지판 05-02지점에서 요구조자 만났으며,산행중 미끄러져 무릎과 어깨통증 호소 하였으나 걸을 수 있는 상태였으며, 특이사항없이 하산하여 병원 이송함. </t>
  </si>
  <si>
    <t>주왕산 대전사에서 주봉올라가는 등산목에 발목을 접질러서 자력으로 하산불가 요구조자 발생, 출동하여 산악구조용 4인용 들것 이용하여 요구조자 하산조치 완료함.</t>
  </si>
  <si>
    <t xml:space="preserve">요구조자 1명 등반중 넘어지면서 발목 부상 당했다고 함, 사고장소가 산정상이어서 헬기요청 하여 환자1명 이송조치 후, 동료 2인 주차장까지 안전하게 하산 안내후 귀소함 </t>
  </si>
  <si>
    <t>요구조자 1명 등산중 이석증 재발하여 어지러움 호소 하며 걷지를 못하고 있는 상태였음, 들것이용 안전하게 하산후 병원이송 함</t>
  </si>
  <si>
    <t>주왕산 국립공원 왕거암 근방 요구조자 발생, 출동중 경북소방헬기에서 구조완료하여 안전귀소함.</t>
  </si>
  <si>
    <t>등산객이 주왕산 국립공원 등반 중 발목을 접질렸다는 신고를 받고 현장 출동 중 주왕산관리공단으로부터 신고자가 하산하였다는 사실을 유선접보 받고 상황실 보고 후 인원, 장비 이상 없이 귀소함.</t>
  </si>
  <si>
    <t>주왕산 절골에서 가메봉 접근중 요구조자 장문성 남/64세 발견 왼쪽발 부상상태로 부축 등 실시하며 안전 하산시킨후 자차로 병원 이동한다하여 귀소함</t>
  </si>
  <si>
    <t>요구조자 1명 등산중 넘어져 눈부위 열상입고 어지러움 호소 상태, 차량이동 가능한 곳 까지 부축하여 하산후 병원 이송함</t>
  </si>
  <si>
    <t>절골계곡 발목골목 요구조자 발생, 현장도착 후 응급처치하여 주차장까지 이송함.</t>
  </si>
  <si>
    <t>요구조자 1명 등산중 양쪽다리 근육마비 증세호소/n안전하게 구조후 병원 이송함</t>
  </si>
  <si>
    <t>현장도착후, 개인보호장구 착용하여 요구조자2명 인명구조 완료함.</t>
  </si>
  <si>
    <t xml:space="preserve">요구조자가 탈진 및 저체온증으로 주왕산 주왕산 국립공원 주봉 인근에서 조난당했다는 남편으로 신고를 받고 소방위 김규동외 4명 주봉으로 올라가 요구조자 응급조치 후 항공구조대에 헬기이송 요청함.  </t>
  </si>
  <si>
    <t>주왕산 산악표지부근에서 길을 잃어 헤매는/n요구조자 인명구조함.</t>
  </si>
  <si>
    <t>신고자 황정순이 혼자 나물채취 하러 갔다가 탈진했다는 119신고로 출동함./n현장도착하여 수색중 마을이장 및 군청 관계자들이 요구조자 발견하였으며, 요구조자 확인한바/n탈수증상만 있고 병원이송 거부하여, 인원 및 장비 이상없이 귀소함.</t>
  </si>
  <si>
    <t>요구조자 실종 신고 출동, 출동중 종합상황실로부터 철수 지령 듣고 귀소함.</t>
  </si>
  <si>
    <t>부동면 이전리 올레길에서 여성 발목 부상당했다는 신고를 받고 출동. 현장도착 후, 부목 사용하여 응급처치 후 이동용 들것으로 하산하여 청송991호로 병원이송.</t>
  </si>
  <si>
    <t>보호자 말에 의하면 산행 도중 약 2~3초 가량 의식을/n잃었다가 다시 깼다고 함/n현장 도착한 바 부축하에 하산 도중이였으며 환자 사정시 의식 명료, 활력 징후 정상이였으나 경과 관찰 위하여 병원 이송</t>
  </si>
  <si>
    <t>주왕산 등산객 손발마비 증상 있다는 신고 받고 출동함. 현장 도착하여 요구조자확인한바 약간의 탈수증상 보여 수분공급 및 응급처치 후 이동용 들것 이용하여 하산 후 진보991호 인계함. 인원 및 장비 이상없이 귀소함.</t>
  </si>
  <si>
    <t>발목부상으로 내려오지 못하는 상태로 현장도착하여 요구조자 응급처치 후 하산함.</t>
  </si>
  <si>
    <t>주왕산 등산하던중 특별한 외상없이 갑자가 허리통증 생겨 거동불편하여 구조신고함./n2폭포인근에서 들것이용 구급차까지 이송하여 청송의료원 이송함</t>
  </si>
  <si>
    <t>산정상에서 벌초중 어지럼증 호소하여 119 신고/n출동중 타구급대 출동하기로 하여 미이송 귀소함</t>
  </si>
  <si>
    <t>상기장소 도착하여, 현서출동대 및 안덕출동대와 협조하여 요구조자 구조하였으며, 안덕 구급차 인계 후 귀소함</t>
  </si>
  <si>
    <t>산행 중 우천으로 인한 불어난 계곡물로 인한 조난으로 출동대 수색 중 발견하여 건강상태 큰 이상없이 요구조자와 함께 안전히 하산함.</t>
  </si>
  <si>
    <t>산악 실종사고 구조출동건. 현장 도착한 바 실종자 탐색되었으며, 심정지 상황 확인되어 의료지도 받아 경찰인계 하여야 하나 현장상황이 여의치 않아 청송구급차로 청송의료원 이송함</t>
  </si>
  <si>
    <t>실종자수색 구조출동으로 환자미발견/n10월3일 06시이후 재수색예정/n05:22 추가출동하여 07:00 실종자 발견하여 건강상 특이사항없이 자차이용 자택귀가함</t>
  </si>
  <si>
    <t>주왕산 주봉 출동 건으로 주왕산 등산중 어지럼증 호흡곤란, 보행 어려움으로 119신고/n현장 도착한 바 어지럼증, 호흡곤란 증상 호전 되고 활력징후 특이 소견 보이지 않음/n거동 어려워 주오아산 주봉에서 중앙 119구조단 헬기 요청</t>
  </si>
  <si>
    <t>주왕산 산행중 힘이 빠지고 구토 증상 있어 1109신고/n부동 211호 , 청송 991현장 도착한 바 주왕산 관리공단 직원 동반하에 /n하산한 상태로 구급차로 병원 이송함활력징후 정상)</t>
  </si>
  <si>
    <t>발목 부상환자로 현장도착하여 들것고정 후 안전히 하산함, 요구조자 자차로 병원이동</t>
  </si>
  <si>
    <t>발목부상환자로 현장도착하여 응급처치 후 귀소에 임함.</t>
  </si>
  <si>
    <t xml:space="preserve">발목부상으로 하산이 불가하여 신고 접수한 사항이며 청송 121호 출동하여 주왕산 절골 위치표지판 4-4에서 요구조자 발견하여 산악용 들것 이용 안전하게 하산후 이상없이 귀소함 </t>
  </si>
  <si>
    <t>청송 주왕산 용연폭포 지점 발목부상 환자 발생하여 청송121호, 청송구백 출동하여 국립공원직원과 협력하여 산악용 들것이용 요구조자 안전하게 이송후 이상없이 귀소함</t>
  </si>
  <si>
    <t>청송 주왕산 1번 전망대 지점 발목부상 환자 발생하여 청송121호, 청송구백 출동하여 국립공원직원과 협력하여 산악용 들것이용 요구조자 안전하게 이송후 이상없이 귀소함</t>
  </si>
  <si>
    <t>청송 주왕산 제2폭포 지점 발목부상 환자 발생하여 청송121호, 청송구백 출동중 자체해결 되었다는 신고자의 연락받고 요구조자 확인후 이상없이 귀소함</t>
  </si>
  <si>
    <t xml:space="preserve">주왕산 하산중  넘어져 얼굴부상으로 신고한 사항으로 청송121호 이용 절구폭포 인근에서 요구조자 응급 처치후 이상없이 귀소함  </t>
  </si>
  <si>
    <t>소방경 이면구외 6명 출동하여 영양읍 기산리 인근 야산 임도에서 요구조자 1명 발견후 안전하게 귀가조치함</t>
  </si>
  <si>
    <t>소방장 최근환 외 1명 현장도착한 바 할머니가 오후1시경 인근 야산에 산나물 채취하러 간 후 귀가하지 않은 상태로 영양구급대, 석보대, 경찰 및 마을주민들과 함께 인근 야산을 수색하여 산능선 묘지 부근에서 요구조자 1명 구조 후 안전하게 하산하여 보호자에게 인계함.</t>
  </si>
  <si>
    <t>산에서 약초캐다가 3m 정도 높이에서 떨어져 구조요청함. 수비구백 현장 도착하여 요구조자  응급처치하여 들것으로 전신 고정 후  하산하던 중 길이 험하고 요구조자 체중과다로 지원요청함./n영양구백 지원출동하여 요구조자 구조 하여 수비구백 헬기 인계점으로 이송 후 안동병원 닥터헬기에 환자 인계함.</t>
  </si>
  <si>
    <t>요구조자 산 중턱에서 벌목 중 나무에 갈려 움직이지 못하여,영양구백 입암 구조대가 출동하여 요구조자 산악 구조 들것을 활용하여 구조함.</t>
  </si>
  <si>
    <t>소방위 김성진외 3명 현장도착하여 상황 파악한바 요구조자 김경숙외 5명은 일월면 용화리 외씨버선길산행을 위해 일월산자생화 공원에 도착하여 외씨버선길이 아닌 반대방향 광산쪽 일반 야산으로 등산을 하면서 길을 잃은 상황으로 출동대원 4명은 기본 응급처치장비를 구비하고 야산쪽으로 이동하면서  신고자와  지속적으로 통화를 시도하며 길을 안내하여 야생화 공원 좌측 방향의 마을입구에서 만났으며  6명의 요구조자 상태 확인한바 모두 정상 활력징후를 보이고 자력거동이 가능하나 2명이 경미한 탈수증세를 보여 경구용 포도당을 투여하여 휴식을 취하게 한후 귀가 조치함.</t>
  </si>
  <si>
    <t>영양211호 출동지령 직후 취소되고 입암구조차 출동편성됨. 영양 구급차 신고자와 통화한바 산에서 내려오던중 동료가 넘어져 신고하셨다고함. 신고자분 산에서 내려와 현장까지 안내해주심. 현장에 도착한바 요구조자분 얼굴에 찰과상과 목, 어깨부분을 움직이는게 힘들다고 하심. 현장에서 응급처치후 걸을수 있냐고 하니 걸을수 있다고 하셔 산아래 대기하고있던 입암구조차 귀소하라함. 요구조자 구조완료.</t>
  </si>
  <si>
    <t>소방장 김지용 외 5명  현장도착 하여 미리 하산 대기중이던 일행1명과 만나 현장상황 설명듣고 위치파악 후 기초인명소생가방 등 구급장비를 갖추어 8부능선까지 등반하여 요구조자 응급처치 및 들것이용하여 안전하게 하산 구조완료후 입암 119구급차에 탑승시켜 영양 공설운동장에서 도착하여 대기중이던 안동병원 닥터헬기에 환자 인계함.</t>
  </si>
  <si>
    <t>등산 후 기산리 폐교에서 만나기로 하였으나 일행이 연락이 되지 않는다는 신고로 출동중 상황실에서 연락이 와서 출동이 취소됨.</t>
  </si>
  <si>
    <t xml:space="preserve">산 입구에서 보호자와 만나 수비구급대원 2명 과 입암구조대원 2명이 요구자가 있는 산 중턱으로 올라가 요구조자 3명을 구조하여 병원으로 이송함   </t>
  </si>
  <si>
    <t xml:space="preserve">- 청송군 파천면 신흥리 양수발전소 안 야산에서 산나물을 채취하면서 각자 다른방향에서 출발하여 정상부근 증조부 산소에서 만나기로 했으나, 길이 어긋나서 2시간여동안 연락이 두절되처 119에 신고한 사항임. 현장도착하여 신고자와 만나서 수색작업을 시작할려고 하는 찰라에 하산하는 실종자를 발견하여 아들에게 안전하게 인계함. </t>
  </si>
  <si>
    <t>포항소재 산악회 회원들로 산행중 길을 잃어 요구자 3명이 하산하지 못한 상황임. 입암구조대와 협력하여 요구조자 3명 위치한 산능선까지 구급차이용 이동하여 구조완료한 상황임.</t>
  </si>
  <si>
    <t>- 119종합상황실로부터 출동 접수 후 요구조자와 통화를 하면서 수색작업 중 등산로 입구에서 700여M정도의 등산로에서 요구조자 발견함</t>
  </si>
  <si>
    <t>- 2013년 11월 02일 이재호가 혼자 더덕을 캐러 집을 나간 후 핸드폰이 꺼진체 연락두절로 사고우려가 있어 가족들이 신고한 사항임./n- 청송군 부남면 감연리 행복주유소 앞 도로상에 이재호씨 차량이 발견되어 경찰과 동행하여 산을 수색하였으나 미발견으로 가족들과 협의 후 현장에서 철수함.</t>
  </si>
  <si>
    <t>등산중 하산중 넘어졌다함,/n응급처치후 청송의료원 이송</t>
  </si>
  <si>
    <t>산에서 일하던 중, 넘어져 허리부상으로 입암구조대와 요구조자 1명 구조후 안동병원 이송함.</t>
  </si>
  <si>
    <t>조난자 1명 자력 복귀. 통증 호소 및 상처 없어 미이송 처리 후 귀소함.</t>
  </si>
  <si>
    <t>비봉상 옹기체험장으로 등반시작하여 정상 등반 후 하산 중 길 잃어 출동./n산악구조대 및 지역 의용소방대원이 발견하여 귀소함.</t>
  </si>
  <si>
    <t>- 주왕산 중턱 요구조자 우측 발목 염좌 발생./n/n- 소방 8명, 주왕산 관리 사무소직원 3명 요구조자 들것으로 산입구까지 인원,장비 이상없이 이송 및 구조 완료./n/n</t>
  </si>
  <si>
    <t>송전선로 문화재지표조사 차 산에 올랐다가 조난된 요구조자 2명을 진보구급대, 입암구조대, 파천의소대등을 동원하여 구조함.</t>
  </si>
  <si>
    <t>-할아버지가 산에서 길잃어버렸다는 신고 접수됨/n-출동한 소방대가 구조 및 안전조치 후 귀소함/n</t>
  </si>
  <si>
    <t>등산 중 미끄러져 하지골절로 구조신고 접수되어 출동한 소방대가 인명구조 및 안전조치 후 귀소함/n</t>
  </si>
  <si>
    <t>신고 10분전 벌 쏘인 상태에서 요구조자 의식을 일시적으로 잃은 상태였음동행자가 기도확보 후 심폐소생술 1분여 실시한 후 의식 호흡 정상으로 돌아온 상태에서 들것을 이용하여 지상으로 옮긴 후 진보구백이 병원으로 이송함.</t>
  </si>
  <si>
    <t>산약초 채집중 동료들과 혼자떨어져 긿을 잃고 동료들도 6시간정도를 찾다가 어두워지면서 112에 신고하였고 119에 이첩 접수되어 출동후 가족과 연락하여 위치추적 접수후 위치 확인되어 현장으로 가서 요구조자 구조완료 후 청송의료원으로 후송 후 귀소함.</t>
  </si>
  <si>
    <t>주왕산 산행중 심정지 발생환자로, 구조출동은 청송센터 및 항공구조대에서 실시, 진보 구백은 청송의료원 인계점에서 헬기 착륙 유도 및 환자 인계 및 병원 후송 실시함.</t>
  </si>
  <si>
    <t>출동중 취소됨./n*요구조자 헬기로 구조되고 바로 대구로 이송원하여 진보991 출동 취소 됨.</t>
  </si>
  <si>
    <t>산 정상에서 벌목작업 중 쓰러지는 나무에 좌측 다리를 부딪혀 거동불가 상태인 요구조자 1명을 입암구조대원과 함께 산악용들것을 이용해 안전구조 후 청송군의료원으로 이송함.</t>
  </si>
  <si>
    <t>등산 중 사지 저린증상 보인다는 신고로 청송,입암 출동대와 함께 산악용 들것 이용해 안전구조 후 청송의료원 이송함.</t>
  </si>
  <si>
    <t>오전 9시경 송이 채취위해 산에 오른 뒤 귀가하지 않아 보호자가 119신고함./n진보211, 991호, 입암구조 출동대 산악수색 중 비상동원된 파천의용소방대원이 요구조자 발견하여 청송구백으로 병원 이송함.</t>
  </si>
  <si>
    <t>60대 남성분 주왕산 정상부근에서 내려오다가 미끄러져 안면부에 출혈이 심하다고 신고하여 출동함. 환자분 의식 및 거동가능한 상태로 산을 중간까지 걸어서 내려오다가 진보 출동대와 만나 응급처치 실시함. 환자분 자차로 병원 이동하겠다고 하여 안전조치 후 귀소함.</t>
  </si>
  <si>
    <t>요구조자 김향숙 외 2명이 금일 상기장소에서 산악회 회원들과        등산 후 하산 하던 중 일행들과 이탈되면서 길을 잃어 119에 신고함. /n   현장 출동한 입암구조대 및 진보구급대원이 봉화산 풍력발전단지에서          요구조자들을 발견 진보구백 이용 하산 후 산악회에 인계함.</t>
  </si>
  <si>
    <t>입암구조공작차 현장도착하여 임도에 나무가 쓰러져있는것을 기계톱이용 제거 및 안전조치함</t>
  </si>
  <si>
    <t xml:space="preserve">영양군 입암면 금학리 인근 야산에서 우종근이 벌초를 하던 중 쓰러진 것을 지나가던 마을 주민이 발견하여 119에 신고함. 현장도착 한바 금일 아침 07:00경 부터 벌초를 하였으며, 벌초를 하던 중 갑자기 어지러워 쓰러졌다고 하며, 경추 및 왼쪽 다리 통증를 호소하여 경주보호대 및 다리를 부목고정 등 응급처치 후 산악용 들것으로  안전하게 하산 후 영양구백 이용 영양병원 이송함. </t>
  </si>
  <si>
    <t>영양읍 서부리 용화사에서 팔십골마을 방면 인근 야산에서 벌초중 벌에 쏘여 어지러움 및 따가움 호소하는 요구조자 1명을 산악용 들것이용하여 안전 하산 후 영양병원으로 이송 조치함.</t>
  </si>
  <si>
    <t>소방위 안중섭, 소방교 송교탁 현장출동중 청송구백으로부터 구조 완료 접보 후 귀소함.</t>
  </si>
  <si>
    <t xml:space="preserve">요구조자 이재호가 11월 2일 오전 8시경에 혼자 더덕을 채취하려고 산에 들어 간 뒤 휴대폰이 꺼진채 연락이 두절된 상태로 개인 승용차가 행복주유소 앞에서 발견됨에 따라 청송대, 진보대 및 경찰과 함께 야산 일대를 수색하였으나 요구조자 발견치 못함. </t>
  </si>
  <si>
    <t>청송군 부동면 주왕산 가메봉 인근 등산로에 등산객 김문경이  일행과 함께 등산 중 실족되면서 발목이 골되어 119에 신고함. 현장출동한 구조대원 및 구급대원 1명 안전하게 구조 후 소방헬기 이용 병원 이송함.</t>
  </si>
  <si>
    <t xml:space="preserve">청송 주왕산 등산중 호흡곤란 환자가 발생했다는 신고를 상황실로 부터 접보 후 입암 구조차 현장 도착하여 주왕산 국립공원 직원 6명과 청송 구급대원 3명과 함께 구조현장에 가서 요구조자를 산악용 들것 이용하여 안전하게 구조후 입암 구조대 이상없이 귀소함 </t>
  </si>
  <si>
    <t>영양군 영양읍 서부리 파수골 인근 야산에서 벌초작업중 벌에 쏘임., 의식명료하며 응급처치 후 들것이용 하산하여 구급차로 영양병원 이송함.</t>
  </si>
  <si>
    <t>영양군 입암면 선바위 뒷산 등산로 800미터 지점에 벌초중 벌에쏘여 의식장애 발생. 응급처치 장비로 응급처치 후 산악구조장비 이용하여 안전하게 하산 후 구급차로 영양병원 이송함.</t>
  </si>
  <si>
    <t>소방위 김규택외 1명 산악사고 현장 조난자 1명 수색하여 안전하게 하산 귀가 조치함</t>
  </si>
  <si>
    <t>산악구조./n등산중 미끄러져 우측 발목 통증 호소 환자 인명구조 후 귀소함.</t>
  </si>
  <si>
    <t xml:space="preserve">일월산에서 등산객들이 하산중 한명이 길을 잃었다는 조난 신고 접수후 입암구조대 현장 출동중 조난자와 연락이 되어 구조상황 종료되어 이상없이 귀소함   </t>
  </si>
  <si>
    <t>소방위 김규택외 6명 현장출동하여 나무를 베다 나무에 바처 스러진 환자 구조 및 응급처치후 병원 이송함/n</t>
  </si>
  <si>
    <t>소방위 김규택외 1명 현장도착하여 도산구백 및 안동구조대와 함께 환자 인공호흡 후 산악용 들것이용 하산하여 이송 조치함</t>
  </si>
  <si>
    <t>나무에 깔려 움직일 수 없는 상태로 산악구조용 들것이용하여 안전하게 구조함.</t>
  </si>
  <si>
    <t>산악사고 요구조자 1명 구조완료 후 귀소</t>
  </si>
  <si>
    <t>상기일시 및 장소에 산악사고 신고를 받고 출동함.  현장도착한바 산중턱에 요구조자가 쓰러져있어 응급조치 후 입암구백이용 영양병원 이송함.</t>
  </si>
  <si>
    <t>상기장소 실종사 수색 출동함. 현장도착한 바 임동 경찰파출소 직원들이 실종자 구조한 상태였으며, 안전조치 후 인원 장비 이상없이 귀소함.</t>
  </si>
  <si>
    <t>상기 일시 및 장소로 산악사고 출동에 임함./n출동도중에 청북지역대 및 의소대원를 소집, 사고장소 인근에 집결하여 수색하던 도중에 요구조자를 발견하여 안전하게 하산조치후 인원,장비 이상없이 귀서함.</t>
  </si>
  <si>
    <t xml:space="preserve">상기일시 및 장소에 산악사고 신고를 받고 출동함. 현장도착한바 요구조자가 벌초중 실족한 상태로 신고자가 요구조자와 통화한바 산에서 내려오고 있는 중으로 접선장소에서 접선후 요구조자 응급처치후 입암구백으로 안동병원 이송함. </t>
  </si>
  <si>
    <t>상기장소 주왕산 산악구조출동에 임함. 요구조자가 금은광이삼거리에서 장군봉 방향 약1km지점에 발목염좌등으로 거동을 할 수 없는 상황이었으며, 산악용 들것 및 로프이용하여 하산 후 청송 구백이용 관리사무소 주차장으로 이송 조치함.</t>
  </si>
  <si>
    <t>상기장소 주왕산 산악구조 출동에 임함. 현장도착한 바 요구조자 서기식가 주왕산 국립공원 내 금은광이 방면으로 등반 중 길을 잃고 헤메다가 조난신고를 한 상황임. 금은광이 방면 수색작업 중 청송센터 구조대원과 전화 및 문자메시지를 통해 학소대 휴게소 방면으로 자진 하산함.</t>
  </si>
  <si>
    <t>상기장소 주왕산 산악구조출동에 임함. 현장도착한 바 요구조자가 등반 중 발목을 접질러 거동이 어려운 상태여서, 산악용 들것 및 로프이용 요구조자 안전하게 하산조치함.</t>
  </si>
  <si>
    <t>상기 일시 및 장소로 산악구조 출동에 임함./n주왕산 입구에서 청송대를 만나 요구조자 발생위치로 이동, 요구조자 응급조치후 산악구조용 들것를 이용하여 하산, 청송구급차로 병원이송 조치 무릎부상환자 1명추가발생으로 남은 대원들로 요구조자가 있는 곳으로 이동하는 중 진보 구급차를 요청, 요구조자를 발견하여 산악용 구조들것에 실은 후 진보구급차가 있는 곳으로 이동하여 이송조치 후 인원,장비 이상없이 귀서함.</t>
  </si>
  <si>
    <t xml:space="preserve">상기일시 및 장소에 산악사고 신고를 받고 출동함. 현장도착하여 요구조자 수색중 요구조자와 통화한바 요구조자가 내려오고 있다는 유선통보를 받고 교리마을회관에서 요구조자와 접촉 안전조치후 인원,장비 이상없이귀대함.  </t>
  </si>
  <si>
    <t xml:space="preserve">상기장소 일월산 산악구조 출동에 임함. 현장도착하여 일월산 등산로 주변 수색 중, 요구조자와 전화 통화로 요구조자 위치확인후 요구조자 안전구조 후 상태양호 하여 보호자에게 인계 후 인원 장비 이상없이 귀소함.  </t>
  </si>
  <si>
    <t>상기 일시 및 장소로 산악사고 출동에 임함./n현장도착하여 신고자를 만나 위치를 설명을 들은 후 산악구조들것과 구급장비를 들고 등반하여 요구조자가 있는 곳에 도착, 응급조치하고 산악구조 들것에 실는 중에 입암지원대를 만나 같이 요구조자를 들고 하산하여 영양구백에 성소병원으로 이송조치 후 인원,장비 이상없이 귀서함.</t>
  </si>
  <si>
    <t xml:space="preserve">상기일시 및 장소에서 요구조자 신숙향 이 산악회 회원 들과  산행 도중 부주의로 인하여 발목을 다쳐 119로 신고한 상황임. 현장에 도착한 구조,구급대원은 응급처치 후, 산악용 들것을 이용하여 정상 헬기장으로 이동조치 후, 안동병원 닥터헬기를 이용하여 안동병원으로 이송 조치함.  </t>
  </si>
  <si>
    <t>상기일시및 장소에서 요구조자 서남숙이 산행도중 부주의로 인하여 미끄러지면서 발목을 다쳐, 119로 신고한 상황으로 현장에 도착한 구조,구급대원은 부목및 붕대로 응급처치후, 산악용 들것을 이용 안전하게 구조하여 입암900으로 성소병원 이송조치함.</t>
  </si>
  <si>
    <t xml:space="preserve">일월산 현장 출동중 요구조자 가 걸어서 주차장 까지 내려 왔다는 연락받은바 구급차량 출동중임을 전달하고 상황실 및 수비구백 통화후 귀소함 </t>
  </si>
  <si>
    <t xml:space="preserve">상기일시 및 장소에 구조출동 신고를 받고 출동함. 현장도착한바 벌초작업중 요구조자 골절상 입은 상태로 요구조자 안전조치후 입압구백이용 안동병원 이송함.  </t>
  </si>
  <si>
    <t>상기 일시 및 장소로 산악사고 출동에 임함./n현장도착한 바 선착대인 영양구급대가 신고자와 만나 설명을 듣고 현장으로 이동,우리입암대는 바로 영양대가 있는 곳으로 이동하여 신고자와 영양대를 만나 산악용들것가지고 요구조자가 있는곳으로 이동하는 도중에 요구조자와 연락이 되어 하산하고 인원,장비 이상없이 귀서함.</t>
  </si>
  <si>
    <t>상기 일시 및 장소로 산악사고 출동에 임함./n선착대인 청송대와 주왕산 국립공원구조대가 먼저 등반, 우리구조대는 주왕산 주차장에 도착하여 청송구급대와 같이 요구조자 있는곳으로 등반, 요구조자가 있는 곳에 도착한 바 인력으로 요구조자를 데리고 하산하기 불가하여 상황실에 항공대를 요청, 항공대에게 요구조자 인계 후 인원,장비 이상없이 귀서함.</t>
  </si>
  <si>
    <t>상기 일시 및 장소로 산악구조 출동에 임함./n현장도착한 바 갈림길이 있어 우리대는 먼저 한쪽으로 등반 진보대는 다른쪽으로 등반을 시작하여 수색한바 진보대쪽에서 요구조자를 발견하여 이상없이 하산완료하고 인원,장비 이상없이 귀서함.</t>
  </si>
  <si>
    <t>상기 장소 산에서 도토리를 줍다가 옹벽으로 미끄러진 환자 1명 산악용들것 이용 하여 안전하게 구조조치후 이상없이 귀소함</t>
  </si>
  <si>
    <t>상기 일시 및 장소로 산악구조 출동에 임함./n현장도착하여 진보구급대와 같이 요구조자가 있는곳으로 등반, 요구조자를 만나 산악구조들것을 이용하여 하산, 진보구급대에 인계 후 인원,장비 이상없이 귀서중에 다른 산악사고 출동함.</t>
  </si>
  <si>
    <t>상기 일시 및 장소로 산악구조 출동에 임함./n현장도착한 바 영양대가 먼저 등반하고 우리대는 뒤따라 등반, 요구조자를 만나 응급처치 후 하산, 영양구급대에 인계하고 인원,장비 이상없이 귀서함.</t>
  </si>
  <si>
    <t xml:space="preserve">현장 출동 중 상황실로 부터 귀소지령 접보후 이상없이 귀소함 </t>
  </si>
  <si>
    <t>상기 일시 및 장소로 산악구조 출동에 임함./n현장도착한바 선착대인 청송,진보대가 응급처치를 한상태여서 요구조자를 헬기구조할 수 있는곳으로 이동, 항공구조대에게 인계 후 인원,장비 이상없이 귀서함.</t>
  </si>
  <si>
    <t xml:space="preserve">상기일시 및 장소에 산소에 올라간 요구조자와 연락이 안된다는 신고를 받고 출동함. 현장도착하여 요구조자 수색중 요구조자 발견하여 보호자에게 인계후 인원,장비 이상없이 귀대함. </t>
  </si>
  <si>
    <t>주왕산 절골 대문다리에 50대 여성 다리골절 사고 접보후 현장 출동하여 국립공원 관계자 및 산악구조원 청송구급대 와  산악용 들것 등 이용 안전구조하여 청송구급차량으로 이송조치후 이상없이 귀소함</t>
  </si>
  <si>
    <t>상기 일시 및 장소로 산악구조 출동에 임함./n현장도착하여 청송대를 만나 등반시작, 요구조자를 만나 상태를 파악하니 자력으로 하산가능, 우리대는 요구조자를 부축하여 하산, 청송구백으로 병원이송조치후 인원,장비 이상없이 귀서함.</t>
  </si>
  <si>
    <t>상기 일시 및 장소로 산악구조 출동에 임함./n현장도착한 바 선착대인 진보대가 요구조자를 차량안에서 구조하여 응급조치를 한 상태여서 입암구조대와 함께 들것을 이용하여 안전하게 하산, 진보구급대에게 병원이송조치 후 인원, 장비 이상없이 귀서함.</t>
  </si>
  <si>
    <t>상기 일시 및 장소로 산악구조 출동에 임함./n현장도착하여 신고자를 만나 요구조자가 있는 곳 등반시작하여 사고현장에 도착하니 요구조자 왼쪽 다리골절 입암구급대가 응급처치하고 산악용 들것에 실고 하산, 입암구급대에 병원이송조치 후 인원,장비 이상없이 귀서함.</t>
  </si>
  <si>
    <t xml:space="preserve">상기 일시 및 장소로 산악구조 출동에 임함./n현장도착하여 수비지역대와 마을주민 및 경찰를 2개조로 편성하여 낙동정맥로 5구간을 수색하는 중에 정상 인근에서 요구조자를 발견, 요구조자를 인도하여 안전하게 하산하고 집으로 귀가조치 후 인원,장비 이상없이 귀서함. </t>
  </si>
  <si>
    <t xml:space="preserve">상기일시 및 장소에 산나물 채취중 길을 잃었다는 신고를 받고 출동함. 현장도착하여  수색중 마령교와 마령1리 사이 물가에 요구조자가 발견 안전구조후 인원,장비 이상없이 귀대함. </t>
  </si>
  <si>
    <t>상기 산악사고 현장 출동하여 사고자 최익성을 로프 및 산악용들것 이용하여 구조함/n</t>
  </si>
  <si>
    <t xml:space="preserve">상기일시 및 장소에 산악사고 신고를 받고 출동함. 주왕산 국립공원 현장도착하여 신고자와 통화한바 요구조자와 함께 하산중으로 소방6명 주왕산 사무소 직원3명과 함께 등반하여 요구조자와 조우 요구조자 응급처치 및 안전조치후 청송구백이용 청송의료원 이송함. </t>
  </si>
  <si>
    <t>상기일시및 장소에서 요구조자 김세종이 벌에쏘인 사고로, 현장에 도착한 구조,구급대원은 요구조자를 응급처치 실시하여 산악용들것 이용 안전하게 구조 후, 진보900이용 영양병원으로 이송 조치함.</t>
  </si>
  <si>
    <t xml:space="preserve">상기일시 및 장소에 실종자 수색 신고를 받고 출동함. 현장도착한바 벌목작업중 일행 1명이 실종된 상태로 수색중 날이 어두워져 신고자와 다음날 재수색 협의후 인원,장비 이상없이 귀대함.  </t>
  </si>
  <si>
    <t xml:space="preserve">상기일시 및 장소에 실종자 수색 지령을 받고 출동하여 수색실시,2017년 09월 13일 14시30분경 벌목작업후 귀소중 실종된 요구조자를 실종장소 주변 수색중 발견하여 안전조치후 인원,장비 이상없이 귀대함. </t>
  </si>
  <si>
    <t xml:space="preserve">상기일시 및 장소에 산악사고 신고를 받고 출동함. 현장도착한바 요구조자가 송이밭 관리차 산행중 길을 잃어 신고를한 상태로 요구조자 위치 확인후, 무진리 인근 야산에서 요구조자 안전구조후 인원,장비 이상없이 귀대함. </t>
  </si>
  <si>
    <t>상기 일시 및 장소로 산악사고 출동에 임함./n현장도착한 바 진보구급대를 만나서 위치추적을 다시한 결과, 입암면 흥구리에 있는 산에 신호가 잡혀 이동, 수색한 바 요구조자를 발견하여 진보구급대에 병원이송조치후 인원,장비 이상없이 귀서함.</t>
  </si>
  <si>
    <t>요구조자들이 예산면 동천리쪽에서 차를 타고와서 오전11시경에 등산하여 오후3시경에 청기면 사리에 내려와서 다시 차량이 있는 쪽으로 로 이동중에 길을 잃어버려 신고된 내용임.</t>
  </si>
  <si>
    <t xml:space="preserve">주왕산에서 등산중이던 최건찬외 1명이 산속에서 길을 잃어 조난신고 된 바 주왕산 산악관리요원과 같이 수색하여 관음봉 정상에서 발견, 안전구조 하여 인원 장비 이상없이 귀소함 </t>
  </si>
  <si>
    <t>주왕산 산행중 주봉에서 노정숙가 탈진증상으로 출동하여 항공대 헬기 요청하여 청송의료원으로 안전 이송 조치함</t>
  </si>
  <si>
    <t xml:space="preserve">상기일시 및 장소에 산악사고 신고를 받고 출동함. 현장도착한바 요구조자가 다리부상을 입고 거동불가 상태로 응급처치후 산악들것 이용 요구조자 안전구조후 진보구백이용 청송의료원 이송함. </t>
  </si>
  <si>
    <t xml:space="preserve">상기 일시 및 장소 구조출동에 임함. /n현장 인근 구조차 진입불가로 수비구급차에 동승하여 현장도착한 바 요구조자 야생식물 섭취로 중독된 상태임. 요구조자 수비구백 이용하여 헬기착륙 가능 지역까지 이송한 후 응급의료 전용헬기로 안동병원 이송조치함. </t>
  </si>
  <si>
    <t xml:space="preserve">상기 일시 및 장소 실종자 수색 구조출동에 임함. /n요구조자 정신지체 3급으로 5일 오후 2~4시경 청일분교 뒷산 쪽으로 고사리 꺾으로 간다고 나간 후 귀가치 않아 수색한 바 요구조자 발견치 못함. 의소대 동원하고 상황실에 핸들러 요청함. 청기 인근 산 재차 수색 했으나 발견치 못하여 인근 지역 차량 수색도 병행함. 차량 수색 중 의소대원이 영양병원 인근에서 요구조자 발견하여 신원확인 후 경찰에게 인계 조치하고 구조 수색 종료함. </t>
  </si>
  <si>
    <t>상기일시 및 장소에 산악사고 신고를 받고 출동함. 현장수색중 다른곳에서 요구조자 발견하였다는 유선통보 접보후 인원,장비 이상없이 귀대함. .</t>
  </si>
  <si>
    <t>주왕산 장군봉 정상인근에서 3명중 1명 탈진상태로 현장에서 응급처치 후 안전하게 하산함</t>
  </si>
  <si>
    <t xml:space="preserve">상기 일시 및 장소 산악사고 구조출동에 임함. /n등산로에서 1.5km 이동하여 전망대에 도착하니 요구조자 탈진 상태로 누워 있는 상황임. 응급처치 후 산악용 들것에 요구조자 눕혀 안전하게 하산함. 진보구백으로 청송의료원 이송조치 후 귀소함. </t>
  </si>
  <si>
    <t xml:space="preserve">산악사고 건으로 현장 도착하여 청송센터 4명과 함께 산악용들것 및 1인업기로 절골 탐방안내소까지 하산하여 일행에게 인계후 귀소함/n/n/n/n/n/n/n  </t>
  </si>
  <si>
    <t xml:space="preserve">상기 일시 및 장소 산악사고 구조출동에 임함. /n현장도착하여 산 정상으로 이동중 청송 출동대가 요구조자 구조하여 산악용들것으로 하산하고 있는 상황임. 교대로 청송구백 위치까지 이송하여 청송구백으로 청송의료원 이송조치함. </t>
  </si>
  <si>
    <t xml:space="preserve">산악사고 신고건으로 요구조자와 연락 및 위치파악에 다소 어려운 상황으로 저녁무렵 1차선발대 입산후 2차대로 공원관리직원1명, 소방3명이 절골계곡으로 진입하여 요구조자와 만나서 로프이용 계곡을 횡단하며 관리소까지 안전 구조함 </t>
  </si>
  <si>
    <t xml:space="preserve">상기 일시 및 장소 산악사고 구조출동에 임함. /n현장도착하여 산악장비 이용하여 실종자 수색에 임함. 1차 수색한 바 실종자 찾지 못하여 의소대와 경찰과 함께 2차 수색에 임함. 실종자 찾지 못하여 날이 밝아지고 3차 수색에 임함. 수색 중 요구조자 산 중턱에서 발견함. 건강상태 양호하고 자차로 귀가 희망하여 안전조치하고 귀소함. </t>
  </si>
  <si>
    <t xml:space="preserve">상기 일시 및 장소 출동 중 타지역 재지령으로 출동에 임함. </t>
  </si>
  <si>
    <t xml:space="preserve">상기 일시 및 장소 산악사고 구조출동에 임함. 청송구백과 함께 주왕산 주봉 도착한 바 요구조자 호흡곤란을 호소하고 있고 거동이 힘든 상황임. 청송구백이 응급처치 및 바이탈체크 실시 후 상황실에 헬기 요청한 바 중앙119구조단 헬기 도착하여 안동병원 이송조치하고 귀소함.  </t>
  </si>
  <si>
    <t>산에서 묘사를 마치고 하산하는 중에 요구조자와 연락이 되지않아 신고한 건으로 현장도착한 바 행방이 묘연하여 의용소방대10명과 수색을 하던중 반대편 산아래쪽에서 의소대원이 발견하여 신속히 현장으로 이동후, 구급대 응급처치후 산악용 구조들것 이용하여 안전하게 구조후 구급차에 인계함</t>
  </si>
  <si>
    <t>상기 일시 및 장소 산악사고 구조 추가출동에 임함. 주왕산 절골 정상부근에서 요구조자1명이 발목염좌로 인하여 내려오지 못하는 상황임. 청송펌프 및 청송구백과 함께 현장 출동하여, 요구조자와 조우하여 응급처치 실시 후 안전하게 하산 함. 현장 안전조치 후 주왕산 가매봉 산악사고 출동에 임함.</t>
  </si>
  <si>
    <t>상기 일시 및 장소 산악사고 출동건으로 국립공원 직원들과 안동구조공작과 함께 출동하여 요구조자 조우하여 안전하게 하산함./n현장 안전조치 후 인원 및 장비 이상없이 귀대함.</t>
  </si>
  <si>
    <t>상기 일시 및 장소 산악사고 구조출동에 임함. 현장도착한 바 국립공원 직원들이 요구조자 조우하여 하산중이었으며, 청송구백과 함께 응급처치 후 하산 실시함. 현장안전조치 후 인원 및 장비 이상없이 귀대함.</t>
  </si>
  <si>
    <t>상기 일시 및 장소 산악사고 구조출동건으로 현장 도착한 바 주왕산 용연계곡 지점에 요구조자1명이 탈진상태로 걷지 못하는 상황. 청송구백과 함께 산악용들것 이용하여 하산실시함. 보호자인계후 이어서 화재출동에 임함.</t>
  </si>
  <si>
    <t>상기 일시 및 장소 산악사고 출동건으로 현장도착하여 신고자와 유선 통화하며 주왕산 용추폭포와 용연폭포 중간지점에서 만나 요구조자1명 이마와 얼굴부분 출혈 있는 상태임. 진보구백과 함께 응급처치 실시 후 거동가능하여 보호자와 함께 도보로 하산 함. 연고지 병원에서 치료받는다하여 진보구백 미이송 귀소 및 현장 안전조치 후 인원 및 장비 이상없이 귀대함.</t>
  </si>
  <si>
    <t>상기 일시 및 장소 산악사고 구조출동에 임함. /n요구조자 용수골 방면으로 올라가다 산에서 길을 잃어 버린 상황임. 수비의소대 동원하여 수색 중 용수골에서 수하 산촌방향 5부 능선에서 발견함. 요구조자 건강상태를 확인한바 양호하여 귀가 조치하고 인원, 장비 이상없이 귀소함. /n</t>
  </si>
  <si>
    <t>상기 일시 및 장소 산악사고 구조출동에 임함. 현장 도착한 바 영덕군 창수리 산 정상부근에서 요구조자가 추락하여 5부능선 v자계곡 지형에 걸친 상태임. 영해구백 및 영덕구조와 함께 진입한 바 요구조자 의식없으며, 항공대 헬기요청하였으나 절벽지형으로 랜딩불가하여 철수함. 사후강직 온 상태로 트랜스포머배낭 이용하여 구조실시, 도로까지 인양 후 영해구백에 인계조치 및 경찰 현장 인계후 인원 및 장비 이상없이 귀대함.</t>
  </si>
  <si>
    <t>상기 일시 및 장소 산악사고 구조출동에 임함. 현장 도착한 바 요구조자 1명이 산에서 내려오지 않는 상황임. 용상현서구백과 산악 인명검색을 나눠서 실시하였으며, 인명검색도중 용상 현서구백으로부터 요구조자발견하였다는 무전 접보하여 용상현서구백으로 안동병원 이송조치 후 인원 및 장비 이상없이 귀대함.</t>
  </si>
  <si>
    <t xml:space="preserve">상기 장소 산악구조 출동에 임함. 현장 도착한 바 요구조자 4명이 등산로에서 이탈하여 길을 잃은 상황임. GPS이용하여 요구조자 위치파악하여 요구조자 안전구조하였으며 건강상태 양호하여 귀가조치함. 현장 안전조치 후 인원, 장비 이상없이 귀대함. </t>
  </si>
  <si>
    <t>상기 장소 산악사고 출동에 임함. 현장 도착하여 헬기 이착륙 장소 선점 후 현장 안전조치에 임함. 헬기 이착륙 지점에서 연막탄 이용하여 헬기 유도 하였으며 요구조자 1명 인도 받아 구조구백 이용하여 안동병원 이송조치함. 현장 안전조치 후 인원, 장비 이상없이 귀대함.</t>
  </si>
  <si>
    <t xml:space="preserve">상기 장소 산악사고 출동에 임함. 현장 도착한 바 요구조자 1명이 벌초 왔다가 산에서 길을 잃은 상황임. 요구조자 최초 출발지점에 도착하여 휴대폰 통화 및 렌턴 이용하여 위치 추적 후 요구조자 안전구조 하였으며 건강상태 양호하여 귀가조치함. 현장 안전조치 후 인원, 장비 이상없이 귀대함. </t>
  </si>
  <si>
    <t xml:space="preserve">상기 장소 산악사고 구조출동에 임함. 현장 도착한 바 요구조자 1명이 산에서 미끄러져 다리를 다친 가운데 거동이 불편한 상황임. 요구조자 응급처치 후 산악용 들것 이용하여 산아래까지 안전하게 구조하였으며 구조구백 이용하여 성소병원 이송조치함. 현장 안전조치 후 인원, 장비 이상없이 귀대함. </t>
  </si>
  <si>
    <t xml:space="preserve">상기 장소 산악사고 구조출동에 임함. 현장 도착한 바 천등산 개목사에서 천등굴 방향 등산로상에서 요구조자 1명이 미끄러진 가운데 다리 부상으로 거동이 불편한 상황임. 응급처치 후 산악용 들것 이용하여 요구조자 안전구조 하였으며 풍산구백 이용하여 안동병원 이송조치함. 현장 안전조치 후 인원, 장비 이상없이 귀대함. </t>
  </si>
  <si>
    <t xml:space="preserve">상기장소 벌쏘임사고 구조출동에 임함. 현장 도착하여 안동댐 선착장에서 수난구조대 쾌속정으로부터 벌쏘임환자 요구조자 5명 인계 받아 구조구백 및 용상구백  이용하여 환자 4명 성소병원 이송조치하였고 요구조자 1명 자가이용한다고 하여 귀가조치함. 현장 안전조치 후 인원, 장비 이상없이 귀대함.  </t>
  </si>
  <si>
    <t>상기 일시 및 장소 구조출동에 임함./n현장 도착한바 요구조자 조난되어 인근야산 수색 중 수색범위가 넓어 특수구조단 인명구조견 지원요청하여 도착 후 합동 수색실시하여 인명구조함. 요구조자 상태 양호하여 귀가조치함./n인원 및 장비 이상없이 귀대함./n</t>
  </si>
  <si>
    <t xml:space="preserve">상기 장소 산악사고 구조출동에 임함. 현장 도착한 바 요구조자 2명,이 산에서 길을 잃은 상황임. 요구조자와 휴대폰 통화를 통해 예상 하산 경로 파악 후 산 정상에서 도촌방향 등산로에서 요구조자 안전구조함. 건강상태 확인한 바 양호하여 병원 미이송조치하였으며 현장 안전조치 후 인원, 장비 이상없이 귀대함. </t>
  </si>
  <si>
    <t>상기 일시 및 장소 구조출동에 임함./n현장 도착한 바 요구조자 바닥에 엎드려 있는 상태로 요통 호소하여 현장에서 구급대와 응급조치 후 안전 구조하였으며 안동구조구백이용하여  성소병원 이송함. 현장 안전조치 후인원 및 장비 이상없이 귀대함.</t>
  </si>
  <si>
    <t>상기 일시 및 장소 구조출동에 임함./n현장도착환바 요구조자 하산중 넘어져 무릎을 다친 상태로 구급대와 상처드레싱 및 부목고정 후 산악용들것 이용하여 안전구조함./n구조완료 후 구조구급차 이용하여 동산 정형외과 이송조치 후 인원 및 장비 이상없이 귀대함./n/n</t>
  </si>
  <si>
    <t xml:space="preserve">상기 장소 산악사고 구조출동에 임함. 현장 도착 한 바 요구조자 1명이 호흡곤란 증세를 보이며 거동이 불편한 상황임. 응급처치 후 계단형 들것이용하여 요구조자 산 밑으로 안전하게 구조하였으며 구조구백 이용하여 성소병원 이송조치함. 현장 안전조치 후 인원, 장비 이상없이 귀대함. </t>
  </si>
  <si>
    <t>상기 일시 및 장소 구조출동함./n현장도착한 바 요구조자가 나무에 깔려 있는 상황으로 바스켓들것 이용하여 구조한 후 안동구조구백이용하여 안동병원으로 이송함. 현장안전조치후 장비 인원 이상없이 귀소함.</t>
  </si>
  <si>
    <t>상기 일시 및 장소 구조출동에 임함./n현장 도착한 바 요구조자  발목부상당하여 등산로 중턱에 앉아 있는 상황으로 응급처치 후 산악구조용 들것 이용하여 안전구조후 구조구백 이용하여 안동병원으로 이송함. 현장안전조치 후 인원장비 이상없이 귀소함.</t>
  </si>
  <si>
    <t xml:space="preserve">상기 장소 산악사고 구조출동에 임함. 현장 도착한 바 요구조자 1명이 고사리 채취 중 길을 잃어 버린 상황임. 신고자와 함께 산 정상으로 수색하던 중 요구조자 정상 인근에서 발견하였으며 요구조자 건강상태 체크한 바 이상없는 상황임. 요구조자 보호자에게 인계 후 귀가조치하였으며  현장 안전조치 후 인원, 장비 이상없이 귀대함. </t>
  </si>
  <si>
    <t>상기일시 및 상기장소 구조출동에 임함. 현장도착하여 보호자와 인근야산 수색하여 요구조자 안전구조 함. 구조완료 후 보호자에게 인계조치 함. 안전교육 실시 및 현장안전조치 후 인원,장비 이상없이 귀대함.</t>
  </si>
  <si>
    <t xml:space="preserve">상기 일시 및 장소 실종자 수색 출동에 임함./n현장 도착하 바  영명학교 학생  인근 야산에 있다는  것 확인하고 야산 정상까지 수색중 스스로 하산  했다는 무선 접보 하여 하산 후 인원 장비 이사 없이 귀소함. </t>
  </si>
  <si>
    <t>상기 일시 및 장소 구조출동에 임함./n현장 출동 중 신고자와 통화 하여 임하댐 수변지역으로 안전히 인도하여 안동시 수운관리 사업소의 보트 협조 받아 요구조자 안전구조함. 요구조자 지병이 있어 구조구급차 이용하여 안동의료원 이송조치함./n인원 및 장비 이상없이 귀대함.</t>
  </si>
  <si>
    <t>상기 일시 및 장소 구조출동에 임함. 현장 도착한 바 요구조자 1명이 말벌에 쏘여 호흡은 있으나 의식이 미약한 상황임. 길안구백과 함께 신속히 응급처치 실시 후 산악용들것 이용하여 안전구조하였으며 길안구백 이용 안동병원 이송조치 함. 현장 안전조치 후 인원 및 장비 이상없이 귀대함.</t>
  </si>
  <si>
    <t>상기 장소 및 일시 구조출동에 임함./n현장도착결과 요구조자 1명 벌초 중 쓰러져있는 상태로 현장에서 응급처치 시행 및 산악용들것을 이용하여 구조 후 구조구급차를 이용하여 안동병원으로 이송함. 현장안전 조치 후 인원,장비 이상없이 안전귀대함.</t>
  </si>
  <si>
    <t>상기 장소 및 일시 구조출동에 임함./n현장도착 후 요구조자와 통화결과 갈라산 문필봉인근에 있는것으로 파악되어 산악구조장비등을 휴대하여 등산 후 문필봉 정상부근에서 요구조자 발견함. 구급대 환자평가 결과 요구조자 상태양호하여 하산 후 귀가조치 함. 현장안전조치 후 인원,장비 이상없이 안전귀대함.</t>
  </si>
  <si>
    <t xml:space="preserve">상기 장소 산악사고 구조출동에 임함. 현장 도착한 바 요구조자 1명이 성묘차 산에 올라갔다가 내려 오지 않는 상황임. 요구조자 가족과 함께 인근 등산로 수색하였으며 상지대학교 뒤편 등산로상에서 요구조자 발견함. 요구조자 건강상태 양호하여 병원 미이송 조치하였으며 가족에게 인계조치함. 현장 안전조치 후 인원, 장비 이상없이 귀대함.  </t>
  </si>
  <si>
    <t>상기 일시 및 장소 구조출동에 임함./n현장 도착한바 요구조자 산에서 벌에 쏘여 거동이 안되는 상태로 일직구급대 현장에서 응급처치 후 산악용 들것 이용하여 안전구조함. 일직구급차 이용하여 안동병원 이송조치함. 현장 안전조치 및 인원,장비 이상없이 귀대함./n/n</t>
  </si>
  <si>
    <t xml:space="preserve">상기 일시 및 장소 위치확인 출동에 임함. /n현장도착한 바 요구조자가 연락이 두절된 상태로 주민들과 함께 인근 산 수색에 임함. 산 능선에서 요구조자 발견한 바 호흡 있으나 의식이 없는 상태임. 응급처치 후 산악용 들것으로 산에서 내려와 도산구백으로 안동병원 이송조치함.   </t>
  </si>
  <si>
    <t xml:space="preserve">상기 장소 산악사고 구조출동에 임함. 현장 도착한 바 요구조자 1명이 약 20여m 추락한 가운데 선착대 구급대원이 응급처치를 해놓고 산중턱에서 기다리고 있는 상황임. 산악용 들것 이용하여 요구조자 산 밑에까지 안전하게 하산 조치하였으며 안덕구급차 이용하여 영남대학병원 이송 조치함. 현장 안전조치 후 인원, 장비 이상없이 귀대함.  </t>
  </si>
  <si>
    <t xml:space="preserve">상기 장소 산악사고 구조출동에 임함. 현장 도착한 바 요구조자 1명이 산정상 부근에서 날이 어두워져 내려오지 못하는 상황임. 위치 확인 후 정상부근에서 요구조자 발견하였으며 건강상태 양호하여 산 밑까지 동행 후 귀가조치함. 인원, 장비 이상없이 귀대함.  </t>
  </si>
  <si>
    <t>상기 장소 산악사고 구조출동에 임함. 현장 도착한 바 요구조자 1명이 산에서 발을 다친 가운데 내려오지 못하는 상황임. 등산로 수색 중 무주봉에서 개곡방향 등산로 상에서 요구조자 발견하였으며 응급 처치 후 산악용 들것 이용하여 하산조치함. 용상구급차 이용하여 안동병원 이송조치하였으며 현장 안전조치 후 인원, 장비 이상없이 귀대함. /n</t>
  </si>
  <si>
    <t xml:space="preserve">상기 장소 및 일시 구조출동에 임함./n현장도착 후 요구조자 산 정상 인근에서 발견 함. 용상구급대에서 응급처치 시행 후 산악용 들것을 이용하여 안전하게 하산함. 산아래 대기하고 있던 구조구급차를 이용하여 성소병원으로 이송함. 현장안전 조치 후 인원, 장비 이상없이 안전귀대함. </t>
  </si>
  <si>
    <t>상기 일시 및 장소 구조출동에 임함. 현장 도착한 바 갈라산 제2코스 중턱에 요구조자 1명 발목이 다쳐 내려오지 못하는 상황임. 응급처치 후 산악용 들것 이용하여 안전하게 하산 조치함. 용상구급차 이용하여 안동병원 이송조치하였으며 인원, 장비 이상없이 귀대함.</t>
  </si>
  <si>
    <t xml:space="preserve">상기 장소 산악사고 구조출동에 임함. 현장 도착한 바 요구조자 1명 벌목 도중 사고로 의식을 잃은 상황임. 분리형 들것이용하여 요구조자 하산조치 하였으며 도산구급차 이용하여 성소병원 이송조치함. 현장 안전조치 후 인원, 장비 이상없이 귀대함. </t>
  </si>
  <si>
    <t xml:space="preserve">상기 장소 산악사고 구조출동에 임함. 현장 도착한 바 요구조자 1명이 주택인근 야산 나무에 목을 멘 가운데 선착대가 구조 후 CPR시행 중인 상황임. 산악용들것 이용하여 요구조자 산 밑으로 하산 조치하였으며 용상구급차 이용하여 성소병원 이송조치함. 현장 안전조치 후 인원, 장비 이상없이 귀대함. </t>
  </si>
  <si>
    <t xml:space="preserve">상기 장소 산악사고 구조출동에 임함. 현장 도착한 바 요구조자 1명이 산행 중 넘어져 어깨 및 발목을 다친 상황임. 부목 이용하여 응급처치 후 산악용들것 이용하여 안전하게 하산 조치함. 요구조자 병원 이송 거부하여 산악회 일행에게 인계 하였으며 현장 안전조치 후 인원, 장비 이상없이 귀대함.  </t>
  </si>
  <si>
    <t>상기 일시 및 장소 산악구조출동에 임함./n요구조자 2명 봉정사 인근 산에서 길을 잃은 상황. 산 수색 및 요구조자 연락유지하면서 도로로 하산 유도하여 서후면 자품리 276 근처에서 요구조자 2명 안전구조함./n요구조자 2명 건강 양호한 상태로서 풍산구급차 이용하여 봉정사로 이동조치 후 인원, 장비 이상 없이 귀소함.</t>
  </si>
  <si>
    <t>상기 일시 및 장소 구조출동에 임함./n현장 도착하여 인명구조견,핸들러와 인근 산 및 들 수색 실시함. 수색 중 인명구조견의 핸들러 로부터 요구조자 인근 산 계곡에서  발견 무전 접보 후 도산구급대와 현장 으로 도착하여 산악용 들것 이용하여 구조완료함. 안동병원 차량 지원 받아 안동병원 으로 이송조치함. 현장 안전조치 후 인원 및 장비 이상없이 귀대함.</t>
  </si>
  <si>
    <t xml:space="preserve">상기 일시 및 장소 산악사고 구조출동에 임함. /n현장출동 중 신고자와 통화한 바 길을 찾지 못하는 상황으로 인도로 유도함. 요구조자 안전구조 후 경찰 인계조치함. 인원, 장비 이상없이 귀소함. </t>
  </si>
  <si>
    <t>상기 일시 및 장소 산악구조출동에 임함./n현장 도착한 바 요구조자 1명 발목이 다쳐 있는 상태였음./n북후 구급대원과 응급처치 후 부축하여 하산함. 하산 후 북후구급차로 성소병원 이송함./n현장 안전조치 후 인원, 장비 이상없이 귀소함.</t>
  </si>
  <si>
    <t>상기 일시 및 장소에 산악사고구조출동에 임함. 현장도착 확인한바 요구조자 1명이 바위 10m 높이에서 추락한 상황으로 현장응급처치 후 산악용들것 이용 하산하여 풍산구백으로 안동병원 이송조치함. 현장안전조치 후 인원,장비 이상없이 귀대함.</t>
  </si>
  <si>
    <t>상기 일시 및 장소에 산악사고 구조출동에 임함. 현장도착 확인한바 호반나들길 인근 야산에 요구조자 1명이 내려오지 못하는 상황으로 안전로프 설치 및 요구조자 안전벨트 착용하여 지상으로 안전구조함. 요구조자 건강상태 양호하여 귀가조치하였으며 현장안전조치 후 인원,장비 이상없이 귀대함.</t>
  </si>
  <si>
    <t>상기 일시 및 장소 산악사고 구조출동에 임함. 현장 도착한 바 요구조자1명이 천지갑산등산로에서 길을 잃고 조난된 상황임. 길안구백과 함께 수색실시한 바 등산로 입구 100미터 인근에서 요구조자발견하였으며, 건강상태 양호하여 보호자에 인계조치 및 현장 안전조치 후 인원 및 장비 이상없이 귀대함.</t>
  </si>
  <si>
    <t>상기 일시 및 장소 산악사고 구조출동에 임함. 현장 도착한 바 요구조자1명이 주왕산 주봉 정상 인근에서 조난된 상황임. 국립공원 관리자와 협조하여 요구조자와 유선접촉 후 정상으로 유도하여 주봉정상에서 발견함. 건강상태 양호하여 산밑까지 안전하게 하산 조치 및 보호자에 인계하였으며, 현장 안전조치 후 인원 및 장비 이상없이 귀대함.</t>
  </si>
  <si>
    <t>등산객 조난되어 구조요청한 건으로 현대아파트 뒷산 수색 실시함. 요구조자와 통화하며 위치 파악 한바 산 정상인근에서 발견 함. 요구조자 외상없어 구조대와 같이 하산함. 요구조자 응급처치 필요치 않아 귀가조치 함. 인원,장비 이상없이 안전 귀대함.</t>
  </si>
  <si>
    <t xml:space="preserve">상기장소 실족으로 인한 부상자 1명 발생, 구조요청에 따라 출동하여 용두봉에서 까치봉 올라가는 능선상 요구조자 1명  발견하여 산악용들것으로 하산 후 구급대에 인계함. </t>
  </si>
  <si>
    <t xml:space="preserve">상기 일시 및 장소 산악사고 구조출동에 임함. /n영남산 150m 중턱에 요구조자 1명 자고 있는 상황으로 귀가 조치후 인원, 장비 이상없이 귀소함. </t>
  </si>
  <si>
    <t>상기대상 출동하여 현장도착 전 상황실로 부터 할머니 두분이 조우하여 버스로 이동한다는 무전 수보 후 인원 장비 이상없이 귀소함</t>
  </si>
  <si>
    <t>상기장소 부근 야산 묘소에 사람이 죽어있다는 신고를 받고 출동하여 확인한바, 요구조자1명 숨진채 발견되어 안전한 장소로 이동후 경찰 및 유가족 에게 인계후 귀대함.</t>
  </si>
  <si>
    <t>상기장소 등산로에서 노인이 넘어져 거동불편 신고 받고 현장도착하여, 요구조자1명 부축해서 하산, 옥동구급대에 인계후 귀대함. 미이송</t>
  </si>
  <si>
    <t xml:space="preserve">상기장소 야산 벌교상환자 2명 발생하여 거동할수 없는 상황으로, 부축하여 2명 구조 옥동구급대에 인계함.  </t>
  </si>
  <si>
    <t>상기대상 출동하여 실종자 실종위치 인근일대를 수색하던 중 경찰로부터 실종자 발견을 통보받고 인원장비 이상없이 귀소함.</t>
  </si>
  <si>
    <t>상기대상 출동하여 현장도착한 바 상황실로 부터 요구조자 특이사항 없음 무전 수보 후 인원 장비 이상없이 귀소함</t>
  </si>
  <si>
    <t>상기 일시 및 장소 산악구조 출동에 임함. /n현장도착하여 산악용들것 및 개인로프 휴대하여 요구조자 수색에 임함. 유선 연락 유지하며 국사봉과 송신탑 갈림길에서 국사봉 방향이라는 유선 통화후 국사봉으로 접근 시도함. 근접지역에서 육성으로 조난지점 포착, 16:57분경 학가산 정상 송신탑에서 당재 방향으로 약 250미터 아래 지점에서 요구조자 구조완료함. 건강상태 양호하여 북후구백 지원 요청, 요구조자 자가 차량까지 안내 후 인원 및 장비 이상없이 귀대함.</t>
  </si>
  <si>
    <t>상기장소 요구조자 탈진으로 조난된상황으로 신고받고 출동하여 요구조자1명구조후 입암구급대에 인계함.</t>
  </si>
  <si>
    <t xml:space="preserve">상기장소 요구조자 1명 조난된 상황으로, 찾아나선 요구조자의 배우자 도 조난된 상황 구조대는 수난구조대 쾌속정 이용하여 요구조자에게 각각 접근하여 구조후 경찰에 인계후 귀대함. </t>
  </si>
  <si>
    <t>상기대상 등산중 무릎부상 출동으로 현장도착한 바 응급처치상황 없으며 산악용 구조들것을 사용해 요구조자1명 주차장까지 안전하게 이송하여 옥동구급대에 인계후 인원장비 이상없이 귀소함.</t>
  </si>
  <si>
    <t>상기대상 산 정상 인근에서 제초작업중 기계톱 조작 실수로인해 팔 열상 발생, 선착대 용상구급대 응급처치후 산악용 들것을 사용해 안전하게 하산후 용상구급대에 인계후 인원장비 이상없이 귀소함.</t>
  </si>
  <si>
    <t>상기대상 산악조난 사고출동, 현장도착하여 도산구급대와 수색실시 발견후 구급상황 없으며 안전하게 구조완료, 경찰에게 인계후 인원장비 이상없이 귀소함.</t>
  </si>
  <si>
    <t>상기장소 다리부상환자 발생하여 출동하여 확인한바, 산 능선에 요구조자1명 우측 족관절 부상당해 누워있는 상황으로, 산악들것 이용하여 하산, 길안구급대에 인계함</t>
  </si>
  <si>
    <t xml:space="preserve">상기 일시 및 장소에 출동한 바 예안면 신남리 일대 벌목 작업 중 1명이 나무에 깔려다가 빠져 좌측 복부 출혈 있는 상황임./n현장 도착하여 구조구백과 함께 응급처치 후 특수구조단 헬기요청하여 안동병원에 안전하게 이송함. </t>
  </si>
  <si>
    <t>상기대상 출동하여 현장도착 한 바 실종자 산 중턱에서 사체로 발견된 상황으로 경찰 및 용상구급대에 인계하고 인원장비 이상없어 귀소함</t>
  </si>
  <si>
    <t>현장출동중 요구조자와 전화 통화한바 학가산 애련사 인근이라함./n 천주마을 입구에서 구조공작차 진입불가하여 화물차 이용하여 임도로 진입하여 수색한바 요구조자2명 발견/n요구조자 건강상태 양호하여 귀가조치함.</t>
  </si>
  <si>
    <t>현장 도착하여 경찰, 국립공원관리공단 직원들과 함께 요구조자 대략적인 위치인 02-05지점으로 이동후 근처 수색결과 계곡에서 요구조자 발견함./n건강상 이상없어 안전하게 함께 하산후 경찰인계함./n인원장비 이상없이 안전귀소함.</t>
  </si>
  <si>
    <t xml:space="preserve">상기 일시 및 장소에 산악사고 상황으로 현장도착하여 확인결과 요구조자가 성묘 중 탈진상태로 의식은 있었으나 거동이 제한된 상홤임./n산악구조용 들것활용하여 안전하게 구조하였으며 옥동구백 이용 안동병원으로 이송 조치함. </t>
  </si>
  <si>
    <t xml:space="preserve">상기 일시 및 장소 산악구조 출동에 임함. 현장 도착한바 길이 좁아 구조차는 들어갈수 없어 화물차 이용하여 GPS좌표 값 이용하여 요구조자 위치로 가본바 길따라 내려오고 있는 상황임.약간의 탈수증상 있어 생수주고 구급차 이용할것 권고했으나 그냥 가겠다고 하여 현장 대중교통 수단이 없어 요구조자 자가용 있는 곳까지 데려다 주고 인원 장비 이상없이 귀소함. </t>
  </si>
  <si>
    <t xml:space="preserve">상기대상 산악구조 출동에 임함. 현장도착 한 바 자암산 등산로 3코스에서 1.9km 떨어진 지점에서 요구조자가 넘어져 발목을 접질려 내려오지 못하는 상황임. 현장도착 후 일직구급대 발목 응급처치 실시하고 산악구조용 들것을 이용하여 안전하게 구조함. 보호자가 자차 이용하여 병원에 간다하여 인계하고 인원장비 이상없이 귀소함 </t>
  </si>
  <si>
    <t>상기 장소 및 일시 현장 구조출동에 임함./n현장도착한바 등산로 초입부에서 요구조자와 만나 건강상태 체크 및 안전조치후 귀가조치함./n인원장비 이상없이 안전귀소함.</t>
  </si>
  <si>
    <t>상기 장소 및 일시 현장 산악구조 출동에 임함./n현장도착하여 보호자과 접촉후 요구조자 입산지점 찾아 진입하여 수색/n경인은 요구조자 핸드폰 위치추적 위치로 진입하여 수색함./n수색후 약 2시간후 경인쪽에서 요구조자 발견하였다고 하여 하산하여 인원장비 이상없이 안전귀소함./n</t>
  </si>
  <si>
    <t>상기 일시 및 장소 산악사고로 출동한 바 요구조자가 산비탈 약5~6m아래로 추락하여 허리통증을 호소하는 상황임./n산악용 들것활용하여 안전하게 구조하였으며 안덕구백이용 이송조치함./n*안동병원</t>
  </si>
  <si>
    <t>상기 일시 및 장소 산악사고 구조출동에 임함. 현장 도착하여 주왕산국립공원 산악구조대팀과 같이 요구조자 있는 곳으로 출발하여 주왕산 중간쯤 올라갔을 때즘  선착으로 올라간 주왕산 산악구조대가 요구조자 엎고 내려오는것을 만나 청송구급대에서 응급처치후 산악용 들것이용 하여 요구조자1명 안전하게 구급차량있는곳을 하산함. 인원 장비 이상없이 귀소함.</t>
  </si>
  <si>
    <t xml:space="preserve">상기 일시 및 장소에 산악사고로 출동한 바 요구조자이 야간 산행 중 미끄러지면서 발목 및 허리를 다쳐 움직이지 못하는 상황임./n구조구급대원과 함께 산 정상 인근에서 요구조자 발견 후 산악용 들것 이용하여 차도까지 안전하게 구조하였으며 구조구백이용 성소병원으로 이송조치함. </t>
  </si>
  <si>
    <t>상기 일시 및 장소 산악사고 구조출동에 임함. 현장도착한 바 선착대에서 분리형 들것이용하여 요구조자 1명 이동중이였고  산악용들것으로 옮겨 요구조자 1명 안전하게 구급차로 이동함. 옥동구급대에서 이송. 현장안전조치후 인원 장비 이상없이 귀소함.</t>
  </si>
  <si>
    <t xml:space="preserve">상기장소 산악사고 출동에 임함. 현장 도착 한 바 요구조자 1명이 산에서 미끄러져 약 20m 구른 가운데 도산구백이 선도착하여 응급처치 한 상황임. 산악용 들것이용하여 요구조자 산 밑으로 이동 시킨 후 도산구백 이용하여 안동병원 이송조치함. 현장 안전조치 후 인원, 장비 이상없이 귀대함. </t>
  </si>
  <si>
    <t>상기 일시 및 장소 구조출동에 임함./n현장 도착하여 요구조자발견하여 북후구급대 응급조치 후 산악용들것 이용하여 하산 후 북후구백이용 안동병원 이송조치함.</t>
  </si>
  <si>
    <t>상기 일시 및 장소 구조출동에 임함./n현장 도착하여 구급대 응급조치 실시 및 산악용 들것 이용하여 하산 후 구조구백 이용하여 성소병원 이송조치 함./n</t>
  </si>
  <si>
    <t xml:space="preserve">상기일시 및 장소에 산악사고 신고를 받고 출동함. 현장도착한바 갈라산 2코스 중턱에서 요구조자가 다리를 다친상태로 구급조치후 산악들것이용 안전구조후 구조구백이용 안동병원이송함. </t>
  </si>
  <si>
    <t>상기장소 나무깔림 사고 출동 중 예천구조대 출동으로 귀소함</t>
  </si>
  <si>
    <t xml:space="preserve">상기 일시 및 장소 산악사고 구조출동함. 현장도착한 바 요구조자가 손목 부분이 다쳐서 통증을 호소하고, 거동이 불편한 상황임. 산악용 들것 이용하여 구조구백 차량까지 접근 후 구조구백으로 성소병원 이송함. </t>
  </si>
  <si>
    <t xml:space="preserve">상기 일시 및 장소 나무에 다리깔림 구조출동함. 현장도착한 바 요구조자는 깔려 있던 나무에서 다리를 빼내 있었고 거동이 불편한 상황임. 분리형 들것 이용하여 구조구백 차량까지 접근 후 구조구백으로 안동병원으로 이송함. </t>
  </si>
  <si>
    <t>요구조자 박홍식은 궁구리 낚시터 인근 야산에 산나물을 채취하기위해 올라갔으나 돌라오는 길을 잃고 조난신고를 하였음. 쾌속정으로 출동하여 요구조자 박홍식을 궁구리 낚시터 반대편에서 구조하여 자신의 차량이 있는 궁구리 낚시터로 이동 및 안전귀가 초치함.</t>
  </si>
  <si>
    <t>와룡면 도곡리 거주자 조동만이 안동호와 접한 산악지역에서 약초채취를 하던중 일몰로 인하여 고립 및 조난으로 접보되었음. 수난119구조대 쾌속정을 이용하여 안동119구조구급센터 대원들과 함께 안동호 수색하여 요구조자 및 보호자 관한 경찰관서에 인계함.</t>
  </si>
  <si>
    <t>상기일시 장소에서 실족하여 법흥211호 및 용상900 현장출동하여 구조 및 응급처치 등 조치하던중, 구급차로 들것 이동이 어려운 경사지로 인해 소방정 추가 출동요청하여, 소방장 방상조 쾌속정 이용하여 현장 도착후 환자 안동호내 카누훈련센터로 이송하여 용상900우로 환자 인계후 귀소함.</t>
  </si>
  <si>
    <t>현장 도착한바 요구조자가  지름 60cm 통나무 밑에 다리가 깔려 빠져나오지 못하고 있는 상황임. 안전조치후 기계톱으로 통나무를 절단 및 분리형들것으로 안전구조하여 병원이송 조치함.</t>
  </si>
  <si>
    <t>구조대원과 함께 현장도착한바 지름30cm 나무 베는 중 나무가 쓰러지면서 요구조자 등쪽 부위에 부딪힌 사고로 척추고정후 산악용 들것이용 안전 하산하여 북후구급차로 안동병원 이송 조치함.</t>
  </si>
  <si>
    <t>북후지역대 소방장 권진순, 소방사 박영탁, 서후지역대 소방장 박동철 16:56 상기 구조출동하여 천등산에서 인명수색하여 18:35 요구조자 발견, 안전하게 하산하여 귀가 조치함</t>
  </si>
  <si>
    <t>산에서 내려오던 중 나무뿌리에 걸려 넘어지며 왼쪽 다리통증 생겨 거동불편한 구조자 병원이송함</t>
  </si>
  <si>
    <t>가족과 함께 와룡산 산신당을 보러갔다가 요구조자 목이말라 혼자 하산도중에 길을 잃어서 119신고한 내용이며,/n도산구급대 요구자와 지속적인 연락 및 위치추적끝에 정확지점부근에서 요구조목소리 확인하여, 황병학외 1명이 산길교두보확보진입하여 요구자안전하게 구조함</t>
  </si>
  <si>
    <t>실종신고건으로 구조대 단독 인명검색중 추가 인력 요청하여 대응팀, 구조대, 도산지역대, 경찰, 의용소방대가 산에서 실종된 여성 발견하여 도산구급차로 병원이송함</t>
  </si>
  <si>
    <t xml:space="preserve">안동시 와룡면 감애리 청룡사 연꽃마을 요양원에서 생활하던 83세 노인이 3.14일 17시경 요양원을 나간후 들어오지 않는 상태. 3,17일 오전경 요양원 인근 야산에서 실종자의 지갑이 발견되어 주변 수색중 15:20분경  구조견에 의해 발견됨. 발경당시 움크리고 있는 상태로 사후강직 확인되어 심폐소생술 유보함. </t>
  </si>
  <si>
    <t>상황실로부터 구조 접보 즉시 도산구급차 출동함./n출동중 신고자와 통화한바, 등산중 멧돼지를 발견하여 피신하는 중이며, 현재 자신의 위치를 인지하지 못하겠다고 함./n이에 도산대는 요구조자 인근에 있는 전봇대 고유번호를 파악하여 건지산 3부능선에 피신해 있던 요구조자를 안전하게 구조 완료함.</t>
  </si>
  <si>
    <t>청량산 도립공원 등산로 내 50대 여성이 의식을 잃었다고 상황실로 신고되어 출동함, 도립공원 관계자 및 타소방대 동반하여 등산로 등반중 도보로 하산중이던 요구조자에게 접근, 요구조자 상태 확인한 바 도보하산 가능하며 복통 외 특이호소 없이 안정된 상태임, 도보하산 후 도산구급차 이용하여 안동병원 이송함.</t>
  </si>
  <si>
    <t>봉화군 청량산도립공원 등산중 오른쪽 발목을 접질러 거동불가상태. 도립공원 관계자 및 출동대 도보 이동하여 요구조자 1명 산악구조들것등 이용하여 안전 구조함. 발목 통증호소하여 병원진료필요함 설명하였으나 자가 인근 병원에서 진료받는다며 이송거부함.</t>
  </si>
  <si>
    <t xml:space="preserve">산악구조 신고로 아버지가 오전에 산소 가신다고 한뒤 연락이 없어 딸이 서울에서 신고하셨다함./n산소 소재지 파악 중 급자 무사귀한하여 엄지손가락 찰과상 있어 소독후 귀소함. </t>
  </si>
  <si>
    <t>하산 중 넘어져 다리부상으로 안동병원 이송조치함.</t>
  </si>
  <si>
    <t>요구조자 봉화군 상운면 선돌마을에서 출발하여 산에 갔다가 고립, 녹전면 갈현리에 기지국 잡힌다고 출동, 사이렌울리며 수색하였으나 요구조자 발견하지못함, 상황실 귀소접보 받고 장비이상없이 귀소함</t>
  </si>
  <si>
    <t>현장도착한 바 실종자가 산 정상에서 길을 잃은 상황으로 실종자와 통화하면서 수색 및 구조완료 후 인원, 장비 이상없이 귀소함.</t>
  </si>
  <si>
    <t>현장출동도중 귀소함.</t>
  </si>
  <si>
    <t>현장도착한 바 신고자 하산 중 길이 미끄러워 못 내려오고 있는 상황. 명호211호와 신고자 안전구조함. 신고자 건강상태 양호하여 안전조치 후 귀소함.</t>
  </si>
  <si>
    <t>할머니와 할아버지가 밤따러 산에갔다가 할아버지가 사라짐./n16시 25분경 인근산에서 할아버지 내려옴./n병원 이송필요 없다하시어 귀소함.</t>
  </si>
  <si>
    <t xml:space="preserve">일직면 용각리 뒷산 실종자 수색한 바, 요구조자 발견 안전조치 후 귀소 </t>
  </si>
  <si>
    <t>요구조자 한영섭 외 2명이 안동시 길안면 고마실 뒷산에서 벌초를 하던 중 말벌에 쏘여 119에 신고함. 현장도착하여 환자 호흡곤란 및 협압저하로 응급처치 후 구조대와 함깨 안전구조 후 안동병원 이송함.</t>
  </si>
  <si>
    <t xml:space="preserve">안동시 길안면 대사리 한절골에서 고란리로 넘어 가는 임도상 차량이 빙판에 미끄러지면서 차량 운행불가로 119로 신고함. 현장도착한 구급대원 한절골 인근 야산에서 요구조자 일행 안전구조 후 구급차 이용 인근 마을로 하산함. </t>
  </si>
  <si>
    <t>현장 도착한 바 접질린 발목 때문에 움직이지 못하는 상태였음. 부목으로 발목 고정후 산악용 들것을 이용하여 구조함. 환자가 병원 이송은 원치 않아 안전조치후 귀소함.</t>
  </si>
  <si>
    <t>119구조대 구조차 요구조자 발견하여 안전 귀가조치함</t>
  </si>
  <si>
    <t>오대2리 나천마을에서 계곡으로 버섯 채취 하러간후 미귀가하여 119에 신고한 건으로 소방장 전상조외 1명 용화사에 도착하여 119구조대가 오기전 올라간 경로를 파악하기위해 용화사 CCTV를 확인하는 도중 귀가하였다는 통보를 받고 119구조대 및 길안991호 안전하게 귀소함.</t>
  </si>
  <si>
    <t>신고자 아들 이주화가 아버지 이충섭 산소에서 일하다가 갑자기 쓰러져서 119에 신고한 건으로 소방장 전상조외 1명 현장도착 한 바 미내소일길 끝 야산 약 100미터를 올라가 보호자와 함께 환자를 구급차로 도수운반하여 응급처치 하면서 안동성소병원으로 안전하게 이송함. 연이어 도착한 안동구조대는 귀소조치함.</t>
  </si>
  <si>
    <t>북후지역대 소방장 권진순, 소방사 박영탁, 서후지역대 소방장 박동철 현장 출동하여 천등산에서 인명 수색하여 18:35 요구조자 발견, 안전하게 하산하여 귀가 조치함</t>
  </si>
  <si>
    <t xml:space="preserve">현장도착한바 화남구백에서 요구조자 발견 안전하게 구조하여 인원 및 장비 이상없이 귀소함 </t>
  </si>
  <si>
    <t>춘산면 도로 인근 야산 200m 부근에서 벌쏘임 환자 발생하여 의성구조대원 3명과 함께 요구조자 부축하여 하산함./n벌에 쏘인 직후 요구조자가 가지고있던 항히스타민제 복용하여 증상 호전으로 병원이송은 하지않고 귀소함.</t>
  </si>
  <si>
    <t>산행 중 벌쏘임 사고로 오심, 어지러움 호소하는 요구조자 1명 안전구조 후 영천영대병원으로 이송함.</t>
  </si>
  <si>
    <t>현장 도착하여 확인한 바 안덕구백 산악구조 중이었으며, 반대편 능선으로 경찰과 함께 하산하는 요구조자 1명 생체징후 및 특이사항 없이 구조함.</t>
  </si>
  <si>
    <t xml:space="preserve">산에서 길을 잃었다는 신고받고  신고자와 통화한바 산 아래로 마을이 보인다 하여 능선따라 내려와 인근마을에서 접선하여 구조완료 함. </t>
  </si>
  <si>
    <t>벌초중 벌 쏘인 요구조자로 현장도착한 바 환자 발견되었고, 영천 구조 구백이랑 이송한다고 상황실 접보 후 귀소함.</t>
  </si>
  <si>
    <t>산정상에서 벌초중 어지러움 나타나 못 내려온다는 환자로 현장도착한 바 선착한 안덕구백에 의해 구조 되어 내려오고 있는 상태로 저혈압 나타나 안덕구백 병원이송함.</t>
  </si>
  <si>
    <t>상기 요구조자 밤 채취차 산행중 실족,추락하여 산 골에서 구조요청 함. 현서211호, 안덕900, 안동구조공작 출동하여 구조 완료 후 귀소 함.</t>
  </si>
  <si>
    <t>등산중 미끄러져 돌에 오른쪽 정강이 부분을 부딪쳐 거동불가능한 상태로 응급처치 후 안덕구급차로 포항세명기독병원 이송함.</t>
  </si>
  <si>
    <t>요구조자 김형덕 송이채취중 산비탈에서 40m정도 굴러 떨어졌다고하며 현장도착하여 응급처치후 산악형 들것으로 하산하여 안덕구백으로 영천영대병원으로 이송조치함</t>
  </si>
  <si>
    <t>면봉산 일대에서 실종된 요구조자 수색 작업 중 다른 경로로 하산한 것 확인 후 귀소함.</t>
  </si>
  <si>
    <t>봉화산 하산 중 멧돼지 발견 후 피하여 하산하다가 길잃었다함. 현장 검색 중 포북구조대, 기계구급대에 인계 후 귀소함.</t>
  </si>
  <si>
    <t>요구조자 1명 산에서 길 잃어 안덕경찰 및 현서221호, 부동전담대 협조하에 안전구조후 귀소함.</t>
  </si>
  <si>
    <t>현장도착하여 벌초중 탈진환자 1명 안전하게 구조후 병원이송함</t>
  </si>
  <si>
    <t>현장도착하여 산에서 벌초후 낙상으로 인한 탈진자 1명 안전하게 구조후 안덕991호로 병원 이송함</t>
  </si>
  <si>
    <t>산악사고 구조출동한바 안동구조대와 함께 추락 사고부상환자 1명 안전하게 구조후 이송함.</t>
  </si>
  <si>
    <t>출동중 귀소접보후 귀소함.</t>
  </si>
  <si>
    <t>국립공원 주왕산 절골방면 탐방로 대문다리 인근에서 등산객이 넘어져 부상을 당하여 출동하였으나 청송센터 출동대에서 처리키로 하여 부동출동대는 귀소함</t>
  </si>
  <si>
    <t>상황실로부터 출동취소 통보받음</t>
  </si>
  <si>
    <t>주왕산 내 사고부상환자 구조출동 중 센터 출동대에서 처리키로 하여 센터장으로부터 귀소지시받고 귀소함.</t>
  </si>
  <si>
    <t>주왕산 절골에서 가메봉 접근중 요구조자 장문성 남/64세 발견 왼쪽발 부상상태로 부축 등 실시하며 안전 하산함</t>
  </si>
  <si>
    <t>서울시 강남구 삼성로 150.  한보미도맨션에 거주하는 이상문, 정춘원 부부가 주왕산 국립공원의 등산로가 아닌 피나무재에서 낙동정맥 줄기를 따라 등산하다가 길을 잃어 신고한 출동으로 청송119안전센터와 국립공원 주왕산관리사무소 구조대와 함께출동함./n출동대가 수색 중 휴대전화 통화한바 요구조자가 영덕군 달산면 봉산리쪽 지방도로 내려왔다고 하여 하산하여 요구조자를 출동차량으로 최초 등산을 시작한 피나무재로 이동조치하여 구조하였음.</t>
  </si>
  <si>
    <t>현장도착중 상황실로 부터 귀소접보후 인원.장비 이상없이 귀소함.</t>
  </si>
  <si>
    <t>등산도중 가슴이 답답하고,  힘이 빠지고 토하려는 증세로 신고</t>
  </si>
  <si>
    <t xml:space="preserve"> 의소대원를 소집, 사고장소 인근에 집결하여 수색하던 도중에 요구조자를 발견하여 안전하게 하산조치후 인원,장비 이상없이 귀서함.</t>
  </si>
  <si>
    <t>상기장소 출동한바 요구조자 김태우가 송이채취를 위해 등반하던중 길을 잃어 조난 당한 상태로 현장출동하여 입암구조대와 합동으로  안전하게 하산후 귀가조치함.</t>
  </si>
  <si>
    <t>소방위 정영웅 현장출동한바 요구조자 강병구 외 2명이 등산중 조난된 상태로 현장출동하여 입암구조대, 청기의용소방대, 기타 인근주민등과 합동으로 요구조자 3명 발견뒤 하산후 귀가조치함.</t>
  </si>
  <si>
    <t>요구조자가 일행과 함께 일월상 정상부근에서 산나물 채취중 조난당하여 구조요청한 건으로 소방장 김성진외 1명 구급차로 현장출동하였으며, 입암구조대 경찰 의용소방대원.공군부대원들과 함동으로 산을 수색하여 요구조자를 발견 구조하여 병원이송함</t>
  </si>
  <si>
    <t>요구조자 곽정인외 2명이 14:00경 일월산의 아름다운숲길을 2시간 정도 등반한후 같은 길로 하산하지 않고 주차장 방향으로 돌아서 내려오던 중 길을 잃고 조난하여 119에 신고한 건으로, 수비119지역대 소방장 김태식외 3명이 출동하여 요구조자와 휴대전화 통화로 위치를 파악하고 길을 안내하여 일월산 아름다운숲길 정상부근에서 만나 상태확인한 바 양호하여 구급차로 요구조자가 차량을 주차한 대티골 주차장까지 이송 조치후 귀소함</t>
  </si>
  <si>
    <t>소방장 이재우외 1명  현장도착한바 주해자외 2명이 일월산 일자봉에서 쿵쿵이목으로 이동중 조난자 주완석이 길을 잘못들어 조난되어 119에 신고했으며 17:00경에 일행과 연락이 되어 쿵쿵이목 방향에서 조난자 발견하여 안전하게 귀가조치함</t>
  </si>
  <si>
    <t>소방장 김태식 외 1명 산에서 길을 잃고 조난신고자 안전구조한뒤 경찰에 인계후 귀소함.</t>
  </si>
  <si>
    <t>미이송/n출동중 조난자 하산하여 일행과 만났다고 연락받음. 상황실 보고 후 귀소함.</t>
  </si>
  <si>
    <t xml:space="preserve">소방장 김태식외 1명 현장도착한바 요구조자 설원근가 일월산 인근에서 송이 채취중 길을 잃어 119에 신고했으며, 요구조자와 통화를 하면서 길을 안내하여 안전귀가 조치함 </t>
  </si>
  <si>
    <t xml:space="preserve">일월산 찰당골로 올라갔다가 하산하는 도중 부모와 헤어진 요구조자 3명. 전화연락 및 위치추적.요구조자 현장상황파악을 통해 안전하게 구조 후 부모에게 인계. 인원,장비 이상없이 귀소함 </t>
  </si>
  <si>
    <t>남자 2명 등산중 길을 잃음으로 구조수보/n요구조자 두명 안전하게 하산하는거 확인하고 안전귀소함.</t>
  </si>
  <si>
    <t>본인 말에 따르면 14시경 개 2마리 데리고 산에 올라갔다가 길을 잃었다하심, /n현장대원 19시20여분경 신고자 거주 마을회관 도착했으며,19시50여분경 지리에 익숙한 마을주민들과 현장도착하여 ,마을주민, 입압구조대, 경찰등과 함께 2개조로 나뉘어 수색 시작됐으며 22시20여분경 환자 발견, 환자 상태 생체징후 안정적이였으며 외상없음, 하산후 귀가조치.</t>
  </si>
  <si>
    <t>백암산 정상에서 길을 잃어 영양 기산쪽으로 내려오던중 날이 어두워져 신고./n신고자와 통화후 기산 임도 상에서 요구조자 구조 후 하산.</t>
  </si>
  <si>
    <t>남자 2명 여자 2명 산행후 약속장소에서 만나기로 했는데 신고전까지 만나지 못하고 연락도 되지않아 신고함.  남자2명 만나 울진군 온정면으로 이동중 일행 연락되어 구조 완료함.</t>
  </si>
  <si>
    <t>일월산 주변 등산 중 일행 1명 실종되어 신고한 건으로 현장 도착하여 등산로 주변 수색 중 요구조자와 유선통화 되어 확인한바 산 밑 민가 주변으로 내려와 있다 함. 요구조자 확인한바 부상 등 특이사항 보이지 않음. 신고자 일행에게 인계 후 귀소 함.</t>
  </si>
  <si>
    <t xml:space="preserve">산에서 길을 잃었다 하며 영양구백과 같이 수색중/n조난자 1명 도로변에 서있는것 발견 후 영양구백에서 귀가조치함. </t>
  </si>
  <si>
    <t>버섯 채취위해 입산 후 조난되어 신고함./n조난자 통화하며 하산유도, 하산지점 조난자 상태 확인 및 자가조치 후 귀소함.</t>
  </si>
  <si>
    <t>열기구 상공 촬영 후 폭발한 잔해물 찾기위해 수비면 인근 산으로 입산하였다가 길을 잃어버렸다함./n의소대원 등 소집하여 합동으로 수색하였으며 요구조자 발견함. 부상 등 특이사항 보이지 않으며 보호자 인계조치 후 귀소함.</t>
  </si>
  <si>
    <t>소방위 권기원외 3명 현장도착한 바 요구조자 1명이 일월산에서 길을 잃어 조난된 사고로써, 오리리 방향으로 수색중 요구조자 이재연를 발견, 안전구조함</t>
  </si>
  <si>
    <t>현장도착한바 요구조자 5미터 정도의 높이 절벽에서 떨어져 나무가지에 걸려있는 상태 허리통증 호소, 의성구조대와 함께 안전하게 구조함.</t>
  </si>
  <si>
    <t>안전장비 착용후 현장도착하여 산악구조용 들것이용해 발목염좌 요구조자1명 구조</t>
  </si>
  <si>
    <t>학가산정상 부근 산비탈에서 미끄러짐/n찰과상</t>
  </si>
  <si>
    <t>신고자 이신혜가 남편과 함께 등산중 길을 잘못들어 등산로를 벗어나서 조난당한 사고로 북후구급대 현장도착시 학가산 정상 인근 KBS중계소부근 철책 인근에서 발견하여 안전하게 구조함/n요구조자 2명 특별한 구급상황 없었으며 타고온 승용차가 있는 등산로 입구까지 구급차로 이송후 귀소함.</t>
  </si>
  <si>
    <t>구급대 현장도착시 요구조자 등산로 입구까지 내려온 상태로 하산중 넘어지면서 우측 어깨 뒷부분 통증 호소함. 북후구백 현장처치 및 안동병원 이송함.</t>
  </si>
  <si>
    <t>산에 운동식으로 갔다가 길 잃었다는 지령 접보 후 출동하여 요구조자 검색, 발견 및 안전조치 후 귀소 중 화재출동 지령 접보 후 출동함.</t>
  </si>
  <si>
    <t>금오산 위치표지판 19번 부근 요구조자 만취자로 실족하여 쓰러져 있어 항공구조대에서 선착하여 구조완료 및 상림구급차에게 인계하였으며, 요구조자 일행 1명 전화통화로 하산완료한 것 확인되어 귀소함</t>
  </si>
  <si>
    <t>하산 도중 좌측 발목을 제쳤다고함./n부목 등 응급조치 후 구조대와 함께 들것으로 들고 금오산을 내려옴</t>
  </si>
  <si>
    <t>타구급대으로 귀소함.</t>
  </si>
  <si>
    <t>현장도착한바, 요구자가 하산도중 우측 발목이 꺽여 거동불가하여 들것을 이용하여 구조함</t>
  </si>
  <si>
    <t>현장출동 중 항공대 와 구미구조대 처리로/n귀소 무전 접보 받은 후 귀소함.</t>
  </si>
  <si>
    <t xml:space="preserve">현장도착하여 산악구조후 현장안전조치 후 귀소함. </t>
  </si>
  <si>
    <t>하산도중 미끄러져 발목 염좌로 자가로 병원이송한다고 하여 응급처지 후 미이송 귀소함.</t>
  </si>
  <si>
    <t>하산 중 우측 무릎에 나무가 부딪힘.</t>
  </si>
  <si>
    <t>금오산 하산도중 넘어짐</t>
  </si>
  <si>
    <t>요구조자 하산 도중 좌측 하지 경련으로 거동곤란하여 구조대와 함께 산악용 들것 이용하여 구조완료함.</t>
  </si>
  <si>
    <t>금오산 등산로 19번지점 하산도중 넘어져 다리염좌로 거동불편하여 응급조치 후 정상에서 헬리콥터로 병원이송 조치함.</t>
  </si>
  <si>
    <t>요구조자가 하산도중 미끄러워 넘어지면서 꼬리뼈부분을 돌에 부딪쳐 거동이 불가하여, 금오산 12번 지점부터 들것을 이용한 산악구조함</t>
  </si>
  <si>
    <t>요구조자 금오산에서 하산 도중 발이 미끄러져 발목을 삐끗한 상태임. 현장도착 후 환부 고정 하고, 산악용 들 것 이용하여 구조대와 함께 하산 함.</t>
  </si>
  <si>
    <t>공황장애 환자로 온몸에 힘이 빠져서 거동 불가하여 원평대원과 함께 안전하게 산악구조함</t>
  </si>
  <si>
    <t>요구조자 하산도중 좌측 발목을 삐끗하여 거동불가 상태로 부목 고정 후 바스켓 들것 이용하여 하산하여 북삼구급대에게 인계 함.</t>
  </si>
  <si>
    <t>본부 헬기로 이송. 출동중 귀소함</t>
  </si>
  <si>
    <t>등반 중 넘어져 치아 1개 파손으로 상태 경미하여 보호자와 통화한 바 추 후 자체적으로 병원 이송한다고 하여 귀가 조치함.</t>
  </si>
  <si>
    <t xml:space="preserve">요구조자 금오산 중턱에서 길을 잃었다하여 송정구급대, 구미구조대와 요구조자 수색하여 안전하게 하산함. 송정 구급대는 요구조자 건강상 이상없는것을 확인 후 구급차로 귀가조치함. </t>
  </si>
  <si>
    <t>요구조자 하산 중 주등산로 13번지점에서 넘어져 요통호소 하는 상태로, 구미구조대와 바스켓 들것 이용하여 주등산로 12번 지점으로 이동함. 항공구조대 요청하여 인계 후 하산 함.</t>
  </si>
  <si>
    <t xml:space="preserve">요구조자 등산 하던중 금오산 1-14 지점에서 미끄러진후 왼쪽어깨 통증 심하여 신고함. 금오산 폭포지점에서 요구조자 만나 경북 특수 구조단과 함께 요구조자  부축하여 하산후 차병원 인계후 귀소 </t>
  </si>
  <si>
    <t xml:space="preserve">친구 3명이 금오산을 등산하다가 한명이 하산중 길이 엇갈려 연락두절이 되었다고 하면서 수색을 요청한바 송정구급대랑 경찰합동으로 케이블카를 타고 올라 가던중 우측에서 하산하던 요구조자를 발견,내려와서 신분 및 외관상 특이사항 없음을  확인 후 미이송 귀소함 </t>
  </si>
  <si>
    <t>하산 중 미끄러지면서 우측 무릎 수상입어, 부목으로 환부 고정 후 구조대원들과 함께 산악용 들것 이용하여 하산함.</t>
  </si>
  <si>
    <t>금오산 하산 중 온 몸에 힘이 빠지고 보행이 어려워 구조 요청한 건으로 구미구조대와 함께 산악용 들것 이용하여 안전구조함.</t>
  </si>
  <si>
    <t>송정구백 산악구조 출동지령 접보후 금오산 케이블카 아래 도착하여 상황실 귀소 무전 접보후 인원,장비 이상없이 귀소함.</t>
  </si>
  <si>
    <t>산악 등반 중 항공구조대 구조완료 무선 접보 후/n중도 하산함.</t>
  </si>
  <si>
    <t>요구조자 하산 중 미끄러져 좌측 발목 통증 발생하여 신고한 건으로, 현장도착하여 확인한 바 발목 통증 없는 상태로 운동 범위 정상임./n구미구조대원과 함께 부축하여 안전하게 하산함.</t>
  </si>
  <si>
    <t xml:space="preserve">금오산 산악사고 발생에 따라 구조구급센터 구조대 최초 출동, 송정구백 추가 지령으로 출동하였으나 선착 구조대 요구조자 발견으로 특이사항 없이 상황 종료 됨. /n* 관내 송정의용소방대 대장 외 5명 금오산 현장 동원후 인근 수색활동 실시  </t>
  </si>
  <si>
    <t>금오산 정상에서 다리경련으로 구조 요청 받았으며, 증상 호전으로 부축하여 하산 후 자체 귀가함.</t>
  </si>
  <si>
    <t>하산 중 돌부리에 발이 미끄러져 좌측 발목 통증 발생하여 부목 고정 처치 후 병원 이송함</t>
  </si>
  <si>
    <t xml:space="preserve">송정구급대, 금오산 성안로 등산로에서 길을 잃은 등산객 2-7지점에서 접선 성공. 안전하게 하산조치 완료 후 귀소함. </t>
  </si>
  <si>
    <t>금오산 등산중 환자 발목을 삔 상태로 하산하기 힘들어 신고됨.</t>
  </si>
  <si>
    <t>상태호전으로 취소요청./n올라가던중으로 상태 확인후 귀소함.</t>
  </si>
  <si>
    <t>금오산 할딱고개와 철탑 사이지점에서 발목염좌 환자와 접촉. 현장응급처치 후 구조대와 함께 하산.</t>
  </si>
  <si>
    <t>환자 1명 정상에서 실족에 의하여 심정지 일어났다고 함. 항공대 구조 후 본 구급대 넥스원에서 인수 후 cpr하며 차병원 이송</t>
  </si>
  <si>
    <t>항공대 LIG넥스원 헬리패드로 환자 이송./n송정구급대 인수 후 차병원 이송함.</t>
  </si>
  <si>
    <t>도선굴 절벽 밑 사람이 있다는 신고를 받고 출동하여 현장도착./n확인한 바 추락사망 추정. 구조 및 경찰에게 인계 후 귀소.</t>
  </si>
  <si>
    <t>금오산 철탑 17번지점 근육경련 호소로 현장도착하여 확인한바 상태호전으로 귀소함.</t>
  </si>
  <si>
    <t>금오산 정상 사찰에서 환자 넘어져 요통 호소/n송정구급 및 구미구조 등반 중 헬기 구조로 귀소함.</t>
  </si>
  <si>
    <t>금오산 정상에서 낙상으로 인해 우측발목통증 호소하며 골절 의심되는 요구조자로 구조대와 들것 이용하여 하산</t>
  </si>
  <si>
    <t>금오산 정상 부근 환자 다리 경련 및 시야확보 되지 않아 하산 못하는 상황  송정구급대 및 본부구조 출동함. 송정구급대 환자 접촉하여 응급처치 후 하산 실시함 하산 중 본부구조와 합류하여 안전하게 하산함. 환자 미이송 귀가함.</t>
  </si>
  <si>
    <t>금오산 위치표지판 13번 요구조자 1명 어지럼증 및 탈수 증상으로 신고 구미구조구급센터와 함께 구조 후 차병원 이송</t>
  </si>
  <si>
    <t>요구조자 등산중 미끄러져 좌측다리 개방성골절 구조구급센터와 구조 후 송정구백 이송/n</t>
  </si>
  <si>
    <t>산악구조. 환자 의식소실 후 소생.</t>
  </si>
  <si>
    <t>금오산 산악구조로 요구조자 등산중 길잃어 신고 현장도착하여 인명검색 후 요구조자 발견하여 안전조치 후 귀소함</t>
  </si>
  <si>
    <t>산악구조건으로 하산중 길잃음 현장도착하여 요구조자 확인한바 다친곳은 없다고 하여 귀가조치 함</t>
  </si>
  <si>
    <t>요구조자 금오산 등산중 발접질려서 좌측발목통증 호소 구급건수</t>
  </si>
  <si>
    <t>금오산 둘레길 댐 부근 급성 질환으로 누워 있는 요구조자 1명 구조대 들것 이용하여 구급차 인계 후 병원 이송</t>
  </si>
  <si>
    <t xml:space="preserve">금오산 정상 요통으로 신고 현장도착하여 헬기 요청 후 구조구급센터와 함께 환자 항공대 인계 후 하산 </t>
  </si>
  <si>
    <t>차    량 : 송정991호/n인    원 : 소방교 김석중, 소방교 나병수, 소방사 주규하 /n내    용 : 등산 중 길을 잃은 요구조자로 금오산 해운사 근처에서 발견하여 안전조치 후 미이송 귀소함/n이    송 : 미이송</t>
  </si>
  <si>
    <t>상기장소 요구조자 1명 안전조치 실시함.</t>
  </si>
  <si>
    <t>구급건수 급체환자 구미차병원이송</t>
  </si>
  <si>
    <t>다리경련환자 구급건수 귀가조치</t>
  </si>
  <si>
    <t xml:space="preserve">산악구조출동. 요구조자 자체처리 및 경찰인계 귀가조치. </t>
  </si>
  <si>
    <t>등산 중 왼쪽 종아리 근육 통증으로 산악구조함./n원평구급에서 이송함</t>
  </si>
  <si>
    <t>산악구조 환자로 오한 및 어지러움 있다함/n이송중 어지러움은 완화되었다함./n송정구백 구미강동병원으로 이송함.</t>
  </si>
  <si>
    <t>요구조자 금오산 정상이며, 해가 질때까지 잠이들다고함. 너무 어두워 하산 하지 못하고 있는 상태. 구조대 및 송정 구급대 정상까지 등반하여 요구조자 1명 구조하여 안전히 하산함. 요구조자 보호자에게 인계 후 귀소함.</t>
  </si>
  <si>
    <t>산행중 몸에 힘이 빠져 신고함. 송정구급대 및 구조대 요구조자 확보 후 하산함.</t>
  </si>
  <si>
    <t>금오산 정산 전 탈진환자 발생. 송정구급대 및 구미 구조대 등반하여 요구조자 확보 후 안전하게 하산함. 환자 상태 회복되어 귀가조치 함.</t>
  </si>
  <si>
    <t>산악구조출동으로 등산중 바위에 정강이 부딪혀 열상보임. 요구조자 1명 구조 및 순천향병원 이송 후 귀소함.</t>
  </si>
  <si>
    <t>요구조자 공황장애 환자로 하산중 갑자기 춥고 힘이없고 어지러워서 거동이 불편한 상황임./n원평991호 외 2대 출동하여 환자 보온조치 후 들것이용하여 하산함. 송정991호로 구미차병원 이송함.</t>
  </si>
  <si>
    <t>상기 장소에 도착하여 구조대와 함께 요구조자 수색 중 요구조자 길찾았다하여 장비, 인원 이상없이 귀소함.</t>
  </si>
  <si>
    <t>하산중 길을 잃어 버린 상태로, 구미구조대와 동행 하여 등산로 인근 요구조자 수색 및 발견, 하산 하여 귀가 조치 후 귀소함.</t>
  </si>
  <si>
    <t>쇄골 골절 의심환자. 타출동대 출동으로 귀소조치함.</t>
  </si>
  <si>
    <t>50대 부부 산행중 부인 왼쪽발목 접찔려, 진공부목으로 고정후 구조대원과 공조로 구미 형공동 현대병원으로 이송함.</t>
  </si>
  <si>
    <t xml:space="preserve">폭포 화장실 앞 /n인명구조 </t>
  </si>
  <si>
    <t>현장도착한바 환자 탈진상태로 현장전조치, 신고자와 같이 하산 후 귀소함.</t>
  </si>
  <si>
    <t>산악구조로 중학생 2명 조난됬다고 신고들어온상태/n현장 수색중 경찰차 사이렌 소리 듣고 조난자2명 구조 완료됬다고 유선접보함. 안전조치 후 귀소함</t>
  </si>
  <si>
    <t>금오산 정상부근 요구조자 1명 현장처지 후 항공구조대에게 인계후 귀소함.</t>
  </si>
  <si>
    <t>금오산 1-16지점 인근 탈진증상 환자1명 헬기이송 후 인원, 장비 이상없이 귀소함.</t>
  </si>
  <si>
    <t xml:space="preserve">산에서 발목삐어 거동불가 환자. 원평 991호와 구조대 합동하여 환자 안전하게 하산 후 구급차로 병원 이송함. </t>
  </si>
  <si>
    <t>등산 중 길을 잃었다는 신고, 현장도착하여 신고자와 통화 한바 등산로를 찾았다 하여, 원평 221호 귀소하였음.</t>
  </si>
  <si>
    <t>금오산 발목부상자로 들것 사용하여 케이블카로 구급차까지 이송후 구급대 인계함.</t>
  </si>
  <si>
    <t>산정상부근에서 추락추정되는 요구조자 구조로,/n요구조자 사망 상태로 경찰조사후 구조대화 함께 주차장으로 시신 이동후 병원차에 인계함.</t>
  </si>
  <si>
    <t>48세 여성이 죽으러 올라간다고 했다함./n현장 도착하여 경찰, 구조대, 신고자와 함께 주변 수색하였으나 별다른 특이사항 발견하지 못하여/n신고자와 협의 후 종료하여 귀소함.</t>
  </si>
  <si>
    <t>태성전기 뒷산에 요구조자 위치하고 있어 차량으로 이동후 도보로 이동하여 요구조자 구조후 요구조자 손발 저림호소하여 구급차량으로 환자 이송 및 중형펌프는 귀소조치 함. 인원 장비 이상없이 구소함.</t>
  </si>
  <si>
    <t>벌에 쏘인 요구조자로 인동중학교 인근 산에서 스스로 걸어 내려와 현장에서 상태 확인 및 인동991호에 인계 후 인원, 장비 이상없이 귀소함.</t>
  </si>
  <si>
    <t>실종자 수색 중 당직관으로부터 귀소 하라는 지시 받고 귀소함.</t>
  </si>
  <si>
    <t>소방교 장도익, 소방사 신봉수, 수방 고한찬/n산악구조  현장 도착후 요구조자 하산 실시함.</t>
  </si>
  <si>
    <t>소방교 장도익, 소방사 신봉수, 상방 유승욱/n유학산 정산 도착후 응급처치 후 소방항공구조대 인계 후 인원, 장비 이상없이 귀소함.</t>
  </si>
  <si>
    <t xml:space="preserve">소방교 장도익, 소방사 신봉수/n천생산 산악구조  하산  조치 후 귀소함. </t>
  </si>
  <si>
    <t>현장도착 한바 경인 실종자 발견/n신고자 통화 후 귀소함</t>
  </si>
  <si>
    <t>등산하다가 길을 잃어버렸다고함. 구조후 인원,장비 이상없이 귀소함.</t>
  </si>
  <si>
    <t>상기장소 산 수색한바 요구조자 미발견함.</t>
  </si>
  <si>
    <t>덕촌1리 마을회관 정면에서 1km지점 웅덩이에서 발견하였으며 요구조자 사망추정 보호자 및 경찰 인계 후 귀소함.</t>
  </si>
  <si>
    <t>산행중 넘어지며 발목 부상 입음. 현장처치 후 요구조자 산악구조 완료함./n * 요구조자 부산에 있는 병원 이송원하여 의료지도후 자차로 이송함.</t>
  </si>
  <si>
    <t>출동중 귀소무전 접보후 귀소함</t>
  </si>
  <si>
    <t>비봉산 등산로 4번 표지판 지점에서 길을 잃었다고하며 요구조자 발견 및 안전조치 후 귀소함.</t>
  </si>
  <si>
    <t>상기장소 중턱에서 벌을 피하려다 길을 잃어 위치확인을 못하여 119신고함. 현장도착하여 산 능선 계곡에서 요구조자 발견하여 안전하게 하산함.</t>
  </si>
  <si>
    <t>요구조자 산에서 벌목중 나무를 피하다가 넘어지면서 돌에 머리를 부딧힌 상황</t>
  </si>
  <si>
    <t>상기장소 야산에 요구조자 1명 구조완료 후 인원, 장비 이상없이 귀소함.</t>
  </si>
  <si>
    <t>요구조자 이경준외 1명이 비봉산에 올라갔다가 날이 어두워지면서 길을잃어 119에 신고함/n형제봉에서 8번지점 부근까지 내려온 상태로 요구조자 안전하게 귀가조치함</t>
  </si>
  <si>
    <t>벌초하러 산에 갔다가 길을 잃었다고하며 요구조자 2명과 만나서 길안내 및 안전조치 후 인원, 장비 이상없이 귀소함.</t>
  </si>
  <si>
    <t>요구조자 1명 등산 중 발목을 삐엇다고하며 응급처치 및 병원이송 후 인원, 장비 이상없이 귀소함.</t>
  </si>
  <si>
    <t>자살기도자 인근산 검색하여 위치확인후 고아 구급백에 인계후 장비 이상없이 귀소함</t>
  </si>
  <si>
    <t>현장도착한바 요구조자 나무에 깔린상태로 구조완료 후 선산구급대에 인계함</t>
  </si>
  <si>
    <t>수다사 뒤편 기양산에서 하산 중 조난당해 신고한 건으로 구조대, 무을의소대와 2팀으로 나눠 조난자 수색하여 조난자 3인 인명구조 완료함</t>
  </si>
  <si>
    <t>현장 도착한바 산에서 하산중 낙상으로 인한 부상환자로 선산구급대 및 낙동구급대와 요구조자 1명 구조 및 선산구급대 인계후 귀소함.</t>
  </si>
  <si>
    <t>소나무 재선충 방재 작업 중 소나무 한그루 요구조자 방향으로 쓰러지면서 오른쪽 정강이를 골절시킴. /n산악들것으로 요구조자1명 구급차로 이송 후 인원, 장비 이상없이 귀소에 임함.</t>
  </si>
  <si>
    <t>소방장 이두석 외 1명 옥계구급대와 함께 도리사 인근 등산로에서 요구조자 1명 안전하게 구조후 옥계구급대에 인계후 귀소</t>
  </si>
  <si>
    <t>장천면 상림리 관곡저수지 위 산능선 산소에서 성묘하던중 요구조자 실족하여 우측하지 통증호소함. 이에 부목 고정및 보온조치하여 구급대원 3명이 들것으로 하산하여 보호자 원에의해 자가용으로 대구에 있는 병원으로 이송조치함.</t>
  </si>
  <si>
    <t>조난자 1명 동네 뒷산에 올라갔다가 날이 어두워져 길을 잃은 상태로 경찰, 구조공작과 함께 수색하여 발견후 귀가 조치함.</t>
  </si>
  <si>
    <t>미발견 미이송 귀소</t>
  </si>
  <si>
    <t>구조대의 의해 인명 구조 되었으며 해평대는 환자 이송 함./n</t>
  </si>
  <si>
    <t xml:space="preserve">현장 도착한바 50대 여성 등산중 미끄러져 굴러 왼쪽 옆구리 및 오른쪽 발목부위 통증호소, 현장 응급처치후 병원이송함. </t>
  </si>
  <si>
    <t>신고자가 보내준 국가지점번호 참고하여 요구조자 발견함. 길 안내하여 귀가조치 후 귀소함.</t>
  </si>
  <si>
    <t>신고자 통화 후 인근 수색함. 구미구조대 신고자발견하여 수색종료 후 귀소함.</t>
  </si>
  <si>
    <t xml:space="preserve">길을 잃어 해맨다는 신고전화로 요구조자 인명검색 후 안전조치 함. </t>
  </si>
  <si>
    <t>성묘객1명 산소에 가던중 미끌어 넘어지면서 우측 무릎통증 119신고, 3년전 무릎수술경력있는 분으로 많이 부은상태. 구미구조대원과 함께 안전조치후 하산. 구미차병원 이송.</t>
  </si>
  <si>
    <t xml:space="preserve">등산 중 나무에 기대 쉬다가 미끄러진 후 좌측 옆구리 통증 호소하며 거동 불가함. 구미구조대 합동하여 산 아래로 안전하게 이동 구조함. </t>
  </si>
  <si>
    <t>산악구조출동. 하산중 길잃어 구조요청신고. 현장도착하여 수색중 신고자와 통화한바 다른 산악로로 하산하였다고 하여 인원, 장비 이상없이 귀소함.</t>
  </si>
  <si>
    <t xml:space="preserve">  요구조자는 하산하던중 능선바닥이 미끄러워 실족하면서 좌측 다리부상으로 거동할수가 없어 119요청함. 구급대 현장도착하여 골절 부목과 패드부목을 이용하여 고정 처치후 분리형 들것을 이용하여 운반후 옥계구백 이용하여 순천향 병원 이송함.  </t>
  </si>
  <si>
    <t>도토리 주우러 갔다가 길을 잃음</t>
  </si>
  <si>
    <t>천생산 하산길 쌍용사 30분거리에서 실족으로 하지부상</t>
  </si>
  <si>
    <t>인동구백, 구조공작 출동으로, 출동중 귀소.</t>
  </si>
  <si>
    <t>출동건 천생산 등산로 능선부근에서 미끄러짐으로 인한 하지출혈 및 고관절통증 신고건으로 요구조자 수색 및 응급처치 하여 소방헬기 이용하여 구조 후 귀소함.</t>
  </si>
  <si>
    <t>상기장소 산악사고 구조출동 한 바 요구조자 현재 자신의 위치가 어딘지 파악이 안된다고 함. gps 위치 이용하여 요구조자 안전구조 후 귀소함.</t>
  </si>
  <si>
    <t>출동건 타대출동으로 미출동</t>
  </si>
  <si>
    <t>산에서 내리막길 가던중 미끄러져 왼다리 골절로 보임, 부목적용후 구미순천향병원으로 이송함.</t>
  </si>
  <si>
    <t>비봉산내 길을 잃은 요구조자 1명 구조후 장비 및 인원 이상없이 귀소함.</t>
  </si>
  <si>
    <t>산 능선에서 환자 구조후 상태호전으로 이송거부하여 미이송 귀소함.</t>
  </si>
  <si>
    <t>하산중 미끄러져 발목통증 호소 구조자 1명 구조 완료후 차병원 이송함.</t>
  </si>
  <si>
    <t>출동 중 상황종료 되었다는 상황실 무전 접보 후 귀소함.</t>
  </si>
  <si>
    <t xml:space="preserve">신고자 본인이 등산로로 진입하여 산을 올라갔으나 내려오는 길을 찾지못해 신고한건임. 신고자와 지속적으로 통화하여 내려오는 길을 안내하였으며 신고자 가족과 함께 등산로 인근에서 요구조자 발견하여 내려옴. </t>
  </si>
  <si>
    <t xml:space="preserve">요구조자 약초캐러 등산 중 흉통인지하여 보호자에게 연락. 보호자는 119신고. 고아 221호, 991호, 현장인근 도착하여, 경찰과 함께 요구조자 위치파악함.  요구조자는 흉통호소하여, 고아구급에서 증상파악함. 요구조자 고아 991호에 인계하여 산악구조 완료 후 인원장비 이상없이 귀소함.  </t>
  </si>
  <si>
    <t>상기장소 1.5M 높이의 바위에서 떨어져 머리와 다리부상으로 신고한 상황임.  송정구백과 등반중 4-7번지점에서 요구조자를 만나 응급처치 후 안전하게 하산하여 송정구백이 병원 이송조치함.</t>
  </si>
  <si>
    <t>상기장소 정상에서 야경을본후 하산중에 길을 잃어 신고한상황으로 구조대 출동에 임함/n/n*조치사항*/n현장도착하여 요구조자 2명 천생산 대피소부근 정자에서 만나 하산후 인원 및 장비 이상없이 귀대함</t>
  </si>
  <si>
    <t>금오산 19번 지점에서 발목을 다쳐 내려오지 못하여 119에 신고한 상황으로 현장으로 출동하여 요구조자 1명 안전하게 응급처치 후 산악들것을 이용하여 정상 헬기포트쪽으로 이동, 본부에 헬기를 요청하여 안전하게 이송후 하산하여 귀대함.</t>
  </si>
  <si>
    <t>상기장소 중학생2명이 날이어두워져  하산하는데 어려움이있어 신고한 상황임.  현장도착하여 요구조자2명과 안전하게 하산 후 귀가조치함.</t>
  </si>
  <si>
    <t>상기장소 하산중 다리에 경련이 와서 걷지 못해 119에 신고한 상황임.</t>
  </si>
  <si>
    <t>웅곡회관 뒷편 야산에 80대 노인이 오후12시경 도라지를 채집하러 등산후 실종된 사고로 구조공작 출동에 임함</t>
  </si>
  <si>
    <t>상기장소 야산일대로 도라지를 채집하러 나간후 돌아오지않자 실종 신고한 상황으로 구조대 출동에 임함/n/n*조치사항*/n현장도착하여 의용소방대 및 마을주민과 협조하여 수색하였으나 요구조자 미발견 구미구조 인원 및 장비 이상없이 귀대함</t>
  </si>
  <si>
    <t>금오산 2번지점에서 다리에 힘이없어 내려오지 못한다는 신고로 구조대 출동에 임함/n/n*조치사항*/n현장도착하여 요구조자 1명 안전하산후 자차 귀가조치후 인원 및 장비 이상없이 귀대함</t>
  </si>
  <si>
    <t>웅곡리 실종노인 4일차 수색/n/n*조치사항*/n현장도착하여 웅곡리 마을 인근 야산 수색중 경찰로부터 덕촌리 저수지에서 실종자로 보이는 사체가 떠올랐다 신고 접보후 현장확인한바 실종로 확인되어 상황종료로 구조대 인원 및 장비 이상없이 귀대함</t>
  </si>
  <si>
    <t>상기장소에 서 넘어져 엉덩이 뼈가 다쳐 119에 신고한 상황으로  현장도착하여 응급처치후 산악용 들것을 이용하여 안전하게 구조, 송정구급대에게 인계후 인원 장비 이상없이 귀대함.</t>
  </si>
  <si>
    <t>금오산 하산중 어지러움증 및 심신쇠약 증세로 신고한상황으로 현장출동하여 요구조자1명 산악용들것이용, 안전하게 구조 후 구조구백으로 차병원 이송조치함.</t>
  </si>
  <si>
    <t>금오산하산중 길을잃어 신고한상황으로 신고자와통화중 신고자전화기의 배터리방전으로 정확한 위치파악이 되지않았음.  금오산일대 수색중 성안로12번지점에서 요구조자 발견되어 구조구백으로 차병원이송조치함.</t>
  </si>
  <si>
    <t>상기장소 산악구조 119에 신고한 상황으로 현장도착하여 요구조자2명 안전하게 구조 및 하산,귀가조치 후 인원 및 장비 이상없이 귀소함</t>
  </si>
  <si>
    <t>금오산 약사암에서 내려오던중 길을 잃어 신고자가 119에 신고한 상황으로 구조공작 금오산 법성사로 22번 지점에서 탈진한 요구조자 발견, 응급처치 후 안전하산조치 및 송정구급대 인계후 귀대함</t>
  </si>
  <si>
    <t>금오산 하산중 오른쪽 발목부상으로 신고한 상황임. 현장도착하여 응급처치후 산악용들것이용, 안전하게 하산후 송정구백에 인계뒤 귀대함.</t>
  </si>
  <si>
    <t>금오산 주등산로 10번지점 요구조자가 탈진하여 자력으로 내려올수 없어 119에 도움을 요청한 상황으로 구조공작 현장출동하여 요구조자 1명 안전구조후 구조구급대에 인계뒤 귀대함</t>
  </si>
  <si>
    <t>다봉산 정상부근에서 발목을 다쳐 내려오지 못한다는 신고로 구조대 출동에 임함/n/n*조치사항*/n현장도착하여 요구조자 1명 응급처치후 산악용 들것이용하여 안전하산후 원평구백에 인계뒤 인원 및 장비 이상없이 귀대함</t>
  </si>
  <si>
    <t>상기장소 산악사고 119에 신고한 상황으로 현장도착하여 응급처치 및 요구조자1명 안전하게 구조,인동구급대 인계 후 인원 및 장비 이상없이 귀소함</t>
  </si>
  <si>
    <t>금오산 성안로 12번지점에서 길을잃어 내려오지 못하는 상황으로 구조대 출동에 임함/n/n*조치사항*/n현장도착하여 요구조자 성안로12번지점에서 만나 안전하산 및 귀가조치후 인원 및 장비 이상없이 귀대함</t>
  </si>
  <si>
    <t>정상 등산후 하산중 금오산 9번지점에서 허리통증으로 내려오지 못하여 신고한 상황으로 구조대 출동에 임함/n/n*조치사항*/n현장도착하여 요구조자 1명 케이블카 지점에서 만나 응급처치 및 안전하산후 인원 및 장비 이상없이 귀대함</t>
  </si>
  <si>
    <t>하산중 미끌어져 무릎에 열상 및 타박상으로 인해 거동이 불가하여 신고한 상황으로 구조대 출동에 임함/n/n*조치사항*/n현장도착하여 신고자와 통화한바 14번지점에서 내려와 헐떡고개 나무계단까지 내려왔다하여 요구조자 나무계단에서 만나 등산목 안전지킴이와 합동으로 열상응급처치 및 산악용들것이용하여 안전하산후 송정구백에게 환자 인계뒤 인원 및 장비 이상없이 귀대함</t>
  </si>
  <si>
    <t>금오산 효자봉에서 사곡동 방향 다리 골절 의심 환자가 발생하여 구조공작 현장출동하여 다리 응급 처치 및 산악용 들것을 이용 안전하산후 북삼구급대에 환자 인계뒤 귀대함</t>
  </si>
  <si>
    <t>상기장소 산악구조 119에 신고한 상황으로 현장도착하여 현장응급처치 및 바스켓들것 이용 요구조자1명 안전하게 구조 및 송정구급대 인계 후 인원 및 장비 이상없이 귀소함</t>
  </si>
  <si>
    <t>금오산 주등산로 16번 지점 하산중 넘어져 엉덩이뼈 및 허리통증을 호소하는 요구조자가 있어 구조공작 항공대와 협동으로 구조작업실시 , 요구조자 1명 구조후 항공대에 환자 인계 후 인원 ,장비 이상없이 귀대함</t>
  </si>
  <si>
    <t>금오산 11번지점에서 하산중 발목을 다쳐 시고한 상황으로 구조대 출동에 임함/n/n*조치사항*/n현장도착하여 응급처치후 산악용 들것이용하여 안전하산 원평구백에 환자 인계뒤 인원 및 장비 이상없이 귀대함</t>
  </si>
  <si>
    <t>상기장소 산악사고 119에 신고한 상황으로 현장도착하여 요구조자1명 현장응급처치 및 바스켓들것 이용 안전구조,구미구조구백 인계 후 인원 및 장비 이상없이 귀소함</t>
  </si>
  <si>
    <t>금오산 할닥고개 부근에서 산악구조로 119에 신고된 상황으로 현장 출동후 구미 송정안전센터 구급대와 같이 요구조자 한명 산악구조후 구급대에 인계함.</t>
  </si>
  <si>
    <t xml:space="preserve">금오산 20번 지점에 산악구조로 119에 신고된 상황으로 출동후 정상까지 인명검색 실시한 바 요구조자 미발견으로 하산중 16번 지점에 산악구조 출동함. </t>
  </si>
  <si>
    <t>금오산 16번 지점에서 산악구조로 119에 신고된 상황으로 현장으로 출동하여, 응급처치 실시후 산악들것을 이용하여 안전하게 요구조자 1명을 구조하고 송정 구백에 인계함.</t>
  </si>
  <si>
    <t>금오산 능선에서 조난사고로 119에 신고된 상황으로 출동후 조난 인근을 검색 후 요구조자 한명을 무사히 구조하여 구미 송정 구급대에 인계후 귀소함.</t>
  </si>
  <si>
    <t>금오산 13번 지점 낙상으로 인한 허리부상으로 거동을 하지 못해 구조공작 현장출동하여 산악용 들것을 이용 11번 지점까지 이동후 항공대 와 협동으로 구조작업후뒤 환자 1명 LIG헬기패드장으로 이송 조치뒤 귀대함</t>
  </si>
  <si>
    <t>금오산 11번지점 다리골절 추정환자로 거동이 불가 하여 구조공작 현장출동하여 산악용 들것을 이용 요구조자 하산조치뒤 구조구백에 환자인계 후 귀대함</t>
  </si>
  <si>
    <t>상기장소에 산에서 길을 잃어 내려오지 못하여 119에 신고한 상황으로 현장으로 출동하여 인근야산 수색을 실시중 신고자와 재통화로 자력으로 하산할수 있다고 연락이 와서 상황종료로 귀대함.</t>
  </si>
  <si>
    <t>금오산 하산중 다리에 마비가 왔다고 신고한 상태로 산악용들것 이용하여 요구조자 1명 구조후 인원 및 장비 이상없이 귀소함</t>
  </si>
  <si>
    <t xml:space="preserve">천생산 등산중 정상올라가는 길을 잃고 자신의 위치를 모른다고 신고한 상태로  정상 부근 수색하여 요구조자 발견, 안전하게 하산후 귀가조치함 </t>
  </si>
  <si>
    <t>금오산 주등산로 위치표지판8번지점 실족으로인한 다리부상환자 발생으로 현장출동하여 응급처치후 산악용들것이용하여 안전하게하산, 구조구백에 병원이송조치함.</t>
  </si>
  <si>
    <t>상기 장소에 산악사고로 현장 도착한바 요구조자 기운없는 상태로 누워있는 상태. 구조대는 산악용 들것을 이용하여 요구조자 1명을 안전하게 구조완료하여 칠곡 북삼구급대에 인계후 귀서함.</t>
  </si>
  <si>
    <t>다봉산 등산중 발목을 삐끗하여 걷지 못한다고 신고한 상태임./n현장 도착하여 오른쪽 발목염좌 응급처치후 안전하게 하산하여 구조구백에 인계, 병원 이송조치함.</t>
  </si>
  <si>
    <t>금오산 주등산로 11번 지점 발목을 심하게 삐어 보호자가 119에 도움을 요청한 상화으로 구조공작 현장출동하여 산악용 들것을 이용 요구조자 1명 구조후 구조구급대에 환자 인계뒤 귀대함.</t>
  </si>
  <si>
    <t>대혜폭포 에서 할딱고개 가는 나무계단에 여성 1명이 실신하였다는 신고접보후 구조공작 현장출동하여 산악용 들것을 이용 요구조자 1명 구조후 구조구급대에 환자 인계뒤 귀대함.</t>
  </si>
  <si>
    <t>금오산 법성사 13번 지점에 산악구조로 현장 도착하여 산악용 들것을 이용하여 요구조자 1명을 안전하게 구조완료 후 귀서함.</t>
  </si>
  <si>
    <t>상기장소 실족으로인한 다리부상으로 119에 신고한 상황임.  현장출동하여 응급처치후 산악용들것으로 안전하게 하산뒤 송정구백에 병원 이송조치함.</t>
  </si>
  <si>
    <t>금오산 주등산로 1-9번 지점에 산악사고로 119에 신고된 상황으로 현장 도착하여 산악용 들것을 이용하여 요구조자 1명 안전하게 구조완료후 원평구백에 인계후 귀서함.</t>
  </si>
  <si>
    <t>금오산 정상부근에서 아버지와 자녀 2명이 길을 잃었다고 119에 신고된 상황으로 현장 도착하여 2개조로 나누어 금오산 정상까지 수색한 바 찾지못함. 한참 수색중 조난자들 모두 집에 무사히 도착했다는 상황실 연락을 받고 귀서함.</t>
  </si>
  <si>
    <t>금오산 법성사로 15번지점 탈진추정 환자가 있어 구조공작 현장출동하여 응급처치 및 산악용 들것을 이용 요구조자 1명 안전구조후 환자 송정구급대에 인계뒤 귀대함.</t>
  </si>
  <si>
    <t>고아읍 백마산 능선지점에 산악구조로 119에 신고된 상황으로 현장 도착하여 확인한 바 여성 요구조자가 다리에 경련이 일어나서 걷지 못하는 상태임. 산악용 들것을 이용하여 요구조자를 안전하게 구조완료후 병원 이송거부로 같이 등산한 동료들에게 인계후 귀서함.</t>
  </si>
  <si>
    <t>상기장소 산악사고로 현장도착한 바 산악표지판 13번지점에 우측 무릎 통증호소하고 있는 상황으로 신속히 응급처치 후 산악용 들것에 옮겨 하산한 뒤 구조구백에 인계 후 귀대함.</t>
  </si>
  <si>
    <t>금오산 법성사 방면 등산로 11번 지점에서 여성이 경련이 일어나 119에 신고된 상황으로 현장 도착하여 산악용 들것을 이용하여 요구조자 1명을 산 밑으로 안전하게 구조완료하여 원평구백에 인계후 귀서함</t>
  </si>
  <si>
    <t>금오산 정상에서 KBS안테나 기지국 추가 선로 작업중 23,000V가 흐르는 변압시설에 '펑' 하는 굉음소리와 함께 혼자 쓰러저 있는 것을 주변사람이 목격 후 119에 신고된 상황으로, 울산소방항공대 현장 도착시 의식, 호흡, 맥박 정상이며  좌측 엄지발가락, 어깨 3도 화상 확인되어 응급처치 후 LIG넥스원 헬리패드장에서 구미구조구백에게 환자 인계하여 구미 순천향병원 이송함.</t>
  </si>
  <si>
    <t>금오산 주등산로 18번지점에서 등산을 하던 학생들이 길을 잃고 발목을 다쳐 구조공작 현장도착하여 산악용 들것을 이용 요구조자 1명 안전구조후 보호자에 인계뒤 귀대함.</t>
  </si>
  <si>
    <t>남성 1명이 등산도중 길을 잃고 탈진상태로 신고함./n천생산 정상부근 등산로를 200m 벗어난 지점에서 요구조자 발견, 확인한 바 특별히 다친곳은 없는상태임/n물과 음료를 제공하여 충분히 휴식후 안전하게 하산시킴.</t>
  </si>
  <si>
    <t>법성사로 15번지점에서 발목 부상으로 내려오지 못해 남편이 119에 신고한 상황으로 구조공작 현장도착후 산악용 들것을 이용 요구조자 1명 안전구조후 구조구급대에 인계뒤 귀대함.</t>
  </si>
  <si>
    <t>상기장소 등산을하다가 길을잃어 신고한 상황으로 현장출동중 신고자와 통화 및 조난지점파악하며 찾아간바 요구조자 성안로 7번지점에서 이탈한 상태였음. 신체에 부상당한곳은없어 헤드랜턴 지참시키고 안전하게 하산함.</t>
  </si>
  <si>
    <t>금오산 헬기장 부근에서 다리에 경련이 일어나 구조공작 현장출동하여 요구조자 1명 응급처치 및 안전하산 조치후 귀대함.</t>
  </si>
  <si>
    <t>상기장소 인근 야산에서 여성한명이 산으로 도토리를 주으러 올라갔다 내려오지 않아 남편이 119에 신고한 상황으로 구조공작 현장출동하여 주변 인명검색 실시한바 요구조자 미발견으로 익일 07:30분 재수색 실시예정 금일 구조공작 수색종료후 귀대함.</t>
  </si>
  <si>
    <t>실종자수색 3일차로 유관기관과 의소대 등과 함께 인근수색하였으나 실종자 발견치못하여 내일 재수색하기로하고 구조공작은 귀대함.</t>
  </si>
  <si>
    <t xml:space="preserve">천생산에 산악조난사고로 119에 신고된 상황으로 구조대, 의소대, 마을주민들 등이 2개 조로 나누어 수색한 바 마을 주민조에서 할아버지를 발견하여 안전하게 구조완료후 귀가 조치함. </t>
  </si>
  <si>
    <t>상기장소 금오산 1-16번지점에 등산중 복통 및 좌측다리 근육통 호소하며 신고한 상황으로 현장도착하여 응급처치 후 산악용들것을 이용하여 안전하게 하산한 뒤 구조구백에 인계 후 귀대함.</t>
  </si>
  <si>
    <t>상기장소 등산중 날이저물어 길을잃어 신고한 상황으로 현장출동하여 성안로 4번지점인근에서 요구조자2명발견, 안전하게 하산후 귀대함.</t>
  </si>
  <si>
    <t>천생산 정상 바로 밑에서 발목통증으로 119에 신고된 상황으로 현장도착하여 산악용 들것으로 요구조자 1명을 안전하게 산밑에까지 구조 완료후 인동구백에 인계후 귀서함.</t>
  </si>
  <si>
    <t>금오산 법성사로 20번지점 발목부상 여성 요구조자1명 발생으로 출동한 상황임. 현장출동하여  요구조자 산악용들것으로 15번지점까지 이동하여 헬기로 LIG넥스윈으로 하산 및 인동구백 차병원 이송조치함.</t>
  </si>
  <si>
    <t>상기장소 산악사고로 금오산 1-22번지점에 요구조자 1명 다리에 근육경련으로 이동불가하다는 신고로 현장도착한 바 좌측 허벅지에 근육경련으로 인해 이동이 불가한 상태. 구조구백 구급대원이 응급처치하였고 다른 곳은 특이사항 없어 산악용 들것을 이용하여 헬기장으로 이동 후 항공대에 인계한 뒤 하산하여 귀대함.</t>
  </si>
  <si>
    <t>금오산 18번지점에서 하지정맥류환자가 다리에 쥐가 나서 내려오지 못하여 119에 신고한 상황으로 현장으로 출동하여 산악들것을 이용하여 안전하게 하산, 송정구백에 인계후 귀대함.</t>
  </si>
  <si>
    <t>상기장소 산악사고로 현장도착한 바 요구조자 1명 좌측 발목 골절되어 통증 호소하고 있는 상태. 송정구백에 의해 응급처치 후 산악용들것에 옮겨 안전하게 하산한 뒤 송정구백에 인계 후 귀대함.</t>
  </si>
  <si>
    <t>금오산 헐떡고개 계단 바로위에서 다리골절 추정환자가 발생했다는 신고로 출동에 임함/n/n-조치사항-/n현장도착하여 요구조자 우측발목 응급처치후 산악용 들것 이용안전하산후 송정구백에 인계뒤 귀대중 고속도로 차량화재 출동에 임함</t>
  </si>
  <si>
    <t>상기장소 금오산에서 다리를 접질러 신고한 상황으로 금오산 등산 중 폭포에서 요구조자 발견하여 송정구백에 의해 우측발목 부목으로 고정한 뒤 들것으로 옮겨 안전하게 하산하여 송정구백에 인계 후 귀서 중 2차 금오산 산악출동에 임함.</t>
  </si>
  <si>
    <t>상기장소 금오산에서 양쪽 허벅지에 근육경련으로 인해 이동할 수 없다고 신고한 상황으로 금오산 정상으로 이동 중 1-16번 지점에서 요구조자 발견하여 허벅지 응급처치 후 요구조자 부축하여 안전하게 하산 하였고 병원 이송 미필요하다 하여 인원, 장비 이상없이 귀서함.</t>
  </si>
  <si>
    <t>산악구조 훈련출동에 임함.</t>
  </si>
  <si>
    <t>상기장소 할아버지가 등산중 넘어졌다는 신고로 현장도착한 바 좌측 골반을 다쳐 움직일수 없는 상황. 산악용들것에 안전하게 옮겨 하산하여 송정구백에 인계한 뒤 인원, 장비 이상없이 귀서함.</t>
  </si>
  <si>
    <t>상기 장소에 산악사고로 119에 신고된 상황으로 현장 도착하여 요구조자 1명을 안전하게 구조완료후 원평구백에 인계후 귀서함.</t>
  </si>
  <si>
    <t>미래주공 뒷편 야산 산불감시초소에 저혈당 환자가 있다는 신고를 받고 구조공작 현장출동하여 산악용 들것을 이용 요구조자 1명 고정후 구급대원 응급처치 실시하면서 산아래로 안전구조후 인동구급대에 인계뒤 귀대함.</t>
  </si>
  <si>
    <t>상기장소 금오산에서 팔이 골절되었다는 신고로 현장도착한 바 할딱고개 중간부분에서 요구조자 발견하였고 좌측 팔 통증호소하여 부목으로 응급처치 후 안전하게 하산하여 보호자에게 인계한 뒤 인원, 장비 이상없이 귀서함.</t>
  </si>
  <si>
    <t>상기 장소 부근에서 발목부상으로 119에 신고된 상황으로 현장 도착하여 산악용 들것을 이용하여 요구조자를 안전하게 주차장까지 구조완료후 송정구급대에 인계후 귀서함.</t>
  </si>
  <si>
    <t>금오산 정성 부근 21지점에서 다리 경련이 일어났다고 119에 신고된 상황으로 현장 도착하여 신고자를 부축하여 안전하게 하산 완료후 귀서함.</t>
  </si>
  <si>
    <t>상기장소 평소다리가불편한 남성이 산에올랐다가 내려오지못해 신고한 상황으로 현장출동하여 산악용들것으로 안전하게 하산 및 귀가조치함.</t>
  </si>
  <si>
    <t>상기장소 금오산호텔 뒷쪽 칼다봉 등산로로 올라갔다가 길을 잃었다는 지령접보 후 현장출동에 임함. 칼다봉 등산로상 수색한 바 등산로가 아닌곳에서 요구조자 발견되어 안전하게 하산시키고 인원장비 이상없이 귀서함.</t>
  </si>
  <si>
    <t>상기장소 칼다봉 15번 지점에서 등산객이 2m정도 높이에서 추락하였다는 지령접보 후 현장출동에 임함. 위치표지판 12번과 13번 사이에서 요구조자 발견하였으며, 좌측발 엄지발가락, 좌측손 등에 타박상 및 상처가 있었으며, 거동은 가능한 상태. 구조구백과 함께 응급처치 후 부축하여 안전하게 하산하고, 구급차에 인계 후 이상없이 귀서함.</t>
  </si>
  <si>
    <t xml:space="preserve">천생산에서 길을 잃어 헤매고 있다는 신고임. 현장출동 중 신고자와 통화해서 등산로로 유도하여 등산로 찾았고 신고자가 자력으로 하산할 수 있다는 통화 후 귀소함. </t>
  </si>
  <si>
    <t>금오산 등산로에서 요구조자 3명이 길을 잃었다는 신고임./n현장 도착한 바 환자 없으며 법성사 방향으로 인도하여 안전하게 하산 조치함./n</t>
  </si>
  <si>
    <t>상기장소 요구조자가 산에서 길을잃어 내려오지 못한다는 지령접보 후 현장출동에임함. 현장도착하여 요구조자와 연락한 바 인근 작업장에 있는것으로 확인됨. 동료가 찾으러 간다고하여 신고자 및 동료에게 상황설명 하였고 특이사항 있을시 119에 다시 신고해달라고 당부 후 석적구백에게 인계하고 이상없이 귀서함.</t>
  </si>
  <si>
    <t>상기장소 천생산 16번 지점에서 발목을 접질러 좌측발목염좌가 발생했다는 지령접보 후 현장출동에임함. 현장도착한 바 요구조자 16번 지점 등산로상에서 좌측발목이 많이 부어있는상태로 앉아있는 상황.인동구백과 함께 응급처치 및 안전하게 하산 후 구급차 인계하고 인원장비 이상없이 귀서함.</t>
  </si>
  <si>
    <t>금오산 정상에서 하산 도중 길을 잃어 신고한 상황임./n요구조자와 통화하여 위치 확인 후 구조 완료함./n</t>
  </si>
  <si>
    <t>상모교회 뒷편 효자봉 등산로에서 다리가 다쳐 119에 신고한 상황으로 현장으로 출동하여 산악들것을 이용하여 안전하게 구조, 상림구백에 인계후 귀대함.</t>
  </si>
  <si>
    <t>상기장소 산에서 길을 잃었다는 지령접보 후 산악구조 출동에임함. 마을회관 도착하여 현장으로 향하던 중 경찰로부터 선착대가 요구조자 구조하였다는 연락받고 인원장비 이상없이 귀서함.</t>
  </si>
  <si>
    <t>상기장소 등산 중 발목부상 지령접보 후 현장출동에임함. 현장도착한 바 원평구급대원이 응급처치한 상황. 산악들것을 이용하여 안전하게 하산 후 구급차 인계하고 인원장비 이상없이 귀소함.</t>
  </si>
  <si>
    <t>금오산 산악사고 재출동하여 현장도착한 바 1-8번지점 부근에서 요구조자 우측 발목 삐끗하여 천천히 하산하고 있는 상황. 응급처치 후 요구조자 부축해 안전하게 하산, 구조구백에 인계 후 귀소함.</t>
  </si>
  <si>
    <t>상기장소 손발이 떨려 거동힘든상태라며 신고된 상황으로 현장출동하여 산악용 들것으로 안전하게 구조하여 구조구급 인계 후 귀소함.</t>
  </si>
  <si>
    <t>북봉산 인근에서 등산 중 발목 골절되어 신고한 상황. 현장도착한 바 요구조자 좌측 발목 골절되어 원평구백에서 응급처치한 뒤 산악용들것을 이용하여 안전하게 하산, 원평구백에 인계 후 귀소함.</t>
  </si>
  <si>
    <t>북봉산 일대에 여성이 다리를 접질러 움직이지 못하고 있다는 신고임. 현장도착한 바 북봉단 등산로 상에 요구조자 1명 좌측 다리를 접질러 앉아 있는 상황. 송정구백에 의해 응급처치 후 산악용 들것을 이용, 안전하게 하산하여 송정구백에 인계한 뒤 귀소함.</t>
  </si>
  <si>
    <t>금룡사 인근 등산로상에서 넘어져 못움직이겠다는 신고임. 현장도착한 바 금룡사 등산로 입구 50여미터 지점에 요구조자 허리통증 호소하며 내려오고 있는 상황. 요구조자 부축하여 안전하게 하산한 뒤 구조구백에 인계 후 귀소함.</t>
  </si>
  <si>
    <t>금오산 계곡 물이 불어 산에서 내려오지 못한다는 신고임. 현장출동 중 신고자와 통화하여 위치 확인한 바 4-10번 지점으로 확인됨. 자연학습연수원쪽으로 등산하여 4-6번 지점에서 요구조자 발견함. 요구조자 상태 양호하여 등산로 안내하며 안전하게 하산한 뒤 귀가조치 후 귀소함.</t>
  </si>
  <si>
    <t>금오산 1-16번 지점에서 좌측 발목을 접질러 구조대 사무실로 전화한 자체접보건임. 현장도착한 바 요구조자 폭포까지 내려온 상황. 응급처치 후 부축하며 안전하게 하산, 구조구백에 인계한 뒤 귀소함.</t>
  </si>
  <si>
    <t>금오산에서 등산 중 넘어져 쇄골이 골절되었다는 신고임. 법성사에서 도수령 방향으로 등산 중 요구조자 발견하여 송정구백에서 응급처치 후 도수령 위까지 올라간 뒤 북삼구백에 인계 후 귀소함.</t>
  </si>
  <si>
    <t>상모교회에서 효자봉 방향 등산로 상에서 할머니가 쓰러져있다는 신고임. 현장도착한 바 등산로 옆 3~4미터 정도 높이의 계곡으로 추락하여 쓰러져있는 상황. 상림구백에 의해 혈당 체크 후 들것에 옮겨 하산한 뒤, 상림구백에 인계 후 귀소함.</t>
  </si>
  <si>
    <t>아주머니가 산에서 발목부상으로 걸을수 없어 신고한 상황으로 현장출동하여 송정구백과 함께 등반하여 산악용들것을 이용 안전하게 하산하여 송정구백인계 후 귀소함.</t>
  </si>
  <si>
    <t>금호어울림 뒷편 등산로 상에 미귀가자 발견되었으나 의식없다고 신고한 상황. 현장도착한 바 등산로에서 약 15미터정도 아래쪽에 요구조자 의식, 호흡, 맥박 없이 누워 있는 상황. 산악용 들것에 옮겨 안전하게 하산 후 사설구급대 인계한 뒤 귀소함.</t>
  </si>
  <si>
    <t>상기장소 성안로 위치표지판 4번지점에서 날이 어두워지고 렌턴이 없어 산에서 내려오지 못한다는 지령접보 후 현장출동에임함. 현장으로 향하던 중 성안로 위치표지판 1번과 2번 사이에서 요구조자 발견하여 안전하게 하산 및 귀가조치 시키고 인원장비 이상없이 귀소함.</t>
  </si>
  <si>
    <t>천생산 8번 구조지점 인근 산악구조 지령접보 후 출동에 임함. 현장도착한 바 요구조자 구조지점 인근 철계단에 앉아 있는 상태임. 구급대원 응급처치 후 ut-2000을 이용 안전하게 하산시킨 뒤 구급대에 인계 후 인원, 장비 이상없이 귀소함.</t>
  </si>
  <si>
    <t>금오산 정상에서 하산중 발목을 다쳐 움직이지 못한다는 신고로 구조대 출동에 임함/n/n-조치사항-/n현장도착하여 응급처치후 산악용 들것이용하여 안전하산후 송정구백에 환자 인계뒤 인원 및 장비 이상없이 귀대함</t>
  </si>
  <si>
    <t>금오산 성안쉼터에서 다리에 경련으로 하산하지 못한다는 지령접보 후 현장출동에임함. 현장도착한바 요구조자 양쪽 다리에 근육 경련으로 움직이지 못하는 상황. 송정구백에서 응급조치 후 요구조자 안정을 되찾고, 구조대원이 부축하여 안전하게 하산 후 이상없이 귀소함.</t>
  </si>
  <si>
    <t>금오산 등산 중 길을 잃었다는 지령접보 후 현장출동에임함. 현장도착하여 요구조자 발견한 바 건강상 이상없고, 안전하게 하산하여 귀가조치 시키고, 이상없이 귀소함.</t>
  </si>
  <si>
    <t>상기장소 금오산에서 하산 중 길을잃었다는 지령접보 후 현장출동에임함. 현장출동 중 요구조자와 통화한 바 귀가하였다고하여 본부상황실에 통보 후 이상없이 귀소함.</t>
  </si>
  <si>
    <t>상기장소 성안로 7번지점에서 요구조자 날이 어두워져 하산할 수 없다는 지령접보 후 현장출동에임함. 현장도착하여 요구조자와 안전하게 하산 및 귀가조치 시키고 이상없이 귀소함.</t>
  </si>
  <si>
    <t>천생산에서 길을 잃었다는 신고임. 천생산 산림욕장에서 정상으로 등산 중 낭떠러지 인근에서 요구조자 발견하여 안전하게 하산한 뒤 귀가조치 후 귀소함.</t>
  </si>
  <si>
    <t>금오산 올레길 전망대에서 사람이 갑자기 쓰러져 주변에있던 시민이 신고한 상황으로 현장출동하여 성인남성1명 구조대원이 부축해서 하산하여 원평구급대에 인계후 귀소함.</t>
  </si>
  <si>
    <t>중풍환자가 등산 중 못움직인다는 신고임. 현장도착한 바 다리가 마비되어 못움직이고 있는 상황. 산악용들것에 옮긴 후 안전하게 하산하여 해평구백에 인계 후 귀소함.</t>
  </si>
  <si>
    <t>등산중 다리가 골절되어 움직이지 못한다는 신고임. 현장도착한 바 등산객 1명 좌측 발목부분 골절된 상황. 인동구백에 의해 응급처치 후 소방항공대 헬기 유도하여 소방항공대에 인계한 뒤 귀소함.</t>
  </si>
  <si>
    <t>금오산에서 발이 골절되어 움직이지 못한다는 신고임. 현장도착한 바 채미정과 금오산호텔사이 등산로에 하산 중 좌측발목이 골절된 상황. 원평구백에 의해 응급처치한 후 산악용들것에 옮긴 뒤 안전하게 하산하여 원평구백에 인계 후 귀소함.</t>
  </si>
  <si>
    <t>금오산 정상부근 다리에 쥐가나 1시간째 움직일수 없어 신고자가 119에 신고한 상황으로 구조공작 현장출동하여 산악용들것을 이용 응급처치 및 안전구조후 송정구급대에 환자 인계뒤 귀대함.</t>
  </si>
  <si>
    <t>상기장소 등산 중 굴러떨어져 머리에 출혈이 생겼다는 지령접보 후 현장출동에임함. 현장도착한 바 머리에 1cm정도 출혈이 있는상황. 신속하게 응급처치 후 부축하여 안전하게 하산시키고 이상없이 귀소함.</t>
  </si>
  <si>
    <t>상기장소 산악사고 신고로, 현장도착하여 산 등산로에서 요구조자1명 발견하여 안전구조 및 현장응급처치 후 인원 및 장비 이상없이 귀소함.</t>
  </si>
  <si>
    <t>상기장소 다리골절의심된다는 지령접보 후 출동에 임함. 현장도착하여 산악용들것을 이용 요구조자1명 안전하게 구조하여 원평구백에 인계 후 이상없이 귀소함.</t>
  </si>
  <si>
    <t>비봉산에서 등산 중 길을 잃었다는 신고임. 현장출동 중 신고자와 통화하여 길 안내하였고 산악표지판 8번지점 인근에서 요구조자 발견하여 선산구백에 인계한 뒤 귀소함.</t>
  </si>
  <si>
    <t>상기장소 솔라등2번지점에서 발목을 다쳤다는 지령접보 후 현장출동에임함. 현장도착한 바 오른쪽 다리를 다쳐서 걸을수 없는상황. 구조대는 응급처치 후 산악용들것을 이용하여 안전하게 하산하여 구급대에 인계하고 이상없이 귀소함.</t>
  </si>
  <si>
    <t>상기장소 산악사고출동으로 효자봉 방향 100m 지점에 요구조자 1명 발견하여 현장응급처치 및 산악용 들것 이용 안전하게 구조,상림구급대 인계 후 인원 및 장비 이상없이 귀소함.</t>
  </si>
  <si>
    <t>산에서 목을 멨다는 신고로 현장도착한 바 천생산 산림욕장 인근에서 목을 멨다가 줄이 끊어져 쓰러져 있는 상태. 신속히 구조하여 하산한 뒤 인동구백에 인계 후 귀소함.</t>
  </si>
  <si>
    <t xml:space="preserve">상기장소 자살소동 지령접보 후 출동에 임함. 현장도착하여 산정상부분 수색한 바 요구조자1명 발견, 안전하게 구조 후 경찰에 인계하고 이상없이 귀소함. </t>
  </si>
  <si>
    <t>상기장소 등산 중 쓰러졌다는 지령접보 후 현장출동에임함. 현장도착한 바 요구조자 탈진한 상태로 등산로 벤치에 앉아있는상황. 구조대는 음료제공 및 응급처치 후 부축하여 안전하게 하산 후 구급대에 인계함.</t>
  </si>
  <si>
    <t xml:space="preserve"> 금오산 주등산로 13번지점 탈진 및 어지러움증 증상으로 구조공작 현장출동하여 산악들것등 을 이용 요구조자 안전구조후 송정구급대에 환자 인계뒤 귀대함.</t>
  </si>
  <si>
    <t>산에서 길을 잘못들어 계곡에 고립되었다는 신고임./n상기현장 도착한후 성안부근계곡에 고립된 요구조자 발견 로프이용하여 요구조자1명 안전히 구조후 귀소함.</t>
  </si>
  <si>
    <t>산악사고 신고임.현장도착 후 도선굴방향에서 요구조자1명 발견 ,목부상으로 못움직이는 상황. 산악용들것 이용하여 요구조자1명 안전구조,하산 후 송정구백에 인계 후 귀소함.</t>
  </si>
  <si>
    <t>금오산 16번지점 요구조자 1명 등산중 잠시 의식을 잃고 쓰러져 신고된 상황으로 송정구백과 함께 현장확인한 바 의식회복된 상태이고 다른 외상없어 부축하여 하산 후 귀소 중 장천면 교통사고 현장으로 출동함.</t>
  </si>
  <si>
    <t>상기장소에 벌에쏘여 119에 신고한 상황으로 현장으로 출동하여 지산동산정상에서 지산2동방향으로 수색을 실시한 바 요구조자 1명 발견, 응급처치후 안전하게 하산, 고아구백인계후 귀대함.</t>
  </si>
  <si>
    <t>상기장소 천생산 하산중 길을 잃었다는 지령접보 후 출동에 임함. 현장도착한 바 요구조자2명 마을회관까지 내려온 상황으로 구급대 인계 후 이상없이 귀소함.</t>
  </si>
  <si>
    <t>벌초후 하산중에 길을 잃어 신고한 상황으로 현장출동하여 신고자와 통화하며 등산중 요구조자 발견하여 안전하게 하산후 귀소함.</t>
  </si>
  <si>
    <t>청리산 폐탑지 인근에서 발목부상으로 구조공작 현장출동하여 산악용 들것을 이용 요구조자 1명 구조후 선산구급대에 인계뒤 귀대함.</t>
  </si>
  <si>
    <t>상기장소 하산 중 다리를 다쳤다는 지령접보 후 현장출동에임함. 현장도착한 바 우측 경골쪽이 부어있고, 골절이 의심되는 상황. 구급대 응급처치 후 항공대 헬기에 인계하고 이상없이 귀소함.</t>
  </si>
  <si>
    <t>산악사고 신고자와 통화는 안되는상황,현장도착 후 금오산 03-12구간에서 요구조자1명 발견, 부축하여 하산 후 구조구백에 인게 후 귀소함.</t>
  </si>
  <si>
    <t>상기장소 어지럽고 쓰러질거같다는 지령접보 후 출동에 임함. 현장도착한 바 요구조자1명 상태 호전되어 부축하여 내려와 구급대에 인계 후 이상없이 귀소함.</t>
  </si>
  <si>
    <t>산에서 길을 잃었다는 신고로 현장도착 후 법성사 방향으로 올라간바 요구조자 보이지 않아 정상으로 올라가 도수령방향으러 이동하여 확인한 바 요구조자1명 절벽 밑에 있는상황, 로프와 등반장비 이용하여 요구조자1명 안전구조, 요구조자1명 다치지 않아 함께 하산후 귀소함.</t>
  </si>
  <si>
    <t>금오산 1-12번 지점에서 남성1명 발목부상으로 신고된 상황임. 현장출동하여 응급처치후 들것으로 안전하게 하산하고 원평구백에 인계뒤 귀소함.</t>
  </si>
  <si>
    <t>금오산 주등산로에서 손목부상으로 신고된 상황으로 현장출동중 해인사 인근에서 요구조자 만나서 응급처치와 들것이송 권하였으나 완강히 거부하여 옆에 동행해서 하산하였음. 하산후 병원이송도 권하였으나 거부하고 자차로 병원진료 한다고하여 귀소함.</t>
  </si>
  <si>
    <t>산에서 길을 잃었다는 신고로 현장도착하여 법성사쪽으로 등반하는중 요구조자1명 접촉하여 함께 하산하후 귀소함.</t>
  </si>
  <si>
    <t>금오산 3-24번 지점에서 발목을 접질러 구미 구조공작 현장도착하여 등반중 항공대 출동으로 항공대에 현장상황 인계뒤 귀대함.</t>
  </si>
  <si>
    <t>길을 잃어다는 신고로 현장도착한바  성안쪽에서 약/n800m 부근에서 요구조자1명 발견,다친곳은 없다고하여 함께하산 후 귀소함.</t>
  </si>
  <si>
    <t>형곡동 대자연빌 인근 등산로에서 다리를 삐었다는 지령접보 후 출동에 임함. 현장도착한 바 요구조자 1명 앉아있는 상태이며 구급대원 응급처치 후 산악용 들것을 이용하여 안전하게 하산한 뒤 송정구백에 인계 차병원 으로 이송함.</t>
  </si>
  <si>
    <t>상기장소 손이저리고 코가아파서 움직일수 없다는 지령접보 후 현장출동에임함. 현장도착한 바 요구조자 평상 위에 누워있는상황. 구조대는 구급대와 함께 응급처치 후 산악용들것을 이용하여 구급차에 인계하고 인원장비 이상없이 귀소함.</t>
  </si>
  <si>
    <t>상기장소 산에서 다리를 다쳤다는 지령접보 후 현장출동에임함. 할딱고개 도착한 바 요구조자 우측 발목에 통증을 호소하는 상황. 구조대는 구급대와 함께 응급처치 후 산악용들것을 이용 안전하게 하산 후 구급대에 인계하고 이상없이 귀소함.</t>
  </si>
  <si>
    <t>상기장소 천생산 정상에서 짙은 안개로 길을 잃어 119에 도움을 요청한 상황으로 구조공작 현장출동하여 확인한바 신고자 자체해결로 미구조 귀대함.</t>
  </si>
  <si>
    <t>상기장소에 산에서 길을 잃었다는 신고접보하여 현장도착한바 요구조자 1명 남편분과 통화가 되어 만나서 하산중에 있었으며, 산 밑에서 요구조자 만나서 확인한바 특이사항 없음. 인원장비 이상없이 귀소함</t>
  </si>
  <si>
    <t>금오산 산악사고 현장 출동한 바 요구조자넘어져 허리통증을 호소하는 상태. 요구조자 부축하여 헬리패드로 이동 후 경북 소방헬기 요청하여 인계 후 인원,장비 이상없이 귀소함.</t>
  </si>
  <si>
    <t>상기장소에서 길을 잃었다는 지령접보 후 출동에 임함. 현장도착하여 요구조자와 전화통화 후 위치추적하여 구조에 임함. 요구조자 건강상태 이상없이 구조완료하고 인원 장비 이상없이 귀소함./n</t>
  </si>
  <si>
    <t>상기장소에 산악사고 지령 접보 후 출동에 임함.케이블카 이용 현장 도착한바 금오산성 앞에서 여성 기력 잃고 쓰러져 있는 상황.송정구급대 응급처치 후 안전하게 하산하여 구급대 인계.인원장비 이상없이 귀소함.</t>
  </si>
  <si>
    <t>상기장소 산에서 하산을 못하겠다는 지령접보 후 출동에 임함. 현장도착한 바 요구조자 금오산 정상에서 추위에 떨고 있는 상황. 영양보충 후 요구조자 안전하게 하산완료. 구급대에 인계 후 인원 장비 이상없이 귀소함.</t>
  </si>
  <si>
    <t>상기장소 거동이 불편하여 하산을 할 수 없다는 신고접수되어 출동에 임함. 현장도착 후  산악구조용 들것 이용하여 안전하게 하산완료 구급대에 인계 후 인원 장비 이상없이 귀소함.</t>
  </si>
  <si>
    <t xml:space="preserve">상기장소 산악사고 지령접보 후 출동에 임함. 출동한바 산 정상 부근 발목 염좌로 구조요함. 산악용 들것 이용 하여 안전 구조 후 인원 장비 이상없이 귀소함 </t>
  </si>
  <si>
    <t xml:space="preserve">금오산 효자봉에서 학생이 발목을 삐었다는 지령접보 후 출동에 임함. 현장도착한 바 요구조자 1명 등산로상에 앉아있는 상태. 현장 응급처치 후 산악용 들것을 이용하여 안전하게 하산한 뒤 구급대에 인계 후 인원, 장비 이상없이 귀소함. </t>
  </si>
  <si>
    <t>금오산 주등산로 11번 지점 부근에서 다리를 삐었다는 지령접보 후 출동에 임함. 현장도착한 바 요구조자 1명 등산로상에 앉아 있는 상태. 구급대 응급처치 후 산악용들것을 이용하여 안전하게 하산시킨 뒤 구급대에 인계 후 귀소함.</t>
  </si>
  <si>
    <t>천생산에서 아이들 5명이 길을 잃었다는 지령접보 후 출동에 임함. 현장도착하여 천생산 산림욕장 등산로를 이용하여 수색 실시함. 수색 중 요구조자 부모님과 통화한 바 아이들 만났다고 함. 구급대가 요구조자 확인한 바 이상없다고 함. 구조대도 안전하게 하산한 뒤 인원,장비 이상없이 귀소함.</t>
  </si>
  <si>
    <t>상기장소에 산악사고 지령 접보 후 출동에 임함.현장 도착한바 개인 지병으로인해 하산 불가능한 상황으로  UT2000 이용하여 안전 하산 후 송정 구급대 인계.인원장비 이상없이 귀소함.</t>
  </si>
  <si>
    <t>상기장소 공사현장에 고립되어 빠져나오지 못하고 있다는 지령접보 후 출동에 임함. 현장도착하여 신고자와 통화한 바 신고자도 본인의 정확한 위치를 모르는 상태. 구급대와 함께 주변 수색 중 스스로 하산한 신고자를 경찰이 발견하여 안전조치 후 귀가조치 함. 구조대는 인원 장비 이상없이 귀소함.</t>
  </si>
  <si>
    <t>상기장소 중학생3명이 탈진상태라는 지령접보 후 출동에 임함. 현장출동하여 확인한 바 자력으로 하산할 수 있는 상태. 안전조치 후 인원 장비 이상없이 귀소함.</t>
  </si>
  <si>
    <t>효자봉 근처에서 다리를 접질러 움직이지 못한다는 신고임. 현장도착한 바 형남중학교에서 효자봉으로 가는 등산로상 효자봉 인근에서 요구조자 1명 우측 발목을 접질러 움직이지 못하고 앉아 있는 상황. 송정구백에 의해 응급처치 후 산악용 들것에 옮겨 안전하게 하산한 뒤 송정구백에 인계 후 귀소함.</t>
  </si>
  <si>
    <t>상기장소 미끄러지면서 발목을 접질러 움직이지 못한다는 지령접보 후 출동에 임함. 현장도착한 바 요구조자 거동이 불편한 상태 응급조치 후  산악용 들것이용해 요구조자 안전하게 하산완료 후 구급대에 인계하고 인원 장비 이상없이 귀소함.</t>
  </si>
  <si>
    <t>상기장소 산악사고 구조출동 지령접보하여 현장도착한바 요구조자 1명 금오산 주등산로 1-16 부근에 있는상황으로  응급처치 실시 후 항공대 요청하여 인계 후 귀소함</t>
  </si>
  <si>
    <t>상기장소 산악사고 지령접보 후 출동에 임함. 현장도착하여 산악용 들것을 이용 요구조자1명 안전구조 후 원평구백에 인계하고 이상없이 귀소함.</t>
  </si>
  <si>
    <t>금오산 3-24번지점 인근에 어머니가 다리를 접질러 못움직인다는 신고임. 등산하여 현장도착한 바 요구조자 1명 우측 발목을 접질러 못움직이고 있는 상황. 송정구백에 의해 응급처치한 뒤 산악용들것에 옮겨 정상 헬기장으로 이동한 뒤 항공대에 인계 후 귀소함.</t>
  </si>
  <si>
    <t>금오산에서 하산 중 미끄러져 낭떠러지로 추락하여 움직이기 힘들다는 신고임. 현장출동 중 신고자와 통화한 바 지나는 등산객 2인한테 허리벨트와 등산스틱 등으로 구조되어 부축하여 하산중이라고 함. 신속히 등산시작하여 1-11번지점에서 요구조자와 마주쳤고 우측발목에 통증이 있어 산악용들것에 옮긴 뒤 안전하게 하산하였고 병원이송 거부하여 귀가조치함.</t>
  </si>
  <si>
    <t>상기장소 벌에 쏘여 거동을 못하겠다는 지령접보 후 출동에 임함. 현장도착한 바 요구조자 스스로 폭포 아래에 있는 케이블카 탑승장까지 이동한 상태 구급대에 인계 후 이상없이 귀소함.</t>
  </si>
  <si>
    <t>상기장소 산악사고 지령접보 후 출동에 임함. 현장출동한바 요구조자 무릎통증호소 UT-2000이용하여 안전하게 구조후 구급대 인계하고 진평동 시건개방출동에 임함.</t>
  </si>
  <si>
    <t>상기장소 금오산 산악사고 구조출동 지령접보하여 현장도착한바 주등산로 1-5번 부근에서 요구조자 1명 자력으로 하산중인 상황으로 구조대와 함께 하산 후 자차 이동한다고 하여 귀소함</t>
  </si>
  <si>
    <t>상기장소 산악사고 지령접보 후 출동에 임함. 현장 출동중 요구조자 통화한바 길을 잃은 상황 표지판안내후 접선장소 통보 후 접선하여 안전지대까지 이동후 안전조치하고 인원장비 이상없이 귀소함.</t>
  </si>
  <si>
    <t>상기장소 등산 중 급체하여 거동을 할 수 없다는 지령접보 후 현장출동에임함. 현장도착하여 구급대원과 함께 요구조자 확인한 바 상태가 경미하여 부축하여 안전하게 하산 후 구급차에 인계하고 인원장비 이상없이 귀소함.</t>
  </si>
  <si>
    <t>상기장소 기양산 등산 중 등산로를 벗어나고 날이 어두워져 하산할 수 없다는 지령접보 후 현장출동에임함. 의소대 10여명과 함께 GPS 수신지점 일대 수색한 바 요구조자 3명 발견하여 안전하게 하산 후 귀가조치 시킴.</t>
  </si>
  <si>
    <t>상기장소 등산 중 다리에 경련이 발생하였다는 지령접보 후 현장출동에임함. 대연폭포 아래 지점에서 요구조자 조우하였고, 다리에 가벼운 경련외에 특이사항 없는상황. 응급처치 후 안전하게 하산하고 귀가조치시키고 이상없이 귀소함.</t>
  </si>
  <si>
    <t>금오산 산악구조 지령접보 후 출동에 임함. 출동 중 신고자와 통화한 바 다리에 쥐가 났다고 함. 등산 중 12번 구조지점에서 요구조자 발견하여 응급처치 후 요구조자 부축하여 안전하게 하산한 뒤 인원,장비 이상없이 귀소함..</t>
  </si>
  <si>
    <t>상기장소 산악사고 지령접보하여 출동한바 요구조자 1명 길을 잃은상태로 구미구조대는 2인1조로 현장수색 실시한바 요구조자 GPS상 위치로 추적 수색하였으며, 칼다봉에서 약500m 떨어진 곳에서 요구조자와 접근완료 하였으며, 요구조자와 함께 주등산로로 하산완료하고 요구조자 보호자에게 인계 후 귀소함</t>
  </si>
  <si>
    <t>상기장소 금오산 성안로 02-12번 지점에서 하산 중 길을 찾지 못하는 상황으로 구조대 현장도착하여 요구조자2명 안전구조 및 귀가조치 후 인원 및 장비 이상없이 귀소함.</t>
  </si>
  <si>
    <t>상기장소 다리를 다쳐서 하산할 수 없다는 지령접보 후 현장출동에 임함. 현장도착한 바 요구조자 우측 발목 부종이 발생한 상황. 구급대 응급처치 후 들것을 이용하여 안전 하산하고 구급차 인계 후 귀소함.</t>
  </si>
  <si>
    <t>상기장소 요구조자가 움직이지 못한다느 지령접보 후 현장출동에임함. 현장도착한 바 요구조자 기력없이 앉아있는상황. 부축하여 안전하게 하산 후 구급차에 인계하고 귀소함.</t>
  </si>
  <si>
    <t>상기장소 왼쪽 발목을 다쳤다는 지령접보 후 현장출동에임함. 현장도착한 바 요구조자 왼쪽발목 통증을 호소하며 앉아있는상황. 구급대원이 응급처치 후 들것을 이용하여 안전하게 하산 후 구급차에 인계하고 이상없이 귀소함.</t>
  </si>
  <si>
    <t>상기장소 요구조자 발목을 다쳤다는 지령접보 후 현장출동에임함. 현장도착한 바 요구조자 우측 발목에 통증을 호소하며 앉아있는상황. 구급대 응급처치 후 들것을 이용하여 안전하산하였으며, 구급차에 인계 후 귀소함.</t>
  </si>
  <si>
    <t>상기장소 산악사고 지령접보 후 출동에 임함. 현장 출동한바 요구조자 1명 발목을 접질러 UT-2000으로 이송후 구급대 인계하고 인원장비 이상없이 귀소함.</t>
  </si>
  <si>
    <t>상기장소 산악구조출동 하여 현장도착한바 요구조자 실족으로 천천히 하산중이었으며, 현재 위치를 정확히 알지 못하여 구조대는 현장수색을 실시하였으며, 신고자 통화한바 도로상으로 내려왔다고 하여 인동구급 인계 후 구조공작 귀소함</t>
  </si>
  <si>
    <t>금오산 정상에서 요구조자 추워서 내려갈수 없다는 지령접보 후 현장출동에임함. 출동 중 요구조자에게 정상에 있는 약사암에서 몸을 녹이라고 당부하였으며, 약사암 스님의 도움으로 저체온증 악화를 막았고, 상태좋아진 요구조자 하산 중 철탑 인근에서 구조구급대원과 조우하였음. 환자 체온은 정상이나 추위를 호소하여 신속하게 하산 후 구급차에 인계 하고 귀소함.</t>
  </si>
  <si>
    <t>상기장소 산악사고 구조출동한바 요구조자 금오산 자연환경연수원에서 칼다봉가는 등산로상에 발목통증으로 거동불가한 상태였으며 구조대는 요구조자 접촉하여 응급처치 실시 후 산악용들것을 이용하여 안전하게 구조 완료 후 귀소함</t>
  </si>
  <si>
    <t>상기장소 산악사고 구조출동하여 현장도착한바 요구조자1명 발목통증호소로 인동구급대와 함께 응급처치 실시 후 산악용들것으로 구조 후 구급대 인계 후 귀소함</t>
  </si>
  <si>
    <t>금오산 주등산로 1-14 지접 발목염좌 환자 1명 발생 접보 후 출동에 임함. 현장 도착하여 응급처치 실시 후 UT-2000 이용하여 안전하게 구조 완료.</t>
  </si>
  <si>
    <t>상기장소 산악사고 구조출동하여 현장도착한바 요구조자 1명 다리경련 및 통증으로 하산하지 못하는 상황으로 응급처치 후 산악용들것을 이용하여 요구조자 구조 완료 후 송정구급대 인계 후 귀소함</t>
  </si>
  <si>
    <t>금오산에서 하산하던중 길을 잃어 신고한 상황으로 구조대는 법성사로로 등반해서 요구조자를 만나 하산하여 송정구급 인계 후 귀소함.</t>
  </si>
  <si>
    <t>상기장소 산악사고 지령접보 후 출동에 임함. 현장출동한바 발목을 접질러 거동에 제한으로 UT-2000 이용하여 산입구 이동후 구조구백 인계하여 현장안전조치함.</t>
  </si>
  <si>
    <t>귀소중 산에서 넘어져 다쳤다는 신고로 현장출동하여 산악용들것을 이용해 안전하게 하산하여 봉곡구백인계 후 귀소함.</t>
  </si>
  <si>
    <t>금오산에서 길을 잃었고 날이어두워지고있어 하산하지 못하겠다는 지령접보 후 현장출동에임함. GPS위치 추적하여 요구조자 조우하였고, 안전하게 하산 후 귀소함.</t>
  </si>
  <si>
    <t>상기장소 산악사고 구조출동 하여 현장도착한바 주등산로 1-10번 부근에서 천천히 걸어내려오고 있는 상황으로 구조대는 송정구급대와 함께 응급처치 및 산악용들것으로 고정한후 하산완료 후 송정구급대 인계.</t>
  </si>
  <si>
    <t>현장도착하한바 요구조자 위치가 광범위하여 요구조자GPS신호 활성화 유도하여 정확위치 확인 후 구조대원 GPS장비 이용하여  등반, 요구조자에게 접근하여 안전하게 구조, 하산함.</t>
  </si>
  <si>
    <t>출동하여 확인한 바 요구조자 접성산 정상에 얼굴에 부상을 입고 있는 상황, 구조대원, 구급대원 등반하여 요구조자 1명 안전하게 구조함.</t>
  </si>
  <si>
    <t>상기장소 금오산 하산 중 발목을 다쳐 내려오지 못하고 있다는 지령접보 후 출동에 임함. 현장도착하여 구급대 응급처치 후 산악용 들것 이용해 안전하게 하산 완료 후 이상없이 귀소함.</t>
  </si>
  <si>
    <t>상기장소 하산 중 다리를 다쳐 내려오지 못하고 있다는 지령접보 후 출동에 임함. 구급대와 함께 현장도착하여 응급처치 후 산악용 들것 이용해 요구조자 무사히 하산하여 구급대에 인계하고 이상없이 귀소함.</t>
  </si>
  <si>
    <t>상기장소 산악사고 구조출동하여 현장도착한바 요구조자 1명 일행의 도움으로 천천히 하산중이었으며 스스로 하산 가능하다고 하여 구조대는 요구조자와 함께 하산 후 귀소함</t>
  </si>
  <si>
    <t>산에 올라왔다가 다리부상으로 신고된 상황으로 송정구급대와 등반하여 요구조자 응급처치 후 안전하게 하산하여 병원이송조치 함.</t>
  </si>
  <si>
    <t>상기장소 산악사고 구조출동하여 현장도착한바 요구조자 1명 발목실족으로 인한 통증호소 중이었으며 원평구급대와 응급처치 실시 후 산악용들것을 이용하여 안전하게 하산 후 원평구급대 인계 후 귀소함</t>
  </si>
  <si>
    <t>금오산에서 하산하던 중 어지럼증 호소로 신고된 상황으로 등반하여 현장 출동 한 바 어지럼증 및 오한증상 보임. 송정구급대와 응급처치 후 들것으로 하산하여 송정구급에서 병원 이송조치 함.</t>
  </si>
  <si>
    <t>상기장소 산에서 길을 잃어버렸다는 지령접보 후 출동에 임함. 현장도착하여 신고자와 계속 전화통화한 바 주변 등산객들 도움으로 등산로로 다시 진입한 상태로 조심히 하산하고 있는 상황 구조대는 금오산 대혜폭포에서 요구조자와 조우하여 안전하게 하산완료 안전조치 후 이상없이 귀소함.</t>
  </si>
  <si>
    <t>산에 등산을 왔다가 가방,신발,휴대폰 등 소지품을 발견했는데 사람이 보이지 않아 조난우려있어 신고된 상황으로 현장확인 한 바 소지품에서 30미터 아래 묘지근처에서 백골화 된 시신을 발견 함. 현장 경찰 인계 후 귀소함.</t>
  </si>
  <si>
    <t>상기장소 산악사고 구조출동으로 출동 중 신고자와 통화한바 금오산 현월봉 정상에 조난되었다는 신고로 구조대는 주등산로 입구 도착하여 등반 시작하였으며, 금오산 정상 도착하여 인근 수색한바 철탑부근 바위 위에서 요구조자 발견하였으며, 특별한 외상은 없는 상태였으며 태풍으로 인하여 하산이 어려워 인근 약사암협조하여 휴식 및 응급처치 실시 후 하산하였으며 주차장에 대기중이던 요구조자 보호자에게 인계 후 귀소함</t>
  </si>
  <si>
    <t>상기장소 다리를 다쳐 거동할 수 없다는 신고 지령접보 후 출동에 임함. 현장도착하여 응급처치 실시 후 들것 고정하고 하산하려 하였으나 하산 길이 협소하고 위험해 항공구조대에 지원요청. 안전하게 인계 후 이상없이 귀소함.</t>
  </si>
  <si>
    <t>산에서 길을 잃었다는 신고로 현장출동에 임함. 등반하여 요구조자와 함께 하산 후 귀소함.</t>
  </si>
  <si>
    <t>상기장소 산악사고 구조출동한바 요구조자1명 특별한 외상은 없이 힘이 없다고 하여 부축하여 하산완료 후 송정구급대 인계 후 귀소함</t>
  </si>
  <si>
    <t>상기장소 산악사고 지령 접보 후 출동에 임함.현장 출동 중 신고자 통화 한바 등산 중 길을 잃은 상황.인동 출동대와 수색하여 요구조자 발견.하산 후 인동 구급대 인계 후 귀소함.</t>
  </si>
  <si>
    <t>상기장소 산악구조 출동에 임함. 현장도착한 바 금오산 마애석불 앞에서 요구조자 휴식취하고 있는 상태로  구급대원과 함께 요구조자 응급처치 후 상태호전되어 안전하게 하산완료 후 이상없이 귀소함.</t>
  </si>
  <si>
    <t>산에서 길을 잃었다며 신고한 상황으로 현장출동하여 gps위치로 추적하여 요구조자 접촉 후 안전하게 하산하여 옥계구백에서 귀가조치 후 귀소함.</t>
  </si>
  <si>
    <t>상기장소 요구조자 산에서 보이지 않는다는 지령접보 후 현장출동에임함. 현장도착하여 확인한 바 선착한 구급대에서 요구조자 발견하여 하산중인 상황. 구조대는 안전하게 귀가조치 확인하고 이상없이 귀소함.</t>
  </si>
  <si>
    <t>상기장소 산악사고 지령 접보 후 출동에 임함.출동 중 신고자 통화한바 성안 등산로 9번지점에 있는 것으로 확인.등산하여 요구조자 안전구조 후 하산.인원장비 이상없이 귀소함./n</t>
  </si>
  <si>
    <t>상기장소 산악사고 구조출동하여 현장도착한바 요구조자1명 머리를 다친상태로 금오산 대해폭포에 앉아있는 상황으로 구조대는 응급처치 후 UT2000을 이용하여 하산완료 후 원평구급대 인계 후 귀소함</t>
  </si>
  <si>
    <t>성안로 7번 지점에세 길을 잃었다는 지령접보 후 출동에 임함. 현장도착한 바 요구조자 이상없는 상태로 안전하게 하산시킨 뒤 인원,장비 이상없이 귀소함.</t>
  </si>
  <si>
    <t>상기장소 산악사고 구조출동하여 현장도착한바 요구조자 1명 자연환경연수원 인근에서 무릎을 다친상태로 구조대는 송정구급대와 응급처치 및 현장안전조치 후 귀소함</t>
  </si>
  <si>
    <t>산에서 길을 잃어버렸다는 지령접보 후 출동에 임함. 금오산 올레길 전망대로 등산 중 신고자 전화온 바 길 찾았다고하여 인원,장비 이상없이 귀소함.</t>
  </si>
  <si>
    <t>상기장소 머리가 어지러워 하산하기가 어렵다는 신고 지령접보 후 출동에 임함. 현장출동 중 신고자로부터 주변 등산객들 도움으로 음식물 섭취 후 상태호전되어 스스로 하산 중이라는 연락 받고 이상없이 귀소함.</t>
  </si>
  <si>
    <t>상기장소 산악사고 구조출동하여 현장도착한바 해마루공원 등산로상 여성1명 실족하여 발목골절 추정되는 상황. 옥계구급대에 의해 응급처치는 완료된 상태로 요구조자 ut2000을 이용하여 하산완료 후 옥계구급차로 인계. 구조대는 인원장비 이상없이 귀소함</t>
  </si>
  <si>
    <t>산입구 300m쯤에서 넘어져 거동이 불편하다는 신고 접보. 현장 도착하니 구급대가 선착하여 응급조치 한 상황이였고 구미 구조공작대와 함께 들것으로 구급차로 이송 후 귀소.</t>
  </si>
  <si>
    <t xml:space="preserve">금오산 효자봉 방향으로 등산하던 고등학생들이 길을 잃어 119에 신고한 상황으로 구조대 출동에 임함 </t>
  </si>
  <si>
    <t>상기장소 음주자 2명이 술에취해 하산에 어려움이 있을것으로보고 지나가던 등산객이 신고한 상황임./n/n현장도착한바  요구조자1명 등산로에서 추락하여 바위틈에 걸려있는 상황으로 항공대와 구조완료 후, 헬기로 하산함. 일행은 전화통화한바 이미 하산하고 집에있다고하여 구조대 인원 및 장비 이상없이 귀대함.</t>
  </si>
  <si>
    <t>상기장소에 멧돼지가 나타나서 산에서 내려오지 못하여 119에 신고한 상황으로 현장으로 출동한 바 멧돼지는 보이지 않고 요구조자 2명과 안전하게 하산후 귀대중 장천면 동물구조 출동에 임함.</t>
  </si>
  <si>
    <t>금오산 주등산로 성문지점 발목부상 요구조자1명 발생으로 즉시 출동함.</t>
  </si>
  <si>
    <t>금오산 폭포 에서 넘어져 엉덩이쪽에 부상을 입어 내려오지 못해 구조대 출동에 임함</t>
  </si>
  <si>
    <t>상기장소에 발목이 골절되어 119에 신고한 상황으로 현장으로 출동하여 응급조치 및 산악들것을 이용하여 안전하게 구조, 송정구백에 인계후 귀대함.</t>
  </si>
  <si>
    <t>금오산 16번지점에 사람이 넘어져 팔골절 상태로 빙판길로 인해 내려오지 못하여 119에 신고한 상황으로 현장으로 출동하여 요구조자 1명을 응급조치후 안전하게 하산, 원평구백에 인계후 귀대함.</t>
  </si>
  <si>
    <t>금오산 해운사 앞에서 넘어져 다리골절되어 119에 신고한 상황으로 현장으로 출동하여 응급조치후 안전하게 하산하여 송정구백에 인계후 귀대함.</t>
  </si>
  <si>
    <t>상기장소 하산중 돌에 넘어져 발목을 다쳐 119에 신고한 상황임.</t>
  </si>
  <si>
    <t xml:space="preserve">천생산 등산후 하산도중에 멧돼지가 출몰하여 하산을 못하여 구조대로 신고한상황으로 구조대 출동에 임함/n/n*조치사항*/n현장도착하여 천생산 산림욕장 부근에서 요구조자 2명 발견하여 안전귀가조치후 인원 및 장비 이상없이 귀대함 </t>
  </si>
  <si>
    <t>상기장소 등산중 발목을 다쳐 신고한 상태로 산악용들것 이용하여 안전하게 구조후 옥계구백 인계, 병원 이송조치함</t>
  </si>
  <si>
    <t>금오산 주등산로 17번지점인근에 다리부상 요구조자1명 발생으로 출동에임함.  LIG넥스윈내 헬기장에서 구조대원3명 헬기에탑승하여 금오산정상에서 내려 요구조자 위치한곳까지 도보로 이동함.  요구조자 발견후 응급조치 실시한뒤 헬기로 하산, 구조구백에의해 순천향병원으로 이송실시함.</t>
  </si>
  <si>
    <t>상기장소 등산중 습관성 어깨탈골로 어깨가 빠져 신고한 상태로 현장 도착하여 응급처치후 안전하게 하산하여 북삼구백 이용 귀가조치함</t>
  </si>
  <si>
    <t>금오산 17번 지점 다리부상으로 자립하산하지 못해 지나가던 등산객이 119에 신고 요청한 상황으로 구조대 출동에 임함</t>
  </si>
  <si>
    <t>상기장소에 농약먹고 야산에 사람이 쓰러져 있어 119에 신고한 상황으로 현장으로 출동한 바 도량4주공 뒷산에서 요구조자 1명 발견, 산악들것으로 안전하게 구조, 원평구백에 인계후 귀대함.</t>
  </si>
  <si>
    <t>금오산 4-18번 지점에 사람이 만취되어 일어나지 못하여 119에 신고한 상황으로 현장으로 출동한 바 4-12지점에서 요구조자 1명과 만나 안전하게 하산하여 귀가조치 시킨후 귀대함.</t>
  </si>
  <si>
    <t>금오산 주등산로 2번지점에 발목을 다쳐 내러오지 못하여 119에 신고한 상황으로 현장으로 출동하여 응급처치 및 산악들것을 이용하여 요구조자 1명을 구조, 송정구백에 인계후 귀대함.</t>
  </si>
  <si>
    <t>금오산 법성사로로 하산도중 발목을 접질러 신고한 상황으로 구조대 출동에 임함</t>
  </si>
  <si>
    <t>상기장소 산악사고 119에 신고한 상황으로 현장도착하여 현장응급처치 및 분리형 들 것 이용 안전하게 구조,송정구급대 인계 후 인원 및 장비 이상없이 귀소함</t>
  </si>
  <si>
    <t>상기장소에서 어지럼증과 다리에 쥐가난다는 신고로 구조대 출동에 임함</t>
  </si>
  <si>
    <t>금오산 법성사로 15번지점에서 다리를 다쳤다는 신고로 구조대 출동에 임함/n/n*조치시항*/n현장도착하여 요구조자 1명 응급처치후 산악용들것을 이용하여 안전하산후 송정구백에 인계뒤 인원 및 장비 이상없이 귀대함</t>
  </si>
  <si>
    <t>상기장소 다리에 근육경련이 심하여 하산이 불가하여 신고한 상황으로 현장출동하여 응급처치 후 산악용 들것이용하여 안전하게 하산,  송정구백에 인계하고 귀대함.</t>
  </si>
  <si>
    <t>- 환자 미발생/n- 미이송.</t>
  </si>
  <si>
    <t>산정상에서 어지럼증과 구토증세 보인환자 헬기구조 후 비행장에서 구급차로 인수함</t>
  </si>
  <si>
    <t>요구조자 : 김애자 46세 여성/n산정상에서 양쪽다리 쥐나서 하산불가/n구조대와 함께 출동하여 구조 후 귀가조치</t>
  </si>
  <si>
    <t>산악사고 기력쇠약으로 인한 하산 불가요청으로 요구조 1명 구조후 자가차량 이용 미이송 귀소</t>
  </si>
  <si>
    <t>산악구조</t>
  </si>
  <si>
    <t>소방위 강성희 외2명단산면  동원1리 산악사고 현장도착한바 인근 산에서 벌목작업을 하던 요구조자 임병철이 쓰러져 있는것을 발견현장에서 응급조치후 들것이용하여 구급차로 옮겨 성누가병원으로 안전하게 이송함</t>
  </si>
  <si>
    <t>산에서 길잃고 조난당함/n현장 수색하여 구조 후 귀가조치</t>
  </si>
  <si>
    <t>풍기 펌뷸런스로부터 환자 인계 받은 후 생체징후 측정한바 정상임. 환자 상태 호전으로 자차 이용 귀가하겠다하여 안전조치 후 귀소함.</t>
  </si>
  <si>
    <t xml:space="preserve">명절 산소에 들린 후 내려 오는길에 비탈길 뛰어내리다가 발목 접지름. </t>
  </si>
  <si>
    <t>헬기로 바로 안동병원 이송한다고 하여 귀소 함.</t>
  </si>
  <si>
    <t>예술의 전당 뒷산 산책 중 하산길에 왼쪽 발목을 접질러 신고함. 부목 고정후 구조구백과 산악용 들것 이용 구조 후 병원 이송함.</t>
  </si>
  <si>
    <t>요구조자 /n이승주 011-553-4360/n부산광역시 연제구 연산동 135-7/n/n최초 신고 비로봉에서 발목골절 신고로/n구조대와 함께 등산하는 중/n상황실로부터 구급헬기 이용 요구조자/n구조 완료 접보 및 귀소 명령 접보 후/n장비,인원 이상없이 귀소함</t>
  </si>
  <si>
    <t>요구조자 /n서신영/n서울특별시 동대문구 휘경2동주공A113동 706호/n/n소백산 비로봉 정산 부근에서 어지럼증 호소하여 /n현장 응급처치 후 상태호전되어 미이송 귀소함</t>
  </si>
  <si>
    <t xml:space="preserve">구조대원 5명과 풍기구급대 3명은 현장출동하여 비로봉 인근 요구조자를 발견하여 환자상태 확인한바 좌측무릎 및 좌측 고관절에 통증을 호소하여 응급처치 실시후 산악용 들것을 이용하여 구조후 풍기성심요양병원으로 이송조치함 </t>
  </si>
  <si>
    <t>요구조자 비로봉 야간산행중 폭우를 만나 조난 신고한 상황으로 현장도착하여 요구조자 안전하게 귀가조치함</t>
  </si>
  <si>
    <t>구급차량 환자발생위치까지 운행불가하여 차량 산아래 세워두고 약 2킬로미터 정도 등산하여 요구조자 1명 들것으로 구급차량까지 운반 함.</t>
  </si>
  <si>
    <t>요구조자 죽령에서 출발하여 비로봉정상에서 다리에 쥐가 나서 움직일수 없는 상황으로 구조대원과 함께 산악용 들것을 이용하여 구조후 일행들에게 인계함</t>
  </si>
  <si>
    <t>요구조자 부상은 없는 것으로 확인되었으며 현장출동한 구조대 인력으로 수색가능하여 귀소함.</t>
  </si>
  <si>
    <t>등산도중 벌에 쏘인환자로 현장도착한바 전신부종 및 통증,어지럼증을 호소하여 생체징후 측정후 의료지도를 받아 페니라민 근육주사 처치후 풍기성심요양병원으로 이송조치함.</t>
  </si>
  <si>
    <t xml:space="preserve">구조대와 현장 도착 한 바 미리 도착한 항공구조대에 의해 환자 헬기로 이동준비중이였으며, 헬기이동 확인 후 귀소함. </t>
  </si>
  <si>
    <t>다리경련 요구조자1명 소백산정상에서 단양방면으로 내려간다고 하여 귀소함</t>
  </si>
  <si>
    <t>도솔봉올라가는길에 길을잃어 신고함/n산 올라가는길에 요구조자 만나 /n아픈곳은 없어 풍기역까지 안전히 이송함</t>
  </si>
  <si>
    <t>순흥구급으로 재편성함.출동중귀소</t>
  </si>
  <si>
    <t>하산중 발목을 접질러 신고하였고 현장도착하여 부목고정후 관광버스까지 이송함.</t>
  </si>
  <si>
    <t>상기 일시 및 장소에서 하산도중 좌측하지에 근육경련이 발생하여  119에 신고하였으며,/n현장도착한바 요구조자 양덕환은 좌측하지 경련으로 통증을 호소하여 안위도모하여 죽령주차장까지 이송하여 일행에게 인계함</t>
  </si>
  <si>
    <t>소백산 연화봉 정상에서 50미터 아래에 사람이 나무에 목을 멨다는 신고상황으로 현장도착하여 경찰에 인계함</t>
  </si>
  <si>
    <t>현장도착하여 요구조자 1명  안전하게 구조후 인원, 장비 이상없이 귀소함.</t>
  </si>
  <si>
    <t>하산중 넘어짐, 골절의심</t>
  </si>
  <si>
    <t>요구조자 1명 하산중 넘어져 우측손목 통증호소, 국립공원차량으로 하산하여 풍기구백 요구조자 1명 영주 기독병원 이송함.</t>
  </si>
  <si>
    <t>현장도착한바 소백산 비로봉 인근 다리경련 및 저체온 증상으로 환자 안전조치후 하산함, 환자 상태호전으로 미이송 귀소함.</t>
  </si>
  <si>
    <t>요구조자 실종되었다는 접보받고 현장출동하여 영주구조대와 함께 수색한바 발견치 못함. 시간이 늦어 내일 다시 구조하기로 협의후 귀소함.</t>
  </si>
  <si>
    <t>현장 도착한 바 요구조자 좌측 발목골절 추정 환자로 분리형 들것 사용하여 순흥 구급차에 인계 후 인원,장비 이상없이 귀소함</t>
  </si>
  <si>
    <t>요구조자 6명이 길을 잃어 산에서 내려오지못하고있다는 신고 접보하고 구조출동하여 영주구조대, 소백산국립공원 직원과 수색하여 요구조자 구조하였고 환자 없어 미이송 귀소함.</t>
  </si>
  <si>
    <t>소백산 하산중에 발목은 삐었다는 신고로, 소백산 비로봉 등산로 쉼터 2지점에서 환자를 산악용 들것을 이용하여 구조함./n/n</t>
  </si>
  <si>
    <t>산에서 내려오다가 땅벌에 쏘여 호흡곤란하다는 신고접보하여 현장출동한바 환자 호흡곤란,가슴통증 호소, 부축하여 산에서 내려와 영주기독병원 이송함.</t>
  </si>
  <si>
    <t>하산중 넘어지면서 팔이 뿌러진 환자 희방사역에서 2km 떨어진 곳에서  구조 후 순흥 구급대에 인계함.</t>
  </si>
  <si>
    <t>현장도착한바 소백산 국립공원 천문대부근 다리경련요구자1명 발견, 안전조치후 요구조자 상태회복으로 미이송 귀소함.</t>
  </si>
  <si>
    <t>출동중 요구조자 귀가 했다고 귀소 접보함. 인원,장비 이상없이 귀소함.</t>
  </si>
  <si>
    <t>비로봉에서 하산하는 중 탈진증상으로 신고한 건으로,천문대 연락 및 천문대 차량 통해 하산 실시. 요구조자 v/s 확인한 바 정상으로 병원 미이송. 인원장비 이상없이 귀소함</t>
  </si>
  <si>
    <t>출동중 환자 상태호전으로 미구조, 인원,장비 이상없이 타구조출동함.</t>
  </si>
  <si>
    <t>풍기211호,순흥구급대 귀소,영주구조대,풍기구백 현장도착한바 요구조자 좌측 발목 염좌, 안전조치후 들것으로 요구조자 영주기독병원으로 이송함.</t>
  </si>
  <si>
    <t>국망봉 정상 1km전 돼지바위 부근에서 요구조자와 보호자 발견함/n환자 근육경련으로 좌측고관절 통증을 호소함./n파스 및 부목으로 고정함./n상황실 헬기이송 요청, 헬기로 요구조자 인계후 인원,장비 이상없이 귀소함./n</t>
  </si>
  <si>
    <t>현장도착한바 단순 탈진으로 소백산 국립관리공단 차량이용 죽령휴개소 도착 구급대가 혈압, 혈당체크 한바 특이사항 없었으며, 자가차량으로 귀가토록 조치후 이상없이 귀소함.</t>
  </si>
  <si>
    <t>신고자 통화한 바, 희방사에서 연화봉 정상으로 올라오던 중 다리에 경련이 나서 거동이 불편한 상황임. 조난 위치 파악하여영주구조대 및 국립공원 관계자와 요구조자 구조완료. 현장에서 활력징후 확인 한 바 특이사항 없음. 연화봉 정상까지 도보로 이동 후 병원 이송여부 문의한 바  2연화봉 대피소에서 숙박한다고 하여 미이송 귀소함.</t>
  </si>
  <si>
    <t>현장도착한바 요구조자  연화봉에서 비로봉 방향으로 등반도중 기력이 떨어지고 허기가 진다고함./n구조완료후 상태호전, 인원,장비 이상없이 귀소함</t>
  </si>
  <si>
    <t>부산에서온 뿌리 산악회 회원중 4명이 안내려왔다는 신고로 봉현면 소백정원팬션 앞 입구에서 신고자와 만남, 실종자 조난위치 파악하는중 풍기구급대와 영주 구조대 추가 요청 및 충북 상황실에도 지원요청 함. 실종자 1명과 유선연락후 단양쪽 방향으로 하산하는것으로 추정되어 단양구급대,구조대에 상황설명함. 단양구급대 및 구조대측에서 3명 구조되었다고 인계받고 나머지 한명 계속 수색중이라는 연락받음. 인원 장비 이상없이 귀소함.</t>
  </si>
  <si>
    <t>실종사 수색중 충북소방에서 실종자 찾았다고 상황실로부터 무전접보, 인원,장비 이상없이 귀소함.</t>
  </si>
  <si>
    <t xml:space="preserve">현장도착한바 요구조자 희방사 절 경내 3미터 계곡으로 실족 추락함./n구조대와 요구조자 구조, 병원 이송함./n궁이욱/n </t>
  </si>
  <si>
    <t>현장도착한바 요구조자 1명 소백산 비로봉에서 하산중 양쪽다리 근육경련호소함. 안전조치 후 상태회복함. 인원,장비 이상없이 귀소함./n이승열</t>
  </si>
  <si>
    <t>현장도착한 바 어지러움증, 저체온증 환자1명 헬기연계 이송하여 안전하게 구조함.</t>
  </si>
  <si>
    <t>현장도착한 바 요구조자 1명 다리근육경련으로 안전조치후 부축하여 하산함. 인원,장비 이상없이 귀소함./n봉오례/n</t>
  </si>
  <si>
    <t>다리근육 경련 요구조자2명 포함 일행 3명 소백산 연화봉 인근에서 길을 잃어버렸다고함./n풍기구급대는 죽령탐방센터 대기, 요구조자일행 천문대 대피소 도착 유선통보받음, 풍기구급대 귀소 접보,인원,장비 이상없이 귀소함./n/n</t>
  </si>
  <si>
    <t>현장출동중 보호자와 통화한바 환자상태 악화로 상황실에 헬기구조 요청하였고, 출동대 소백산탐방지원센터 도착후 국립공원 지원차량 으로 구급대원2명 선착대 현장 이동 펌프차량 출동대는 후착대로 도착한 구조대원들의 현장으로 이동하기 위한 차량에 체인장착 및 안전조치 확인 후 탐방지원센터에서 지원 대기함. /n※ 구급대원과 구조대원이 소백산 천문대 도착하여 제1연화봉으로 도보 이동중 헬기구조 완료 안동병원 이송중을 확인 후 구조활동 종료함</t>
  </si>
  <si>
    <t>요구조자 비로봉 등산 후 하산하던 중 비로사 1Km 전 부근에서 나무뿌리에 발 걸려 넘어지며 발생한 왼쪽발목 염좌로 거동불가 상태. 영주구조대 구조 완료 후 풍기구급대로 영주기독병원으로 이송함.</t>
  </si>
  <si>
    <t>소백산 연화봉주변 어지러움 발생으로 119신고함. 신고자와 통화한 바 천문대에서 기다리겠다고하여 출동 중 죽령재 부근에서 충북소방 대강구급대및 단양구조대 만나 이야기한바 충북소방과 중복지령. 충북소방본부 상황실에 문의하니 경북소방과 공조하라함. 단양구조대에서 환자와 통화하였을때 국립공원관리자동차 타고 천문대에서 내려오는 중이라하여 죽령재에서 기다림. 환자 죽령재 도착하여 활력징후 확인한 바 정상이며 환자본인도 증상호전으로 병원진료 거부함. 이에 이송거부확인서에 서명받은 뒤 자차 주차해둔 삼가주차장으로 모셔다 드림.</t>
  </si>
  <si>
    <t>등산 중 다리 골절으로 신고 함./n춘양 구급대와 출동하여 환자 1명 산악구조 후 /n귀소함.</t>
  </si>
  <si>
    <t>산악등반중 발을 혓디뎌 발목이 골절된상태이며, 현장도착후 명호구급대에의해 부목등 응급처지 후 요구조자 들것으로 안전하게 하산후 명호구급대에 의해 봉화해성병원으로 이송함.</t>
  </si>
  <si>
    <t>진입로에서 산중으로 100여m 지점에서 발을 헛디뎌 움직일 수 없다는 신고로 출동, 현장에서 응급처치 및 구급차로 이동, 해당 환자 1명 봉화해성병원 이송 후 인원장비 이상없이 귀소함</t>
  </si>
  <si>
    <t>현장 도착한 바 마을 주민들이 조난자를 찾아 나선 상태. 마을주민들이 조난자 3명과 산 능선에서 만나 하산중이라는 소식 접보 후 벼락바위 인근에서 조난자 만나 하산조치 후 귀소함.</t>
  </si>
  <si>
    <t>산에서 길을 잃은 요구조자 1명 안전확보 및 축서사로 이동, 절에 인계 후 인원장비 이상없이 귀소함</t>
  </si>
  <si>
    <t>소방장 천강한 외 2명, 본서 구조대 3명과 함께 도보로 요구조자 수색하였으나, 요구조자 위치부정확으로 다소 시간이 소요됨./n신고자와 유선확보하여 요구조자 위치확인후 산정상부근 능선에서 요구조자를 구조하여 산악용들것, 부목 및 응급처치후 소방헬기 요청하여 소방헬기에 요구조자 인계함</t>
  </si>
  <si>
    <t>요구조자가 산행중 눈길에 미끄러진 사고로 다리를 움직이지 못하여 신고한 상황으로 현장도착하여 응급조치 후 들것을 이용하여 하산,</t>
  </si>
  <si>
    <t>소방위 김제승 외 1명 현장도착하여 환자1명 구급차 인계후 귀소</t>
  </si>
  <si>
    <t>물야면 오전리 선달산 박달령 부근에서 3명이 산채채취 하다가 요구조자 최분여가 실종되어 신고한 건으로 물야면 상운사로 자진하여 하산하여 종료함.</t>
  </si>
  <si>
    <t>춘양구급차 현장  선착하여 지원출동건으로  출동중  심정지된  상황임.구급차와  급자 거리  1km정도되며  환자접촉하는데 시간지연됨. 환자에게 가던  중  소방헬기 도착함.현장도착시  춘양구급대원  및  소방헬기  대원 응급처치 중이었으며, 의료지도  후  i-gel 삽입  및  iv 확보함. 급자  소방헬기  들것에  고정  완료  후  소방헬기로  이송함.심정지건으로  연계이송건임./n출동 중  의료지도 받음.</t>
  </si>
  <si>
    <t>야산에서 성묘중 넘어지면서 왼쪽 발목부상/n요구조자 구조 후 병원 이송함</t>
  </si>
  <si>
    <t>급자 나무하던 중 허벅지 만한 나무에 머리를 맞았다함.본인이 인근 자차까지 거동하였다함./n현장도착시 차안 운전자석에 앉아 있는 상태임</t>
  </si>
  <si>
    <t>요구조자가 산악회 일원과 등상 중 길을 잃고 119에 신고한 사항으로 표지판을 발견. 하산하는 중이였으며 구조대원과 주민이 구조위치로 가던 중 요구조자와 만나서 상태확인한 바 특이사항 없었음</t>
  </si>
  <si>
    <t>석이버섯 채취 중 약 30m 아래로 추락한 사고로 안전구조 후 소방헬기로 안동병원 이송함.</t>
  </si>
  <si>
    <t>벌초를 하러 갔다가 내려오는 길을 잃어버려 실종됐다고 함. /n출동 중 신고자와 통화한 바 경찰의 요구조자를 찾았다고 함. 상황종료</t>
  </si>
  <si>
    <t>요구조자 1명 산에서 미끄러지며 고립됨. 구조후 인원, 장비 이상없이 귀소함.</t>
  </si>
  <si>
    <t>실종신고/n성묘를 마치고 내려가던 중 형이 없어졌다고 함.</t>
  </si>
  <si>
    <t xml:space="preserve">산악구조 접보 받고 출동하여 마을주민 1명과 함께 요구조자 통화하면서 인근 야산에서 안전구조 후 상태 양호하여 귀가 조치 </t>
  </si>
  <si>
    <t>산에서 벌목 중 가슴을 다쳤다는 신고를 받고 출동함.</t>
  </si>
  <si>
    <t>상기장소 수색 후 현장 응급처 치후 들것을 이용 구급차량까지 이송 후 구급차량이용하여 봉화해성병원 이송/n하산도중 미끄러져 발목부상환자/n</t>
  </si>
  <si>
    <t>현장도착후 태백 및 영주구조대에 상황인계후 인원,장비 이상없이 귀소함.</t>
  </si>
  <si>
    <t>부부싸움후 남편이 산으로 나갔다고 신고 접보 후 출동하였는데 구급차량을 보고 인근산에서 내려옴/n인명피해 없음</t>
  </si>
  <si>
    <t>춘양211호 현장도착한바 환자 트레킹길에서 4~5m정도 미끄러져 누워있음. 춘양991호 대원과 함께 들것 로프 결착후 환자 안전하게 구조 후 환자 병원이송 거부 하여 인원 장비 이상없이 귀소함./n</t>
  </si>
  <si>
    <t xml:space="preserve">춘양211호 현장도착 하여 봉화 구조대 및 명호 구조대 함께 산악사고 발목 골절환자 1명 산악용들것 이용하여 안전하게 구조함. </t>
  </si>
  <si>
    <t>춘양211호,춘양991호 영주구조대와 함께 산에서 넘어져 경골 골절 의심되는요구조자 1명 산악들것 및 부목 이용하여 구조완료 후 인원, 장비 이상없이 귀소 완료함./n이인구 70세 01055042663</t>
  </si>
  <si>
    <t>상기장소 수색한 바 요구조자 스스로 내려와 구조대원들과 조우 하여 귀가함/n-김익농/n-2422-7447/n-서울 구로구 고척동 동양op 610호/n</t>
  </si>
  <si>
    <t xml:space="preserve">요구조자 6명 봉성면 우곡성지에서 등반시작 하였다 함. 상기장소 능선부위에서 요구조자 6명 접촉 후 산 아래까지 인도함. 부상자 없어 춘양 파출소 도착해있던 일행에 인계 후 귀소함. </t>
  </si>
  <si>
    <t>각화산 등산 중 길을 잃어 신고 함. /n요구조자 휴대폰 위치추적 결과 애당리 참새골 인근으로 파악됨 석문동 임도에서 요구조자 17명 발견/n대우산악회  회장 윤대근 3813-8072</t>
  </si>
  <si>
    <t>현장도착하여 요구조자 1명 부목등으로 응급처치후 산악용 들것을 이용 하산하여 석포구급차로 봉화해성병원으로 이송함.</t>
  </si>
  <si>
    <t>현장도착한바 요구조자 1명 하산중 왼쪽 발목을 접질린 상태였으여 부목으로 응급조치후 산악용 들것이용 구조후 춘양구급차로 봉화해성병원으로 이송함.</t>
  </si>
  <si>
    <t>조난자 2명 구조대와 수색하여 구조함.</t>
  </si>
  <si>
    <t xml:space="preserve">나무에 깔렸다는 지령접보 후 현장도착한 바 신고자 및 주위사람들 나무를 제거한 상태.  현장도착시 의식혼미. 척추고정 등 응급처치 후 들것으로 이송. 이송 중 의식 명료해짐. 대화가능. 가슴통증 호소. </t>
  </si>
  <si>
    <t xml:space="preserve">요구조자 1명 하산 중 조난당하여 구조출동./n조난자 수색하여 요구조자 1명 안전하게 구조함./n병원 이송 완강히 거부하여 자택으로 이송함. </t>
  </si>
  <si>
    <t>성묘 갔다가 일행과 하산을 하다가 기력이 저하 되어 일행을 놓쳤다고 함. 영주구조대와 같이 경찰 협조하에 산악 수색 실시 하다가 경찰쪽에서 먼저 요구조자 발견 함. 경찰과 연락 접촉 후 일행 올라온 반대쪽에서 산악 구조 실시 함. 밑에서 300m 지점 요구조자 발견 함. 구조대와 부축하에 하산. 인명구조 완료 함</t>
  </si>
  <si>
    <t>실종된 요구조자 자력으로 하산하여 군부대 앞에서 신고자와 통화 후 강원소방에서 구조한다고 하여 귀소 함.</t>
  </si>
  <si>
    <t>요구조자 태백산 신성봉에서 두리봉 가는 중간 지점인 차돌베기 약 100m전 능선 상에서 좌측 발목 골정추정으로 거동불가상태. 구조대와 현장 도착. 부목 고정 후 소방헬기에 인계 후 나머지 일행 6명과 하산 후 귀소함.</t>
  </si>
  <si>
    <t>10:30 경 신고자와 산행 중 요구조자 발생. 경찰 및 구조대 동반 수색 시작. 13:00 경 요구조자 발견. 신체외상 없고 상태 양호함. 경찰 인계 및 안전조치 후 귀소함.</t>
  </si>
  <si>
    <t>산악구조출동으로 일행중 한명이 길을 잃었다고 함./n현장 도착하여 신고자와 얘기 중 길을 잃은 일행 도착. 환자 없음. 기타 특이사항 없음.</t>
  </si>
  <si>
    <t>등산 후 길을 잃어버렸다함./n요구조자 자체하산하여 안전조치 후 귀소함</t>
  </si>
  <si>
    <t>산행 중 일행이 사라졌다는 신고로 현장도착하여 인근 지역 수색중 주막에서 술마시고 있었음. 일행에 통보 후 귀소함.</t>
  </si>
  <si>
    <t>벌초 하던 도중 어지러움 호소 환자,/n환자 안전하게 하산조치 및 춘양구백 인계</t>
  </si>
  <si>
    <t>산행 중 일시적으로 의식을 잃은 상태로 현장 도착 시 의식 회복된 상태로 춘양구급대에 환자 인계 후 귀소함.</t>
  </si>
  <si>
    <t>산행 중 길을 잃었다고 함. 출동 중 안전하산으로 귀소함.</t>
  </si>
  <si>
    <t>양원역에서 승부역 트래킹코스 내/n남성 낙상으로 인한 다리 통증 호소/n출동 중 구조대 출동으로 귀소함</t>
  </si>
  <si>
    <t>산악 중 낙상에 의한 두부열상 환자 병원 이송.</t>
  </si>
  <si>
    <t>춘양211호 현불사 주차장 도착하여 요구조자 정상 코스로 하산 소식 접보 후 석포 및 구조대 인계후 귀소함</t>
  </si>
  <si>
    <t>3명 산행 중 길을 잃었다고 함./n능선 임도상에서 수색 중 발견하였으며 환자는 미발생하여 일행 버스에 합류시킨 후 귀소함.</t>
  </si>
  <si>
    <t>일월산 산악구조/n출동 중 상황실로부터 귀소/n상황실 구급출동 오지령</t>
  </si>
  <si>
    <t xml:space="preserve">폭염으로 인한 열경련 및 의식장애 환자로 구급차로 이동 중 심정지 발생,CPR실시. 지리적 위치로 인하여 소방헬기 요청 헬기 환자 인계. </t>
  </si>
  <si>
    <t>현장도착하여 영주구조대와 인근 수색함. 요구조자 통화 한 바 주변에서 등산객 만났다하여 같이 하산할 수 있도록 설명 후 등산로 중간에서 요구조자와 등산객 만남. 요구조자 신체외상 없으며 구급대 함께 하산함. 상기내용 상황실 보고 후 귀소함.</t>
  </si>
  <si>
    <t>산악회 등산 중. 15명 하산 등산로 이탈하여 조난 신고. 현장도착 하여 산악회 인솔자 만나 요구조자들 하산 등산로 안내함. 환자 없고 전원 특이사항없이 하산함.</t>
  </si>
  <si>
    <t>현장도착하여 확인한 바, 춘양 991호 요구조자 발견, 요구조자 산 비탈길 나무에 목부분이 깔려 있는 상황, 환자 의식, 호흡, 맥박 없고 시반 및 사후 경직 확인 현장 안전 조치 후 귀소 함</t>
  </si>
  <si>
    <t>현장도착하여 확인한바, 환자 1명 계곡 골짜기 쪽으로 굴러 넘어진 상태로 확인. 함께 출동한 석포지역대, 구조대와 함께 환자 구조하고 귀소함.</t>
  </si>
  <si>
    <t>산악구조 지원출동</t>
  </si>
  <si>
    <t>재산면 동면리 에서 일월산 가는길 산중턱지역 눈에 빠져있는 차량을 이동 조치하여 김용귀외 2명구조함./n</t>
  </si>
  <si>
    <t xml:space="preserve">청량산 도립공원 금강대 인접부근 학생 2명 조난사고 접수 후 소방장 권오현 외 3명 현장출동하여 조난자 구조 및 하산 조치함. 조난자 2명 외상 및 특이사항 발견되지 않았으며 보호자에 인계하여 귀가 조치함. </t>
  </si>
  <si>
    <t>다음과 같이 구조출동에 임함./n 0. 장 소 : 청량사에서 하늘다리 가는 방향 등산로/n 0. 인 원 : 소방장 권오현, 유석상/n 0. 장 비 : 명호331호/n 0. 내 용 : 다리 마비증상 있는 요구조자 1명 봉화991호로 병원 이송함./n/n * 최초 지령은 211호로 내려졌으나 도로협소 등의 이유로 상황실 유선 보고 후 331호로 출동함.</t>
  </si>
  <si>
    <t>구조 출동, 본서 구조대와인명 검색 실시 하였으나 요구조자 발견하지 못함,장비 인원 이상없이 귀소함./n</t>
  </si>
  <si>
    <t>2014. 4. 28  19:35분경 발생한 실종사고 재수색./n명호구백 출동하여 본서구조대와 인명 검색 재실시 하였으나 실종자 발견하지 못함. 장비, 인원 이상없이 귀소함.</t>
  </si>
  <si>
    <t>산악사고 자체접보 후 소방 4명, 의용소방대원6명 현장 출동하여 산악용 들것 등 장비를 이용 발목염좌환자 1명 안전구조함.</t>
  </si>
  <si>
    <t>산악사고 현장 출동하여 좌측 손목 골절 추정 환자 1명  부목고정후 안전구조함.</t>
  </si>
  <si>
    <t>현장도착한바 요구조자 우측 발목 부분 뱀 교상 환자로 현장도착 즉시 응급처치실시 및  환자 안위도모후 ,영주구조대와 함께 산악용 들것을 이용 신속 안전구조후 안동병원 닥터헬기에 인계함.</t>
  </si>
  <si>
    <t>청량산 입석에서 청량사 올라가는 길 사이에서 다리가 장애물에 걸려서 10M아래로 굴러떨어졌다고 함. 명호331호 현장출동하여 영주구조대 및 명호구백과 함께 환자1명 안전하게 구조하여 하산함. 명호구백에게 환자 인계 후 인원,장비 이상없이 귀소함</t>
  </si>
  <si>
    <t xml:space="preserve">현장도착 하여 봉화 구조대 및 춘양 구조대 함께 산악사고 발목 골절환자 1명 산악용들것 이용하여 안전하게 구조함. </t>
  </si>
  <si>
    <t xml:space="preserve">소방위 김대현 외 1명  구조신고 접보즉시 출동 청량산 선학정에서 청량사방향 요구조자 최영희위치 확인 현장도착 확인한바 좌하지 발목골절추정되어 부목 고정하고  봉화해성병원 이송후 인원 장비 이상없이 귀소함 </t>
  </si>
  <si>
    <t>탈진환자 2명 발생하였다는 신고 접보후 출동하여 명호구백 현장도착한 바 환자 상태 호전으로 현장응급처치 실시후 미이송 귀소함.</t>
  </si>
  <si>
    <t>현장도착 하여 자살시도 추정 요구조자 갈천3교 인근 도로옆 낭떠러지에서 발견하여  의용소방대원과  함께 산악용 들것이용하여 요구조자 안전하게 구조후 명호991호에 인계함.</t>
  </si>
  <si>
    <t>산악사고 현장출동하여 청량산 뒤실고개 인근 산행중 흉통 호소 환자 1명 영주구조대와 함께 산악용 들것 이용하여 안전하게 구조후 명호 991호에 인계후 장비,인원 이상없이 귀소함.</t>
  </si>
  <si>
    <t>명호대 현장 도착한바 환자 1명 산에서 벌목작업중 나무에 부딪혀 허리통증호소하면서 앉아 있는상태. /n환자 부축하는 등 구조작업 실시하여 지상까지 안전하게 하산후 명호구백에게 환자 인계후 인원,장비 이상없이 귀소함.</t>
  </si>
  <si>
    <t>현장도착전 도상황실 귀소접보후 인원,장비 이상없이 귀소함</t>
  </si>
  <si>
    <t>- 환자분 청량산 하산 중 미끄러져서 약 30m 아래로 굴러 떨어졌다고 함. /n- 환자분 좌측 늑골 및 좌측 손목 통증호소함./n- 명호대, 영주구조대 현장도착하여 부목고정 등 응급처치 후 산악용 들것이용 및 부축으로 안전하게 하산 후 명호991호 인계하여 봉화해성병원 이송함.</t>
  </si>
  <si>
    <t>청량산 두들마을 최상부에서 탈수 증상 보이는 요구조자 1명 도상황실로부터 구조출동 접보후 명호331호 이용 현장 도착한바 요구조자 회복증상 보여 동반 하산한 후  인원, 장비 이상없이 귀소함</t>
  </si>
  <si>
    <t>-신고자 손성수 산에 올라갔다가 늦게 내려오는 중 어둡고 비가오는 상황에 길을 잃었다고함/n-명호센터 구급대원 2명,경찰순찰차,도산구백과 청량산 주변 수색 한 바 발견치 못하고 귀소함/n-09:00 근무교대자 재차 출동하여 수색함/n-17시경 본부상황실에서 신고자 차량 발견됨을 통보받고 명호면 의용소방대원 동원, 경찰과 함께 차량발견 지점 인근 야산 수색 한 바 요구조자 발견치 못함. 일몰로 인해 익일 재차 수색을 보호자와 협의함</t>
  </si>
  <si>
    <t>-21일 새벽에 신고자 손성수 산에 올라갔다가 늦게 내려오는 중 어둡고 비가오는 상황에서 길을 잃었다고 본부상황실로 신고함/n-21일 새벽 명호센터 구급대원 2명 청량산 주변 수색 한 바 발견치 못하고 귀소하여 근무교대자 재차 출동함/n-22일 07:00 집결하여 119구조대,명호센터,명호면 의용소방대원,청량산 관리사무원, 경찰과 함께 합동수색하여 요구조자 발견함./n-명호구백으로 요구조자 안동성소병원 이송함.</t>
  </si>
  <si>
    <t>요구조자가  벌초하러 현동리 인근 야산에 올라간후 연락두절되어 신고접수후 주변 수색 한 바 발견치 못하여 보호자와 면장,파출서장과 금일 06:20에 수색 계획 협의후 귀소함.</t>
  </si>
  <si>
    <t>- 청량산 장인봉 정상부근에서 요구조자 1명 철계단에서 미끄러지면서 약 8m 정도 낙상./n- 발견당시 전,후 두부 열상으로 출혈이 심한상태였음/n- 현장에서 응급조치 후 명호센터 구급대원, 영주구조대 및 청량산 관리사무소 직원이 구조하여 청량산 장인봉 정상에서 17:33분경 소방헬기로 안동병원으로 안전하게 이송함.</t>
  </si>
  <si>
    <t>두들마을 인근 현장도착하여 요구조자 응급처치후 동반 하산. 요구조자 자가 차량으로 이송후 인원,장비 이상없이 귀소함.</t>
  </si>
  <si>
    <t>좌측 발목 염좌 요구조자 산악용 들것으로 명호911호로 이송후 인원,장비 이상없이 귀소함</t>
  </si>
  <si>
    <t>도산911호에 요구조자 인계후 인원,장비 이상없이 귀소함</t>
  </si>
  <si>
    <t>청량산 연적고개 부근에 발목 염좌 요구조자 산악용 들것을 이용 구조후 도산구백에 인계함.</t>
  </si>
  <si>
    <t>요구조자 산에서 길을 잃었다고하여 수색 중 요구조자와 통화되어 확인한바 요구조자 하산로 찾았다고함. 혼자 하산한다하며 구급대 귀소조치 바란다고 하였음. 상황실에 유선통보 후 미이송 귀소함./n</t>
  </si>
  <si>
    <t>현장도착한 바 요구조자 우측 발목 염좌 추정되어 응급처치후 산악용 들것으로 하산하여 요구조자 일행에게 인계함.</t>
  </si>
  <si>
    <t>요구조자 등산 중 넘어지면서 허리를 다쳤다고 함. 거동이 불가능한 상태임. 명호구백, 영주구조대 출동하여 산악용들것 이용 구조 후 명호구백으로 안동의료원 이송함.</t>
  </si>
  <si>
    <t xml:space="preserve">- 빙벽등반을 하다가 추락하면서 빙벽에 얼굴을 비딪혔다고 함./n- 현장도착한 바 추락후 로프에 매달려있던 요구조자를 동료들이 내리고, 안면 및 두부 열상 상태 드레싱 응급처치한 상태./n-명호구백대원 환자접촉후 응급처치후, 경추,척추 고정 후 영주구조대 및 명호산불차량대원과 함께 구조활동함./n- 현장에서 차량주차장소까지 도보로 이동거리가 멀고 등반로 경사가 심하고 협소하며, 빙판길로 장애요인 있었음. </t>
  </si>
  <si>
    <t>산악구조출동으로 환자위치 불명확상태. - 환자일행이 먼저내려와 동행하여 환자위치 찾으로 감.- 환자 발견후 안전조치후 상태 양호로 보조하면서 하산함.- 산악회 일행들에게 인계후 미이송 귀소함.</t>
  </si>
  <si>
    <t>청량산 낙상환자 1명 구조대와 협력하여 산악구조 실시함.</t>
  </si>
  <si>
    <t>명호면 고계리 인근 산에서 길을 잃은 등산객 구조하여 안전조치함.</t>
  </si>
  <si>
    <t>산악사고 접보후 명호211호,명호991호 현장에 도착한바 환자의식,호흡,맥박이 없었음/n구조대 도착하여 산악용 들것으로 도로까지 이동하여 명호구급차로 봉화해성병원에 이송함.</t>
  </si>
  <si>
    <t xml:space="preserve">현장도착한 바 요구조자 하남이 하산 중 미끄러져 예전 수술했던 무릎에 통증이 재발함. 부목 등으로 다리고정하고 산악용 들것을 이용하여 구조대와 함께 구급차량으로 이송함. </t>
  </si>
  <si>
    <t>현장도착한 바 요구조자 고성윤 하산 중 미끄러 넘어져 오른쪽 발목 통증 호소함. 부목 등으로 다리고정하고, 산악용 들것을 이용하여 구조대와 함께 내려옴. 환자분 거주지가 인천이여서 집으로 돌아가 병원 진료 받는다고 하심.</t>
  </si>
  <si>
    <t>요구조자 청량산 도립공원내 청량사에서 하산하던중 빙판길로 인해 내려오지 못한 상태로 신고.명호센터 2명 현장도착하여 요구조자 안전하게 하산조치함</t>
  </si>
  <si>
    <t xml:space="preserve">현장도착한 바 요구조자 1명이 백두대간 차돌배기=&gt; 성문동 방향으로 내려와 선착대인 춘양구급대를 만나 상황 종료됨. </t>
  </si>
  <si>
    <t>산행 중 근육이 뭉쳐 신고한 상황으로 구조산행 중 청량산 구조번호 8번 지점에서 요구조자를 만나 산악용 들것을 이용 안전구조 후 명호구급대에 인계. 인원장비 이상없이 귀소함.</t>
  </si>
  <si>
    <t>신고한 위치에 도착한 바 마을주민과 경찰도 요구조자 위치를 정확히 모르는 상태고 선착대인 석포구급대와도 통신망이 두절된 상태로 요구조자가 있는 곳으로 추정되는 능선을 따라 산행을 시작함. 산행중 정상부근에서 석포구급대와 연락이 되었고 중앙구조대 헬기가 도착. 상호간 연락하여 헬기를 이용 요구조자 1명을 안전 구조함. 석포구급대와 산에서 합류 후 인원장비 이상없이 귀소함.</t>
  </si>
  <si>
    <t>산행중 길을읽어 신고되었으며 현장 출동하여 주변수색중 재산의용대로부터 요구조자로 보인다는 불빛 발견 무선접보하여 재산면 갈산리 아름골 인근에서 요구조자2명과 조우하여 하산완료함</t>
  </si>
  <si>
    <t>산에서 요구조자 1명 쓰러져 신고되었으며 현장도착하여 확인한 바 요구조자 1명 현장 사망한 상태로 산악용 들것이용 산아래로 이동조치 하였으며 현장상황 경찰에 인계후 인원장비 이상없이 귀대함</t>
  </si>
  <si>
    <t xml:space="preserve">현장 도착하여 신고한 위치로 산행 중 선착대인 명호대와 요구조자를 만나 안전구조 완료. 요구조자 명호구급대에게 인계 후 인원장비 이상없이 귀소함. </t>
  </si>
  <si>
    <t>산행중 사고부상으로 신고된 상황./n희방사에서 신고위치로 300m가량 산행 중 요구조자를 만나 안전구조 후 순흥구급대에게 인계. 인원장비 이상없이 귀소함.</t>
  </si>
  <si>
    <t>산악출동/n다리경련 이후 신고 되었으며 현장 도착한바 명호 구급대에서 1차 응급처치 실시한 상태로 산악용 들것 이용 청량산 하늘다리까지 이동 하여 항공구조대에 인계후 인원장비 이상없이 귀소함/n</t>
  </si>
  <si>
    <t xml:space="preserve">현장에 도착하여 확인한바 트랭글동우회에서 5명이 소백산 일주를 하던중 요구조자 2명이 등반중 뒤쳐져서 날이 어두워져 길을 잃은 상태로 신고자를 만나 상황을 파악 후  수색을 실시한바 산악위치표지판 1-37인근 지점 아래 계곡에서 불빛을 발견하여 그쪽으로 이동 후 요구조자 2명을 확인한바 건강상태는 양호 하였고 음료와 간식을 주고 휴식 후 연화동팬션쪽으로 안전하게 하산하였음 </t>
  </si>
  <si>
    <t>현장에 도착하여 확인한바 치매노인으로 아들이 잠든 사이에 실종된 상황으로 뒤편 야산을 수색중 능선상에 설치된 윤형철조망에 걸려서 나오지 못하는 상황으로 철조망을 제거하고 응급처치 후 하산하여 인원/장비 이상없이 귀서함</t>
  </si>
  <si>
    <t xml:space="preserve">대전 광야산악회 회원20명 도솔봉에서 죽령방향 산행중 날이 어두워져 조난신고 되었으며 현장 출동하여 풍기구급대 및 소백산 국립공원 직원과 함께 요구조자 구조함  </t>
  </si>
  <si>
    <t>현장으로 출동하여 비로봉 인근 산악위치표지판 4-4지점 인근에서 요구조자를 발견, 확인한바 좌측 발목과 무릎 고관절 쪽에 통증을 호소하였으며, 응급처치를 실시하고 산악용 들것을 이용하여 안전하게 하산 후 인원/장비 이상없이 귀서함</t>
  </si>
  <si>
    <t>초암사에서 달밭골 방향 13-03~13-04중간지점 요구조자 1명 넘어져 신고 되었으며 현장 출동한 바 요구조자 좌측다리 손상으로 순흥구급대에서 부목등 이용 응급처치 실시하였으며 이후 산악용 들것 이용 달밭골 주차장으로 이동 요구조자 1명 구조함</t>
  </si>
  <si>
    <t>현장에 도착하여 확인한바 토불사 뒤편 철탄산 능선상에 요구조자 1명이 넘어져서 머리와 목을 다친 상황으로 부축하여 안전하게 하산 후 인원/장비 이상없이 귀서함</t>
  </si>
  <si>
    <t>등산중 넘어져 발목염좌로 신고 되었으며 현장 출동하여 요구조자 1명 04-02번에서 만나  산아래로 하산산시킨후 인원장비 이상없이 귀소함</t>
  </si>
  <si>
    <t>상기장소 출동한바 충청남도 도청산악회 회원들이  늦재에서 홍제사로 산행하던중 중간지점에서 요구조자가 왼쪽발목을 다쳐 신고한사항으로 구조대는 홍제사에서 늦제방향으로 등반하여 능선에서 요구조자를 만나 응급처치후 산악용 들것을 이용하여 백련암 인근에서 항공구조대에 요구조자 인계후 인원장비 이상없이 귀대함</t>
  </si>
  <si>
    <t>산행중 길을 잃어 신고 되었으며 현장 출동중 신고자와 통화한 바 조록바위 6~7부능선으로 확인 되어 산 능선이용 이동중 요구조자와 만나 산아래로 요구조자 3명구조함</t>
  </si>
  <si>
    <t>경찰 요청으로 실종자 수색을 지원한 상황./n현장 도착하여 경찰로부터 상황파악 후 소백산 기도원 방향으로 수색하던 중 시간이 너무 늦은 관계로 경찰과 익일 재수색 협의 후 인원장비 이상없이 귀소함.</t>
  </si>
  <si>
    <t>실종자 발생 관련 접보 후 현장으로 출동하여 소백산 기도원 일대를 수색한 결과 요구조자는 발견하지 못하고 인원/장비 이상없이 귀서함</t>
  </si>
  <si>
    <t>야산에 있는 밭에서 요구조자 1명이 동물포획용 발목덫에 걸려 신고한 상황으로 현장 도착하여 응급처치 및 안전조치. 구조구급대에 인계 후 인원장비 이상없이 귀소함.</t>
  </si>
  <si>
    <t>상기장소출동한바 신고자의집에 신원미상의 여자가 간다라고 하면서 집옆에 있는 야산으로 올라가 내려오지 않아 신고한 사항으로 구조대 출동하여 인근야산을 수색해본바 사람의 흔적이 보이지 않았으며 우천과 늦은시간대로 인하여 더이상 수색이 불가하여 신고자와 경찰들에게 내일 수색할것을 협의후 인원장비 이상없이 귀대함</t>
  </si>
  <si>
    <t>현장에 도착하여 신고자 주택 뒷산을 수색한 결과 요구조자는 발견하지 못하고 안전조치 후 인원/장비 이상없이 귀서함</t>
  </si>
  <si>
    <t>소백산 비로봉 04-02번 지점 요구조자 1명 호흡곤란으로 신고되었으며 현장 출동하여 확인한 바 풍기구급대에서 혈압 및 맥박등 체크 요구조자 정상호흡 상태였으며 거동불편으로 산악용들것이용 요구조자 1명 산아래로 이동함</t>
  </si>
  <si>
    <t>소백산 깔딱고개 01-03번지점 요구조자 1명 넘어져 신고되었으며 현장출동하여 산악용 들것이용 요구조자 1명 희방사까지 이동조치후 풍기구급대에 인계함</t>
  </si>
  <si>
    <t>소백산 연화봉01-07점 산행중 고혈압으로 신고되었으며 현장출동하여 산악용 들것 이용 소백산 천문대까지 요구조자 1명 이송하였으며 순흥구급대에서 산아래까지 구급차 이용 이송조치함</t>
  </si>
  <si>
    <t>소백산 연화봉 01-07지점 산행중 요구조자 2명 다리경련으로 신고되었으며 현장출동한 바 요구조자 1명 증세악화로 심한 고통호소 양하지 마사지등 응급처치 실시하였으며 증세호전후 산악용 들것이용 소백산 천문대까지 이동 풍기구급대에 요구조자 2명 인계후 인원장비 이상없이 귀소함</t>
  </si>
  <si>
    <t>연화봉에서 하산중 요구조자가 다리경련을 호소, 현장으로 출동하여 산악위치표지판 1-07지점 인근에서 요구조자를 발견하여 확인한바 다리경련으로 응급처치 후 산악용 들것을 이용하여 안전하게 하산 후 인원/장비 이상없이 귀서함</t>
  </si>
  <si>
    <t>비로봉에서 하산중 요구조자의 허리에 돌이 찍혀서 부상을 입은 상황으로 산악위치표지판 04-02지점 인근에서 발견하여 산악용들것을 이용하여 안전하게 하산 후 인원/장비 이상없이 귀서함</t>
  </si>
  <si>
    <t>상기장소 출동한바 요구조자1명이 죽령에서 도솔봉으로 산행하던중 묘적봉 인근에서 무릎을 다쳐 움직이지 못하여 신고한사항으로 구조대 옥녀봉에서 묘적봉으로 산행하여 요구조자를 묘적봉에서 만나 응급처치후 산악용 들것을 이용하여 안전하게 구조후 인원장비 이상없이 귀대함</t>
  </si>
  <si>
    <t>상기장소 출동한바 거제시에서 온 산악회회원34명이 비로사에서 10시경 출발하여 산행하던중 일행1명이 실종되어 경찰에 신고한사항으로  경찰서에서 구조대에 수색협조요청이 들어와 구조대 현장도착하여 경찰관10여명, 풍기구급대3명과 함께 비로봉 쪽으로 수색하던중 우천과 짙은안개등 기상악화로 인하여 경찰관들이 철수하여 내일 수색할것을 요청하여 구조대 인원장비 이상없이 귀대함</t>
  </si>
  <si>
    <t>소백산 제1연화봉01-10지점 요구조자 1명 호흡 및 맥박 없음으로 신고되어 현장출동한 바 풍기구급대에서 응급조치 시행중 이었으며 항공구조대 도착으로 호이스트 이용 요구조자 1명 항공구조대에 인계후 인원장비 이상없이 귀소함</t>
  </si>
  <si>
    <t xml:space="preserve">소백산 깔딱고개 정상부근 산행중 넘어져 신고되었으며 현장도착한 바 요구조자 1명 우측발목 붕대이용 응급처치 되어 있었으며 항공구조대 도착으로 호이스트 이용 요구조자 1명 항공구조대에 인계후 인원장비 이상없이 귀소함 </t>
  </si>
  <si>
    <t>소백산 비로봉 04-06 100m 아래지점 요구조자 1명 넘어져 신고 되었으며 현장 도착한 바 소백산국립공원직원 2명과 풍기구급대에서 붕대이용 요구조자 우측 발목고정해놓은 상태로 들것이용 04-06지점까지 옮겨 항공구조대에 인계함</t>
  </si>
  <si>
    <t>상기장소 출동한바 요구조자1명이 청량사에서 경일봉 1KM지점 등산을 하던중 뱀에 물려 신고한사항으로 구조대 명호구급대와 함께 현장에 도착하여 응급처치후 산악용 들것을 이용하여 안전하게 구조 후 명호구급대에 인계후 귀대함</t>
  </si>
  <si>
    <t>청량산 청량폭포 인근 산행중 다리 경련으로 신고되었으며 현장출동하여 산악용 들것이용 요구조자 1명 구조후 인원장비 이상없이 귀소함</t>
  </si>
  <si>
    <t>청량산 장인봉과 하늘다리 사이 요구조자 1명 현기증 및 구토등으로 신고되었으며 현장 출동한 바 명호구급대에서 응급조치 중으로 요구조자 업고  산아래로 하산시켜 명호구급차로  병원 이송조치함</t>
  </si>
  <si>
    <t>청량산 청량사에서 입석방향 요구조자 1명 산행중 실족으로 10m아래 산으로 굴러 떨어져 신고되었으며 현장출동한 바 요구조자 1명 산능선까지 기오 올라온 상태였으며 두부 및 다리부분 타박상으로 거동불가로 산악용들것 이용 입석까지 요구조자 1명 이동조치함</t>
  </si>
  <si>
    <t>요구조자 비로봉 야간산행 중 폭우를 만나 조난 신고한 상황으로 현장도착하여 요구조자 구조 후 귀소함</t>
  </si>
  <si>
    <t xml:space="preserve">요구조자 죽령에서 출발하여 비로봉 정상에서 다리에 쥐가 나 움직일 수가 없는 상황으로 산악용 들것 이용하여 구조 후 일행에게 인계 함  </t>
  </si>
  <si>
    <t>현장출동한 바 벌초하러왔다가 발목 골절된 상황으로 산악구조들것이용하여 구조 후 구급대에 인계함</t>
  </si>
  <si>
    <t>죽령에서 도솔봉쪽으로 등산을 하다가 길을 잃었다는 신고 접수 후 현장 출동 하여 요구조자 1명 안전구조한 뒤 인원, 장비 이상없이 귀서함.</t>
  </si>
  <si>
    <t>국망봉 산행중 벌에쏘여 신고한 상황으로 현장도착하여 구조 후 풍기 구급대에 인계 함</t>
  </si>
  <si>
    <t>연화봉 산행중 벌에쏘여  신고한 상황으로 현장도착하여 구조 후 풍기구급대에 인계 함</t>
  </si>
  <si>
    <t>발목이 골절된 요구조자 산에서 내리지 못한다는 춘양대 지원 요청 받아 현장 출동하여 요구조자 안전구조 후 인원, 장비 이상없이 귀서함.</t>
  </si>
  <si>
    <t>산악회 회원 19명 월암봉 등산 중  16:00경 조난되어 신고한 상황으로 현장도착하여 성황골 정상 부근에서 발견 구조 후 인원장비 이상없이 귀서함</t>
  </si>
  <si>
    <t>휴천1동사무소 뒤편 야산 등산로에서 벌에 쏘여 의식이 혼미한 상태라며 신고된 상황으로 현장 도착하여 요구조자 1명 안전구조 후 가흥구급대에 인계. 인원장비 이상없이 귀소함.</t>
  </si>
  <si>
    <t>비로봉 정상부근에서 구토와 저체온증상으로 신고한  상황으로 현장도착하여 항공대 인계 후 귀서함</t>
  </si>
  <si>
    <t>국망봉 돼지바위 인근 산행중 넘어져 신고되었으며 현장출동하여 확인한 바 요구조자 1명 발목염좌로 확인되었으며 구급대원들로 하여금 붕대 및 부목이용 응급처치 실시후 산악용들것 이용 산아래로 이동조치하였으며 일행 3명도 랜턴등 이용 산아래로 이동조치후 인원장비 이상없이 귀소함</t>
  </si>
  <si>
    <t>요구조자 1명 등산 도중 가슴통증을 호소한다는 신고 점수 후 현장 출동하여 산악용들것이용하여 요구조자 구급차까지 안전구조함.</t>
  </si>
  <si>
    <t xml:space="preserve">뇌질환으로 거동이 불편한 실종자가 마을 뒷산에 올라간것으로 추정되어 신고한 상황으로 현장도착하여 뒷산 일대 등을 수색중 수로에 추락해있는 요구조자 발견하여 가흥구급대에 인계함 </t>
  </si>
  <si>
    <t>산속에서 길을 잃어 신고한  상황으로 현장도착하여 구조 후 춘양구급대에 인계함</t>
  </si>
  <si>
    <t>비로봉 4-5 지점 요구조자 1명 저체온 및 탈진으로 신고 되었으며 현장 도착하여 풍기구급대 응급 처치항공대에 인계후 인원장비 이상없이 귀소함</t>
  </si>
  <si>
    <t>소백산에서 다리에 쥐가나 거동하기 힘들다는 신고 접수 후 현장 출동하여 요구조자 1명 안전구조 뒤 순흥구급대에 인계한 뒤 인원, 장비이상없이 귀서함.</t>
  </si>
  <si>
    <t>소백산 산행 중 낙상으로 동료에게 요구조자 1명 업혀서 내려오고 있다는 신고 접수 후 현장 출동 하여 요구조자 1명 인계받아 안전하산 시킨 후 풍기구급대에게 인계 함.</t>
  </si>
  <si>
    <t xml:space="preserve">용암산 정상에서 시루봉쪽으로 100미터 지점 다리에 쥐가 난 상황으로 현장도착하여 산악구조 들것 이용 구조 후 가흥구급대에 인계함 </t>
  </si>
  <si>
    <t>산행중 낙상하여 무릅이 다쳤다는 신고 접수 후 현장 출동한 바 예천구조대 요구조자 1명 구조하여 인원, 장비 이상없이 귀서함.</t>
  </si>
  <si>
    <t>요구조자 하산중 발목 부상 신고를 접수하여 현장도착후 안전조치 및 응급처치를 실시 산악용들것을 이용하여 구급차로 이송하였으며 인원,장비 이상없이 귀서함.</t>
  </si>
  <si>
    <t>등산중 의식을 잃고 쓰러진 요구조자를 부축하여 산에서 내려왔으며 인원, 장비 이상없이 귀서함.</t>
  </si>
  <si>
    <t>요구조자 하산 중 발목 부상 신고를 접수하여 현장 도착 후 안전조치 및 응급처치 실시함/n산악용 들것 이용하여 구급차로 이송하였으며 인원 장비 이상없이 귀서함</t>
  </si>
  <si>
    <t>요구조자 하산 중 다리 경련 호소하여 산악구조출동 현장 도착 후  안전조치 및 응급처치 실시 후 부축하며 하산함.  순흥구급차에 인계 후 인원 장비 이상없이 귀서.</t>
  </si>
  <si>
    <t>요구조자 6명 가부재 방면에서 길을 잃었다는 신고접수 후 현장 도착하여 구조대와 명호구급대는 신고자와 동행, 우곡성지에서 가부재 방면으로 수색을 진행하고 지휘본부, 춘양대 및 경찰은 학산리에서 가부재 방면으로 수색을 하던 중 요구조자 김광진 외 5명을 발견 안전구조 후 인원, 장비 이상없이 귀소함.</t>
  </si>
  <si>
    <t>소백산에 민들레채취하러 간 요구조자 연락이 안되어 신고한 상황으로 현장출동하여 검색 중 요구조자 스스로 하산한걸로 확인되어 귀서함</t>
  </si>
  <si>
    <t>비로봉 정상에서 다리통증 및 쇼크증상 호소로 신고된 상황으로 독수리 요청 후 등반하던 중 독수리로 요구조자 구조완료. 안정 비행장에 대기 중이던 순흥구급대에 환자 인계함.</t>
  </si>
  <si>
    <t>매표소에서 청량산 금강대방향의 능선암벽 코스에 요구조자가 추락하여 로프를 이용하여 안전지역으로 들어 올린후 산악용 들것을이용하여 명호 구급차량까지 안전하게 이송하였으며 인원, 장비 이상없이 귀소함.</t>
  </si>
  <si>
    <t>멧돼지를 발견한 요구조자를 산에서 안전하게 하산시킨후 현장 안전조치 하였으며 인원, 장비 이상없이 귀소함.</t>
  </si>
  <si>
    <t>국망봉에서 초암사로 하산하던 중 다리 경련으로 신고된 상황. 현장도착하여 요구조자 1명과 그 일행 3명을 헤드렌턴을 이용해 안전하게 하산을 유도 순흥구급대에 인계 후 인원장비 이상없이 귀소함.</t>
  </si>
  <si>
    <t>하산예상지역인 계곡을 수색하였으나 특이사항없었으며 산악회가 등산한 코스를 수색한 석포지역대와 경찰이 요구조자와 통화가 되어 구조 완료하였으며, 인원, 장비 이상없이 귀소함.</t>
  </si>
  <si>
    <t>청량산 하산중 위치표지판 1번 인근에서 무릎을 접지른 상황으로 현장도착하여 산악들것이용하여 구조 후 명호구급대에 인계 함</t>
  </si>
  <si>
    <t>명호 실종자 수색 관련하여 출동한 바 경찰,의소대와 함께 수색 중 요구조자 발견하여 명호구급대에 인계 후 귀서함.</t>
  </si>
  <si>
    <t xml:space="preserve"> 남대리 주민 3명 하산 중 길을 잃어버려 같은 마을 주민 4명이 실종자 찾아서 올라간 상황으로 현장 도착 한바 마을에 남았던 주민으로 부터 실종자 3명과 연락된 싱태로 요구조자 중 1명이 탈진하였다는 정보 접수 후 마을주민 1명과 함께 구조대 산악용 들것 및 구조장비 휴대하여 선달산 중턱에서 실종자 3명을 찾아  안전하게 하산함.</t>
  </si>
  <si>
    <t>소백산 연화봉 정상에서 500미터 아래쯤에 사람이 나무에 목을 멨다는 신고상황으로 현장도착하여 사체 수습 후 경찰에게 인계함</t>
  </si>
  <si>
    <t>현장 도착하여 요구조자 1명 산악용들것을 이용하여 구조완료 하였으며 풍기구급대에 환자 1명이상없이 인계후 인원, 장비 이상없이 귀소함.</t>
  </si>
  <si>
    <t>상기장소에서 등산중이던 초등학교 5학년 남자 어린이가  발목을 다쳐 119에 도움을 요청한 상황으로 산악구조장비 이용하여 안전하게 구조 후 인원, 장비 이상없이 귀서함.</t>
  </si>
  <si>
    <t>산에서 발목을 접질러 움직이지 못해 신고한 상황으로 현장도착하여 요구조자 1명 구조 후 풍기구급대에 인계함</t>
  </si>
  <si>
    <t>치매노인 실종 신고 상황으로 현장 도착하여 뒷산 수색 중 요구조자 발견하여 보호자에게 인계 후 귀서함</t>
  </si>
  <si>
    <t xml:space="preserve">넛째에서 솔개밭 목이봉으로 산행중 길을 잃어 신고되었으며 현장 출동한 구조구급센터 직원5명과 등산로 이동중 요구조자 2명과 조우하여 산아래로 안전구조후 인원장비 이상없이 귀소함  </t>
  </si>
  <si>
    <t>상기 장소 출동하여 확인한 바 요구조자 최옥여외 1명이 버섯 채취중 길을 잃어 119에 도움을 요청한 상황으로 산악장비 이용 안전하게 구조하여 춘양구급대에 인계 후 인원, 장비 이상없이 귀서함.</t>
  </si>
  <si>
    <t>초암사에서 국망봉방향 5번지점에 요구조자 탈진상태로 발견되어 응급처치 실시후 안전하게 구조하였으며 순흥구급대에 인계후 인원, 장비 이상없이 귀소함.</t>
  </si>
  <si>
    <t xml:space="preserve">현장도착한 바 7일경 요구조자 벌초하러 나간다고 하고 연락이 안되어 신고한 상황으로 인명검색 중 요구조자 발견하여 귀서함 </t>
  </si>
  <si>
    <t>장인봉에서 주차장으로 내려가는 계단에서 추락하여 머리를 다친 요구조자에게 두부출혈부위 지혈후 체온유지하여 항공대에 이상없이 인계한후 인원, 장비 이상없이 귀소함.</t>
  </si>
  <si>
    <t xml:space="preserve">소백산 비로봉 정상에서 해가저물어 내려올수 없다고 신고한 상황으로 연화봉에서 비로봉으로 출동하여 요구조자 구조 후 귀서함 </t>
  </si>
  <si>
    <t>비로봉에서 하산 중 날이 어두워져 움직일수가 없다고 신고한 상황으로 현장도착하여 요구조자 구조 후 귀서함</t>
  </si>
  <si>
    <t>청량산 위치표지판 1번지점에서 발목을 삐어 신고한 상황으로 현장도착하여 들것이용 요구조자 구조 후 귀서함</t>
  </si>
  <si>
    <t>상기 장소 출동하여 확인한 바 요구조자 홍정자 외 1명이 등산 중 길을 잃어 119에 도움을 요청한 상황으로 산악장비 이용 안전하게 구조 후 인원, 장비 이상없이 귀서함.</t>
  </si>
  <si>
    <t>상기 장소 출동하여 확인한 바 요구조자 장시우 심장질환 환자로 등산 중 호흡이 곤란하여 119에 도움을 요청한 상황으로 산악장비 이용 안전하게 구조 후 인원, 장비 이상없이 귀서함.</t>
  </si>
  <si>
    <t>선달산 실종자 신고상황으로 현장도착한 바 안개가 심해 활동이 어려워 새벽에 다시 검색하기로 하고 귀서함</t>
  </si>
  <si>
    <t>선달산 실종자 수색 현장 도착하여 산 수색 중 요구조자 내리 방향으로 하산중이라고 확인되어 귀서함</t>
  </si>
  <si>
    <t>상기 장소 출동하여 확인한 바 요구 조자 김도연이 하산 도중 미끄러져 팔은 다친 상황으로 119에 도움을 요청함, 산악구조 장비 이용 안전하게 구조하여 풍기 구급대에 인계 후 인원, 장비 이상없이 귀서함.</t>
  </si>
  <si>
    <t>상기 장소 출동하여 확인한 바 하산 도중 다리를 다쳐 119에 도움을 요청한 상황으로 산악장비 이용 안전하게 구조하여 석포 구급대에 인계 후 인원, 장비 이상없이 귀서함.</t>
  </si>
  <si>
    <t xml:space="preserve">하산도중 왼쪽 팔목 골절상을 입은 요구조자 1명 부축하여 안전하게 구조하였으며 풍기 구급대에 환자 이상없이 인계후 인원, 장비 이상없이 귀소함. </t>
  </si>
  <si>
    <t>상기 장소 출동하여 확인한 바 요구조자 김재길이 등산 도중 탈진증상을보여 119에 도움을 요청함, 산악구조 장비 이용 안전하게 구조하여 순흥 구급대에 인계 후 인원, 장비 이상없이 귀서함.</t>
  </si>
  <si>
    <t>순흥면 덕현리 산악구조 중 자체처리.</t>
  </si>
  <si>
    <t>상기 출동중 상황실로 부터 항공대에서 요구조자 헬기 이송 가능하니 귀소하라는 무전을 접보 인원, 장비 이상없이 귀소함.</t>
  </si>
  <si>
    <t>고치령에서 국망봉 사이 위치 표지판 1-34 위치에서 어깨탈골로 움직일수 없어 신고한 상황으로 현장도착하여 요구조자 어깨 구급처치 후 탈진한 일행들도 함께 구조함</t>
  </si>
  <si>
    <t>산행중 길을 잃은 요구조자를 봉화대와 협력하여 수색 실시한 결과 산정상 부근에서 요구조자 발견하여 구조 하였으며 하산 후 특이사항없이 귀소함.</t>
  </si>
  <si>
    <t>상기출동하여 사악조난자 수색중 하산중인 요구조자 발견하였으며 안전조치 후 인원, 장비 이상없이 귀소함.</t>
  </si>
  <si>
    <t>비로봉 정상에서 하산하던중 다리에 마비가 와 신고한 상황으로 현장도착하여 요구조자 1명 구조 후 귀서함</t>
  </si>
  <si>
    <t>비로봉 정상에 요구조자 1명 의식, 호흡이 없는상태로 쓰러져 있어 현장 도착하여 제세동 및 심폐소생술 실시하였으며 UT-2000들것을 이용하여 달밭골에 위치해있는 구급차량에 인계 후 인원, 장비 이상없이 귀소함.</t>
  </si>
  <si>
    <t>전일 소백산 기도원 방면으로 산나물 채취하러 산으로 갔다가 연락이 두절되어 실종 신고한 상황으로  현장도착하여 기도원에서 연화봉 방향 7부능선까지 수색한 바 실종자 발견치 못하여 하산 후 귀서함/n* 박동숙/n</t>
  </si>
  <si>
    <t>소백산 기도원인근 계곡 및 능선 수색한바 실종자 발견치 못하여 하산 후 귀소함./n＊ 박동숙</t>
  </si>
  <si>
    <t xml:space="preserve">12일 오전 7시경 일행 3명과 약초를 캐기위해 남대리 어래산에 갔다가 실종되어 일행들이 신고한 상황으로 금일 11시20분경에 의용소방대 수색도중 7부능선인근에서 발견함. 현장도착하여 실종자 수습하여 병원인계후 귀서함 </t>
  </si>
  <si>
    <t>소백산 기도원인근 계곡 및 능선 수색한 바 실종자 발견치 못 하여 하산 후 인원, 장비 이상없이 귀서함.</t>
  </si>
  <si>
    <t>상기 장소 출동하여 확인한 바 요구조자 이용범 산행중 길을 잃어 119에 도움을 요청한 상황으로 주변수색 중 요구조자 발견하여 춘양구구급대에 인계 후 인원, 장비 이상없이 귀서함.</t>
  </si>
  <si>
    <t xml:space="preserve">12일 소백산 기도원에서 연화봉 방향으로 산나물 채취하러 올라간 실종자 관련 금일 수색 도중 12시경 제1연화봉에서 300m정도 아래 절벽에서 요구조자 발견하여 실종자 수습 후 성심병원에 인계함  </t>
  </si>
  <si>
    <t>요구조자와 연락하여 위치 파악 후 상기 장소로 출동하였으며 조난자 6명 이상없이 구조한 결과 부상자 및 특이사항없어 귀가 조치 후 인원, 장비 이상없이 귀소함.</t>
  </si>
  <si>
    <t>상기 장소 출동하여 확인한 바 요구조자 허재민이 등산 중 다리를 다쳐 119에 도움을 요청한 상황으로 들것사용 안전하게 구조하여 구급대에 인계 후 인원, 장비 이상없이 귀서함.</t>
  </si>
  <si>
    <t>상기장소 출동한바 보호자 딸에 의하면 오늘새벽2시에 치매가 있는 요구조자가 실종되어 신고한사항으로 구조대 및 경찰, 의용소방대가 인근 야산과 과수원쪽으로 수색하던중 발견되어 산악용들것을 이용해 안전하게 구조후 풍기구급대로 병원이송조치함</t>
  </si>
  <si>
    <t>현장에 도착하여 확인한바 고치령에서 출발하여 자개봉으로 등산하고 복귀중 일행중 한명이 하산하지 못한 상황으로 그일대를 경찰과 국립공원 직원들과 함께 수색하였으나 발견하지 못하고 내일 다시 수색 하기로 약속하고 인원/장비 이상없이 귀서함</t>
  </si>
  <si>
    <t>상기 장소 출동하여 실종자 수색 중 요구조자 하산 하여 인원, 장비 이상없이 귀서함.</t>
  </si>
  <si>
    <t>상기장소 출동한바 요구조자 묘인근에서 나무를 자르기 위해 엔진톱 작업중 굴러떨어져 호흡곤란호소를 보여서 신고한 사항으로 구조대 현장도착한바 가흥구급대가 먼저도착하여 응급처치를 실시하고 있었으며 구조대 산악용 들것등을 이용하여 요구조자 구조후 가흥구급대에 인계 병원이송조치함</t>
  </si>
  <si>
    <t>현장도착하여 본바 요구조자 벌에쏘여 거동불편한 상태로 응급처치 및 안전조치 후 하산 인원,장비 이상없이 귀소함.</t>
  </si>
  <si>
    <t>상기 장소 출동하여 확인한 바 요구조자 이상국이 성묘 중 길을 잃어 119에 도움을 요청한 상황으로 안전하게 구조 후 인원, 장비 이상없이 귀서함.</t>
  </si>
  <si>
    <t>상기 장소 출동하여 확인한 바 요구조자 이미선이 벌에 쏘여 119에 도움을 요청한 상황으로 산악용 들것 사용 안전하게 하산하여 구급대에 인계 후 인원, 장비 이상없이 귀서함.</t>
  </si>
  <si>
    <t>충북소방 협조 요청 소백산 비로봉 산악구조 상황으로 현장도착 하여 요구조자 1명 산악들것 이용 안전하게 구조 충북 구급대에 인계후 인원,장비 이상없이 귀소함.</t>
  </si>
  <si>
    <t>상기 장소 출동하여 용운사에서 선달산 정상 쪽으로 이동중 요구조자 김남훈과 만나 안전하게 하산 후 부석구급대에 인계 인원, 장비 이상없이 귀서함.</t>
  </si>
  <si>
    <t>상기장소 출동한바 장인봉 정상에서 100m지점아래에서 하산하던중 넘어져 다친상황으로 구조대 현장도착하여 응급처치 및  산악용 들것을 이용하여 안전하게 구조 후 명호구급대 인계 후 인원장비 이상없이 귀대함</t>
  </si>
  <si>
    <t>상기장소 출동한바 요구조자 청량산 청량사에서 응진전으로 하산하던중 발을 헛디뎌 발목골절로 추정되는 부상을 입어 신고한사항으로 구조대 현장도착하여 응급처치실시 후 산악용 들것을 이용하여 안전하게 하산후 도산구급대에 인계 조치 후 인원장비 이상없이 귀대함</t>
  </si>
  <si>
    <t>소백산 등산 중 골절사고로 현장출동하여 요구조자 1명 응급처치 및 들것 이용 안전구조 순흥 구급대 인계 후 인원,장비 이상없이 귀소함.</t>
  </si>
  <si>
    <t>상기장소 출동한바 요구조자1명이 산행을 하던중 넘어져 발목이 골절추정되어 신고한사항으로 구조대 현장도착하여 요구조자 응급처치후 본부에 항공구조대 요청후 요구조자 항공구조대 인계후 인원장비 이상없이 귀대함</t>
  </si>
  <si>
    <t>상기 장소 출동하여 확인한 바 양천수가 아내 묘지에 갔다가 길을 잃어 119에 도움을 요청한 상황으로 주변 수색하여 신고자 안전하게 구조 귀가 조치 후 인원, 장비 이상없이 귀서함.</t>
  </si>
  <si>
    <t>상기 장소 출동하여 확인한 바 요구조자 최진아가 산행 중 급격한 날씨 변화로 인한 동상 증상 등 산행에 어려움이 있어 도움을 요청한 상황이며, 안전하게 구조하여 풍기 구급대에 인계 후 인원, 장비 이상없이 귀서함.</t>
  </si>
  <si>
    <t>상기장소 출동한바 요구조자가 오후2시경 인근야산에 산책간 후 미귀가하여서 신고한사항으로 구조대 현장도착하여 인근야산을 수색실시하였지만 요구조자 발견치 못하였으며,  요구조자 가족들과 내일 아침에 재수색할것을 협의 후 인원장비 이상없이 귀소함</t>
  </si>
  <si>
    <t xml:space="preserve">상기 장소 출동하여 확인한 바 요구조자 홍영기가 등산 중 다리에 쥐가 나 119에 도움을 요청한 상황으로 등산장비 사용 안전하게 구조 후 풍기구급대에 인계 후 인원, 장비 이상없이 귀서함. </t>
  </si>
  <si>
    <t>상기 장소 출동하여 확인한 바 요구조자 임철균이 등산 중 지병이 악화되어 하산할 수 없자 119에 도움을 요청한 상황으로 안전하게 구조하여 순흥 구급대에 인계 후 인원, 장비 이상없이 귀서함.</t>
  </si>
  <si>
    <t>상기 장소 출동하여 희방사 입구에서 연화봉으로 요구조자 검색중 상황실로부터 요구조자 안전하게 대피하였다 하여 인원, 장비 이상없이 귀서함.</t>
  </si>
  <si>
    <t>상기장소 출동한바 요구조자1명이 빙벽등반을 하던중 추락하여 신고한사항으로 구조대 현장도착하여 응급처치후 산악용 들것을 이용 안전하게 구조후 명호구급대에 인계함</t>
  </si>
  <si>
    <t>상기 산악출동 지령접보후 현장출동중 요구조자와 연락한바 비로사에서 비로봉방향 300m 지점에서 골절로 추정되는 환자 발생하여 구조현장 도착한바 순흥구급대에서 환자 1차 응급조치 중 산악용 들것 이용 구조후 달받골에서 순흥구급대에계 인계후 인원,장비 이상없이 귀소함.</t>
  </si>
  <si>
    <t>상기장소 출동한바 요구조자 벌목을 하던중 나무에 부딪혀 발목이 부러져 신고한사항으로 구조대 현장도착하여 요구조자 응급처치 실시후 산악용 들것을 이용 안전하게 구조 후 풍기구급대에게 인계후 인원장비 이상없이 귀소함</t>
  </si>
  <si>
    <t>상기 구조출동 지령접보후 우곡성지에 도착 문수산 방향 산악구조 실시하여 1차 현장 발견치 못하고 신고자와 재통화 후 신고자 안내로 요구조자 현장 도착요구조자와 만나 환자상태 파악결과 요구조자는 체인톱으로 간벌 작업중 실족으로 인한 무릎부상으로 이동이 불가한 상태로 7부능선에서 요구조자 정상방향으로 이동 간벌작업으로 하산길이 힘든 현장으로 항공공대에 독수리 요청 약 40분후 항공대에게 요구조자  인계 독수리는 안정 비행장으로 요구조자 가흥구급대에게 인계후 귀소하고 구조대는 현장에서 안전 조치후 귀소함.</t>
  </si>
  <si>
    <t>상기장소 출동한바 같이 산행을 하던 일행이 조난되어 신고한사항으로 구조대 현장 도착하여 계곡쪽으로 수색중 요구조자 발견 안전하게 구조후 경찰에게 인계 후 인원장비 이상없이 귀소함.</t>
  </si>
  <si>
    <t>상기 장소 출동하여 확인한 바 요구조자 김태범이 동료2명과 산행중 길을 잃어 119에 도움을 요청한 상황이며, 안전하게 구조 후 인원, 장비 이상없이 귀서함.</t>
  </si>
  <si>
    <t>상기 장소 출동하여 확인한 바 요구조자 이태준 외 3명이 산행 중 길을 잃어 119에 도움을 요청한 상황으로 대현지대 의소대원 3명과 함께 안전하게 하산 길 안내 후 인원, 장비 이상없이 귀서함.</t>
  </si>
  <si>
    <t>상기 산악구조 출동중 요구조자와 연락하여 구조위치 및 부상상태를 확인후 신속한 구조를 위해 소방항공구조대에 연락하여 구조지원 요청을 함, 구조완료 무전을 받고 후속 산악구조 요청장소로 이동하여 요구조자 구조, 순흥구급대에 인계후 인원,장비 이상없이 귀소함.</t>
  </si>
  <si>
    <t>상기 장소 출동하여 확인한 바 요구조자 김영숙연화봉에서 희방사 방향으로 하산 중 발목을 다쳐 119에 도움을 요청한 상황으로 안전하게 구조하여 풍기 구급대에 인계 후 인원, 장비 이상없이 귀서함.</t>
  </si>
  <si>
    <t>상기 장소 출동하여 확인한 바 요구조자 마경례이 산행 중 사타구니에 통증을 느껴 움직이지 못 해 119에 도음을 요청한 상황으로 산악구조장비 휴대 후 사고현장 도착하였으나 상황 여의치 못 헬기 요청함, 헬기에 안전하게 인계 후 인원, 장비 이상없이 귀서함.</t>
  </si>
  <si>
    <t xml:space="preserve"> 상기장소 출동하여 요구조자 1명 안전하게 구조 하산후 풍기구급대에게 인계 조치후 인원장비 이상없이 귀소함.</t>
  </si>
  <si>
    <t xml:space="preserve">상기 장소 소백산주변에서 조난자 최승교 수색한 바 발견치 못 해 인원, 장비 이상없이 귀서함. </t>
  </si>
  <si>
    <t>여수수요명산 산악회원들이 초암사에서 국망봉으로 산행중 요구조자 박정순이 근육경련을 일으키며 정상부근에서 119로 신고한 것이며, 구조대 요구조자 부축하여 안전하게 구조 완료함.</t>
  </si>
  <si>
    <t>상기장소 출동한바 요구조자1명이 발목을 접질러 거동불편한 상황으로 구조대 현장도착하여 산악용 들것을 이용 안전하게 구조 후 인원장비 이상없이 귀소함</t>
  </si>
  <si>
    <t xml:space="preserve">지령을 확인한 결과 비로봉 정상부근에서 다리에 쥐가나 이동이 불가능하다는 상황으로 등산로 입구에 도착하여 순흥구급대와 함께 현장으로 이동중 일행과 함께 내려오는 요구조자를 만나 응급처지및 안전조치후 인원, 장비 이상없이 복귀함. </t>
  </si>
  <si>
    <t>상기장소 출동한바 요구조자가 산행중 길을 잃어 신고한 사항으로 구조대 현장 도착하여 요구조자와 통화하여 조난된 위치를 파악하여 산악구조차를 이용 조난된 지점까지 이동하여 요구조자를 안전하게 구조후 인원장비 이상없이 귀소함</t>
  </si>
  <si>
    <t>상기장소 출동한바 요구조자 1명이 산에서 조난되어 신고한사항으로 요구조자와 통화하여 요구조자의신고내용대로 1차색을 실시한바 요구조자 발견치 못하였으며, 상운면직원 및 봉화경찰서 직원들과 2차 수색실시한바 요구조자발견치 못하여 날이 어두워져 내일 수색할것을 서료 협의후 인원장비 이상없이 귀소함</t>
  </si>
  <si>
    <t>상기 산악구조 지령을 받고 현장으로 도착, 수색하여 요구조자를 발견함. 함께 도착한 풍기구급대와 함께 응급조치 및 안전조치후 안전한 장소로 이동한후 인원, 장비 이상없이 귀소함.</t>
  </si>
  <si>
    <t>상기 장소 출동하여 확인한 바 요구조자 김신이 등산도중 기력이 없어 119에 도음을 요청한 상황으로 풍기구급대와 협력하여 안전 하게 구조 후 인원, 장비 이상없이 귀서함.</t>
  </si>
  <si>
    <t>상기 장소 출동하여 확인한 바 요구조자 우성용이 풀제거 잡업중 벌에 쏘여 119에 도움을 요청한 상황으로 안전하게 구조 후 구급대에 인계 후 인원, 장비 이상없이 귀서함.</t>
  </si>
  <si>
    <t>현장도착하여 수색을 실시하였으나 요구조자를 발견하지 못함, 요구조자와 전화통화를 하여 홍재사 암자를 유도하여 아침에 내려오는 걸로 하고 귀소함.</t>
  </si>
  <si>
    <t>봉화군 소천면 고선리 산악구조 출동하여 요구조자 1명 안전구조 및 석포구급대 인계 인원,장비 이상없이 귀소함.</t>
  </si>
  <si>
    <t>산악동호회에서 산행중 일행 4명이 조난당해 신고한 상황으로 현장도착하여 수색을 실시한바 요구조자 3명은 자체적으로 하산 및 단양구조대에서 구조완료, 나머지 1명은 미발견, 계속 수색중 체력고갈 및 우천으로 인해1팀 근무자와 현장교대함./n3팀으로부터 현장 상황 인수 후 구조 중 단양구조대에서 구조완료 무전 수신 후 인원, 장비 이상없이 귀서함.</t>
  </si>
  <si>
    <t>요구조자가 등산로를 벗어나 위치 확인이 되지않아 수색을 실시, 산중턱에서 요구조자 2명 구조함.</t>
  </si>
  <si>
    <t>상기 장소 출동하여 확인한 바 요구조자 이정희가 하산 중 미끄러져 엉덩이 부분 통증로으 119에 도움을 요청한 상황으로 명호대와 협력하여 안전하게 구조 후 인원, 장비 이상없이 귀서함.</t>
  </si>
  <si>
    <t>소백산 고치령 산악구조 출동하여 요구조자 안전구조 부석구급대 인계 후 인원,장비 이상없이 귀소함.</t>
  </si>
  <si>
    <t>현장에 도착하여 확인한바 위치표지판 6-8 인근지점에서 요구조자 1명이 좌측 정강이가 골절된 상황으로 응급조치를 실시하고 산악용 들것을 이용하여 안전하게 하산 후 인원/장비 이상없이 귀서함</t>
  </si>
  <si>
    <t>상기 장소 출동하여 확인한 바 요구조자 궁이욱이 희방사 옆 약 3m계곡 아래로 추락한 사고이며, 풍기 구급대와 협력하여 산악용 들것 사용 안전하게 구조 후 인원, 장비 이상없이 귀서함.</t>
  </si>
  <si>
    <t>석포면 오전골에서 면산 방향 1km지점에 요구조자1명이 넘어져 허리가 다쳐 하산하지 못한 상황으로 /n산악용들것을 이용하여 안전하게 하산 후 인원/장비/n이상없이 귀서함</t>
  </si>
  <si>
    <t>근육경련 호소 환자로 안전하게 구조하여 풍기 구급대에 인계 후 인원,장비 이상없이 귀소함.</t>
  </si>
  <si>
    <t>상기대상 산악사고출동으로 현장도착한바 요구조자1명 저체온 증상을 보이며 하산이 불가한 상황으로 119특수구조단 헬기를 이용해 안전하게 구조후 가흥구급대에 인계, 인원장비 이상없이 귀소함.</t>
  </si>
  <si>
    <t>현장에 도착하여 확인한바 선달산 인근 야산에서/n산행중 호흡곤란증상으로 요구조자가 쓰러져 있는 상황으로 부석구급대와 함께 응급처치 후 안전하게 하산함.</t>
  </si>
  <si>
    <t>현장으로 출동하여  초암사에서 1키로 떨어진 지점에서 요구조자 3명을  발견 확인한바 동상과 저체온증 증상이 있었으며 응급처치 후 안전하게 하산 후 인원/장비 이상없이 귀소함</t>
  </si>
  <si>
    <t>상기대상 산악구조 출동으로 현장도착한바 요구조자1명 다리에 쥐가난 상황으로 풍기구급대 응급처치후 환자 부축하여 안전하게 하산후 인원장비 이상없이 귀소함.</t>
  </si>
  <si>
    <t>상기대상 산악사고는 출동 현장도착한바 바람, 기온급하강및 도로결빙으로 소백산국립공원공단 차량지원으로 천문대 인근으로 이동 하차하여 도보로 연화봉에서 비로봉 방향 1km인근지점까지 이동하던중 요구조자 이종원,황병철을 발견, 탈진한 상태로 자력으로 이동이 불가하여 로프 및 산악장비를 이용하여 안전하게 전문대까지 이송후 공단관리 직원에게 인계후 인원, 장비 이상없이 안전하게 귀소함</t>
  </si>
  <si>
    <t>현장에 도착하여 확인한바 소백산 천문대에서 비로봉 방향으로 등산중 등산객이  저체온증으로 의심되어 신고한 상황으로 요구조자 응급처치 후 천문대 차량을 이용하여 구조후 국망봉 요구조자 발생으로 출동함</t>
  </si>
  <si>
    <t xml:space="preserve">구조 현장으로 도착하여 확인한바 요구조자 1명이 왼쪽다리가 골절된 상황으로 구급대와 함께 응급처치를 실시함.  운행중인 열차와 연락, 협조하에 인근역까지 이송실시함. 춘양구급대와 함께 환자이송후 인원,장비 이상없이 귀소함. </t>
  </si>
  <si>
    <t>현장에 도착하여 확인한바 시립도서관 뒷산에서 등산중 발목이 다친 상황으로 산악용 들것을 이용하여 안전하게 하산 후 인원/장비 이상없이 귀소함</t>
  </si>
  <si>
    <t>상기대상 영주구급대 지원출동으로 현장도착한바 산 능선 요구조자1명 다리골절로 인해 하산불가 상황, 영주구급대 응급처치후 UT-2000을 사용해 안전하게 구급차로 이동, 인원장비 이상없이 귀소함.</t>
  </si>
  <si>
    <t>현장으로 출동중 안동구조대에서 출동하여 안전 귀소함</t>
  </si>
  <si>
    <t>상기 장소로 도착하여 선착대(부석구급대와 함께 요구조자 구조 위치로 이동. 현장도착하여 응급처치및 안전조치후 인원,장비 이상없이 귀소함.</t>
  </si>
  <si>
    <t>상기대상 청량산 도립공원능선위치에서 요구조자1명 40m 아래로 추락한 상황으로 선착대 AED 사용하여 응급조치 후 산악구조용들것을 사용해 구조후 봉화 혜성병원 이송. 인원장비 이상없이 귀소함.</t>
  </si>
  <si>
    <t>산나물 채취 관련 실종자 수색 중 실종자 하산 통보 후 인원,장비 이상없이 귀소함.</t>
  </si>
  <si>
    <t>현장에 도착하여 확인한바 청옥산에서 성불사로 산행중 요구조자 27명이 길을 잃은 상황으로 성불사 2키로 지점에서 만나서 안전하게 하산 후 인원/장비 이상없이 귀소함</t>
  </si>
  <si>
    <t>상기대상 산에서 길을 잃었다는 신고내용으로 출동하여 산악구조차를 이용해 문수산 인근 수색중 춘양구백에서 요구조자 발견 및 안전지역까지 동승 무전 접보후 인원장비 이상없이 귀소함.</t>
  </si>
  <si>
    <t>다리경련환자로 현장도착하여 응급조치 후 부축하여 하산함. 순흥구급대에 인계 후 귀소함.</t>
  </si>
  <si>
    <t xml:space="preserve">상기 산악사고 현장으로 출동중 요구조자 일행과 연락하여 상황 확인한바 신속한 이송이 필요한 상황으로 상황실과 연락, 항공대요청후 구조장소로 이동함. 항공대에의해 가흥구급대로 요구조자 이송확인 및  안전조치후 인원,장비 이상없이 귀소함. </t>
  </si>
  <si>
    <t>상기 장소로 도착하여 선착대와 함께 요구조자 검색 실시 함. 요구조자와 통화를 하여 위치 확인후 선착대에 의해 요구조자 안전구조후 인원,장비 이상없이 귀소함.</t>
  </si>
  <si>
    <t>상기대상 산악사고 다리통증호소 출동으로현장도착한 바 요구조자 하산한 상황으로 병원이송거부하여 안전조치후 인원장비 이상없이 귀소함.</t>
  </si>
  <si>
    <t>상기 장소  출동하여 확인한 바 요구조자 하남이 하산 중 미끄러져 무릎을 다쳐 119에 도움을 요청한 상황으로 산악용 들것 이용 명호대와 협력하여 안전하게 구조 후 인원, 장비 이상 없이 귀서함.</t>
  </si>
  <si>
    <t>상기 장소에 도착하여 선착대와 함께 요구조자 확인한바 이미 사망한 상황으로 경찰입회하 확인후 구급대와 함께 인양하여 병원으로 이송실시함. 인원,장비 이상없이 귀소함.</t>
  </si>
  <si>
    <t>산악사고출동으로 비로봉에서 비로사 내려오는길에 발목부상환자1명 산악용들것을 이용하여 안전구조 후 풍기구급대에 인계 후 인원장비 이상없이 귀소함.</t>
  </si>
  <si>
    <t>산악지역 온열환자1명 발생으로 현장도착하여 구조구급대에서 안전조치 후 산악용 들것을 이용하여 안전구조 후 인원장비 이상없이 귀소함.</t>
  </si>
  <si>
    <t>산악출동으로 현기증 어지럼증 호소 환자1명 안전조치 후 안동북후991에서 병원이송.인원장비 이상없이 귀소함.</t>
  </si>
  <si>
    <t>산악사고 출동으로 국망봉 정상통과 후 신성봉방향으로 이동중 단양구조대에서 요구조자1명 찾았다고 하여 인원장비 이상없이 귀소함.</t>
  </si>
  <si>
    <t>출동하여 선달산 인근 수색 중 주간근무자 도착하여 상황 및 장비 인계 후 구조881호로 귀소함.</t>
  </si>
  <si>
    <t>상기대상 산악출동으로 현장도착한 바 요구조자11명 하산중 길을 잃어 못내려오고있는 상황, 산악구조장비 휴대하 태백산 일대 수색중 하산중인 요구조자와 만나 주차장까지 안전하게 구조후 인원장비 이상없이 귀소함.</t>
  </si>
  <si>
    <t>상기대상 산악실종사고 출동으로 현장도착하여 실종위치인근 수색중 요구조자 자력 하산하였다는 무전 접보후 인원장비 이상없이 귀소함.</t>
  </si>
  <si>
    <t>산악사고 출동으로 현장도착하여 신고자와 통화한 바 길찾는중 등산객만나 등산객이 길 안내해준다고하여 구조공작차는 귀소함.춘양구급대에서 신고자와 만나 안전조치 후 귀소</t>
  </si>
  <si>
    <t>상기대상 산악사고 출동하여 발목환자 UT-2000을 사용해 안전하게 구조하여 명호구급대에 인계후 인원장비 이상없이 귀소함.</t>
  </si>
  <si>
    <t>산악사고출동으로 다친사람은 없고 길을 잃었다는 신고내용으로 현장도착하여 15명 안전구조 후  인원장비 이상없이 귀소함.</t>
  </si>
  <si>
    <t>상기 장소에 도착하여 선착대를 만나 확인한바 요구조자가 넘어지면서 다친상황으로 산악들것을 이용 선착대와 함께 요구조자를 들고 내려옴. 구급대에게 인계후 인원,장비 이상없이 귀소함.</t>
  </si>
  <si>
    <t>상기 산악구조 현장에 도착하여 선착대와 함께 주변 수색 실시함. 상황실로 부터 요구조자 GPS위치를 확인받아 이동 실시. 이동중 하산하는 요구조자를 만나 안전조치 및 구급대에 의한 요구조자 상태파악 실시. 안전확인후 인원,장비 이상없이 귀소함.</t>
  </si>
  <si>
    <t>상기 장소에 도착한바 선착대가 먼저 소백산관리자와함께 올라가 요구조자와 접촉한 상태로 하산하는 중으로 입구에서 대기후 요구조자 안전확인후 인원,장비 이상없이 귀소함.</t>
  </si>
  <si>
    <t>현장도착하여 소백산국립공원 직원과 협의 후 요구조자 2명 구조 완료한 상황임.</t>
  </si>
  <si>
    <t>헬기지원을 요청하였으나 기상악화로 접근이 불가하여 산악용 들것을 들고 도보로 접근, 요구조자 상태가 호전되어 같이 하산 완료함.</t>
  </si>
  <si>
    <t>현장에 도착하여 확인한바 연화봉에서 희방사 방향으로 하산중 요구조자 1명이 발목염좌로 일행들과 함께 이동하여 희방사 인근에서 접선/차량으로 안전하게 구조 후 인원/장비 이상없이 귀서함.</t>
  </si>
  <si>
    <t>현장도착한 바 등산로 가쪽에 사망추정되는 요구조자 1명 발견한 상황으로 독수리와 협조하여 구조구급대에게 인계 후 인원장비 이상없이 귀소함.</t>
  </si>
  <si>
    <t>낮에 산에 오른뒤 길을잃어 신고된 상황이었으며 현장출동하여 명호대와 일월산 등산로로 오르던중  요구조자 3명과 만나 하산완료함</t>
  </si>
  <si>
    <t>새벽에 산에 오른뒤 길을 잃어 신고된 상황이었으며 현장 출동하여 수색중 현불사 인근에서 요구조자1명을 구조후 귀가조치함</t>
  </si>
  <si>
    <t>3월 15일경 요구조자가 산에 간다는 이야기를 한후 연락이 두절되어 경찰,소방,군청직원,면사무소직원 193여명 집결하고 구조견과 경찰헬기를 이용 수색작업 실시하던중 요구조자가  발견되었다는 접보 후 출동하여 안정비행장으로 이동,헬기에 탑승하여 매봉산에 도착한바 요구조자는 이미 사망한 상태로 헬기로 구조한뒤 도보로 하산 인원/장비 이상없이 귀서함.</t>
  </si>
  <si>
    <t>산행중 넘어져 다리부상으로 신고됨 상황임/n현장출동한 바 명호 구급대에서 부목이용 응급처치 완료한 상황이었으며 요구조자 1명 산악용 들것이용 하늘다리 부근으로 이동하여 항공구조대에 인계후 인원장비 이상없이 귀대함/n</t>
  </si>
  <si>
    <t>요구조자 비로사에서 국망봉 산행중 비로봉 정상 부근에서 구토 및 어지럼증상으로 신고한 상황으로 현장출동 중 무선통화한 바 환자상태 호전으로 천천히 하산하던 중 구조대와 만나 비로사 주차장까지 안전 조치 후 인원장비 이상없이 귀소함.</t>
  </si>
  <si>
    <t>현장도착한 바 요구조자 무릅부상으로 부목을 이용하여 응급조치 후 산악용 들것을 이용, 요구조자 1명 구조함.</t>
  </si>
  <si>
    <t xml:space="preserve">연화봉에서 희방사 방향 1km지점에 요구조자 1명 다리에 근육경련이 일어나 움직이지 못하는 상황으로 121호차량을 이용하여 연화봉까지 진입 도보로 요구조자 위치까지 이동, 산악용 들것을 이용하여 요구조자를 연화봉 정상으로 이동시킨 후 풍기구급대에 인계 함. </t>
  </si>
  <si>
    <t>금일22:29분경 도상황실로부터 구조출동접보후 소방위 박회산 소방사 정성철 구조출동./n현장도착한바 조난자2명은 소백산 고치령쪽에 조난돼있는상황.보호자의 진술하에 영주구조대 소방장 박현중 외 3명 과 대응구조과 류종학팀장 외 3명 ,단산의소대 대원들과 함께 요구조자 2명 인명구조활동. 영주구조대와 단산의소대 는 인명구조활동을하고 부석구급대와 대응팀은 출발점에서 무전통신으로 상황재재.인명구조 약3시간쯤 돼어 요구조자2명구조완료 후 안전하게 귀소함.</t>
  </si>
  <si>
    <t>부석991호 이용 현장도착후 구조대원과 함께 소백산 비로봉 1.5Km지점 요구조자 최명희 산악용 들것으로 이동후 보호자에게 인계후 인원,장비 이상없이 귀소함</t>
  </si>
  <si>
    <t>소백산 죽령에서 고치령으로 30명이 산행중 김성모가 늦은맥이제~고치령사이에서 사라진 후 하산하지 않아 119로 신고한 사항으로 구조대와 사라진지점 주변으로 수색한바 요구조자 발견치 못함</t>
  </si>
  <si>
    <t>구조대가 산악출동 후 인원부족에 따른 지원요청을 한 사항으로 현장도착하여 구조대와 요구조자 1명을 초암사까지 들것을 이용하여 구조함.</t>
  </si>
  <si>
    <t>산에서 내려오다 물야면 오록길 161 주택으로 부터 약 50m정도 위치에서 발목골절로 신고한 사항으로 출동중 상황실 귀대지시에 따라 귀대함</t>
  </si>
  <si>
    <t>신고자와 얘기한바 14일오전9시경 마지막으로 통화한뒤 연락이 되지 않는다고함. 요구조자 동선파악이 안되고 야간에 시야가 어두운 관계로 수색이 어려워 밝을때 재수색하기로 결정하고 귀소함.</t>
  </si>
  <si>
    <t>최주태씨 외 1명 3일째 연락두절상태 신고자가 최주태씨댁에 현장확인요청함. 현장도착한바 최주태씨 외 1명 생존확인하였으며 신고자에게 상황 설명하고 경찰통보,인계후 귀소함.</t>
  </si>
  <si>
    <t>조난자6명 인명검색 및 안전조치. 가까운 면내까지 구급차로 이송함.</t>
  </si>
  <si>
    <t>상기장소 출동하여 요구조자와 통화하여 용운사에서 선달산 방면으로 1km정도 올라가다가 요구조자와 만나서 응급조치후 요구조자가 택시를 타고 간다고 하여 택시 타는곳 까지 태워준 후 인원,장비 이상없이 귀소함.</t>
  </si>
  <si>
    <t>등산중 요구조자 다리부상 신고사항으로 춘양대 출동으로 안전귀소함.</t>
  </si>
  <si>
    <t>상기구조 고치령에서 마구령구간으로 산행중에 기력이 떨어진 상황으로 현장도착시 급자 회복되어 자발적으로 산을 내려와 보호자와 귀가함.</t>
  </si>
  <si>
    <t>소백산 국망봉 정상 밑 요구조자 이영훈는 발목부분통증으로 하산불가하여, 응급처치 및 산악용들것등을 이용하여 초암사까지 구조완료후 보호자에게 안전하게 인계함</t>
  </si>
  <si>
    <t>부석면 남대리 선달산 등반중 요구조자 가 탈진 및 이상징후를 보여 신고한 사항으로 요구조자 접촉하여 산소공급등 응급처치후 구조대에 인계한 사항임.</t>
  </si>
  <si>
    <t>현장 구급출동중 타대 출동으로 안전 귀소함</t>
  </si>
  <si>
    <t xml:space="preserve">상기구조 요구조자가 석이버섯 채취를 하다가 10m 아래 암벽으로 추락하여 발생한 사고로 현장도착하여 확인한 바 사망추정됨. 현장에서 순흥대 및 구조대와 협력하여 요구조자 하산조치 후 영주기독병원으로 이송함. </t>
  </si>
  <si>
    <t>11명이 산행 중 길을 잃었다는 신고로 선착대인 춘양대에서 신고자와 만나 안전하게 귀산함/n부석구백 환자없음으로 인원 장비 이상없이 안전 귀소함</t>
  </si>
  <si>
    <t>순흥구백 현장출동중 우정으로부터 풍기119안전센터 구급대 산악사고현장출동조치 및 순흥구백은 중도귀소하라는 무전접보후 귀소함.</t>
  </si>
  <si>
    <t>출동중 귀소접보후 인원,장비 이상없이 귀소함</t>
  </si>
  <si>
    <t>풍기구백 현장 출동조치로 중도귀소함</t>
  </si>
  <si>
    <t>출동중 상황실 귀소접보후 귀소/n풍기구백출동</t>
  </si>
  <si>
    <t>실종자 수색으로 경찰이 협조요청하여 영주구조대와 순흥구급채 수색중 요구조자 발견하여 영주기독병원으로 이송</t>
  </si>
  <si>
    <t>금일 도상황실로부터 산악사고 접보후 현장출동.소백산 인근 비로사에서 초암사 올라가는길에 환자발견. 요구조자1명55세)하산중에 왼쪽발목 접질린상태로 현장에서 응급처치 후 영주구조대원3명과함께 산악용들것이용하여 안전하게 구조완료 후 기독병원 이송후 귀소함.</t>
  </si>
  <si>
    <t>금일 상황실로부터 구조출동 지령접보 후 현장출동,/n현장도착한바 환자1명 하산도중 돌부리에 걸려넘어졌으며 좌측발목통증호소 응급처치 후 영주가톨릭병원 이송후 귀소함.</t>
  </si>
  <si>
    <t>금일 도상황실에서 소백산 정상부근에서 요구조자1명 헬기이용을하여 안정비행장 에서 환자인계하라는 유선통보받은 후 안정비행장 출동./n인원 장비 이상없이 환자 인계 받은 후 영주가톨릭병원으로이송함.</t>
  </si>
  <si>
    <t>구조대 인원 6명 및 순흥구급대가 산정상 인근에서 요구조자발견하고 체온유지를 위해 모포등으로 체온을 유지하고, 소방본부 헬기에 환자를 인계함</t>
  </si>
  <si>
    <t>현장도착한 바 환자1명다리 경련으로 신고한 사항으로 응급처치후 구조대와 협력하여 하산조치함.</t>
  </si>
  <si>
    <t>양측 대퇴부 경련으로 119에 신고하였으며 17:55분 현장도착하여 요구조자 응급처치후 부축하여 하산중 구조대와 접촉하여 함께 요구조자 안전하게 하산조치함./n[구조대 구조처리 및 요구조자 입력]</t>
  </si>
  <si>
    <t>순흥구급대 초암사주차장에 차량 주차후 도보로 등반하여 7부능선 인근에서 요구조자와 접촉, 상태양호하나 탈진증상이 있어 생리식염수 및 음료 섭취후 안정을 취한후 구조대와 함께 하산, 동료들에게 인계후 인원, 장비 이상없이 귀소함</t>
  </si>
  <si>
    <t>신고자 공상석 외 1명이 소백산 국망봉~비로봉 산행 후 하산 중 어두워져 내려올 수 없어서 119로 신고한 사항으로 구조대와 함께 상기장소로 올라가 안전하게 하산조치함./n※구조인원 : 구조대 입력조치</t>
  </si>
  <si>
    <t>요구조자는 미끄러져 사고부상을  당했다고 하며  소백산 비로봉에서 천동으로 하산중이라고 함. 출동중 충북 단양구조대 출동으로 상황실 귀소지시 접보후 귀소함.</t>
  </si>
  <si>
    <t xml:space="preserve">소백산 국망봉에서 초암사로 내려오던중 갑작스런/n설사 구토 증세를 호소하여 119로 신고한 사항으로/n순흥119지역대 소방장 장덕수 외 1명은 지령접보후/n즉시 초암사로 구급차 출동후 현장에서 본서 구조대원과 합류 후 요구조가 있는 지점으로 신속히 이동 후 하산하고 있던 요구조자를 만나 안전조치후 /n하산조치함. </t>
  </si>
  <si>
    <t>소방장 주희원 외 1명 실종자 수색한바 요구조자 미발견으로 미구조 귀소함</t>
  </si>
  <si>
    <t>소방장 주희원 외 1명 실종자 수색 및 현장지원함/n실종자 수색팀이 요구조자 발견하여 경찰 감식하여 현장 경찰인계후 인원, 장비 이상없이 귀소함</t>
  </si>
  <si>
    <t>소백산 고치령 등산로에서 등산객 1명이 신고일시까지 하산하지 않았다는 신고자의 산악사고 출동접보 후 소방6명, 경찰8명, 국립공원직원3명, 신고자1명이 2개조로 편성된 산악구조대는 고치령~마구령구간을 인명수색하였으나 미하산자는 발견하지 못하였으며 산악구조대의 안전문제상 현장지휘대의 판단에 따라 익일 인명검색을 실시키로 함.</t>
  </si>
  <si>
    <t>순흥구백 현장출동중 풍기구백 현장출동조치로/n중도 귀소함.</t>
  </si>
  <si>
    <t xml:space="preserve">체험학습 산행중 중심을 잃고 넘어지면서 좌측상지 팔꿈치부분 탈구 및 골절의심됨으로 외상평가 등 부목으로 좌측상지 고정 및 환자감시, 안전조치하면서 병원으로 이송조치함. </t>
  </si>
  <si>
    <t>요구조자 희방사 깔딱고개에서 동상으로 못움직인다고 하여 현장출동중 풍기구백에서 환자이송한다하여 미이송 귀소함.</t>
  </si>
  <si>
    <t>출동중 단양119출동조치및 충북소방이첩으로 미구조 귀소함</t>
  </si>
  <si>
    <t>요구조자 안전귀가함으로 미이송 귀소함.</t>
  </si>
  <si>
    <t>발목염좌 환자, 부목고정하여 구조대와 함께 환자를 운반함. 환자 및 보호자 부산에 있는 병원 이용한다고 하여 영주역까지 이송했음.보호자 의사라고 함.</t>
  </si>
  <si>
    <t xml:space="preserve">산악구조 탈진환자 요구조자 구조후 자차이용하여 귀가한다고함 </t>
  </si>
  <si>
    <t>다리근육경련발생으로 요구조자 자력 하산가능하여/n초암사방면으로 하산한다는 유선접보 후 순흥대 초암사에서 구조대와 정상방면으로 약 1키로 올라가던중 요구조자 접촉하여 환자상태 확인한 바 양호하여 안전하게 하산조치 후 인원,장비 이상없이귀소함.</t>
  </si>
  <si>
    <t xml:space="preserve">요구조자1명 산행중 오른쪽 발목 접질러 움직이지 못한다는 접보받고 현장출동하여 구조대원들 함께 국망봉 돼지바위 인근까지 올라가 산악용들것 이용하여 요구조자1명 안전하게 구조함./n병원은 자차이용한다하여 인원, 장비 이상없이 귀소함.  </t>
  </si>
  <si>
    <t>다리에 쥐가난 환자 응급처치 및 하산조치 후 귀소함.</t>
  </si>
  <si>
    <t>박영수씨하산도중 실족하여  일행과 함께 자체하산완료하여 대구경북대병원으로 신속이송함</t>
  </si>
  <si>
    <t>낙상하여 우측 발목 염좌, 요구조자 구조하여 자인병원 이송함.</t>
  </si>
  <si>
    <t>현장 도착한바 눈이 내리고 어두워/n요구조자 길을 헤메이고 있어/n안전하게 하산 유도함</t>
  </si>
  <si>
    <t>현장도착하여 구조대와 함께 산에 올라/n요구조자 안전하게 하산 구조함</t>
  </si>
  <si>
    <t>소백산 연화봉에서 희방사 방면으로 하산하던 중/n평소지병및 다리경련으로 더이상 하산이 어렵다고 판단되어 119로 신고한 내용으로 순흥구백 상기사항 지령접보후 신속히 현장으로/n출동 희방사 절입구에서 구조대 출동팀과 합류 후/n희방폭포방면으로 100미터 올라가던 중 마침 하산하던 요구조와 일행들을 발견 바스켓들건을 이용 안전하게 희방사절 경내까지 이송조치 후 환자요청에/n따라 순흥구백 차량을 이용  관리사무소 입구/n주차장에 대기해 놓은 버스까지 이송조치 후 귀소함./n</t>
  </si>
  <si>
    <t>산악구조출동 현장도착한 바 환자 호흡맥박 없었으며 후두부 손상 및 출혈 관찰됨 발쪽 시반 관찰되며 사후강직 관찰됨 의료지도 받고 경찰 현장 감식 실시후 환자 이송함</t>
  </si>
  <si>
    <t>산행중 넘어지면서 발목부위 골정 추정으로 현장 도착 시 하산 한 상태. 응급조치 후 병원 이송함.</t>
  </si>
  <si>
    <t>부부가 산에 올라갔으나 부인만 내려온 상태로 남편과 연락이 안되다고 하여 수색하였으나 미발견으로 익일 재수색하기로하고 귀소함.</t>
  </si>
  <si>
    <t>어제 실종자 재수색 실시. 수색 중 실종자 안전 귀가했다는 연락 받고 귀소함.</t>
  </si>
  <si>
    <t>산악구조 요구조자 1명 다른 산행로로 하산하여 무사히 동행자와 함께 귀가 시킴</t>
  </si>
  <si>
    <t>현장 도착한바 상태호전</t>
  </si>
  <si>
    <t>산악사고 구조 출동후 인원,장비 이상없이 귀소함</t>
  </si>
  <si>
    <t>15일 부터 요구조자 산에 간다이야기한 후 연락두절 되어 수색작업 2일째 진행함/n경찰,소방,의무경찰,의무소방대원 50여명 집결하고/n구조견 이용하여 2일째 집주변 및 산능선으로 수색함</t>
  </si>
  <si>
    <t>15일 부터 요구고자 산에 간다 이야기한후 연락두절되어 수색작업 3일째 진행합/n경찰,소방,군청직원,면사무소직원 80여명 집결하고/n구조견과 경찰헬기를 이용 수색작업 실시하였으나/n구조자 발견하지 못함.</t>
  </si>
  <si>
    <t>15일 부터 요구고자 산에 간다 이야기한후 연락두절되어 수색작업 4일째 진행합/n경찰,소방,군청직원,면사무소직원 70여명 집결하고/n구조견과 경찰헬기를 이용 수색작업 실시하였으나/n구조자 발견하지 못함.</t>
  </si>
  <si>
    <t>15일 부터 요구고자 산에 간다 이야기한후 연락두절되어 수색작업 5일째 진행합/n경찰,소방,군청직원,면사무소직원 193여명 집결하고/n구조견과 경찰헬기를 이용 수색작업 실시 구조자 발견하여 헬기로 구조한뒤 태백장성 병원으로 이송함./n구조자 사망함.</t>
  </si>
  <si>
    <t xml:space="preserve">석포 991호 구조대와 함께 백연암부근 도착하여 요구조자 발견함. 요구조자 발목 접질렀다고하여 부목 및 응급처치 후 헬기요청함.경북헬기 환자인계 후 인원 장비 이상없이 귀소함.  </t>
  </si>
  <si>
    <t>길을 잃어버려 산정상부근 등산객 3명이 고립되어있다는 신고접보후 구조대와 함께 구조함/n기타외상은 없는 상태로 동료들에게 인계후 귀소</t>
  </si>
  <si>
    <t xml:space="preserve">신고자 정법사쪽으로 내려오는 도중 다리 접질러 통증있고 무릎쪽 통증있다고 신고함. 석포991호 현장도착하여 응급처치 후 환자 부축하여 내려옴. 환자 병원이송거부하여 이송거부확인서 작성함. 환자  손가락 무릎 찰과상 있어 지혈 및 소독함.   </t>
  </si>
  <si>
    <t>현장도착한바 계곡에서 넘어지면서 돌에 허리와 머리를 부딪힘. 응급조치후 병원이송</t>
  </si>
  <si>
    <t>등산 중 1명 길을 잃었다 함. 일행 2명 수색중 요구조자 발견하여 안전조치 및 건강이상유무 확인 후 인원, 장비 이상없이 귀소함.</t>
  </si>
  <si>
    <t>등산객 19명 달바위봉에서 성황골방향쪽 부근에서 길을 잃었다함. 인명검색 후 전원 병원이송 필요치 않아 귀가조치 함.</t>
  </si>
  <si>
    <t>서울시 소재 ‘월산악회’ 회원 24명이 금일 12:00경 석포면 승부리를 출발하여 오미산 등반 후 16:30분경 일행에서 이탈하여 조금늦게 하산하던 조○○외 1명이 길을 잘못 들어 발생한 조난사고로, 수색중 23:20분경 오미산 정상부근에서 발견 구조하여 임시숙소로 이송함.</t>
  </si>
  <si>
    <t>석포면 달바위봉에서 하산길에 미끄러져 발목을 다쳤다는 신고를 받고 출동. 칠성암에서 약700미터 지점에서 요구조자 발견하여 응급조치 실시. 산악용 들것을 이용하여 칠성암까지 이동 후 석포구급차로 봉화 해성병원으로 이송함</t>
  </si>
  <si>
    <t>산악구조 출동으로 신고자가 하산중 낙상으로 인한  발목부상으로 고립됨. 이에 석포지역대와 본서 구조대 및 의소대와 함께 구조완료함. 응급조치 후 병원이송</t>
  </si>
  <si>
    <t>실종신고로 지인들과 산나물 채취하는 도중 귀가하다가 실종되었다고 했으며 통화한바 특이사항 없이 고립된 상태임. 영주구조대에 인계후 귀소함.</t>
  </si>
  <si>
    <t>청옥산 정상 부근 홍재사 암자에서 발견하여 밤이 깊어 암자에서 하룻밤을 묵고 아침에 하산하기로함. 요구조자 신변에 이상없음.</t>
  </si>
  <si>
    <t>요구조자는 9월13일 03시30분경 집에서 출발하여 상기장소 산행중 조난되어 22시18분경 아들에 의해119로 신고되었으며 출동한 구조대에 의해 9월14일 01시 50분경 발견되어 산악들것으로 02시10분경 현장 대기중인 석포구급차로 옮겨져 태백병원 이송됨./n※구조대에서 구조인원 등록함.</t>
  </si>
  <si>
    <t>산 능선에서 미끄러져 바위에 허리를 다쳐 허리보호대 착용후 능선 하산.</t>
  </si>
  <si>
    <t>하산중 실족으로 인한 두부열상환자 태백중앙병원 이송함.</t>
  </si>
  <si>
    <t>청옥산 깃대봉 부근에서 27명 실종신고 였으나 하산도중 길을 찾아 전원 이상없이 하산하여 안전귀소함./n/n</t>
  </si>
  <si>
    <t>요구조자 금일 13시경 강원도 동해에서 자전거로 출발하여 봉화 춘양방면으로 이동중 산에서 길을 잃었다고 함. 상황실에서 gps위치추적한 장소로 구급차로 이동하여  요구조자 조우함. 다친 곳 없었으며 구급차로 석포면 내 여인숙 앞에 내려주고 귀소함.</t>
  </si>
  <si>
    <t>금일 12시경 산악회에서 현불사 출발해 천제단 방면으로 등산중 1시간30분정도 오르다가 하산하였으나 일행은 부쇠봉까지 더 등산하고 오겠다고 올라갔다 내려오는 도중 길을 잃음. 요구조자 등산로 이탈되었다가 다시 찾아서 내려가고있다는 접보후 영주구조대, 의소대 함께 등산로 올라 요구조자 11명 모두 조우하여 하산함.</t>
  </si>
  <si>
    <t>강원소방본부 공동대응 요청건으로 요구조자 1명  21일 13시 39분 태백산정상에서 마지막 통화되고 연락이 두절되었다고 함. 영주구조대, 석포구백은 백천계곡에서 문수봉 방면으로 수색요청 받아 현불사에서 시작하여 문수봉, 부쇠봉 일대 수색후 하산중 태백구조대에서 탈진상태인 요구조자 발견했다는 접보 받고 인원, 장비 이상없이 귀소함.</t>
  </si>
  <si>
    <t>남성 7명이 산에 올라갔는데 일행 한명이 넘어지면서 머리를 다친것으로 추정되며 인명구조 후 춘양구급대에 인계함</t>
  </si>
  <si>
    <t>등산 중 길 잃었다는 신고받고 현장출동 중 귀소하라는 무전 받고 중도 귀소함.</t>
  </si>
  <si>
    <t>상기환자 팔공산 갓바위 등산하다가 발목 접질렀다 함. 갓바위 정상에서 50m정도 내려가서 환자 발견 함. 도착당시 좌측 발목 부어있음. 순환  감각 운동</t>
  </si>
  <si>
    <t>위치추적, 금호구급대와 영천구조대 합동수색으로 요구조사 선산에서 발견, 빨래줄을 이용하여 자살기도 환자을 구급대 안전조치하여 가족 및 경찰 인계함.</t>
  </si>
  <si>
    <t>벌목장 넘어지는 나무에 우측발목 깔림. 금호구백 출동하여 응급처치 실시후 영천영대병원 이송함.</t>
  </si>
  <si>
    <t>요구조자 송전탑 공사작업중 낙석으로 다리부상/n경북 항공대 헬기로 이송함.</t>
  </si>
  <si>
    <t>신광2리 마을회관 안쪽으로 신광지 못을 지나 고사리 따러 배우자와 함께 산에 갔다가 길을 잃음, 배우자와도 연락이 두절되고 조난으로 신고함, 마을주민의 안내를 받아 산중턱에서 아주머니를 찾고 신고자는 계곡을 따라서 효일경로당으로 내려왔다고 함</t>
  </si>
  <si>
    <t>산에서 벌쏘임. 현장도착한바 자력으로 내려온 상태. 경산세명병원 이송.</t>
  </si>
  <si>
    <t>당뇨환자로 저혈당 증세, 현장도착 전 당분섭취 안내하였으며 현장 도착시 환자상태회복으로 부축하여 주차장 보호자 인계 후 귀소함</t>
  </si>
  <si>
    <t>등반도중 앉았다가 일어나는데 갑자기 현기증이 나면서 속이 울렁거리고 다리에 힘이 빠져서 신고함, 산악구조 후 병원이송</t>
  </si>
  <si>
    <t>요구조자 등산도중 갑자기 힘이빠지고 팔,다리 저림. 거동전혀 못하고 기운없는상태. 경산구조보다 먼저 현장도착하여 요구조자 업고 내려오다 중간에서 경산구조대 만나 구조대들것으로 환자옮긴 후 하산함./n현장에서 가장가까운 하양삼성병원으로 환자 이송 후 인원 및 장비 이상없이 안전하게 귀소함.</t>
  </si>
  <si>
    <t>현장안전점검관 영천구조대 소방장 황영수 지휘하에 구조대 4명, 신녕구급대 2명, 신녕의용소방대 4명 산악구조 접수 후 치산계곡부터 동봉방향으로 구조활동 중 요구조가 진불암에 도착했다는 연락을 받고 현장도착하여 함께 하산 함.</t>
  </si>
  <si>
    <t>은해사 등산목 근처 산악 등반중 실족으로 허리부상 호소로 인해 하산이 불가함에 따라 등산목 안전지킴이 2명과 함께 구조 및 응급처치 등 안전조치하여 자차로 이동함</t>
  </si>
  <si>
    <t>은해사 등산목 근처 정상에서 내려오다가 다리부상으로 인해 하산이 곤란함에 따라 등산목안전지킴이 2명과 함께 요구조자 안전구조후 자차로 이동함./n</t>
  </si>
  <si>
    <t>신녕991호 현장도착하여 환자 발견. 부축하여 거동가능하다고 하여 부축해 병원이송.</t>
  </si>
  <si>
    <t xml:space="preserve">요구조자 4명 치산계곡산행중 조난당해 신고함. /n진불암 지나 비로봉 방향에 있다하여 영천구조대,의성구조대,부계구백과 함께 수색작업 시작함./n요구조자와 통화하며 위치확인한 바 진불암과 동봉 사이에 있는것으로 추정. 2시 55분경 요구조자 만나 인원 및 장비 이상없이 안전하게 하산함. </t>
  </si>
  <si>
    <t>산악사고로 구조 출동 받고 은혜사 가는 방향 정중암 쪽에 있는것으로 추청/n현장 도착한 바  30미터 정도 높이에서 추락사이며 외상처치하는동안 영천구조대 도착하여 함께 요구조자 안전하게 구조함. 신녕 구백 요구조자 가까운 영천영대 병원으로 이송함.</t>
  </si>
  <si>
    <t>신고자와 통화한바 약사암에서 갓바위올라가는길이라 하여 약사암주차장에 차량부서 후 갓바위방향으로 7분가량 올라가 환자 발견함. 산 그늘에 있느라 체온약간 떨어진상태로 모포덮어 보온함. 그 외 바이탈 정상임. 갑자기 속이 안좋아 지면서 배가 빵빵해지는 느낌 받았다고함. 진량구급대원 도착하여 환자 업고 보호자차량까지 환자 이송함. 자차로 대구영남대병원 가신다하여 상황실 유선통보 후 미이송 귀소함.</t>
  </si>
  <si>
    <t>상기장소 구조출동하여 요구조자 1명 구조 후 요구조자 병원이송 거부 하여 미이송 귀소.</t>
  </si>
  <si>
    <t>상기 50대 여성 요구조자 치산 인근 등산하다 어지러움증 호소로 인해 등산목안전지킴이 2명과 함께 구급대원 요구조자  산밑 관리사무소로 안전구조 및 응급조치 후 자차로 이동함./n</t>
  </si>
  <si>
    <t>상기 요구조자 수도사 내 하산도중 왼쪽 발목염좌, 부종으로 인해 거동 불편으로 등산목안전지킴이 2명과 함께 구급대원 요구조자 산밑 관리사무소로 안전구조 및 응급조치 후 자차로 이동함./n</t>
  </si>
  <si>
    <t>상기 50대 여성 요구조자 등산중 하산하다 어지러움증 호소로 인해 등산목안전지킴이 2명과 함께 구급대원 요구조자  관리사무소 쪽으로 안전구조 및 응급조치 후 자차로 이동함./n</t>
  </si>
  <si>
    <t>상기 요구조자 1명치산 수도사 등산하다 넘어져  무릎부위 통증 호소로 인해 등산목안전지킴이 2명과 함께 구급대원 요구조자  안전구조 및 응급조치 후 자차로 이동함./n</t>
  </si>
  <si>
    <t>상기 요구조자 4명 치산계곡 인근 등산하다 넘어져 허리, 무릎부위 통증 호소로 인해 등산목안전지킴이 2명과 함께 구급대원 요구조자  안전구조 및 응급조치 후 자차로 이동함./n</t>
  </si>
  <si>
    <t>76세 남성분. 등산중 어지럼증 호소. 거동불가./n요구조자1명 구조하여 대구소방헬기에 인계 후 귀소함</t>
  </si>
  <si>
    <t>상기장소 산악구조 추가 출동. 요구조자 검색 후 안전조치 후 병원으로 이송거부하여 미이송 귀소.</t>
  </si>
  <si>
    <t>등산하다 여성 발목 부상 환자 자체 접보 받음./n현장 도착한 바 요구조자 산에서 내려오면서 다리 접질렀다고함. 요구조자 병원 안가겠다고하며 집에까지만 데려달라고 부탁하여 집에 모셔다 드리고 귀소함.</t>
  </si>
  <si>
    <t>상기장소에 쓰러져있는 환자 있다고 하여 구조구급출동에 임함. 환자1명 안전 구조 후 신녕991호로 병원이송.</t>
  </si>
  <si>
    <t xml:space="preserve">하산 중 일행과 따로 떨어져 길을 잃었다고함./n영천구조대와 함께 요구조자 위치로 이동 해 요구조자 구조 후 하산. 수도사주차장 요구조자 일행에게 인계 후 귀소함. </t>
  </si>
  <si>
    <t>산악구조 으로 신고 받고 현장 도착. 요구조자1명 영천영대병원으로 이송 후 인원 및 장비 이상없이 안전하게 귀소함.</t>
  </si>
  <si>
    <t>구조구급센터 구조공작차와 함께 치산관광길 404-1 상기장소 도착하여 환자 1명 상태 확인바 급성질환 으로 의심. 산악구조용들것 으로 환자 주차장까지 이동 후 신녕991호 영천영대병원으로 이송 확인 후 인원 및 장비 이상없이 귀소함.</t>
  </si>
  <si>
    <t>구급출동 후 귀소중 청통 기기암 가는길 산악조난 신고 접수. 현장 가는 도중 요구조자와 통화한 바 다행히 기기암 절까지 가는 길 찾으셨다 하여 온 힘이 빠져서 기기암에서 요구조자 접촉. 주차장 본인 차량까지 태워다 드린후 귀소함.</t>
  </si>
  <si>
    <t>현장출동하여 추락요구조자 1명 구조하여 항공대에 인계 후 인원,장비 이상없이 귀소함.</t>
  </si>
  <si>
    <t>산행중 길을 잃어 체력저하로 신고,영천구조대와 같이 상기장소 도착하여 요구조와 1명 구조완료.현장당시 환자상태 호전되어 안전조치 후 귀소함</t>
  </si>
  <si>
    <t>상기환자 산에서 갑자기 어지럽다면서 주저앉았다함.의식 있고 몸에 힘떨어져서 신고함.현장도착하여 요구조자1명 구조완료 후 인원,장비 이상없이 귀소함.</t>
  </si>
  <si>
    <t>현장출동하여 요구조자 발견 후 구조하여 하산함.</t>
  </si>
  <si>
    <t xml:space="preserve">상기장소 출동하여 산수색 중 요구조자 발견하여 가족인계 후 귀소함. </t>
  </si>
  <si>
    <t>현장출동하여 요구조자 1명 헬기요청하여 환자 인계 후 인원,장비 이상없이 귀소함.</t>
  </si>
  <si>
    <t>산에서 발목 부상. 구조대와 요구조자 1명 구조 후 금호구백으로 영천영대병원 이송.</t>
  </si>
  <si>
    <t>산 정상에서 빙판길에 미끄러진 환자 1명 신녕 구급대 및 항공대에 인계 후 귀소함</t>
  </si>
  <si>
    <t>신녕 구급대와 현장 도착하여 발목통증이 있는 요구조자 1명, 탈수증상 보이는 요구조자 1명 부축하여 안전구조함</t>
  </si>
  <si>
    <t>등산중 개인질환으로 인한 하산불가 상태. 경산구조대와 함께 구조후 경산하양삼성병원 이송.</t>
  </si>
  <si>
    <t xml:space="preserve">구조대와 동봉 등산로 일대 수색후 요구조자 1명 구조. </t>
  </si>
  <si>
    <t>현장수색 중 신녕파출소 경찰관, 영천구조구백에 인계 후 신녕면 화남리 산불화재 현장으로 출동함. 확인한 바 영천구조구백에서 요구조자 구조완료 후 미이송 귀소함</t>
  </si>
  <si>
    <t>산악사고 출동. 요구조자 구조 후 골절 의심되어 응급처치 후 보호자 자차 병원이송한다고 하여 귀소함.</t>
  </si>
  <si>
    <t>갓바위 정상에서 환자 1명 전신 통증호소로 출동하였으나 출동 중 증상 호전되어 119종합상황실로부터 귀소하라는 무전을 받고 귀소함</t>
  </si>
  <si>
    <t>신녕211호 신녕991호 출동하여 요구조자 길안내 및 안전조치 후 귀소</t>
  </si>
  <si>
    <t>등산객 2명 산에서 길을 잃어 구조대와 함께 구조하여 보호자에게 인계 후 귀소.</t>
  </si>
  <si>
    <t>구조대, 경찰과 출동하여 요구조자 1명 구조 완료후 경찰에 인계 후 귀소.</t>
  </si>
  <si>
    <t>산행중 길잃고 신고하여 영천구조공작과 함께 요구조자 2명 구조후 귀소함.</t>
  </si>
  <si>
    <t>신녕211호 신녕991호 출동하여 쓰러짐환자 1명 발견/n발견당시 심정지 상태였고 신녕991호 환자 영천영대병원으로 이송함.</t>
  </si>
  <si>
    <t>경산구조대 출동으로 귀대함</t>
  </si>
  <si>
    <t>상기장소 산악구조 출동에 임함. 현장도착한바 구조상황 해제. 현장에서 고경면 청정리 사슴포획 출동에 임함</t>
  </si>
  <si>
    <t>상기장소 산악구조 출동에 임함. 현장도착한바 요구조자1명 발목염좌로 앉아있는상태 UT-2000이용 요구조자 구조완료함.</t>
  </si>
  <si>
    <t>상기장소 산악구조 출동에 임함. 현장 도착하여 치산계곡쪽 수색시작 진불암 인근에서 요구조자2명 발견 등산목안전지킴이 2명과 함께 안전조치 후 안전귀가 조치 함.</t>
  </si>
  <si>
    <t>상기장소 산악사고 지령접보 후 현장출동에 임함. 요구조자와 통화한 바 운주산에서 길을 잃었다고함. 위치표지판 가-14번에서 요구조자 구조완료 후 인원, 장비 이상없이 귀서함.</t>
  </si>
  <si>
    <t>상기장소 산악구조 출동에 임함. 현장도착한바 다리골정 추정 요구조자1명 현장에서 응급처치 및 산악구조장비 이용 안전하게 하산후 구조구백에 인계함. 인원장비 이상없이 귀소함.</t>
  </si>
  <si>
    <t xml:space="preserve">상기 장소 구조출동하여 의성구조대와 수색중 조난자 4명 발견하여 안전조치 및 동행 하산 귀가조치후 인원, 장비 이상없이 귀소함 </t>
  </si>
  <si>
    <t>상기 장소 나물캐러 간 요구조자가 복귀하지 않아 구조요청한 상황임, 현장도착하여 요구조자 수색실시한 바 산3부능선에서 요구조자 조우함. 안전 구조 후 인원,장비 이상없이 귀대함.</t>
  </si>
  <si>
    <t>상기 구조출동한 바 은해사와 중앙암 사이 등산로에서 요구조자가 실족하야 추락한 상태여서 ut-2000들것을 이용하여 안전하게 구조함</t>
  </si>
  <si>
    <t>상기 장소 요구조자 1명 허리부상으로 거동이 불편하다는 지령접보 후 현장출동에 임함. 현장도착하여 요구조자 수색 중 저수지 인근에서 일행과 하산중인 요구조자 1명 발견함. 심신안정 조치 후 신녕구백에 요구조자 인계함. 구조완료 후 귀대 중 청통면 화재출동에 임함.</t>
  </si>
  <si>
    <t>상기 구조출동한 바 요구조자2명이 산에서 조난신고가 들어와 현장 도착하여 신고자와 통화한바 보현산과 면봉산 사이 위치로 파악됨. 산악수색중 다시 신고자와 통화한바 경찰과 조우했다는 사실 인지 후 출동대 전원 하산하여 귀대함.</t>
  </si>
  <si>
    <t>상기 구조출동한 바 요구조자가 벌에 쏘여 산에서 굴러떨어진 상황이어서 안전하게 구조하여 신녕 구급대인계함</t>
  </si>
  <si>
    <t>상기 구조출동한 바 고라니가 산중턱 그물에 걸려있어 안전하게 구조후 관계자 인계함</t>
  </si>
  <si>
    <t>상기장소 요구조자 탈진했다하여 구조출동에 임함. 현장 도착한바 요구조자 1명 탈진 및 어지럼증 호소하여 대구소방헬기 요청후 요구조자 인계함. 인원장비 이상없이 귀소함.</t>
  </si>
  <si>
    <t>상기 구조출동한 바 요구조자가 벌초를 가서 조난을 당한 상황이었으나 요구조자가 도로까지 나와있어 안전하게 구조함</t>
  </si>
  <si>
    <t>상기장소 출동하여 현장에 도착해 있는 경찰3명 및 북안구백 및 마을주민과 함께 신고자와 전화통화하면서 인근 야산 수색중 요구조자 2명을 구조완료 후 귀소함</t>
  </si>
  <si>
    <t>상기 구조출동한 바 요구조자가 산 중턱 밤나무에서 떨어져 움직이지 못하는 상황이어서 유티2000을 이용하여 안전하게 구조함</t>
  </si>
  <si>
    <t>상기장소 출동한바 요구조자1명 다리를 다친 상태로 UT2000이용하여 1명 안전하게 구조후 구조구백에 인계함.</t>
  </si>
  <si>
    <t>상기장소 출동한바 요구조자1명 발목을 다쳐 산 밑 밭에 누워있는상태로 UT2000이용하여 안전하게 구조후 구조구백에 인계함.</t>
  </si>
  <si>
    <t>상기 장소 구조출동한 바 산 정상 인근에 요구조자 1명 의식을 잃고 쓰러져 있는 상황, 금호구급대와 연계하여 응급처치 실시 및 이송 보조 후 인원,장비 이상없이 귀대함.</t>
  </si>
  <si>
    <t>상기 장소 구조출동한바 평천2리 마을회관 인근 야산에 요구조자 1명 쓰러져 있는 상황, 구급대 응급처치 실시 및 UT-2000이용하여 요구조자 구조완료 후 인원,장비 이상없이 귀대함.</t>
  </si>
  <si>
    <t>신고자와 통화하여 하산 길안내 하면서 현장으로 출동하여 팔공산 치산계곡쪽 수도사 인근에서 요구조자 구조함</t>
  </si>
  <si>
    <t>상기장소 출동중 보현산 초입에서 신고자와 화남구급대를 만나 동행하여 보현산 정상으로 구급차로 이동하고 정상에서 도보로 절골방향 700m내려와서 낙상환자 요구조자를 만나ut2000으로 요구조자 고정하고 하산하여 화남구백에 인계함</t>
  </si>
  <si>
    <t>상기 장소 구조출동하여 일대 수색한 바 요구조자 미발견으로 신고자에게 상황 설명 후 명일 재수색하기로 하고 인원, 장비 이상없이 귀소함.</t>
  </si>
  <si>
    <t>산악사고 출동으로 현장도착후 경찰과 함게 실종일대 수색실시하여 요구조자 발견후 화남구백에게 인계조치 하였음.</t>
  </si>
  <si>
    <t>현장출동하여 산악표지목 보현산28번에서 요구조자 발견 응급처치 후 화남구급대에 인계 후 귀서함</t>
  </si>
  <si>
    <t>상기장소 출동한 바 요구조자 1명이 산에서 길을 잃고 조난된 상황으로 등산로 수색실시하여 요구조자 발견 및 안전구조 실시함./n산악사고 예방교육 등 주의당부 후 인원, 장비 이상없이 귀소함.</t>
  </si>
  <si>
    <t>상기 장소 산악구조출동중 신고자와 통화실시하여 자양초등학교에 집결후에 조난당한 고깔산 수색실시함./n8부능선상 계곡에 요구조자 발견 안전하게 하산실시후 인원, 장비 이상없이 귀소함.</t>
  </si>
  <si>
    <t>상기장소 산악구조 지령접보 후 출동한바 요구조자가 산행 중 바위에서 실족하여 10여미터 추락한 상황으로 신녕구급대와 KED로 응급처치 실시함./nUT-2000활용하여 요구조자 하산실시 후 신녕구백으로 병원이송 조치함./n일행에게 주의당부 인원, 장비 이상없이 귀소함.</t>
  </si>
  <si>
    <t>상기 장소 구조출동한 바 요구조자 1명 진불암에 있어 UT-2000이용하여 구조 신녕구백에 인계후 인원, 장비 이상없이 귀소함.</t>
  </si>
  <si>
    <t>상기장소 산에서 길을 잃었다는 지령접보하여 출동에 임함. 현장도착하여 전화통화 및 불빛으로 위치확인 후 수색실시함. 요구조자 2명 발견 후 안전하게 하산실시하고 주의당부 후 인원, 장비 이상없이 귀소함.</t>
  </si>
  <si>
    <t>북안대 처리</t>
  </si>
  <si>
    <t>상기장소 산에서 길을 잃었다는 조난상황 지령접보하여 출동에 임함. 요구조자와 통화하여 공덕리 마을쪽으로 하산토록 유도 후 화남구백과 수색실시함./n요구조자 발견하여 안전하산토록 조치 및 주의당부후 인원, 장비 이상없이 귀소함.</t>
  </si>
  <si>
    <t>상기장소 벌초를위해 등산 중 아내가 길을 잃었다는 신고지령 접보하여 출동에 임함. 현장도착하여 요구조자와 통화실시 및 실종의심지역 파악 후 화남구백과 수색 실시함. 요구조자 발견하여 신고자에게 인계함. 상황실에 통보 및 신고자, 요구조자에게 주의당부 후 인원, 장비 이상없이 귀소함.  /n/n* 귀소 중 임고면 수성리 대구포항고속도로 상 차량화재 지령접보하여 출동에 임함.</t>
  </si>
  <si>
    <t>상기장소 벌초 중 요구조자가 실종되어 연락이 두절된상태라는 지령접보 후 출동에 임함./n현장에 도착하여 금호구백과 수색실시하여 요구조자 발견한바 단순히 길을 잃은상황으로 부상이나 질병은 없었음. 신고자에게 인계 및 주의당부 후 인원, 장비 이상없이 귀소함.</t>
  </si>
  <si>
    <t>상기장소 벌초 중 말벌에쏘였다는 지령접보하여 출동에 임함.  현장인근 도착하여 신고자와 통보한바 자가차량으로 하산중인 상황으로 요구조자와 만나 상태확인한바 호흡곤란,어지럼증 등 증상 없었음./n자가차량으로 병원이동한다하여 주의당부 후 이송조치하고 북안구백 및 상황실에 통보 후 인원, 장비 이상없이 귀소함.</t>
  </si>
  <si>
    <t>상기 구조춛동한 바 요구조자가 산에서 미끄러져 다리가 골절된 상태여서 ut-2000을 이용하여 안전하게 하산함</t>
  </si>
  <si>
    <t>상기 장소 구조출동한 바 요구조자 1명 산악자전거타다 떨어져 다친 상황 헬기 유도하여 구조후 인원, 장비 이상없이 귀소함</t>
  </si>
  <si>
    <t>상기 장소 구조출동중 상황실로부터 경주구조공작출동으로 귀소명령 무전접보후 인원, 장비 이상없이 귀서함.</t>
  </si>
  <si>
    <t xml:space="preserve">산 정상 송전탑 기초공사 터파기 작업중 낙석으로 인하여 다리부상 발생하여 요구조자 1명 구조 후 금호 구급대 응급처치 실시함./n항공대 지원 출동 요청하여 환자1명 인계후 귀소함. </t>
  </si>
  <si>
    <t>현장 도착한바 요구조자 산행중 안내려왔다함./n인근 야산 수색하여 요구조자 발견하여 안전하게 하산 후 인원, 장비 이상없이 귀소함.</t>
  </si>
  <si>
    <t>상기장소 산악사고 구조출동하여 인명검색 실시하여 요구조자 1명 구조 후 화남구급대 인계하고 인원장비 이상없이 귀소함.</t>
  </si>
  <si>
    <t xml:space="preserve">상기장소 바위에서 사람이 떨어졌다는 지령접보 후 출동에 임함. 현장 도착한바 선착대인 신녕구급대에서 요구조자 응급처치 중이었음. 항공대 요청 후 신녕대와 UT-2000 이용하여 항공구조 가능한 지역으로 50미터가량 요구조자 이동함. 연막탄 연소하여 구조헬기 유도 후 항공구조대원들과 요구조자 항공들것에 결착 및 이송조치 실시함. 요구조자 일행에게 주의당부 실시하고 현장 안전조치 후 인원, 장비 이상없이 하산하여 귀소함. </t>
  </si>
  <si>
    <t>상기장소 산악 실종신고 출동하여 요구조자 수색한바 요구조자 발견하고 귀소함.</t>
  </si>
  <si>
    <t>상기장소 출동한바 벌초하는 도중 벌에 쏘임환자. 현장 도착하여 요구조자 1명 구조후 북안구백에 인계함. 인원장비 이상없이 귀소함.</t>
  </si>
  <si>
    <t>상기장소 산악사고 출동하여 신녕구급대와 같이 조난자 발견하고 응급처치 실시함./n응급처치 끝나고 기력을 되찾아 부축하여 내려옴./n신녕구급차로 병원 이송하여 귀소함.</t>
  </si>
  <si>
    <t>상기장소 산에서 벌에쏘여 어지러움을 호소중이라는 지령접보 후 출동에 임함. 현장 출동하여 화남구급대와 요구조자 위치파악 중 화남구급대에서 요구조자 선발견하였으며 거동가능하다는 무전전달받음. 상황실에 통보 후 인원, 장비 이상없이 귀소함.</t>
  </si>
  <si>
    <t>상기장소 산악조난사고 구조출동하여 1팀, 2팀 산악수색중 요구조자 고경파출소에서 신원이 확인되여 안전하게 하산함.</t>
  </si>
  <si>
    <t>상기장소 산악조난 구조출동하여 신녕구급대와 산을 수색하여 요구조자 발견하고 안전하게 하산함</t>
  </si>
  <si>
    <t>상기장소 출동하여 수색한바 산 중턱에 요구조자 1명 다리에 쥐가나서 내려오지 못하고 앉아있는상황. 안전하게 하산후 신녕구백에 인계함.</t>
  </si>
  <si>
    <t>상기장소 산에서 2명이 조난되었다는 지령접보하여 출동에 임함. 신고자와 통화한바 부상없는 상태로 단순조난 상황이었으며 현장도착 후 요구조자 수색 및 하산유도하여 안전조치 실시함. 인원, 장비 이상없이 귀소함.</t>
  </si>
  <si>
    <t xml:space="preserve">상기장소 산악구조 지령접보하여 출동에 임함. 현장도착한바 요구조자가 바위에 부딪히며 넘어져 허리통증 호소하는 상황이었음. 항공대 지원요청 후 신녕구급대와 헬리포트로 요구조자 이송함. 항공대 유도하여 요구조자 인계 후 인원, 장비 이상없이 귀소함. </t>
  </si>
  <si>
    <t xml:space="preserve">상기장소 산에서 길을 잃었다하여 출동에 임함. 현장 도착하여 신고자와 반대방향으로 수색실시해 능선에서 요구조자 1명 발견함. 안전하게 하산실시후 귀가조치함. </t>
  </si>
  <si>
    <t>상기장소 팔공산 동봉에서 요구조자 1명 발목골절로 인한 지령접보하여 출동에 임함.현장도착하여 요구조자 1명 구조완료하여 신령구급대에 인계 후 인원,장비 이상없이 귀소함.</t>
  </si>
  <si>
    <t>상기장소 산악조난사고 지령 접보 받아 출동에 임함./n현장 도착한바 일행과 자재운반 작업 종료 후 하산 중 동료 1명이 보이지 않아 신고한 상황으로 실종자 수색 중에 요구조자 다른 등산로를 이용해 하산하였다고 일행과 전화연결됨./n현장 안전조치 및 주의당부 후 인원, 장비 이상 없이 귀서함</t>
  </si>
  <si>
    <t>상기장소 나무에서 추락환자 지령접보하여 출동에 임함.현장출동하여 들것을 이용하여 요구조자 1명 구조완료. 구급대에 인계 후 인원,장비 이상없이 귀소함.</t>
  </si>
  <si>
    <t>상기장소 산악조난사고 지령 접보 하여 출동에 임함./n현장 출동 중 신고자와 통화한바 요구조자 2명 중 1명이 발목 부상을 당했고 잃어버린 등산로를 찾은 상황이라고 함. 현장 도착하여 선착대인 신녕출동대와 등산로 수색 실시하여 요구조자 2명 안전 구조 실시함. 현장 안전조치 및 주의당부 후 인원, 장비 이상 없이 귀서함.</t>
  </si>
  <si>
    <t xml:space="preserve">상기장소 산에서 작업중 사람이 쓰러졌다는 지령접보하여 출동에 임함.현장도착하여 요구조자 확인한바 상태호전되어 구급대에 인계 후 인원,장비 이상없이 귀소함. </t>
  </si>
  <si>
    <t>상기장소 산악사고 지령 접보 하여 출동에 임함. 현장 도착한바 요구조자 3명 운문면 마일리쪽 산을 타고 이동중 길을 잃은 상황으로 요구조자가 위치한 GPS지도 확인하여 현장 수색실시 한 바 요구조자 3명 발견함. 등산로 통해 안전하게 하산 실시함. 주의당부 후 인원, 장비 이상 없이 귀서함.</t>
  </si>
  <si>
    <t>상기장소 산악조난사고 지령 접보 하여 출동에 임함. 현장 도착한 바 요양보호사가 치매 환자 할머니를 모시고 밭에 일하러 나왔다가 할머니가 사라진상황으로 구조대원 3개조로 나뉘어 현장 수색 실시하여 요구조자 안전하게 구조함. 신녕구급대에 인계 및 요양보호사 주의당부 후 인원, 장비 이상 없이 귀서함.</t>
  </si>
  <si>
    <t xml:space="preserve">상기장소 산악조난사고 지령 접보 하여 출동에 임함. 현장 도착한 바 신고자와 요구조자가 산행을 하는 중 요구조자는 앉아서 쉬고있고 신고자는 조금 더 올라갔다 내려온 사이 요구조자 사라진 상황으로 인명구조견 및 항공대 요청하여 현장 연막탄으로 위치표시 후 현장 수색 실시함. 현장 수색 중 요구조자에게 다른길로 내려가고 있다고 전화통화 됨. 요구조자 신녕구급대에 인계 및 신고자에게 주의당부 후 인원, 장비 이상 없이 귀서함. </t>
  </si>
  <si>
    <t xml:space="preserve">상기장소 산악사고 지령 접보 하여 출동에 임함. 현장 도착한 바 우측발목 골정추청되는 요구조자 1명 누워있는 상황으로 구조구급대에서 1차 응급처치 실시 후 산악용들것이용해 안전하게 하산함. 구조구백 병원 이송 조치 및 현장 안전조치 후 인원, 장비 이상 없이 귀서함. </t>
  </si>
  <si>
    <t xml:space="preserve">산악조난사고 지령 접보 하여 출동에 임함. 현장에서 신고자와 통화하여 산악위치표지판 24번 인근에서 신고자와 조우함. 신고자 동행하여 요구조자 수색 실시한 바 인근 계곡에서 발견. 외상 특이사항 없었으나 탈진한 상태로 수도사쪽으로 안전하게 구조하여 하산함. 신녕구급대에 인계 및 가을철 산악사고 주의당부 후 인원, 장비 이상 없이 귀서함. </t>
  </si>
  <si>
    <t>상기장소 구급이송 지원요청 지령접보하여 출동에 임함.현장도착하여 UT-2000을 사용하여 요구조자 이송지원 후 인원,장비 이상없이 귀소함.</t>
  </si>
  <si>
    <t>만불사 대불 정상에서 내려오는 길에 할머니가 사라졌다는 신고 접보 하여 출동에 임함. 현장 도착하여 남부구급대와 만불사 인근 수색실시하던 중 경인 순찰차로부터 도로변에서 요구조자 1명 발견하였다고 전달 받음. 보호자 인계 및 현장 안전조치 후 인원, 장비 이상 없이 귀서함.</t>
  </si>
  <si>
    <t>상기장소 실족 부상 출동하여 요구조자1명 구조완료, 안강구급 인계 후 귀소함</t>
  </si>
  <si>
    <t>상기장소 하산길에 길을 잃었다는 조난신고로 출동하여 요구조자2명 안전하게 발견 및 하산지점까지 안전 동행후 인원 및 장비 이상없이 귀서함.</t>
  </si>
  <si>
    <t xml:space="preserve">상기장소 또래어린이집 뒷산 운동시설 앞에 남성 쓰러져있다는 신고로 출동. 사망추정으로 신고자 CPR 실시중으로, 구급대원 현장 인계 및 cpr 실시함. UT-2000 이용하여구급차 이송 보조 후 귀서함. </t>
  </si>
  <si>
    <t>팔공산 등산 중 팔골절 부상 추정 신고를 받고 상기장소 출동에 임함. 상기장소 도착하여 선착한 신녕구급대와 함께 등산로 초입쪽으로 이동하여 현장 수색 중 내려오고 있는 요구조자 1명 발견하여 현장응급처치 및 구조완료, 요구조자 일행들 차로 병원 이송 요구하여 구급차로 일행들 차량이 있는 곳까지 이송한 뒤 안전하게 귀서함.</t>
  </si>
  <si>
    <t>상기장소 요구조자와 아들 다툰 뒤 요구조자 1명 산으로 도망간지 2시간이 지나도 돌아오지 않는다는 신고로 출동하여 뒷산 수색 실시와 동시에 집으로 귀가했다는 통보 후 귀서함.</t>
  </si>
  <si>
    <t>상기장소 산악사고 지령 접보 하여 출동에 임함. 현장 도착한 바 3명이 임고서원 뒷산에 산행을 왔다가 1명이 탈진,탈수 증상으로 거동을 못하는 상황이었음.  구급대에서 환자 1명 응급처치 후 안전하게 하산하여 인원, 장비 이상 없이 귀서함.</t>
  </si>
  <si>
    <t>등산을 갔는데 길을 잃어버렸다 목이 마르다라는 신고를 받고 상기장소 출동에 임함. 상기장소 도착하여 요구조자와 통화하면서 사이렌소리가 들리는 쪽으로 하산유도하여 요구조자 1명 구조완료, 북안구급대에서 요구조자 1명 집까지 귀가시켜주기로 하여 영천구조공작은 인원 및 장비 이상없이 귀서함.</t>
  </si>
  <si>
    <t>산에서 벌초하다가 벌에 쏘였다는 지령 접보 받아 출동에 임함. 현장 도착한 바 선착한 화남구급대에서 요구조자 응급처치 실시하였으며 자력으로 걸을수 없는 상태. 산악구조용들것이용하여 요구조자 안전하게 하산 및 화남구급대에 병원 이송 인계 후 인원, 장비 이상 없이 귀서함.</t>
  </si>
  <si>
    <t>산악사고 신고를 받고 상기장소 출동에 임함. 상기장소 도착한바 선착한 영천구조구급대에서 요구조자 1명 CPR 실시중인 상태로 상황실에 헬기 요청함. 헬기와 유선연락하며 연막탄 이용하여 헬기 유도 실시함. 요구조자 UT2000에 안전 결착 및 안전조치한 뒤 소방헬기에 요구조자 1명 인계 완료 후 인원, 장비 이상없이 안전하게 귀서함.</t>
  </si>
  <si>
    <t>상기장소 산악사고 지령 접보 받아 출동에 임함. 현장 도착한 바 횡계저수지 인근 산비탈절벽에 요구조자 1명 쓰러져있는 상황으로 산악구조들것 외 구조장비 이용해 요구조자 지상으로 이동조치함. 환자 화남구급대에 인계 및 현장 안전조치 후 인원, 장비 이상 없이 귀서함.</t>
  </si>
  <si>
    <t>산악사고 신고를 받고 상기장소 출동에 임함. 상기장소 도착하여 등산로 따라 올라가니 경찰이 요구조자 2명 발견한 상태로 요구조자 1명은 탈진 증상 보여 요구조자가 세워둔 차량이 있는 곳까지 업어서 안전구조완료, 병원 이송 여부 물어본바 병원 가지 않는다하여 가족에게 인계 후 인원, 장비 이상없이 안전하게 귀서함.</t>
  </si>
  <si>
    <t xml:space="preserve">산행을 하다 길을 잃었다는 신고 접보 받아 출동에 임함. 요구조자 위치 핸드폰GPS 이용해 전달 받음. 대략적인 위치 확인하여 꼬깔산 250m고지에서 요구조자와 접촉함. 외상 및 특이사항 없어 안전하게 하산 실시 후 남부구급대에게 인계함. 인원, 장비 이상 없이 귀서. </t>
  </si>
  <si>
    <t>산소에 올라간 남성2명이 길을 잃었다는 신고로 출동에 임함. 현장 출동 중 신고자로부터 자체귀가하였다여 출동취소. 현위치 인원, 장비 이상 없이 귀서.</t>
  </si>
  <si>
    <t>상기장소 산악조난사고 지령 접보 받아 출동에 임함. 현장 도착한 바 백암산 정상에서 요구조자 2명 길을 잃은 상황으로 정상으로 올라가 동행하에 안전하게 하산함. 인원, 장비 이상 없이 귀서함.</t>
  </si>
  <si>
    <t>상기장소 산악조난사고 지령 접보 받아 출동에 임함. 신고자 말에 따르면 오후 3시경 밤을 주으러 산에 올라간 뒤 길을 잃어 하산하지 못하고 있다고 함. 요구조자와 전화연결하여 위치확인 시도하였으나 정확한 위치 확인 불가한 상황임. 지휘본부, 남부221호, 북안991호 등 전출동대 인근 산 수색실시한 바 요구조자 발견함. 안전하게 하산하여 보호자에게 인계 후 귀서 중 화남면 신호리 교통사고 출동에 임함.</t>
  </si>
  <si>
    <t>상기장소 산악사고 지령 접보 받아 출동에 임함. 요구조자와 사전 연락하여 위치 확인 후 금호구급대와 요구조자 위치로 이동 실시함. 요구조자 1명 및 동행인 2명과 만나 현장 응급처치 후 구조용들것 이용해 안전하게 하산함. 금호구급대 병원 이송 인계 후 인원, 장비 이상 없이 귀서함.</t>
  </si>
  <si>
    <t>산악구조 신고를 받고 상기장소 출동에 임함. 상기장소 도착하여 신녕대와 함께 수도사에서 신녕재 방향으로 올라가던 중 내려오는 요구조자 1명 발견, 요구조자 별다른 이상 없었으며 같이 하산한 뒤 경찰 인계 후 인원 및 장비 이상없이 안전하게 귀서함.</t>
  </si>
  <si>
    <t>상기장소 은해사 내 등산중 조난신고로 출동하여 수색 및 요구조자 2명 발견 및 안전하게 하산 조치후 귀서함.</t>
  </si>
  <si>
    <t>상기 장소로 출동중 귀소 명령 무전 받고 귀소함.</t>
  </si>
  <si>
    <t>상기장소 산악사고 지령접보 후 현장출동에 임함. 현장도착한 바 요구조자 1명 우측 다리 골절되어있는 상황. 구조구백 응급처치 후 분리형 들것이용하여 하산함. 구조구백에 인계 후 인원, 장비 이상없이 귀서함.</t>
  </si>
  <si>
    <t>상기장소 산악사고 지령접보 후 현장출동에 임함. 현장도착하여 요구조자 1명 발견함. 요구조자 다리를 삔 상황이라 부축하여 하산완료함. 영천 구조구백에 인계 후 인원, 장비 이상없이 귀서함.</t>
  </si>
  <si>
    <t>또래어린이집 인근 야산에서 하산 중 요구조자 넘어지며 머리부분을 잘려진 나무에 부딪히며 이마부분에 열상으로 출혈 보임. 현장도착 즉시 응급처치하고 UT2000 이용하여 안전하게 하산함. 화남구백에게 환지 인계 후 인원,장비 이상없이 귀소함.</t>
  </si>
  <si>
    <t>현장출동중 본부상황실로부터 귀소접보</t>
  </si>
  <si>
    <t>요구조자 2명 산에서 조난된 상황/n구조 완료후 귀소/n</t>
  </si>
  <si>
    <t>현장도착한 바 예초기 작업 중 좌측 발등 손상으로 인해 거동 불가로 인해 응급조치 후 들것이용 사고 장소에서 약 200~300m 이동 조치함</t>
  </si>
  <si>
    <t>상기환자 등산하다가 어디에 넘어지면서 부상당함/n현장도착당시 영천구조공작 구조함/n두부출혈 확인되며 왼쪽 손목 아프다고 호소하심/n다리 감각 둔하다고 함. 지혈, 드레싱 후 빠른 이송함.</t>
  </si>
  <si>
    <t>상기장소 출동중 신고자와 통화한바 신고3시간전 요구조자과 보현산천문대 주차장에서 자전거타려던중 아들이 사라졌다하며 현장도착 직전 요구조자 위치 확인되어 요구조자, 신고자에게 인계 후 안전귀소함</t>
  </si>
  <si>
    <t>상기장소 출동한바 요구조자 특이사항 없어 구조대장으로부터 귀소명령 접보 후 안전 귀소함</t>
  </si>
  <si>
    <t>상기장소 출동한바 요구조자 자력으로 하산하여 인원장비 이상없이 귀소함.</t>
  </si>
  <si>
    <t>신고자와 통화하여 요구조자 일행과 접촉하여 요구조자 발견 후 경찰에 인계함./n외관상 특이사항 없음.</t>
  </si>
  <si>
    <t>상기장소 출동하여 수색한바 요구조자 미발견,상활실에서  요구조자 위치 확인한바 포항관할로 포북구조대 및 포북구급대 현장 출동으로 인원장비 이상업싱 귀소함.</t>
  </si>
  <si>
    <t>상황실로부터 귀소하라는 무전받고 귀소함.</t>
  </si>
  <si>
    <t>발생장소로 출동하여 요구조자 구조 후 하산하여 영천영대병원 이송함.</t>
  </si>
  <si>
    <t>전일 요구조자 실종신고로 수색중 중단하고 /n금일 오전부터 요구조자 수색 재개하여 실시함./n경찰과 수색하여 요구조자 발견함. /n발견당시 사후강직, 시반확인함.</t>
  </si>
  <si>
    <t xml:space="preserve">산악 조난 신고 받고 현장도착하여 산 근처 수색하여 요구자 1명 구조 후 인원,장비 이상없이 귀소함. </t>
  </si>
  <si>
    <t xml:space="preserve">요구조자 산에서 길을 잃어 경찰,군인,소방 협력으로 구조실시함. 하루지나 오전 9시쯤 산에서 내려오면서 요구조자 마주쳐 구조상황 종료. 요구조자 화남구백으로 병원 이송 실시함. </t>
  </si>
  <si>
    <t>현장도착한바 환자 실신상태였다고 하며 의식 있는 상태, 요구조자1명 화남구백으로 영천영대병원 이송후 인원,장비이상없이 귀소함.</t>
  </si>
  <si>
    <t xml:space="preserve">산악구조로 요구조자 전날 오전에 산에 올라가 금일 아침에 발견됨. 지상에서 6m높이에서 누워 있으며 의식있으며 거동불가, 요구조자 머리 및 척추고정 후 화남구백으로 병원 이송 </t>
  </si>
  <si>
    <t>벌초하다 예초기에 무릎 부위 부상, /n상기장소 도착하여 응급조치 후 화남구백으로 병원 이송함.</t>
  </si>
  <si>
    <t>벌쏘임환자</t>
  </si>
  <si>
    <t>상기장소 출동하여 구조대와 함께 현장활동 후 화남구백에서 이송함.</t>
  </si>
  <si>
    <t>등산 중 길 잃어 신고/n구조대와 동행하여 요구조자 3명 발견하여 등산로 통해 하산함.</t>
  </si>
  <si>
    <t>현장출동하여 등산 중 어지러움환자 구조 후 영천영대병원이로 이송함.</t>
  </si>
  <si>
    <t>요구조자는 산에서 길을 잃어 신고함. 구조대와 같이 산을수색하던 중 영천지본에서 요구조자 만나 보호자에게 인계했다 함. 인원, 장비 이상없이 귀소함.</t>
  </si>
  <si>
    <t>천봉산 하산중 다리를 접질러서 걷기가 힘들어 환자 들것에 실어 구급차에 인계함</t>
  </si>
  <si>
    <t>현장도착한 바 요구조자가 북천전적비 주차장에서 천봉산 등산로 정상방향 100m 지점에서 미끄러지면서 누워있으으며, 상주소방서 119구조구급대와 함께 들것 및 안전밸트 착용후 요구조자 이송함./n구조 종료후 인원 및 장비 이상없이 귀소함.</t>
  </si>
  <si>
    <t>산에 벌초하러가서 미귀가자 수색 지원 출동에 임함.</t>
  </si>
  <si>
    <t>현장출동중 구조팀장 귀소지시 무선접보 후 인원 및 장비이상없이 귀소함.</t>
  </si>
  <si>
    <t>산악추락사고. 문경시민운동장에서 헬기이송으로 함창구급대에게 인계함./n</t>
  </si>
  <si>
    <t>벌초 작업 중 윤계복할아버지 땅벌에 수십방 쏘였으며 보호자 산 아래 입구로 내려와 길 안내 받으며 현장 도착, 의료지도 받으며 응급처치 중 상주구조대 도착하여 산악구조용 들것으로 보호자들과  구급차로 이동 문경제일 병원으로 이송함.</t>
  </si>
  <si>
    <t>조령산에서 산악구조된 환자로 항공기 2호기로부터 문경 영강 체육공원에서 인계받은 사항./n인계받을시 좌측발 부목 된 상태였고 P.M.S /n사고 당시 의식소실진료위해 이송함</t>
  </si>
  <si>
    <t>함창읍 나한2리 뒷산에서 요구조자4명이 하산도중 길을 잃고 헤매다 119에 신고한 사항으로 함창펌프구조 및 함창구급대원이 요구조자와 휴대폰 연락하면서 위치  파악후 요구조자4명 구조하여 안전하게 하산 조치하였음./n</t>
  </si>
  <si>
    <t>신고 접수 후 출동./n현장도착 후 현지인의 도움받아 요구조자 발견, 구조공작과 협력하여 요구조자 구조 후 귀소함.</t>
  </si>
  <si>
    <t>상기환자 속리산 신선대 부근에서 미끄러져 넘어지면서 우측 발목 골절 당하심./n보은구백,속리구백 협조하여 상주 시민운동장에서 헬기로 인계받아 이송함</t>
  </si>
  <si>
    <t>상기환자 조령산 10지점 부근에서 굴르심. 치아 손상 되면서 턱 열상 발생. 우측 무릎 통증./n경북 소방헬기로 부터 문경 영강체육공원에서 인계받아 이송 실시함.</t>
  </si>
  <si>
    <t xml:space="preserve">이안면 양범리 농기계임대북부지소 뒤 야산 중턱에서 나무를 하던 중 나무가 쓰러지면서 환자 머리를 때렸다고 함. 현장 도착한 바 환자 호흡, 맥박 없으며, 심폐소생술 실시 후 산 중턱에서 구조 후 구급차에 인계함. </t>
  </si>
  <si>
    <t>자체접보된 사항으로, 오봉산 등산로 입구에서 1Km정도 등산을 하던중 미끄러지면서 발목 부상을 당했다고 센터로 연락이 옴. 오봉산을 오르면서 산세가 가파르고 센터인원만으로는 부족할 것 같아 상주소방서 119구조대를 요청함. 환자와 접촉한바, 발목골절이 의심되며 부종이 보였음. 산악구조용 들것을 이용하여 환자를 들고 내려가던 중 구조대 도착, 산악용 들것 재고정하여 오봉산 등산로 입구까지 내려감. 구급차에 환자를 인계하고 귀소함.</t>
  </si>
  <si>
    <t>오후3시경 야산에 나무를 주으러 간 후 이제까지 오지않아서 실종신고된 건으로 수색중 발견하여 안전하게 하산함.</t>
  </si>
  <si>
    <t xml:space="preserve">성묘중 일가족 강기찬 쓰러지면서 강우석 cpr실시에 따른  탈진, 강기찬 구조구백이용 이송, 강우석 청리구백이용 이송조치함. </t>
  </si>
  <si>
    <t>산악사고. 시민운동장에서 헬기에서 환자 인계받음. 환자1명 상주성모병원 이송함.</t>
  </si>
  <si>
    <t>부친 산소 찾아 올라갔다가 방향감각 잃고 하산하지 못한 건으로 산 중턱에서 요구조자 발견후 안전하게 하산하여 보호자 인계후 장비/인원 이상없이 귀대함</t>
  </si>
  <si>
    <t xml:space="preserve">나무하다 떨어지는 나무에 부짗혀서 머리및 허리통증호소. 환자 구조대와 산악용 들것 이용하여 구급차로 이동 후 병원 이송함. </t>
  </si>
  <si>
    <t>갑장산 인근 낙상으로 인한 골절 추정 환자 신고 접보./n현장 비착하여 상주구조공작과 요구조자 탐색 실시/n요구조자 왼쪽 정강이뼈 골절 의심되는 상황/n경북헬기 이용하여 환자 인계인수./n요구조자 가족 1명은 도보로 하산함.</t>
  </si>
  <si>
    <t>구조공작,청리의용소방대와 같이 요구조자와 통화하면서 하초리에서 초오리까지 진입로 확인 후, 요구조자 발견하여 물복용 및 휴식후 하산하여 구조완료함.</t>
  </si>
  <si>
    <t>등산 중 다리 근경련 발생하여 거동곤란./n수색하여 환자발견하여 응급처치 후 들 것 및 곤돌라 이용하여 하산함. 환자상태 회복되어 미이송.</t>
  </si>
  <si>
    <t>요구조자 1명 정상부근에서 구조후 동행하산함/n건강상 문제없어 귀가조치후 귀소함.</t>
  </si>
  <si>
    <t>15:00경 봉산2리 회룡재 인근 야산에서 신고자가 실종자를 잃어버리면서 119에 신고한 상황이며, 현장도착하여 청리구급대원 및 보호자, 의소대원과 함께 실종자 수색활동중 공성면 파출소 경인에 의해 공성면 옥산리에서 이동 중인 실종자 발견하여 파출소 보호 조치함.</t>
  </si>
  <si>
    <t>산악구조로써, 청리구백 선착한바 환자 흉통 호소함./n김천구조공작, 김천대광구백 비착하여 추가 응급처치 실시함. 경북소방헬기 도착하여 환자 인계 후 귀대함.</t>
  </si>
  <si>
    <t>구급출동/n장소 : 경상북도 상주시 공성면 거창리 848/n차량 : 청리991호/n인원 : 3명/n내용 : 심정지 환자 1명 상주적십자병원으로 이송./n*동향보고 참조</t>
  </si>
  <si>
    <t>산 중턱에서 약5m가량 미끄러짐 낙상 환자 1명 인명구조 후 구미순천향병원 이송함.</t>
  </si>
  <si>
    <t>도토리 주우러 갔다가 실족하여 청리221호 출동하였으나 길이 협소하여 산불진화차로 재 지령.수색중 낙동구백 요구조자 발견하여 귀소함.</t>
  </si>
  <si>
    <t xml:space="preserve">일행 4명이 구병산 산행 중 요구조자가 발목을 다쳐 거동이 불가해 신고한 사항으로 현장도착하여 발목 부목고정 및 응급처치 후 산악용 들것 이용하여 안전하게 하산함.  </t>
  </si>
  <si>
    <t xml:space="preserve"> 우측무릎부상환자로 경북헬기로 상주시민운동장 보조경기장에서 환자인계받아 상주성모병원 이송함</t>
  </si>
  <si>
    <t>요구조자 등산 중 실신 산악구조 현장 도착한 바 의식있는 상황이였음. 화북구백, 의소대 대원과 요구조자 부축하여 하산함. 하산하여 요구조자 화북구백에게 인계 후 인원/장비 이상없이 귀대함.</t>
  </si>
  <si>
    <t>등산객이 바위틈 사이에 누워있는 사람 발을 봤는데 무서워서 근처에는 가보지 못했다고 신고함./n현장에서 상황실에 헬기지원 요청하여 성주봉  9번지점 근처에 레펠 하강하여 남산정상에서 대전리 방향으로 수색하여 바위틈에 사체 발견하였으나 날이 어둡고 인력부족으로 경찰과 협의 한 바 다음날 인력동원하여 구조활동 하기로 함.</t>
  </si>
  <si>
    <t>일행 4명이 갑장산 등산 후 하산 중 요구조자가 미끄러져 발목을 다쳐 신고한 사항으로 낙동구백과 함께 현장으로 이동함. 현장도착하여 부목 고정 및 응급처치 후 산악용 들것 이용하여 안전하게 구조함. /n</t>
  </si>
  <si>
    <t>산에서 벌쏘임 접보 받고 출동한 바 오봉산 등산로 따라 1km 지점에 요구조자 누워있었고, 함창구백이 응급조치 하고 있는 상태로 피복내 벌 제거 및 안전확보 후산악용 들것 이용하여 요구조자 구조하여 함창구백차량 이용 문경제일 병원 이송함.</t>
  </si>
  <si>
    <t>김경태 외 1명이 부원동에서 남적동 가는 산을 가는 중 길을 잃어 신고한 사항으로 부원동에서 산행하여 요구조자 만나 안전하게 하산함. 요구조자 2명 주취자로 구조구백 자택으로 귀가조치함.</t>
  </si>
  <si>
    <t>성묘하는 길에 쓰러졌다는 신고 받고 출동하여 마을 입구에서 장비일체 구급차에 싣고 마을까지 진입 후 신고자 포터차량 이용 산길 이동하여 쓰러진 요구조자 발견하여 산악용 들것 이용하여 이동 후 일행2명함께 구조구백 이용하여 적십자병원 이송, 쓰러진 일행외 2명 안전조치 후 청리구백이용하여 병원 이송함. /n*구조구백- 강기찬,강명수,강봉석/n 청리구백- 강우석,김미숙,강태훈</t>
  </si>
  <si>
    <t>남명숙외 1명이 옥양폭포~백악산 정상~입석초등학교 코스로 등반하여 하산 중 날이 어두워져 길을 잃어 신고한 사항으로 화북대,의용소방대,속리산관리사무소 직원과 함께 입석초등학교쪽으로 약 2km등반하여 요구조자 만나 안전하게 하산함.</t>
  </si>
  <si>
    <t xml:space="preserve">산악구조 백악산 현장 도착한 바 요구조자 길을 잃어 속리산 표지판 18-6지점에 있는 상황이였음. 화북구백, 화북의소대,화북 속리산 관리 직원과 함께 산으로 올라가 요구자를 찾아서 하산함. 요구조자 안전구조 완료 후 인원/장비 이상없이 귀대함. </t>
  </si>
  <si>
    <t>현장 도착한 바 요구조자 나무를 베다가 나무에 맞아 허리를 다쳐 움직이지 못하는 상황이였음. 선 도착한 화서 구백에서 응급조치 실시 후 산악용 들것을 이용하여 하산함. 요구조자 화서구백에게 인계 후 인원/장비 이상없이 귀대함.</t>
  </si>
  <si>
    <t xml:space="preserve">어머니가 천봉산에 올라간 후 연락이 되지 않고, 해가 진후 까지 내려오지 않아 신고한 사항으로 현장도착하여 등반 시작함. 주변 수색하면서 등반 중 아들로부터 어머니 산에서 내려왔다는 연락받고 인원/장비 이상없이 귀대함. </t>
  </si>
  <si>
    <t xml:space="preserve">산악구조 현장 도착한 바 요구조자 상학봉 정상 밑에 다리를 다쳐 움직이지 못하는 상황이였음. 항공구조대 추가 출동 지원을 받아서 산악사고 장소로 유도하여 요구조자 응급처치 후 항공구조대에게 인계함. 요구조자 구조완료 후 하산하여 인원/장비 이상없이 귀대함. </t>
  </si>
  <si>
    <t xml:space="preserve">산악사고 현장 도착한 바 요구조자 발목염좌로 걸을수 없는 상황이였음. 요구조자 응급처치 후 부축을 하여 구급차로 이동함. 요구조자 모서구백에게 인계 후 인원/장비 이상없이 귀대함. </t>
  </si>
  <si>
    <t>64산악회 17명이 구봉산~화남면 장고개방향으로 하산 중 10명이 일행과 떨어진 상황에서 날이 저물어 하산길을 알지 못하여 신고한 상황임. 출동 중 요구조자와 통화가 되지 않아 일단 장고개 방향으로 출동하며 요구조자와 전화통화를 시도함. 화남면사무소를 지나 요구조자와 통화가 되어 확인한 바 산 아래쪽으로 차가 지나가는 길이 보인다 하여 요구조자를 길쪽으로 안내하여 길옆 절개지에서 만나게되어 로프 설치하여 요구조자 10명 안전하게 구조하여 귀가조치함.</t>
  </si>
  <si>
    <t>빙벽등반하러 온 일행이 송학폭포 아래 사람이 쓰러져있는 것 발견하여 신고함. 구조대 도착전 경찰이 현장 보존위해 감식반 요청해놓은 상황으로 감식반과 동행하여 확인 한 바 몸이 얼어 눈에 덮혀 있는 상태로 요구조자 외상 확인한바 두부 출혈 및 사후강직 상태로 들것 이용하여 산아래 이동 후 경찰 인계 함./n요구조자: 황우식/n차량: 카스타</t>
  </si>
  <si>
    <t>상기 장소에서 전기톱으로 작업중 작측 발목에 열상을 입은 요구조자를 구급차량이 현장까지 진입이 어려워 산악용 들것을 이용 산아래로 무사히 이동 구조구급차량으로 이송조치함</t>
  </si>
  <si>
    <t>칡을 캐러 간 사람이 산에서 굴렀다는 신고로 현장도착한 바 요구조자 사망추정상태로 산악용 들것 이용하여 은척구급대와 함께 구조 후 하산함. 은척구백 문경제일병원 이송함.</t>
  </si>
  <si>
    <t xml:space="preserve">산악사고 현장 출동한 바 문장대에서 입석대 방향으로 200미터 지점에 요구조자 낭떠러지 나무에 목을 맨상황이였음. 경찰이 현장 검시 후 요구조자 낭떠러지에서 올려 들것을 이용하여 구조함. 화북구급대, 화북의소대와 같이 요구조자 헬기장으로 이동하여 항공구조대에게 인계 후 하산함./n*산악구조 완료 후 귀대 중 동물구조 출동 지령받고 현장 출동함.  </t>
  </si>
  <si>
    <t>산악구조 현장 도착한 바 요구조자 좌측다리 발목 위쪽으로 골절된 상황이였음. 패드부목을 이용 다리 고정 시킨 후 산악용 들것을 이용하여 하산함. 요구조자 낙동구백에게 인계 후 인원/장비 이상없이 귀대함.</t>
  </si>
  <si>
    <t>현장도착한 바 세무서에서 자산가는 중간지점에 요구조자 넘어져 있는 상황으로 응급처치 후 안전구조하여 병원 이송함.</t>
  </si>
  <si>
    <t>요구조자가 천봉산 하산 중 다리를 접질러 걷지 못해 신고한 사항으로 서성펌플런스 출동대와 함께 현장도착하여 요구조자 응급처치 후 들것 이용하여 구급차로 이동함. 성모병원 이송 후 인원/장비 이상없이 귀대함.</t>
  </si>
  <si>
    <t>속리산 산악구조 현장출동 중 항공대연락하여 구조요청 하였으며,요구조자전화통화한 바 양쪽 발목아래로 통증이 있는 상태로 거동이 불가능한 상태 였음.화서출동대와 함께 운흥리에서 등반하여 항공대에 현장인도 함.항공대와 연계하여 요구조자 헬기로 이송조치 후 인원,장비 이상없이 귀대 함./n/n※ 항공대에서 청리구급대에 인계 후 병원 이송함.</t>
  </si>
  <si>
    <t>현장 도착한 바 경기도 시흥 기분산악회 회원 35명 위치 파악이 안되는 상황이였음. 백악산 근처 음식점과 등산로 입구쪽으로 수색하여 산악회 회원 하산시킴. 산악회 회원 총47명 버스안에 태워 인원 확인 후 귀소 조치함. 안전조치 후 지휘본부 귀대 지시받고 인원/장비 이상없이 귀대함.</t>
  </si>
  <si>
    <t>산악구조 지령접보 후 신고자와 통화한 바 밤티재에서 눌재방향으로 가던 중 백악산 방향으로 길를 잘못든 상태 였음.신고자와 통화하면서 밤티재에 도착하여 속리산국립공원 관리자,화북출동대,의용소방대원 함께 등반하여 밤티재 정상에서 1km떨어진 지점에서 요구조자발견 함.약간의 탈진증상외에는 특이사항 없었음.안정을 취한 후 밤티재로 내려옴.구조공작 차량을 이용하여 상주터미널로 이동 함.버스승차 하는 모습 확인 후 인원,장비 이상없이 귀대 함.</t>
  </si>
  <si>
    <t>요구조자가 백화산 한성봉 등반 후 하산 중 길을 잃어 신고한 사항으로 현장출동함. 모서구백, 모서의용소방대원과 함께 위치확인한 바 절벽 낭떠러지에 요구조자 있는 상황으로 구조대원 접근불가하여 항공대에 헬기요청함. 항공대 헬기 이용 요구조자 구조 후 구조구백에 인계함. 환자상태 양호하여 귀가조치 후 귀대함.</t>
  </si>
  <si>
    <t>벌쏘임 요구조자가 북장리 야산에 있는 상황으로 산악구조 출동함. 산 밑에서 요구조자 있는 야산까지 2km 올라가 요구조자 발견함. 응급조치 실시 후 산악용 들것을 이용하여 하산함. 하산중 화서구백과 조우하여 응급처치 실시 후 화서구백 차량까지 하산하여 요구조자 화서구백에게 인계함. 구조상황 도상황실에 보고 후 인원/장비 이상없이귀대함.</t>
  </si>
  <si>
    <t>산악사고 현장 추가출동 지령받고 현장도착한 바 요구조자가 높이 3m 정도 바위에서 추락한 상황으로 선착한 화서구급대 응급처치한 상태였음. 산악용 들것 이용하여 요구조자 안전하게 구조, 하산 후 화서구백 병원 이송함.</t>
  </si>
  <si>
    <t>조난자 산악구조 현장 도착한 바 요구조자 위치가 정확하지 않은 상황이였음. 마지막으로 연락이 끈긴 장소로 널재에서 백악산 방향으로 등반을 실시함. 조난자 수색 중 백악산 정상 아래 바위 밑에서 요구조자 발견함. 요구조자 건강상태 확인하여 이상없음. 요구조자와 도보로 하산함. 하산완료 및 인명구조 도상황실 보고 후 인원/장비 이상없이 귀대함.</t>
  </si>
  <si>
    <t xml:space="preserve">산악사고 현장 도착한 바 무학사에서 천봉산 올라가는 등상로 옆으로 요구조자 목을 멘 상황이였음. 경찰에게 통보 후 현장 보존함. 경찰 도착하여 감식실시 후 상주 적십자 장례 병원 직원과 함께 들것을 이용 하산함. 요구조자 경찰에게 인계 후 인원/장비 이상없이 귀대함. </t>
  </si>
  <si>
    <t>산악 현장 도착한 바 산정상 밑에 요구조자 차량 발견하여 차량 주위를 수색함. 요구조자 위치 파악이 안되는 상황으로 광범위하게 수색중 마을 주민을 만나 도움을 요청하여 함께 요구조자 수색에 참여함. 수색중 요구조자 있는 장소를 마을 주민이 아는 상황으로 수색지역 반대편 산에 있는 걸 확인하여 이동함. 반대편 산으로 이동하여 수색 중 요구조자 발견하여 허리 응급처치 후 하산함. 요구조자 함창구백에 인계 후 귀대함.</t>
  </si>
  <si>
    <t>버섯을 채취하러 산에 오르다 앞이 잘 안보이지 않고 호흡곤란이 온다고 형과 통화한 후 연락이 되지않아 서울에서 형이 신고한 상태임./n현장 출동중 요구조자와 통화한바 자신의 위치를 정확히 모르고 있어 모서구백과 산능선 일대 수색실시한바 인근 참깨밭 인근에서 요구조자 발견하여 현장 응급처치후 모서구백에 인계, 병원 이송조치함.</t>
  </si>
  <si>
    <t>속리산 화북분소에서 문장대 등산로 상에 무릎부상환자 있다는 신고 접보 후 화북구급대와 같이 출동, 현장 도착하여 요구조자 우측 무릎부상 부위 응급처치 후 구조대원 2명이 어깨부축하여 안전하게 하산 후 화북구급차량에게 인계함.</t>
  </si>
  <si>
    <t>천봉산에서 길을 잃어 현장 도착한 바 요구조자 부원동에서 천봉산 방향 1.4km 지점에 있는 상황이였음. 산으로 올라가 요구자와 조우하여 하산함. 하산 후 요구조자 자차량까지 이동하여 귀가 조치함.</t>
  </si>
  <si>
    <t>도장산에서 갈령재 방향으로 등산중 요구조자 일행과 헤어져 길을 잃은 상황이였음. 요구조자와 전화 연결하여 위치 파악 후 서재에서 상오리 마을 방향으로 하산 유도후 서재 방향으로 올라가 요구조자와 조우함. 요구조자와 조우하여 안전조치 후 하산하여 요구조자 일행쪽으로 이동 귀가 조치함.  /n*금강산악회</t>
  </si>
  <si>
    <t>속리산 묘봉에서 미타사 가는 방향으로 하산 중 다리 골절로 신고한 상태로 구조출동에 임함./n미타사 가기 전 2km 지점에서 요구조자 및 일행 발견하여 현장 응급처치 후 산악용 들것이용하여 안전하게 하산조치함.</t>
  </si>
  <si>
    <t>속리산 문장대 부근 등산 중 개인질환으로 숨이차고 손발이 저리다고 신고한 상태./n현장 도착하여 속리산관리사무소 화북분소에서 문장대방항으로 2km 지점에서 요구조자 일행 만나 안전하게 하산조치 후 인원 및 장비 이상없이 귀소함.</t>
  </si>
  <si>
    <t>청화산 정상부근에 요구조자다리통증으로 하산이 불가하다는 상황실의 접보로 화북출동대,화북의용소방대와 함께 등반시작하여 정상부근에서 요구조자 발견 함.요구조자 응급조치 후 산행 가능하다는 요구로 서행하며 안전하게 하산 함./n/n※  하산 후 화북구급대에서 응급조치 후 산행일행에게 인계 함.</t>
  </si>
  <si>
    <t>백악산에서 등산객 2명이 조난 당했다는 신고 접보후 현장 출동하여 화북 의용소방대원 1명과 함께 신고자들의 의견을 듣고 조난 추정지점으로 등산을 하여 이동하면서 휴대전화 통화 및 위치추적하여 충북 괴산소방서 구조대와 교신하면서 조난위치 확인 하던중 괴산구조대에서 발견했다는 신고 접보 후 괴산 청천면 사담리로 하산함.</t>
  </si>
  <si>
    <t xml:space="preserve">산악사고 현장 도착한 바 중동 카센터 뒤 야산으로 400m터 올라가 요구조자를 발견함. 선 도착한 구조구백 응급처치한 상황으로 산악용 들것으로 야산 밑 도로까지 이송 구조구백에게 인계 후 귀소함. </t>
  </si>
  <si>
    <t>문장대 정상 1.2k 지점에서 등산 중 일행이 심장이 안좋아 움직일 수 없다고 신고한 상태임./n현장 출동중 상황실에 헬기 요청하며 구조대 출동함. 화북구백은 먼저 선등한 상태로 화북분소에서 문장대 방향 중간지점에서 요구조자 만나 응급처치 후 헬기 이송 준비함. 헬기 오는동안 요구조자 의식저하 및 쇼크로 제세동 및 심폐소생술 실시 후 항공대에 인계하여 이송조치함.</t>
  </si>
  <si>
    <t>성주봉 하산길에 길을 못찾아 헤메이다 관리사무소에 전화하여 길을 물어 관리사무소에서 119로 신고한 상태. 현장 도착하여 1번등산로에서 일가족 만나 안전하게 하산조치 후 인원 및 장비 이상없이 귀소함.</t>
  </si>
  <si>
    <t>속리산 관음봉쪽으로 오전 10시경 요구조자 이연숙씨 혼자 계곡쪽으로 올라갔다가 신고자 윤배훈씨외 1명과 14시경부터 전화통화가 되지 않아 해가 지기 시작하니 119로 신고한 상황으로 화북구급대와 의소대, 속리산국립공원 관리사무소 직원과 함께 요구조자가 올라간 정남골 계곡쪽으로 조난자 수색하던 차에 요구조자 이연숙씨와 통화가 되어 상황실에서 gps 위치추적하여 위치확인 후 gps단말기 이용, 조난자 방면으로 산행하여 조난자 발견하여 보온조치 등 안전조치 후 안전하게 하산조치함.</t>
  </si>
  <si>
    <t>산에서 할머니가 쓰러졌다는 신고로 현장으로 출동 중 풍양119지역대에 의해 구조되어 인원/장비 이상없이 귀소함.</t>
  </si>
  <si>
    <t>현장 도착한 바 요구조자는 마을 인근 아리랑 가든 뒤편 야산 약 200m 중턱에 상주구조구백에 의해 응급처치를 받고 누워있는 상태였으며, 산악용 들것을 이용하여 마을까지 이동후 상주구조구백에 인계함.</t>
  </si>
  <si>
    <t>등산객 2명이 속리산 문장대 산행중 일행이 먼저 하산 한 상태에서 동반한 1명이 등산 코스 이탈 하여 조난 된 상황으로 상주 구조대 및 화북 구급대, 의용소방대 속리산 일대 수색 중 문장대 9부 능선에서 요구조자 발견 후 부축하여 안전하게 하산조치함. 일행에게 인계 후 인원/장비 이상없이 귀대함.</t>
  </si>
  <si>
    <t>아침 등산 중 목매단거같은 형체가 있다고 신고한 상태로 현장 도착한바 사람이 나무에 운동화끈으로 멘 상태. 사후 강직 및 시반현상 보여 경찰 감식반 기다려 확인 실시하고 화북구백 제세동기 확인함.</t>
  </si>
  <si>
    <t>견훤산성 산악구조 현장 도착한 바 요구조자 좌측 발목을 삐어 걸을수 없는 상황이였음. 응급조치 실시 후 산악용 들것을 이용 안전하게 하산하여 요구조자 구조함. 요구조자 화서 구백에게 인계 후 인원/장비 이상없이 귀대함.</t>
  </si>
  <si>
    <t>요구조자가 나무에 깔려있다는 신고 접보 후 현장도착한 바 선착한 청리구급대에서 나무 제거 후 심폐소생술 실시 중이었으며, 들것 이용하여 요구조자 하산 후 청리구급대에 인계 함.</t>
  </si>
  <si>
    <t>천봉산 등산하여 하산 중 미끄러져 넘어지며 신고한 상태./n현장 도착한바 환자 왼쪽 무릎통증 호소하여 현장 응급처치 후 산악용들것 이용하여 구조 후 귀소함.</t>
  </si>
  <si>
    <t>산악구조 신고 접보 후 현장도착한 바 요구조자가 무릎 통증을 호소하며 제대로 걷지 못하는 상황으로 산악용 들것 이용하여 구조 후 보호자에 인계함.</t>
  </si>
  <si>
    <t>천봉산  하산 중 실족으로 좌측 발목 부상당하여 부목이용 응급처치 후 산악들것 이용 묘봉 쉼터로 이동하여 경북소방헬기에 환자 안전 인계 후 귀서함.</t>
  </si>
  <si>
    <t>산에서 내려오던 중 발목을 접질려 신고한 상태./n모서구백과 출동하여 현장 응급처치 후 산악용들것 이용하여 안잔하게 하산 후 인원 및 장비 이상없이 귀소함.</t>
  </si>
  <si>
    <t xml:space="preserve">산악 구조 현장 도착한 바 요구조자 벤츠에 누워서 걷지 못하는 상황으로 호흡이 불량한 상황이였음. 낙동 구백 응급처치 후 산악용 들것을 이용 하산하여 인명구조 완료함. 인명구조 완료 후 상주 실내체육관 훈련 출동에 임함. </t>
  </si>
  <si>
    <t>벌초작업 중 전기톱에 의해 다리에 부상을 입은 사고로 현장도착한 바 화서구급대에 의해 응급처치되어 있어 산악용들것이용하여 요구조자 구조완료. 인원/장비이상없이 귀소.</t>
  </si>
  <si>
    <t>산악사고 신고 접보하여 현장 출동 중 항공구조대 요청하였으며 현장 도착한 바 요구조자가 화북 갈령재에서 청계사 방향 약 1km지점 산 능선에 쓰러져 있는 상황으로 산악용 들것 이용하여 안전한 장소까지 이동 후 항공구조대 헬기와 접촉 후 인계함./n</t>
  </si>
  <si>
    <t>남산 8부능선에 사람이 쓰러져 있다하여 현장 출동한 바 요구조자 쓰러진 자리에서 정상으로 더올라가 등산로 옆에 앉아있는 상황이였음. 요구조자 안정시킨 후 같이 하산하여 구조구백에게 인계 후 귀대함.</t>
  </si>
  <si>
    <t xml:space="preserve">KBS송신탑 정상에서 벌초하다 다리 부상으로 산악사고 현장 도착한 바 요구조자 우측 종아리 열상으로 누워있는 상황이였음. 응급처치 후 산악용 들것으로 항공대 이송지점까지 이동함. 요구조자 항공대에 인계 후 인원/장비 이상없이 귀대함. </t>
  </si>
  <si>
    <t>도남동 뒷산 묘에서 벌초 중 사다리를 이용하여 나무를 베다가 떨어져 신고한 상태로 현장 도착하여 구출고정대 및 경추보호대로 응급처치 후 들것 이용하여 구조완료함.</t>
  </si>
  <si>
    <t>어머니 산소에 갔다가 방향을 못찾아 못내려오고 있다고 신고한 상태로 인근 수색하여 산 중턱에서 요구조자 발견, 안전하게 하산 후 보호자  에게 인계 후 인원 및 장비 이상없이 귀소함.</t>
  </si>
  <si>
    <t>산중턱 산소에서 벌초 중 벌에게 쏘여 신고한 상태로 현장 응급처치 후 들것이용 구조 후 인원 및 장비 이상없이 귀소함.</t>
  </si>
  <si>
    <t>산악구조 신고 접보하여 현장 도착한 바 요구조자가 체력저하로 거동이 불가능한 상태로 문장대 약 8부능선상에서 선착한 화북대와 함께 산악용 들것을 이용하여 문장대 주차장까지 안전하게 구조 후 산악회 일행들에게 인계하여 귀가 조치함.</t>
  </si>
  <si>
    <t xml:space="preserve">속리산 상학봉에서 묘봉가기전 300M 지점, 발목부상으로 119신고한 상태. 현장 도착한바 6M 높이 바위에서 추락으로 인해 우측 발목 개방성골절 보여 현장 응급처치 및 항공대 인계하여 병원 이송조치함. </t>
  </si>
  <si>
    <t>산소에 간다한 후 산에서 내려오지 않아 산악구조 출동한 바 천왕봉 올라가는 등산로 옆으로 산소에서 요구조자 찾아 부축하여 하산함. 요구좆자 구조완료 후 인원/장비 이상없이 귀대함.</t>
  </si>
  <si>
    <t>속리산 화북분소에서 문장대 정상방향 1km전 지점에서 낙상으로 어깨통증 및 다리통증 호소하여 119신고한 상태. 현장 도착하여 화북구급대와 좌측어깨부위 및 좌측대퇴부 고정하는 등 응급처치 후 상황실에 항공대 요청 후 항공이송 가능지역으로 이동함./n항공대 영천지역 산악구조 출동 후 문장대 이동하여 항공대 인계, 이송조치함.</t>
  </si>
  <si>
    <t>산악구조 현장 출동한 바 문장대 올라가는 등산로 실바위근처에서 요구조자 넘어져 머리 좌측 열상으로 있는 상황이였음. 응급처치 후 부축하여 하산함. 요구조자 구조 완료 화북구백에게 요구조자 인계 후 인원/장비 이상없이 귀대함.</t>
  </si>
  <si>
    <t>홍제산악회 약 44명이 미타사에서 묘봉까지 등반 후 하산 중 3명이 실종되었다는 신고 접보하여 현장 도착 후 미타사에서 묘봉방향으로 수색 실시하여 3명 발견, 안전하게 하산 후 인원 / 장비 이상없이 귀대함.</t>
  </si>
  <si>
    <t>문장대에서 화북분소방향으로 하산 중 무릎통증으로 걸을 수 없다고 신고한 상태로 현장 도착한바 화북구백 도착하여 환자와 내려오고 있던 상태./n산악용들것 이용하여 약 700M 지점에서부터 안전하게 하산 후 인원 및 장비 이상없이 귀소함.</t>
  </si>
  <si>
    <t>화북분소에서 문장대방향 2km 지점에서 발목 부상으로 움직이지 못한다고 신고한 상태로 현장 도착하여 속리산산악구조대, 의용소방대와 합동으로 산악용들것 이용하여 구조 후 인원 및 장비 이상없이 귀소함.</t>
  </si>
  <si>
    <t>속리산 형제봉에서 갈령재방향으로 하산 중 일행 한명이 내려오지 않고 연락이 되지않아 신고한 상태./n현장 도착하여 신고자 및 의용소방대등과 형제봉 방향으로 수색 중 요구조자가 혼자 하산하여 보은읍에 있는것으로 통화가 되어 인원 및 장비 이상없이 귀소함.</t>
  </si>
  <si>
    <t>현장 도착한 바 요구조자 나무에 깔려있는 상황으로 나무 안전하게 제거 후 구조완료함. 요구조자 청리 구백에게 인계 후 분리형 들것 이용 산아래 도로로 하산함. 구조완료 후 인원/장비 이상없이 귀대함.</t>
  </si>
  <si>
    <t>70세 어머니와 산소왔는데 1시간정도 보이지 않아 신고한 상황으로 현장 출동함. 현장 도착하여 산으로 올라가는 중 요구조자와 신고자 조우함. 현장 안전조치 후 인원/장비 이상없이 귀대함.</t>
  </si>
  <si>
    <t>요구조자 자살한다하여 성동리 야산으로 올라가 연락 두절된 상황으로 현장 출동함. 현장 도착하여 성동리 야산 수색 실시함. 수색 중 요구조자 발견 현장 경찰과 동행하여 하산함. 현장 안전조치 인원/장비 이상없이 귀대함.</t>
  </si>
  <si>
    <t xml:space="preserve">산악구조현장 도착한 바 갑장산 9부능선 위치표지판 7번지역으로 요구조자 다리가 골절되어 등산로에 누워있는 상황이였음. 응급처치 실시 후 헬기 이송지역으로 이동하여 항공대에 요구조자 인계 및 구조함. 구조완료 후 인원/장비 이상없이 귀대함.  </t>
  </si>
  <si>
    <t xml:space="preserve">산악사고 현장 도착한 바 요구조자 선도착한 화북구백 부축을 받고 하산하고 있는 상황이였음. 화북구백과 요구조자 부축하여 미타사 절쪽으로 하산함. 요구조자 화북 구백에게 인계 후 귀대함. 귀대 중 낙동 비룡리 경운기 사고 지령 받고 현장 출동함. </t>
  </si>
  <si>
    <t>갑장산 정상에서 자살한다하여 현장 출동함. 현장 경찰과 갑장산 정상에 올라가 수색한 바 요구조자 낙동에서 정상으로 올라와 조우함. 안전조치 후 요구조자와 하산하여 구조함. 하산하여 경찰에게 현장 인계후 인원/장비 이상없이 귀대함.</t>
  </si>
  <si>
    <t>산악사고 현장 출동한 바 요구조자 천완봉을 지나 피앗재산장 쪽으로 하산 중임을 확인함. 산악회 회원들을 피앗재 산장쪽으로 이동 시킨 후 구조대원 등산하여 요구조자 조우하여 하산함. 현장 보은구조대에게 인계 후 인원/장비 이상없이 귀대함.</t>
  </si>
  <si>
    <t>남산 둘레길 산책 중 발목이 삐었다고 신고한 상태로 현장 도착하여 둘레길 입구부분 차단말뚝에 자물쇠 제거하여 구급차로 요구조자 1명 구조 후 병원 이송조치함.</t>
  </si>
  <si>
    <t>산에서 벌초 중 벌에 쏘였다는 신고로 현장도착하여 벌에 쏘인 요구조자 2명 부축하여 안전하게 하산 후 구조구백 성모병원 이송함.</t>
  </si>
  <si>
    <t>상기장소 문화탐방중 정해욱이 발을 헛딛어 계단에서 추락 부상, 응급처치후 산악용 들것 이용 하산하여 구조함.</t>
  </si>
  <si>
    <t>백화산 등산중 정상부근에서 길을 잃었다고 신고한 상태./n백학1리 마을회관 앞 도착하여 모서구백과 함께 마을주민 1명 동행하여 등반 시작함. 정상부근 수색 중 15:44경 요구조자 2명 발견함. 요구조자 1명 이연희가 지친상태로 부축하여 안전하게 하산 후 귀소함.</t>
  </si>
  <si>
    <t>요구조자 버섯채취 위해 14:00경 등산한 후 연락이 두절되어 자녀가 신고한 상태./n현장 도착하여 은척구백, 의소대, 경찰과 함께 성주봉 목장 위쪽 수색하여 요구조자 발견함. 요구조자 특이사항은 없으나 기력이 쇠약하여 산악용 들것 이용하여 하산 후 은척구백에 인계 후 귀소함.</t>
  </si>
  <si>
    <t>친구 두 사람이 송이를 따러갔다가 한 사람이 탈진해 내려오지 못한다고 신고한 상태. 공성면 인창리 마을에서 마을이장과 의소대원과 함께 등반하여  8부능선쯤에서 요구조자 발견하여 안전하게 하산조치함. 요구조자 귀가조치 후 인원 및 장비 이상없이 귀소함.</t>
  </si>
  <si>
    <t>산악구조 출동으로 속리산 장각폭포에서 천왕봉 방향 발목탈골로 인하여 산악용 들것 사용하여 안전조치 후 인원/장비 이상없이 귀소함.</t>
  </si>
  <si>
    <t>모서 지역대 추가출동 요청으로 현장 도착 한 바 산 초입길에 낙상으로 다리 부상 상황이였음. 모서지역대 응급처치 후 산악용들것 이용 요구조자 안전 구조 및 모서구급차 이송 , 현장 안전조치 후 인원/장비 이상없이 귀서함.</t>
  </si>
  <si>
    <t>산악사고 현장도착한바 요구조자1명 나무에 끼었다 자력탈출한 상황으로 거동불가하여 들것을 사용하여 인명구조 후 낙동구백에게 인계함. 현장 안전조치 후 인원/장비 이상없이 귀소함.</t>
  </si>
  <si>
    <t>청화산 산악구조  출동으로 현장 도착 한바 화북지역대 응급처치 완료한 상황이였음. 산악용 들것 이용하여 헬기 진입 용이한 지점 이동, 연막탄 사용 헬기 유도실시함. 항공 구조대에 요구조자 인계조치 후 인원/장비 이상없이 귀서함.</t>
  </si>
  <si>
    <t>산악구조 현장도착한바 요구조자 1명 벌목 중 나무가 쓰러져 좌측대퇴부 압착된 상황으로 윈치 및 유압콤비스프레다를 사용하여 인명구조 후 요구조자 상주구조구백에게 인계함. 현장 안전조치 후 인원/장비 이상없이 귀소함.</t>
  </si>
  <si>
    <t>산악사고 현장 도착한바 요구조자1명발목골절된 상황으로 들것을 사용하여 인명구조 및 현장 안전조치 후 은척구백에게 인계함. 인원/장비 이상없이 귀소함.</t>
  </si>
  <si>
    <t>목일산악회 회원30명이 갑장산 등반 후 하산도중 문필봉 정상에서 요구조자가 탈진 및 발목염좌, 다리 근육경련으로 거동불가하여 신고한 상황임. 현장 도착하여 응급처치 및 산악용 들것을 이용 인명구조 후 청리구백에게 인계, 인원/장비 이상없이 귀대함.</t>
  </si>
  <si>
    <t>혼자 국수봉으로 등산을 갔다가 방향을 잃고 어디인지 모르겠다고하여 현장으로 출동. 신고자와 통화로 대략적인 위치 확인해보니 국수봉 정상에서 남쪽방향으로 조금 내려와있다고함. 청리구백과 함께 국수봉으로 이동, 주변 수색하여 요구조자 발견. 요구조자가 사는 마을입구까지 길안내 후 병원 진료 원하지 않아 귀가 조치. 인원/장비 이상없이 귀소함.</t>
  </si>
  <si>
    <t>산악사고 출동 중 화북구백 및 사고장소 일대에서 훈련중이던 구조대원들이 선출동하여 신고자와 접선한 상황으로 본서 출동대 현장 도착하여 구조장비를 이용하여 인명구조 및 보조업무 지원 후 요구조자 1명 화북구백에게 인계함. 현장 안전조치 후 인원/장비 이상없이 귀소함.</t>
  </si>
  <si>
    <t>산불화재 현장 도착한바 요구조자2명/사망추정1명을 전망대바위 인근에서 발견함. 각출동대와 구조장비를 사용하여 요구조자3명 인명구조하였으며, 문경구조구백, 모전구백, 지보구백에게 요구조자를 각각 인계하였음. 전원 인명구조 후 현장 안전조치 후 인원/장비 이상없이 귀소함.</t>
  </si>
  <si>
    <t>산악사고 현장 도착한바 미타사 인근에서 요구조자1명을 발견하였음. 응급처치 및 구조장비 등을 이용하여 요구조자 인명구조 후 화북구백에게 인계함. 안전지도 및 현장 안전조치 후 인원/장비 이상없이 귀소함.</t>
  </si>
  <si>
    <t xml:space="preserve">백화산 보근사 인근에서 발목이 삐어 움직이지 못한다고 신고한 상황으로 현장 도착하여 요구조자 인명구조 후 항공구조대 인계, 안전하게 하산 후 인원/장비 이상없이 귀소함. </t>
  </si>
  <si>
    <t>산악사고 현장 도착한바 요구조자 1명이 있는 상황으로 구조장비 등을 이용하여 인명구조후 상주구백에게 인계함. 현장 안전조치 및 안전지도 후 인원/장비 이상없이 귀소함./n*귀소중 14시48분 무양동 화재출동함.</t>
  </si>
  <si>
    <t>산악구조 출동하여 현장 수색한바 상기장소 일대에서 요구조자 2명을 발견하였음. 요구조자 2명 중 1명이 탈수증상을 보여 화서구백과 응급처치 실시 및 구조장비를 이용하여 요구조자 인명구조함. 인명구조 후 인원/장비 이상없이 귀소함.</t>
  </si>
  <si>
    <t>천봉산에서 하산 중 길을 잃어버렸다고 신고한 상황으로 현장 도착하여 수색한 바 요구조자 발견, 안전하게 하산 후 인원/장비 이상없이 귀소함.</t>
  </si>
  <si>
    <t>발목을 다쳐서 산에서 내려오지 못한다는 신고 접보하여 현장도착하여 선착한 함창대와 들것 이용하여 구조 후 함창 구백에 인계함.</t>
  </si>
  <si>
    <t>산에서 사람이 쓰러졌다는 신고 접보하여 현장 도착한 바 선착한 화서대와 모서대가 CPR 중이었으며 산악용 들것 이용하여 하산 후 화서 구백에 인계함.</t>
  </si>
  <si>
    <t>청룡사 뒷쪽 전망대 방향 실종 신고로 현장 도착하여 청료사에서 전망대 방향 수색실시 중 신고자 통화한바 요구조자 찾았다고함. 현장안전조치 후 인원/장비 이상없이 귀서함.</t>
  </si>
  <si>
    <t>삼촌이 버섯을 따러 산에 갔다가 실종되었다는 신고 접수 후 현장 도착하여 수색 실시중 요구조자 신변확인 되었다는 무전접보 및 신변 특이사항 없다하여, 안전하게 하산 후 인원/장비 이상없이 귀소함.</t>
  </si>
  <si>
    <t xml:space="preserve">산에 올라갔다가 하산 중 조난당했다고 신고한 상황으로 현장 도착하여 은척구백, 의소대와 함께 정상부터 능선까지 수색한 바 요구조자 발견, 요구조자 신변 특이사항 없고, 안전하게 하산 후 인원/장비 이상없이 귀소함. </t>
  </si>
  <si>
    <t>산악사고 현장 출동한바 갑장산 인근에서 길을 잃어 버린 상황으로 상기장소 수색하여 요구조자 1명 인명구조 후 인원/장비 이상없이 귀소함.</t>
  </si>
  <si>
    <t>산으로 약초를 캐러 갔다가 아내가 보이지 않는다고 신고한 상황으로 현장 출동하여 수색한 바 요구조자 발견, 요구조자 신변 특이사항 없고, 구조 후 안전하게 하산, 인원/장비 이상없이 귀소함.</t>
  </si>
  <si>
    <t xml:space="preserve">산에서 불빛신호를 봤다고 신고한 상황으로 현장 도착하여 확인한 바 불빛신호 확인돼지 않고, 신고자가 최초발견한 불빛신호쪽으로 계속해서 렌턴이용, 불빛신호 보내본 바 특이사항 없어, 추후 특이사항 발견시 재신고토록 안내, 현장 안전조치 후 인원/장비 이상없이 귀소함. </t>
  </si>
  <si>
    <t>산에서 벌목중 다리를 다쳤다고 신고한 상황으로 현장 도착하여 화서구백과 산악용 들것이용, 요구조자 구조 후 화서구백에게 인계, 인원/장비 이상없이 귀서함.</t>
  </si>
  <si>
    <t>백학산 정상 부근에서 등산 중 사람이 쓰러졌다고 신고한 상황으로 현장 출동하여 요구조자 구조 후 소방항공대 인계, 안전하게 하산 후 인원/장비 이상없이 귀서함.</t>
  </si>
  <si>
    <t>현장 출동한 바 요구조자 2명 길을 잘못 들어 산을 헤매는 상황이였음. 요구조자가 잘못든 길을 찾아 요구조자와 조우함. 요구조자 외상과 내상은 없는 상황으로 걸어서 하산함. 인명구조 완료 후 귀대함.</t>
  </si>
  <si>
    <t>성주봉 정상 8부능선 나무에 남성이 목을 매 있는 것을 등산객이 발견하여 신고한 사항으로 현장도착하여 경찰 현장검증 후 산악용들것 이용 요구조자 구조/하산함. 병원 구급차 인계 후 안전하게 귀소함.</t>
  </si>
  <si>
    <t>산악사고 현장 출동하여 요구조자와 접선한바 외상 없었으며, 복통 호소하심. 요구조자와 접선과 동시에 소방헬기 현장 도착하여 요구조자 인명구조 후 인원/장비 이상없이 귀소함.</t>
  </si>
  <si>
    <t>청화산 탈진으로 인한 요구조자1명, 각 출동대와 부축하여 하산 실시함. 현장안전조치 후 인원/장비 이상없이 귀서함.</t>
  </si>
  <si>
    <t>산행중 동료와 헤어졌는데 약속된 지점에 내려오지 않는다는 신고로 신고자와 요구조자 마지막 통화지점 경미산이라함. 늘재에서 시작하여 늘재-경미산-밤티 구간  수색 실시한바 요구조자 발견치 못함./n수색 후 조난내용 경찰에 인계 및 현장안전조치 후 인원/장비 이상없이 귀서함./n/n현장 재출동 하여 1차수색과 반대방향 밤티-경미산-늘재방향 으로 수색실시함./n수색결과 특이사항 발견치 못함. 현장안전조치 후 인원/장비 이상없이 귀서함.</t>
  </si>
  <si>
    <t>전일 산악구조 재출동 건으로 요구조자 보호자 장암리 522번지 인근 밭에서 요구조자 발견하여 출동조치함./n현장도착 한바 화북991호 경찰과 요구조자 1명 수습실시함. 현장안전조치 후 인원/장비 이상없이 귀서함.</t>
  </si>
  <si>
    <t>산에서 하산 중 다리 부상으로 산악 구조 현장 출동한 바 요구조자 속리산 좌표 5-4에 있는 상황이였음. 등산하여 요구조자와 조우하여 요구조자 문장대 헬기장으로 이동 조치함. 항공대에게 요구조자 인계 후 인원/장비 이상없이 귀대함.</t>
  </si>
  <si>
    <t>북장사 뒤편 노악산 계곡에서 길을 잃어 신고한 상태./n현장 도착하여 신고자와 통화하면서 주변 수색하여 요구조자 발견함. 음료와 간식 제공하고 안전하게 하산 후 특이사항 없어 자차로 귀가 조치하고 인원 및 장비 이상없이 귀소함.</t>
  </si>
  <si>
    <t xml:space="preserve">청화산 산악사고 현장 출동한 바 요구조자 하산 길을 못 찾고 있는 상황이였음. 요구조자 위치 확인하여 하산길로 올라가 요구조자와 조우 시도 중 엇갈림. 휴대폰을 이용 하산길 유도하여 요구조자 안전하게 하산 함. 현장 안전조치 후 귀대함.  </t>
  </si>
  <si>
    <t xml:space="preserve">산악구조 현장 출동한 바 요구조자 좌측 골반부 손상으로 움직이지 못하는 상황이였음. 산악용 들것 이용하여 청리구백 차량으로 하산함. 요구조자 안전지대로 이동 조치하여 청리구백에게 인계 후 귀대함. 귀대 중 화남면 관동리 개포획 현장 출동함. </t>
  </si>
  <si>
    <t>남산에서 운동중 발목을 삔 상황으로 현장 출동하여 들것 이용, 인명구조 후 구조구백 인계, 인원/장비 이상없이 귀서함.</t>
  </si>
  <si>
    <t xml:space="preserve">산악사고 신고접수 후 현장 출동하여 화북구백과 산 정상 현장 도착한 바 산행 중 실족추락하여 움직이지 못하는 상황으로 항공대 인계 및 현장 안전조치 후 인원/장비 이상없이 귀서함.  </t>
  </si>
  <si>
    <t>임도에 차를 세우고 산에올라갔다가 길을 잃어 내려오지 못하는 상황으로 119신고한 상태임. 현장 도착하여 상황실에서 안내해준 gps 지점으로 수색 실시하여 요구조자 발견함. 요구조자는 부상없고 상태 양호하여 귀가조치 후 인원 및 장비 이상없이 귀소함.</t>
  </si>
  <si>
    <t>문장대 정상에서 신선대 휴게소 방향 요구조자 2명 다리통증호소, 현장도착한바 요구조자 1명 소방헬기로 하산 조치, 요구조자 1명 헬기 탑승거부로 부축하여 하산 및 현장안전조치 후 인원/장비 이상없이 귀서함.</t>
  </si>
  <si>
    <t>두부마을-묘봉 등산로 입구 산악사고로 요구조자1명 호흡은 있으나 의사소통 불가, 현장안전조치 및 화북991호 병원 이송 실시함. 현장안전조치 후 인원/장비 이상없이 귀서함.</t>
  </si>
  <si>
    <t>산악사고 현장 출동하여 상기장소 인명검색 실시함. 인명검색 중 상주지본으로부터 요구조자신변확인되었다하여 현장 안전조치 후 인원/장비 이상없이 귀소함.</t>
  </si>
  <si>
    <t>내서면 서원리 뒷편 야산에 여성2명이 길을 헤메 신고한 사항으로, 상주구조대와 같이 산악구조장비 및 폭염구급장비 챙기고 등산, 지속적으로 유선통화하면서 환자위치 파악, 요구조자 2명 발견 후 생체징후 측정결과 특이사항 없음. 현장에서 전해질음료 및 냉수섭취, 본인들 괜찮다며 같이 하산 후 구급차로 2명 자택귀가 조치 후 귀소함.</t>
  </si>
  <si>
    <t>산에서 사람이 쓰러져 있다고 신고를 받고 출동한 바, 신고자가 정확한 위치를 모르는 상태였음. 수색을 통해 환자를 발견하여 구급대원이 응급처치하였고, 구조대와 함께 구조 완료함.</t>
  </si>
  <si>
    <t>청화산 현장도착하여 산행 중 화북구급대로부터 요구조자 자체구조한다는 무전접보 후 안전 귀소함.</t>
  </si>
  <si>
    <t>상기환자 속리산 문장대 정상인근에서 하산하다가 다리를 삐었다고 신고받은 사항으로, 화서구급대  상주구조공작 출동한 상황, 화서구급대 2명 진입로에 구급차 주차 후 구급장비 및 폭염장비 챙긴 후 등산실시함, 지속적으로 신고자에게 통화하면서 환자상태 체크 및 상황실 통해 헬기요청 실시함./n문장대 정상에서 환자 및 지인분들 접촉, 헬기 도착하자 환자 포인트 안내 후 인계 완료. 구급대 2명 하산실시함./n</t>
  </si>
  <si>
    <t>현장이 봉황산 정상부근으로 고각의 산악을 등반하여 현장비착에 어려움 있음. 산아래에 차량부서 후 등반하여 현장도착한 바 요구조자와 함께 등반중이던 동료가 CPR실시중으로, 독수리2호 구조대원과 같이 응급처치 보조실시함. 독수리2호 환자이송 확인 후 인원 및 장비이상없이 귀소함.</t>
  </si>
  <si>
    <t>상기환자 산악구조 신고받은 사항으로, 문장대 정상에서 천왕봉가다가 넘어져 팔부상 당했다고 함. 화서991호 및 상주구조공작 출동중 상황실 통하여 소방헬기 출동가능여부 문의 후 산악구조장비 및 구급장비 챙기고 산에 올라가던도중 상황실로부터 소방헬기 자체구조가능하다하여 하산 및 귀소함.</t>
  </si>
  <si>
    <t>괴안산악회 25명이 백악산 등반 후 하산 중 요구조자가 얼음을 밟고 미끄러져 우측다리골절 추정으로 신고한 사항으로 속리산 관리사무소 직원, 화북의소대원들과 함께 현장도착하여 응급처치 후 본부 헬기 요청하여 요구조자 하산 시킴. 구조구백 성모병원 이송함.</t>
  </si>
  <si>
    <t>장암리에서 문장대 방향으로 7부 능선에 요구조자 좌측 발목 골절 추정으로 신고한 사항임. 속리산 관리사무소 직원, 화북 의소대원들과 함께 현장도착하여 응급처치 후 본부 헬기 요청하여 요구조자 하산 시킴. 구조구백 성모병원 이송함./n*귀소중 화북면 상오리 산악구조 출동 지령 받고 출동함.</t>
  </si>
  <si>
    <t>화북면 장암리 산악사고 귀소 중 화북면 상오리 산악 사고 지령 받고 현장 도착한 바 요구조자 산에서 6m 굴러 두부 출혈 및 우측다리 통증 호소함. 속리산 관리사무소 직원, 화북 의소대원들과 함께 현장도착하여 응급처치 후 본부 헬기 요청하여 요구조자 하산 시킴. 구조구백 성모병원 이송함.</t>
  </si>
  <si>
    <t>현장 도착한 바 요구조자 술을 마시고 자살하겠다며 산으로 올라간 상황이였음. 요구조자 수색 실시한바 산 능선에 앉아 있었음. 요구조자 양쪽 어깨 부축하여 하산함. 요구조자 구조 구백에게 인계 후 인원 장비 이상없이 귀대함.</t>
  </si>
  <si>
    <t>현장 도착한 바 함창 구백 요구조자 응급처치 완료한 상황 이였음. 요구조자 들것을 이용하여 함창대와 하산함. 요구조자 함창 구백에게 인계 후 인원/장비 이상없이 귀대함.</t>
  </si>
  <si>
    <t>현장도착한바 요구조자 천봉산 두번째 할딱고개 넘어 정자에 누워 있는 상황이였음. 요구조자 구토와 어지럼증 호소하여 상주 구조구백 응급처치 후 산악용 들것을 이용하여 하산함. 하산하여 구조구백에게 요구조자 인계 후 인원/장비 이상없이 귀대함.</t>
  </si>
  <si>
    <t xml:space="preserve">실종자지원요청 지령 받고 현장 도착하여 실종자 집 뒷산 일대 수색한바 실종자 발견치 못하고 신고자 와협의 종료함. </t>
  </si>
  <si>
    <t xml:space="preserve">갑장산 산악구조 현장 도착한 바 요구조자 등산로 길에 발목을 잡고 앉아 있는 상황이였음. 요구조자 발목에 부목을 고정 시킨 후 산악용 들것을 이용하여 하산함. 하산 후 요구조자 구조구백에게 인계하여 상주적십자병원 이송함. </t>
  </si>
  <si>
    <t xml:space="preserve">일행 4명이 구봉산 산행 중 요구조자가 발목을 다쳐 거동이 불가해 신고한 사항으로 현장도착하여 발목 부목고정 및 응급처치 후 산악용 들것 이용하여 안전하게 하산함.  </t>
  </si>
  <si>
    <t>산악사고로, 발목이 삐어 내려오지를 못함. 구조대와 협력하여 요구조자 구조.</t>
  </si>
  <si>
    <t>-14:00경 구병산 정상에서 환자 미끄러지면서 넘어져 우측 허벅지 및 무릎 통증 발생. 현장에서 30분정도 걸어보려 했으나 거동불편하여 119신고./n-보은구조대 출동하여 환자 응급처치 후 경북소방헬기 통해 상주 시민운동장 착륙. 낙동구백 출동하여 환자 인수받아 성모병원 이송함.</t>
  </si>
  <si>
    <t>속리산 산악사고발생 요구조자 1명 독수리이용 상주시민운동장이송에 따라 낙동구급차량 상주시민운동장 보조경기장 출동하여 현장대기후 독수리로부터 환자1명 인수하여 상주성모병원이송함.</t>
  </si>
  <si>
    <t>낙동991호 상주시 연원동 노음산 산악구조현장 헬기이송관련 상주시민운동장 보조구장에서 구급차량 대기하여 환자1명인계 및 상주 성모병원 이송후 인원,장비/n이상없이 귀대함</t>
  </si>
  <si>
    <t>상주구조대, 구조구백 산악 출동으로 환자 헬기이송함. 낙동구백은 상주시민운동장 보조 경기장에서 환자 인수를 위해 출동.환자 인수 후 상주성모병원이송. 환자 정상에서 내려오는 길에 미끄러져 왼쪽 발목 염좌.</t>
  </si>
  <si>
    <t>요구조자 1명 탈진상태로 둘레길 중간 지점에 잇다 접보하여 현장 확인한바 요구조자 상태 양호하여 상태 확인 후 안전하게 하산하여 보호자에게 인계후 귀대.</t>
  </si>
  <si>
    <t>등산목 안전지킴이 운영중 산악사고 현장 도착한 바 요구조자 발목 염좌로 걸을수 없는 상황이였음. 구조공작에 요구조자 인계받아  응급처치 후 김천제일병원 이송함./n</t>
  </si>
  <si>
    <t>요구조자 등산 중 길 잃어다는 신고건으로 모동의소대원과 모서구백 선착하여 수색하였으나 발견치 못하고 구조대 인원 합류하여 수색한바 한성골에서 내려오는 절벽에 요구조가 발견하여 헬기이송 요청하여 요구조자 안전 구조함.</t>
  </si>
  <si>
    <t>요구조자 등산 중 어지럼 및 구토 증상 호소하며 신고한 건으로 구조대, 모서구급대, 모동의용소방대, 반계리 인근 야산 수색하였으나 발견치 못하고 하산 후 근처 수색 중 구조자 발견 탈진 증상보이는 상태로 모서구백 이용하여 적십자병원 이송.</t>
  </si>
  <si>
    <t>공성면 효곡리 산에서 조난자 1명 무사히 구조한 바 조난자 건강상태 양호로 자가귀가 조치후 귀소함.</t>
  </si>
  <si>
    <t>할아버지 산소로 향하던중 요구조자  혼자 다른길로 들어서면서 가족들과 떨어진상태. 보호자와 경찰 1명과 수색, 산중턱에서 요구조자 발견하고 동행하여 하산함./n</t>
  </si>
  <si>
    <t>백화산 정상에서 자행봉을 거쳐 하산도중 넘어지면서 왼쪽 정강이 골절로 신고함/n/n현장도착하여 자행봉 정상 아래 300m에서 요구조자구조 정강이 부목고정및 응급처치후 도 소방헬기이용 요구조자 구조, 김천 구조구백으로 병원이송조치함</t>
  </si>
  <si>
    <t>산악구조. 등상중 왼쪽 발목을 삐었다함./n응급처치 후 산악용 들것 이용하여 안전하게 하산.</t>
  </si>
  <si>
    <t xml:space="preserve">등산하러 산에 올랐다가 길잃고 조난당했다는 신고 접보 받고 출동, 신고자와 전화 통화한바 산에서 거의 다 내려온 상황이라고함. 7-8m 높이 절벽에서 구조대와 만나서 로프설치 후 요구조자 10명 안전구조함. </t>
  </si>
  <si>
    <t>등산중 벌쏘임 환자. 상주구조대 선도착후 요구조자 구조하여 하산중 접촉하여 환자상태 확인후 응급처치 시행하며 구조완료함</t>
  </si>
  <si>
    <t>화남면 동관리 인근야산 계곡에서 300m 지점 능선 요구조자 1명 바위에서 3m아래로 추락 상주구조대 5명과 구조후 인근 보은 한양병원 이송조치함</t>
  </si>
  <si>
    <t>출동중 구조대 및 화북구급차 인계후 귀소함.</t>
  </si>
  <si>
    <t>화서구급대 현장도착한바 요구조자  벌목중 기계톱에 좌측 발목 안쪽 열상으로 지혈 및 부목고정후 상주구조구급센터 구조대원 4명과 산악용들것이용 안전구조후 화서구급차로 적십자병원 이송조치함.</t>
  </si>
  <si>
    <t>산에서 내려오던 중 1m정도되는 높이에서 발을 잘못 디뎌 우측 발목 통증호소, 요구조자 움직이지 못하는 상태로 현장 도착하여 우측 발목 부목 고정 후 상주구조대와 산악용 들것이용 안전하게 하산 후 화서991호 이용하여 적십자 병원으로 이송.</t>
  </si>
  <si>
    <t>봉촌리 앞산 500m정도 높이에 나무 베던 중 전기 톱에 좌측 무릎 위쪽으로 깊은 열상정도 현장 도착하여 드레싱 및 부목 후에 산악구조용 들것이용하여 상주구조 4명과 하산하여 화서991호로 상주성모병원 이송.</t>
  </si>
  <si>
    <t>본서 구조대 및 항공대 합동으로 환자 구조 및 헬기 이송함</t>
  </si>
  <si>
    <t>요구조자 1명(최영발. 도장산 하산 중 다리가 풀려 넘어졌다고 함. 다리에 힘이 들어가지 않는다고 함. 넘어지면서 손바닥에 열상을 입었고 다리에는 별다른 외상이 발견되지 않음. 소방공무원 2명과 의용소방대원 4명 열상 응급조치 및 다리 부목고정 등 응급처치 후 산악구조 들것 이용 요구조자 1명 구조함. 병원이송은 자차 이송으로 요구조자 1명 구조후 미이송 귀소함.</t>
  </si>
  <si>
    <t>속리산 국립공원 문장대 등산로상 어지럼증 환자 구조하여 안전하게 하산 상주성모병원 이송함</t>
  </si>
  <si>
    <t>화북면 용유리 뒷산 에서 버섯채취하기 위해 산을 올라간 화북면 장암리 배장환이 조난되어 구조대,화북지역대 직원2명이 올라간 구조하여 안전하게 귀가조치함.</t>
  </si>
  <si>
    <t>화북면 장암리 에서 버섯채취하기 위해 산을 올라간 안미애T.5090-2138 가 다리경련으로  조난되어 구조대,화북지역대 직원2명이 올라가 응급처치 및 산악용들것이용 안전하게 구조하여 귀가조치함.</t>
  </si>
  <si>
    <t>소방장 장규식외1명 구급차량 이용 화북면 상오리 뒷산으로 버섯채취로 길을잃고 조난당한 황금분를 구조하여 안전하게 귀가 조치함.</t>
  </si>
  <si>
    <t>소방장 장규식외1명 구급차량이용 상오리 뒷산 속리산 버섯채취위해 등반해서 추락 이마열상환자 원종호구조 완료후 구급차로 후송함.</t>
  </si>
  <si>
    <t>현장도착한 바 요구조자1명 우측하지 발목이 삐었다고 하여 현장에서 응급처치후 자차량으로 병원으로 가겠다고 하여 안전조치후 귀소와 함께 화북구백은 등산목지킴이 운행에 임함</t>
  </si>
  <si>
    <t>요구조자2명 하산중 날이 어두워져 길을 잃고 고립된 상황 출동지령접보 후 화북구백 소방장 백인수외 1명 및 의용소방대18명 현장도착즉시 요구자 2명환자평가한바 부상은 없는 상태이고 단순히 날이 어두워져 길을 잃은 상태로서 안전조치 및 길안내 안전하게 하산 귀가조치함.</t>
  </si>
  <si>
    <t>현장도착한바 요구조자 1명이 야간 산행중 길을 잃어서 상주구조대 및 화북의용소방대원들과 같이 산속을 수색하여 안전구조후 속리산화북분소 직원에게 인계후 귀소함</t>
  </si>
  <si>
    <t>속리산 화북분소에서 등산목지킴이 근접배치 활동중 도상황실 산악사고 접보후 현장출발하여 상주구조대 및 화북,화북용화 의용소방대와 같이 등반하던중 경북소방헬기로 이송하였다고 무전이 와서 등반 도중 하산과 동시에 등산목 지킴이 활동에 임함</t>
  </si>
  <si>
    <t>소방장 장규식외1명 구급차이용 화북면 입석리 송학빙벽 장소에 사람이 쓰러져 있음을 신고받고 의소대및 경찰감식반,성모병원응급실 관계자  빙벽장에 현장도착하여 요구조자를 들것이용 의소대와 구조대 합동으로 산아래로 이동하여 성모병원 구급차로 이송조치함.</t>
  </si>
  <si>
    <t xml:space="preserve">현장도착한바 산악회에서 47명이 등반 및 하산중에 일행 35명 정도가 산에서 길을 잃고 하산을 하지 못한 상태여서 주변 관계자에게 하산을 하지못한 일행에게 연락을 취한 바 35명 정도가 산에서 하산하여 버스를 기다리고 있다고 하여 버스를 그쪽으로 보내서 일행을 확인한 바 47명 이어서 모두다 하산한 상태를 확인함   </t>
  </si>
  <si>
    <t xml:space="preserve">현장도착한 바 환자1명 상태 호전으로 현장에서 안전조치후 소방대원 및 의용소방대원과 같이 하산함 </t>
  </si>
  <si>
    <t xml:space="preserve">구조접보후 현장출동 한 바 야간산행으로 요구조자2명이 조난되어 산행중 소방대원주변 수색한 바 백악산 정상 부근 계곡에서 조난자를 발견하여 안전구조후 하산함 </t>
  </si>
  <si>
    <t>마을 어른신 산에 버섯 채취하러 간후 연락 두절인한 신고 받아 현장에서 마을 사람 및 문경 구조대 와 함께 찾았지만 찾지 못하고 마을 이장과 협의 후 귀소함</t>
  </si>
  <si>
    <t>요구조자 등산 중 다리 부상 입었다함. 현장도착 한 바 요구조자 촤즉 정강이 부분 약간의 상처가 있어 압박붕대 조치 후 귀소함.</t>
  </si>
  <si>
    <t xml:space="preserve">산악구조 접보후 현장도착한 바 금강산악회 일원중 1명이 산에서 하산을 하지않아 화북지역대 및 상주구조대 출동하여 요구조자 1명 상주시 화북면 서재 인근 야산에서 발견하여 안전구조후 귀소함 </t>
  </si>
  <si>
    <t>하산도중 미끄러지면서 발목을 접질렀다고 함. 상주구조대, 의용소방대, 속리산국립공원 직원과 같이 등산하여 구조 후 응급처치. 보은한양병원으로 이송.</t>
  </si>
  <si>
    <t xml:space="preserve"> 소방장 차순한외1명구급차량이용  속리산 문장대 산악구조 출동하여 요구조사 공항장애 환자로 손발저리고 가슴이 답답하고 현기증 난다고 하여 환자 안정시키고  바이탈체크한바 정상으로 확인 되어 구조대와 합동으로 구조함.</t>
  </si>
  <si>
    <t>등산 중 체력저하 및 근육통증으로 산중에 낙오되어 일행이 신고. 상주구조대, 화북의용소방대와 같이 무사히 하산. 본인이 타고 온 산악회 관광버스 타고 간다고 함.</t>
  </si>
  <si>
    <t>요구조자 2명 상주구조대 와 충북 괴산 구조대가 구조하여 충북 괴산 구조대에게 인계 후 귀소 함</t>
  </si>
  <si>
    <t>속리산 문장대 정상 부근 호흡곤란 1명, 발목염좌 1명 환자 있다는 신고 받고 출동 중 경북소방항공구조대에서 헬기로 이송한다고 하여 귀소명령받고 귀소함.</t>
  </si>
  <si>
    <t>사구체신염 앓고 있는 환자로 동료들과 함께 속리산 등반중 흉통을 호소하며 거동을 못한다고 함. 화북대 도착전까지 동료들이 체온유지위해 의복을 덮어주고 마사지 실시했다고 하며 속리산국립공원 화북분소연락 후 직원 3명이 미리도착해 있는 상태. 현장도착한 바 흉통 및 오한호소. 응급처치 후 헬기도착 전 갑자기 경련 일으켜 속리산국립공원 보유한 제세동기 부착한 바 제세동실시리듬 음성지시 1회 제세동 후 CPR 도중 의식회복./n헬기 인계 후 귀소함.</t>
  </si>
  <si>
    <t>속리산 천황봉정상에서 허리통증으로 인해 거동이 불가능하다는 접보 받고 현장 출동 중 경북 소방항공대 헬기가 환자 이송했다는 연락 받고 귀소함.</t>
  </si>
  <si>
    <t>산에 기도를 드리러 간다고 하고 연락두절 되어 신고함. 현장도착하여 요구조자와 통화되어 산 밑으로 유도 하여 안전하게 구조 함. 요구조자 외상 및 특이사항 없어 보호자에게 인계 후 귀소함.</t>
  </si>
  <si>
    <t>등산 중 일행이 먼저 하산 한 상태에서 동반한 1명이 등산 중 등산 코스 이탈 하여 조난 된 상황이며,/n상주 구조대 및 화북 구급대, 의용소방대 산악 구조 활동 중 요구조자 안전구조 함.</t>
  </si>
  <si>
    <t xml:space="preserve">구조출동 접보후 현장도착 한 바 속리산 문장대 정상부근 자살추정1명이 발생하여 상주구조대 및 속리산 화북분소 직원, 상주경찰서 직원과 함께 인명구조후 소방헬기에 이송후 귀소함 </t>
  </si>
  <si>
    <t xml:space="preserve">하산중 넘어지면서 좌측 상박 통증 발생함 - 경북소방헬기로 이송 함 </t>
  </si>
  <si>
    <t>바위에 올라가려다 발을 잘못 디뎠다고 함./n왼쪽 발목 통증이 있어 상주 적십자 병원 이송함</t>
  </si>
  <si>
    <t>환자 하산 중 어지럼증 및 구토증상 호소하여 신고한 상황으로 속리산 관리사무소 선착하여 요구조자 들것이용하여 하산중 화북119에서 임무교대하여 안전 구조 및 상주적십자병원 이송함.</t>
  </si>
  <si>
    <t>환자 1명 관음봉정상에서 다리부상으로 신고받은사항. 화북991호 및 상주구조대, 속리산분소 직원2명이랑 관음봉올라가는도중, 경북헬기에서 정상에서 처리한다고 하여 현위치 귀소함</t>
  </si>
  <si>
    <t>현장도착한바 상체징후 안정되었으며 상주소방서 구조대와 협력하여 소방헬기로 상주보조경기장으로 이송 상주성모병원으로 이송함.</t>
  </si>
  <si>
    <t xml:space="preserve">상기환자 문장대 정상인근에서 체력저하로 신고한 사항으로, 화북구백,상주구조공작,화북의용소방대와 같이 산악구조 출동함. 현장도착한바 환자 일행들과 같이 정산인근에 앉아계셨고 산악구조형 들것이용하여 환자1명 안전구조함 /n하산 후 본인 병원이송거부로 화북991호 하산함. </t>
  </si>
  <si>
    <t>말벌에 쏘인 환자로 하산중 접촉하여 부축하여 하산함. 인근 화북보건소 이송함</t>
  </si>
  <si>
    <t>상기환자 14살 학생으로, 부모님이랑 문장대 산악중 /n힘들다고 하여 그자리에서 쉬면서 기다리라하고 부모님들은 산정상까지 올라가 하산중 자녀가 없어 신고한 사항, 소방 및 속리산 직원, 의용소방대와 같이 수색중 산인근 하천에서 발견, 사고부상 없음. 안전하산하여 귀소함.</t>
  </si>
  <si>
    <t>현장도착한바 환자 약6M 정도바위에서 떨어져/n오른쪽 발목 골절 의심상태./n보온조치 및 부목고정후 헬기요청하여 헬기이송함.</t>
  </si>
  <si>
    <t>상기환자 속리산 화분분소에서 신고한 사항으로 환자다리에 힘이 빠져서 힘이 없으시다고 함. 현장에서 확인한바 주차장에서 약500m 정도 위치 산속에 있으셨고, 다리고정 후 업고 하산, 환자 본인 및 보호자 이송거부로 귀소함.</t>
  </si>
  <si>
    <t xml:space="preserve">상기환자 금일 오전에 성묘 차 산에 올라갔는데 저녁되서도 하산하지 않아 신고한 사항, 산악구조용 장비 착용후 신고자 및 상주구조대, 화북의용소방대와 같이 실종자수색한바 산중턱에서 발견, 특이사항 없고 귀가조치 함. </t>
  </si>
  <si>
    <t>현장도착한바 환자 1명 옆으로 넘어져 어깨 골절 및 탈골이 의심되는 상황./n구조대와 환자구조하여 항공대 인계함/n</t>
  </si>
  <si>
    <t xml:space="preserve">상기환자 속리산에서 하산하시다가 넘어진 환자로 산악구조용장비 착용후 주차장에서 약1.7km 지점에서 환자접촉 의식a 머리위쪽 열상 및 출혈보임. 현장에서 상처세척, 지혈 경추고정 후 구조대와 같이 하산함. </t>
  </si>
  <si>
    <t>구조대6,용화의소대15,경찰2,속리산 국립공원 직원4명 등 길을 잃고 헤메는 3명을 안전하게 하산 조치함</t>
  </si>
  <si>
    <t>상기환자 산정상부근부터 무릎통증 호소/n응급처치후 하산완료/n병원이송거부</t>
  </si>
  <si>
    <t>등산객 일행이 신고한 사항으로 형제봉에서 갈령방향으로 가다가 일행 한명이 실종되었다고 신고받은사항으로, 현장도착후 일행들과 애기중 실종자씨 16시경에 형제봉에서 내려온다는 통화를 마지막으로 하고, 연락두절이 되었다고 함. 상주구조대 및 화북의용소방대원 이랑 같이 갈령에서 형제봉방향으로 수색중 상황실로부터 충북 보은쪽에서 실종자 찾았다고 하여 산정상인근에서 인원,장비 이상없이 귀소함.</t>
  </si>
  <si>
    <t>상기환자 미티사 산 중간쯤에서 산악구조 신고한 사항으로 상주구조대랑 현장도착한바 의식A, 산악도중 약 2번 의식잃고 넘어지셨다고 함. 안면부 찰과성 외 외상 보이지 않았고, 화북991호에서 충북보은한양병원으로 이송함.</t>
  </si>
  <si>
    <t>속리산 국립공원 백악산 능선2km 지점에 등산로를 잃어 헤메는중 국립직원 3명과 소방공무원 2명이 출동하여 휴대폰으로  등산로 안내 및 만나 안전하게 하산 조치함.</t>
  </si>
  <si>
    <t>출동중 충북 산악구조대 연락받은바 요구조자 찾은상황. 요구조자 외상 및 특이 소견 없음./n</t>
  </si>
  <si>
    <t>요구조자 도장산 산행중에 길을 잃고 현기증 및 몸 마비증상 있어 신고한 사항임. 화북구급대는 심원사 방면으로 오르고, 문경구조대는 심원사 반대방면으로 산행중에, 심원사 반대방면 도장산 정상 9부능선에서 문경구조대에서 등산로에서 조금 떨어진 곳에 벗어나 앉아있는 요구조자 발견함. 화북구급대는 반대방면에서 정상을 넘어 문경구조대와 접촉하여 요구조자 상태 파악한바, 요구조자 오른쪽 발목이 삐어 압박붕대로 고정해주고, 혈압 등 특이사항 없어 화북구급대 및 문경구조대와 안전하게 하산함/n</t>
  </si>
  <si>
    <t xml:space="preserve">요구조자 하산중에 탈진 및 다리에 근육통 호소로 신고된 사항으로, 신고자와 통화한바, 늑천정 방면으로 하산할 계획이라 하여, 화북대는 문경구조대와 늑천정 앞 등산로로 산행함. 도장산 7부 능선에서 요구조자 접촉하여 요구조자 상태확인 후 식염포도당 및 음료를 제공하고 스프레이 파스를 뿌리고, 다리 마사지 후 요구조자 부축하며 안전하게 하산함. 요구조자 병원이송 거부하여 화북대 안전 귀소함.  </t>
  </si>
  <si>
    <t>다리마비증세로 신고받은 사항으로, 산악구조. 약3km 지점까지 올라갔을때 환자 내려오고있었고, 단순 다리에 근육뭉침, 화북,문경구조대 환자랑 같이 하산함.</t>
  </si>
  <si>
    <t>산악구조 출동건으로, 견훤산성 정상에 위치함. 화북대 환자상태 한바 의식a 및 현장에서 상처세척 및 지혈, 좌측팔목 통증으로 부목고정, 상기환자 걸을수 있다하여 상주구조대랑 부축하면서 같이 하산함.</t>
  </si>
  <si>
    <t>화북면 입석리 양조장 인근 뒷편 야산에 버섯따라 올라갔다가 남편분이 안 내려와 신고한 사항, 현장도착 후 산악구조용장비 착용 후 올라가는도중 요구조자 1명 발견, 신고자 인계 및 안전교육 실시 후 귀소함/n/n*요구조자 핸드폰을 차에 나두고 가서 연락두절 된 상태 였고, 다친데 없다고 함.</t>
  </si>
  <si>
    <t>상기환자 산에서 하산하시다가 넘어지셔서 허리통증으로 신고한 사항, 산악구조용 장비 착용 및 속리산국립공원 사무실에 협조요청 후 올라감. 올라가는도중 환자 접촉, 허리고정 및 보온 유지하면서 하산, 병원이송원 자차로 가신다고 하여 귀소함.</t>
  </si>
  <si>
    <t>산악협회 속리산 등반대회 중 무릎통증 환자 1명 발생하여 자체 산악구조대에서 들것 이용하여 하산중이라고 신고된 사항으로 화북구급대 구급차량 등산로 입구 주차 후, 등반중에 0.7km지점에서 요구조자와 산악구조대 접촉함. 환자상태 평가한바 특이사항 없어 산아구조대와 들것이용하여 요구조자 안전하게 하산시킴</t>
  </si>
  <si>
    <t>상기환자 금일 오전에 등산중 눈으로인한 조기하산 중 낙상, 발목골절 및 발목탈골 의심됨./n상주구조대, 화북의용소방대와 같이 환자 구조 및 병원 이송함./n/n</t>
  </si>
  <si>
    <t>상기환자 하산중 미끄러지며 넘어지셨다함/n왼쪽발목 염좌 및 골절 의심되는상황,/n환자 응급처치 후 항공대 인계함.</t>
  </si>
  <si>
    <t>충북소방으로부터 산악구조 협조건으로 보은 법주사에서 문장대 방면으로 산행한 요구조자가 정산부근에서 실종된 사항임. 화북구급대 산악구조 출동 중 상황실로부터 구조사항 종료 연락받고 귀소함</t>
  </si>
  <si>
    <t xml:space="preserve">화북991호 봄철산악구조훈련 중 상황실로 부터 낙상환자 무선접보 후 현장도착한 바 속리산 관리사무소 옆 문장대 등산로에서 하산 중 발을 헛디뎌 낙상한 환자로 의식명료하나 우측어깨 및 우측정강이 통증호소, 좌측 눈위 열상 및 찰과상으로 인한 출혈 있어 지혈 및 상처드레싱후 훈련중인 구조대와 함께 환자 안전지대 이동 후 문경제일병원으로 이송함. </t>
  </si>
  <si>
    <t>화북991호  발목염좌추정환자 발생 무선접보후 구조출동하여 현장도착한 바 하산중 발목 접질리셨다 함. 생체징후 측정한 바 환자상태 양호하고 발목염좌 추정되어 부목고정 후 구급차로 이송중, 자차로 귀가하시겠다하여 안전조치 및 이송거부관련내용 안내 후 인원 및 장비 이상없이 귀소함 . 상주구조대 현장 비착함. 귀소 중 상황실에 환자상태 및 자차이송조치 고지함.</t>
  </si>
  <si>
    <t>화북측에서 문장대로 진입하는 길에 토사 및 나무가 넘어져 도로를 막은 상태./n면사무소 연락하여 포크레인 등 동원해 토사 및 나무제거 후 개통 후 귀소함.</t>
  </si>
  <si>
    <t>화북991호 현장 비착 후 요구조자 검색한 바 심원사 아래 계곡에서 요구조자 및 보호자 조우하여 부목고정 및 현장응급처치 후 하산함. 하산 중 문경구조대 비착하여 산악용들것 이용하여 요구조자 이송함. 환자본인 이송거부로  병원진료 필요함 고지 후 인원 및 장비이상없이 귀소함.</t>
  </si>
  <si>
    <t>화북991호 현장도착한 바 석문사 옥양폭포 앞 계곡에서 바위에서 미끄러진 낙상환자 1명 발견함. 일행 2명과 함께 있고 의식명료하고 출혈없으나 우측 허리 및 우측어깨 심한 통증호소함. 기도확보 및 pms확인 후 KED적용하여 환자고정 후 문경제일병원에 이송함.</t>
  </si>
  <si>
    <t>속리산 정상에서 50대 여성 전신경련 증상으로 신고 접수받아 출동 중 국립공원 관리공단 및 경북소방헬기 등과 연락하여 정상에 있던 국립공원 관리공단 직원들이 환자 헬기장으로 이동시켜 소방헬기 이용하여 이송함./n화북 구급대 문장대 정상측으로 등반 도중 연락받고 귀소함.</t>
  </si>
  <si>
    <t>대야산 월령대 삼거리 부근에 요구조자 복통으로 신고 관할이 문경소방서 가은119안전센터에 가까워 가은센터가 출동함.</t>
  </si>
  <si>
    <t>도장산 정상을 지나 산행중 복통이 점점 심해져 헬리포트에서 거동이 불가능하여 신고함.구조현장에 도착하여 요구조자 안정 및 구조헬기 구조작업에 주변 안전조치 보조함.</t>
  </si>
  <si>
    <t>본인 진술에 의하면 금일 산을 오르던 중 가져간 물을 전부 마시고 하산 도중에 상반신에 경련증상이 있어 119신고했다함. 화북 구백 출동하여 청화산 초입에서 1km지점 이동 후 이온음료 및 아이스팩 적용 후 증상 호전되어 부축하여 동반 하산 후 귀가조치 함.</t>
  </si>
  <si>
    <t>창원시  거주하는 임민규씨가 도장산 산행 후 하산하던 도중 하지에 경련이 일어나 119에 도움을 요청함./n화북출동대와 문경구조대가 산악장비 등 활용하여 안전하게 하산 조치함./n요구조자는 관광버스 이용하여 귀가함.</t>
  </si>
  <si>
    <t>인터넷 동호회 상 만난 일행과 산행 중 천왕봉과 문장대 사이 능선에서 헤어져 각 다른 경로로 하산 후 늘재에서 만나기로 한 상황에서 연락이 되질 않아 119에 도움을 요청함./n구조대 및 의용소방대 동원하여 수색하였음에도 불구하고 실종자 발견치 못한 채 수색 종료</t>
  </si>
  <si>
    <t>2차 실종자 수색./n상주 구조대 및 화북지역대 인원 2차 실종자 수색에 임하였음에도 불구하고 실종자 발견치 못하고 2차 수색 종료</t>
  </si>
  <si>
    <t>요구조자 혼자 등산하여 길 잃었다고 함. 의용소방대15명 소방공무원5명 출동함. 화북대 및 의용소방대 요구조자 진입 등산로 따라 등반하여 청화산 9부능선까지 진입했으나, 요구조자 의상저수지쪽 하산로로 하산하여 구조대 조우하여 안전귀소함. 화북대 및 의용소방대 인원장비 이상없이 귀소함.</t>
  </si>
  <si>
    <t>충북 청주시 외화동에 거주하는 서권석이 화북면 청계산 부근에 버섯채취 차 산행중 길을 잃어 119에 도움을 요청함. 상주구조대와 화북구급대 현장 도착하여 요구조자 안전하게 하산./n요구조자 외상 등 다른 특이사항 없으며, 안전교육 실시 후 귀가 조치함.</t>
  </si>
  <si>
    <t>산 정상에서 길을 잃었다는 신고를 받고 현장출동하여 확인 한 바 신고자 자력으로 길을 찾아 내려오고 있다고 함./n10분 정도 산행 후 신고자 만나 안전교육 후 자차 귀가함./n</t>
  </si>
  <si>
    <t>대구시 북구 읍내동에 거주하는 하영숙이 속리산 문장대에 산행을 왔다가 다리를 다쳐 119에 도움을 요청함./n화북대, 상주구조대, 속리산화북분소직원, 항공대와 협력하여 안전하게 구조함.</t>
  </si>
  <si>
    <t>인천시 남동구에 사는 유경애가 산악회 회원들과 산행을 왔다가 갑자기 쓰러져 119에 도움을 요청함./n화북구급대와 속리산 화북분소 직원들과 협력하여 들것이용 구급차량까지 이동함./n화북구급대 환자 청주 충북대학교병원 이송함.</t>
  </si>
  <si>
    <t>구급출동 귀소 중 성주봉 자연휴양림으로 출동함./n상주구조대는 헬기탑승하여 산으로 수색./n상주구조대에게 자동제세동기 양도하고 귀소함/n</t>
  </si>
  <si>
    <t>문경구조대 출동으로 귀소</t>
  </si>
  <si>
    <t>현장 도착 한 바 심정지로 인한 안면부 청색증나타나있었으며 안면부 찰과상 보임. 산에 칡을 캐러 지인과 왔다가 연락이 되지 않아찾다가 15시경에 발견 119요청함./n현장 도착 후 EKG상 무수축 리듬나타남. 5주기 CPR하며 의료지도 받아 CPR중지. /n구조대와 함께 환자 산 아래로 이송 후 구급차 이용/n문경 제일병원 이송 후 귀소함.</t>
  </si>
  <si>
    <t>성주봉 정상에서 휴대용 렌턴 등 조명장비없이 하산 중 날이 저물어 안전하산위해 신고함./n신고자 통화하며 위치 파악하며 정상 부근에서 만나 안전하산 조치함.</t>
  </si>
  <si>
    <t xml:space="preserve">구조대 및 함창구백이 요구조자와 통화 했으며 도상황실에서 은척구백이 현장입구 까지 출동하여  도장산 심원사까지 차량 진입여부 확인 등 파악 요청하여 확인 후 차량 진입불가 및 아래 내용을 통보함./n요구조자와의 거리 및 소요시간, 환자상태 등을 함께 온 산악회 회원에게 알아보니,  다른 회원이 요구조자에게 도움을 주기위해 다시 산에 오르고 있다 하였고, 전화로 확인 한 바 요구조자에게 초코렛 섭취시킨 후 하산 중이라고 전화 받았다고 함./n위 인지 상황을 상황실에 통보했으며, 상황실 귀소접보 후 귀소함. </t>
  </si>
  <si>
    <t>요구조자가 나무를 하던 중 나무가 쓰러지면서 왼쪽 발목 3cm 가량 위 부분을 쳤다고 함. 주변 사람 2명과 구조 활동함.</t>
  </si>
  <si>
    <t>산에서 길을 잃어버렸다고하여 출동 중 신고자와 통화 한 바 요구조자와 통화하여 피앗재에서 만수동 쪽으로 내려오도록 유도하였다고 함. 현장 도착한 바 충북소방에서 처리한다고 하여 은척구조대 인원, 장비 이상없이 귀소함.</t>
  </si>
  <si>
    <t>요구조자 버섯채취 위해 14:00시경 올라간 뒤 /n연락두절된 상황이며 지휘본부 3명, 구조대 5명, /n은척구백2명, 은척의용소방대 11명 동원되어 /n요구조자 구조완료하였으며 요구조자 양호한 /n상태로 미이송 귀소함</t>
  </si>
  <si>
    <t>보호자 말에 의하면 17일 새벽 5시경 버섯재취 하러 갔다가 돌아오지 않아 19시경 신고들어온 사항으로 1팀은 마을주민과 모여 산으로 이동 중에 요구조자 발견하여 상태양호 확인 및 보호자에게 인계하여 자택귀가 조치함.</t>
  </si>
  <si>
    <t>부산울타리산악회 25명이 성주봉으로 등산을 왔다가 하산 하던중 사고자가 미끄러지면서 넘어져 좌측 발목 부위 골절 추정되어 119에 도움을 요청함./n119구조대, 은척출동대와 은척의용소방대가 현장 출동하여 사고자 부목고정 등 구급조치 후 119구조대와 협력하여 구조완료 후 은척구급차량 이용 문경제일병원 이송함.</t>
  </si>
  <si>
    <t>신고자 은척지역대 직접방문 신고건으로, 아들이 금일 아침7시경 염소를 찾기 위하여 봉상1리 마을뒷산으로 갔으나 내려오지 않아 통화를 하니 산에서 길을 잃고 지쳐서 혼자 내려오지 못한다고함. 출동대 본서구조대3명 및 은척의소대 10명과 함께 봉상1리 마을뒷산 수색하여 요구조자1명 및 염소3마리 안전구조하여 하흘리 방면으로 하산함. 요구조자 신변 및 건강상 특이사항없어 안전귀가조치 및 보호자 인계후 특이사항 없이 귀대함.</t>
  </si>
  <si>
    <t>은척991호 현장도착하여 산악 실종자 수색중 /n요구조자 자택귀가 확인후 인원,장비 이상없이 귀대함</t>
  </si>
  <si>
    <t>부친 산소 찾아 올라갔다가 방향감각 잃고 하산하지 못한 건으로 산 중턱에서 요구조자 발련후 안전하게 하산하여 보호자 인계후 장비/인원 이상없이 귀대함./</t>
  </si>
  <si>
    <t>타구급대 출동으로 미이송 귀소함.</t>
  </si>
  <si>
    <t>나무하러 갔다가 나무에 다리다침/n마을주민과 함께 구급차까지 들것이용하여 옮김/n구미차병원 이송함</t>
  </si>
  <si>
    <t>출동대 현장도착한 바 통신불량지역으로, 보호자 접선한 바 실종자 휴대폰통화 및 자력귀가중 접보후 현장대기하였으나 실종자 귀가하지 않음. 낙동출동대 관계자로부터 실종자 통화이후 인근 계곡에서 낙상추정 및 통신불가상태 추가접보하여 청리대 및 낙동상촌의소대 등 산악수색을 위한 추가지원요청후 실종자 최종발견 장소인근 산 수색실시함./n  낙동출동대 안이실입구 산에서 실종자 발견하여 건강상태 파악한바 기력저하 외 특이사항없어 청리출동대와 함께 실종자 안전이동조치후 실종자 의사에 따라 보호자인계 귀가조치함.</t>
  </si>
  <si>
    <t>현장도착한바 환자 주차장으로 자력으로 내려와 구급이송함</t>
  </si>
  <si>
    <t>영동소방서 환자이송으로 미이송 귀소함</t>
  </si>
  <si>
    <t>요구조자 백화산 정상에서 발견 안전하게 하산후 귀대함.</t>
  </si>
  <si>
    <t>백화산 정상에서 200미터 가량 아래지점에서 발목을 삐어 거동 불가한 상태로 구조요청한 사고로 상주구조대와 현장도착하여 현장처치 후 소방헬기 이용하여 이송</t>
  </si>
  <si>
    <t>현장도착한바 요구조자 비탈진곳에 누워있는상태로 의식/맥박/호흡 없는상태, 심전도상 무수축 보이고 강직 및 시반 보임. 상황실 의료지도 후 CPR유보 받고 구조대와 구조 완료함</t>
  </si>
  <si>
    <t>등산 중 실족하였다는 신고로 현장출동 중 신고자와 통화한 바 요구조자 거동이 가능하여 자차로 이동해서 도로 중간지점에서 만나기로 함. 요구조자 이마 부위 열상 및 출혈 보임. 병원이송.</t>
  </si>
  <si>
    <t>타구급대 출동으로 상황실로부터 귀소무전받아 미이송 귀소함.</t>
  </si>
  <si>
    <t>출동중 구조대원으로 부터 조난자 찿았다고 귀소 전화통보 받고 인원, 장비 이상없이 귀소함.</t>
  </si>
  <si>
    <t>산악사고로 대야산 구조 후 영강체육공원 헬기 이송 안전조치 출동</t>
  </si>
  <si>
    <t>문경구조대 출동한 상황으로 요구조자 구조하여 헬기이용, 영강체육공원으로 이송한다고하여 산북구백 출동하였으나 대기중 구급출동에 임함. 산북구백 출동으로 상주함창구백 대기.</t>
  </si>
  <si>
    <t>정토수련원에 계신 분들이 용추계곡 폭포 인근에 놀러갔다가, 우천으로 인하여 한산 후 확인해보니 할머니 한분이 미확인 되어 신고하셨고 현장도착하여 구조대4명, 가은남대20명 가은여대 3명 경찰3명 동원하여 수색하였으나 찾지 못해서 내일 오전 07:00에 실종자 수색을 재개할 예정으로 철수함</t>
  </si>
  <si>
    <t>현장도착했을때 요구조자도 하산한 상태였고, 안전조치 후 귀소함</t>
  </si>
  <si>
    <t xml:space="preserve">대야산 거북바위 인근 발목부상으로 현장 구급처치 후 소방위 김원호 외 5명 산악용 들것 이용 환자차량 까지 후송함 </t>
  </si>
  <si>
    <t xml:space="preserve">버섯채취 중 낙상으로 우측발목골절상 입어 현장응급처치 후 하산 환자 보호자 차량 이용 병원 내원함 </t>
  </si>
  <si>
    <t>출동 중 상황실에서 귀소하라는 통화 후 귀소함</t>
  </si>
  <si>
    <t xml:space="preserve">현장 근접배치 근무중 자체접보, 용추계곡 300m지점에서 등산중 실족으로 우측발목 염좌 환자 발생하여 현장접근, 환자 현장응급처치 후 자력으로 귀가 자청함.  </t>
  </si>
  <si>
    <t xml:space="preserve">등산목 안전지킴이 활동 전개중 구조신고 자체접보/대야산 용추계곡 인근 실족으로 인한  발목염좌 현장 응급처치 후 구조용 들것 이용 하산 환자 본인 보호자 차량이용 병원 내원한다함 </t>
  </si>
  <si>
    <t>등산목 안전지킴이 활동 전개 중 구조 신고 접보/산행 중 발목 접질려 현장 응급처치 후 보호자 차량까지 이송함.</t>
  </si>
  <si>
    <t xml:space="preserve">산행중 낙상으로 좌측발목 통증 호소/가은211호 2명 포함 총 4명  산악들것 이용 구조완료 후 구급차 이용 문경제일병원 이송함 </t>
  </si>
  <si>
    <t>대야산 등산목 안전지킴이 활동 중 상황실로부터 접보후 대야산 월령대 부근으로 이동하여 환자 상황 파악 함./n요구조자 거동이 불편하여 구조대 요청 후 대기하는 중에 내려가던 등산객에 도움 요청하여 들것으로/n안전하게 하산 함./n요구조자는 하산 한 후 자체젹으로 병원 이송 원하여/n응급처치 후 등산목지킴이 활동 계속 활동함.</t>
  </si>
  <si>
    <t xml:space="preserve">등산목 안전지킴이 활동 전개중 현장출동에 임함. 산행중 실족으로 인한 오른발목 염좌 및 부종 현장 응급처치 후 자차이용 병원 방문한다 하여 보호자 차량까지 이송함 </t>
  </si>
  <si>
    <t>문경새재 조곡문 인근 산행중 낙상으로 인한 발목염좌 현장응급처치 후 산악들것 이용 구조 완료후 일행차량 까지 이송함.</t>
  </si>
  <si>
    <t>구조대에서 헬기요청하여 주흘산 입구 당포1리 마을회관 앞에서 대기 중 무전으로 귀소하라는 접보 후 이상없이 귀소함</t>
  </si>
  <si>
    <t xml:space="preserve">충북소방 지원요청건으로 요구조자 2명 안전구조 완료함. </t>
  </si>
  <si>
    <t>위치추적건으로 나온 출동으로  실종자 소백산/n등반 후 충북 괴산에서 희양산 등산한다고 마지막/n연락 후  연락두절. 위치추적 결과 가은읍 상괴리/n지점 나왔으며 차량은 충북괴산에 있는 상태./n 가은구급대, 의소대, 문경구조대 등이/n희양산 인명검색하였으나 날이 어둡고 산세가/n험하여 재정비 후 검색예정.</t>
  </si>
  <si>
    <t xml:space="preserve">희양산 연풍방면에서 등산을 시작한 부산등산회 회원4명이 길을 잃고 탈진한 상태에서 구조요청 신고함.  현장출동 중 가은 남,여 의용소방대원 소집하여 조난지역을 합동수색 실시함./n수색도중 문경구조대가 조난자를 발견하여 안전조치 실시후 하산 유도함.  </t>
  </si>
  <si>
    <t>대야산 정상부근 구급 상황/n/n헬기 출동하여 정상부근에서 구조한다고 함./n/n가은구백 이상없이 귀소함.</t>
  </si>
  <si>
    <t>환자 본인말에 의하면 대야산 하산중 산악안내표지판 55번 지점 부근에서 왼쪽 발목이 안쪽으로 꺽였다고 함. 현장도착한바 왼발 발목 부종 및 통증 호소함. 스프레이파스로 응급처치하고 철사부목, 붕대 등으로 부상부위 고정하여 구조대와 함께 산악용 들것 이용하여 안전하게 하산함. 인근병원 안가고 집이 인천이라 일행과 함게 인천가서 병원가겠다고함.</t>
  </si>
  <si>
    <t>상기 실종자는 치매환자로 금일 16:00경 여행지 주변 관광을 목적으로 숙소를 이탈, 현재까지 미귀가하여 문경경찰서의 수색 협조요청으로 출동함./n 경찰 및 실종자가족과 함께 가은읍 완장리, 원북리 및 괴산 관평리 일대 실종자를 수색하였으나 야간 시야확보 어려움으로 인해 보호자 익일 08:00시경 수색 재개하기로 하였음./n</t>
  </si>
  <si>
    <t>실종자 재수색 건 미발견 귀소함.</t>
  </si>
  <si>
    <t>상기 구조자는 치매증상이 있는자로서 전일 17:30경 여행지 주변 관광을 목적으로 숙소를 이탈하여 현재 미귀가로 가은의용소방대 및 경찰, 실종자가족과 함께 가은읍 완장리, 원북리 및 괴산 관평리 일대 실종자 수색하였으며 금일 09시15분경 해뜰무렵펜션인근 옥수수밭에서 마을주민이 발견하여 가족에게 인계함/n</t>
  </si>
  <si>
    <t xml:space="preserve">대야산산행중 쓰러지며 위식 및 호흡 불안정상태 보호자 10이상 CPR실시하였으나 의식 및 호흡돌아오지 않음 통화불능으로 신고늦어졌으며 의료지도 지체 / 문경제일병원 이송함/쓰러지는 당시 이마부위 열상발생 </t>
  </si>
  <si>
    <t>상기현장 출동한 바 요구조자 1명 일반조난 사항으로 가은구급대 및 문경구조대 등반하여 신고자와 만나 안전하게 하산하여 귀가조치함.</t>
  </si>
  <si>
    <t>현장출동중 요구조자 안전하게 하산했다는 신고자와 통화후 귀소함.</t>
  </si>
  <si>
    <t>상기현장출동한 바 요구조자1명 대야산 월령대 부근에서 발목부상으로 가은991호 및 가은211호 출동하여 안전구조 후 대야산 주차장까지 이송 후 인원,장비 이상없이 귀소함.</t>
  </si>
  <si>
    <t>대야산 밀재 방향으로 하산 중 긿을 잃어 신고건으로 가은대 2명 출동하여 요구자발견하여 안전하게 하산 및 귀가 조치함.</t>
  </si>
  <si>
    <t>삼봉산 요구조자 1명 일반조난으로 문경구조대 및 가은구백 협동하여 안전구조 및 하산완료.</t>
  </si>
  <si>
    <t xml:space="preserve">산행중 실족으로 인한 오른발목통증 가은구급대, 문경구조대 유병훈 외 7명 산악용 들것이용 구조완료 </t>
  </si>
  <si>
    <t>대야산 위치표지판 45번지점 단순 조난으로 문경구조대 및 가은구백 등반하여 요구조자 1명과 조우하여 하산 및 귀소조치 완료함.</t>
  </si>
  <si>
    <t>상기장소 하산중 미끄러지면서 굴러떨어졌다고함. 현장도착한바 요구조자1명 좌측 무릎 5cm깊은 열상 및 우측 허벅지 통증 호소함. 현장응급처치후 안전하게 하산함. 자차병원이용함./n출동대: 문경 구조대, 가은구백</t>
  </si>
  <si>
    <t>대야산 위치표지판 26번지점 일반조난으로 문경구조대와 협동하여 요구조자 1명 안전구조 후 귀소함.</t>
  </si>
  <si>
    <t>가은991호 출동 중 문경991호 출동으로 귀소함.</t>
  </si>
  <si>
    <t>요구조자1명  서울"만남산악회"여자분으로 대야산 위치표지판 23번 지점에서 하산중 실족으로 인한 우측 무릎 통증호소.거동불가상태로 응급처치후 소방헬기요청하여 병원이송.</t>
  </si>
  <si>
    <t>대야산 산악구조로 요구조자1명 충북괴산구조대와 조우하여 하산함</t>
  </si>
  <si>
    <t>쌍용계곡 심원사 하산중 요구조자1명 낙상으로 인한 우측 중지손가락 통증발생. 응급처치 및 안전조치후 귀소함.</t>
  </si>
  <si>
    <t>대야산 산악구조로 요구조자 자력으로 하산했다는 연락받은 후 인원,장비 이상없이 귀소함.</t>
  </si>
  <si>
    <t>산악구조 출동으로 가은991호 및 예천구조대 대야산 정상부근 등반하였으며 경북헬기 요구조자 1명 구조완료하는 것 목격 후 하산 완료함</t>
  </si>
  <si>
    <t>금일 등산중 길을 잘못들어 상기장소에서 조난당하여 신고된 사항임. 현장도착하여 요구조자 3명 가은구백 이용 자차 있는곳까지 안전이송함.</t>
  </si>
  <si>
    <t>가은991호 현장 도착하여 요구조자 1명 안전구조 후 문경제일병원 이송함.</t>
  </si>
  <si>
    <t xml:space="preserve">신고자 팔마증상으로 인한 거동불편으로 대야산 위치표지판 50번지점으로 문경구조대 및 가은구급대 출동하여 안전구조,귀가조치 후 인원,장비 이상없이 귀소함. </t>
  </si>
  <si>
    <t>산악구조 출동으로 문경991호 출동으로 가은991호 귀소함.</t>
  </si>
  <si>
    <t>상기장소 벌쏘임 신고사항으로 현장도착한바 요구조자 1명 벌쏘임으로 인한 구토 및 호흡곤란 호소함. 현장 응급처치 실시하여 안전하산하여 환자1명 자차이송으로 인원장비 이상없이 귀소함.</t>
  </si>
  <si>
    <t>산악구조 일반조난으로 문경구조대와 협동하여 요구조자 1명 안전구조 및 하산완료 함.</t>
  </si>
  <si>
    <t>상기장소 일반조난신고된사항으로 문경 구조대, 가은구백과 함께 등반시작하여 요구조자 1명 접촉한바 일반조난 및 탈진,근육경련 상태였으며 안전조치후 하산함./n/n출동대: 문경구조대, 가은구백</t>
  </si>
  <si>
    <t>대야산 산악구조 출동으로 요구조자 증상호전으로 구조출동 취소함.</t>
  </si>
  <si>
    <t xml:space="preserve">남 78세 가은 왕능리 옥천사 뒷산에 도토리, 밤 줍던 중 경사지에서 미끄러짐. 미끄러지면서 돌에 허리를 부딪쳐서 거동불가. 허리 및 우측하지 심한 통증 호소. 문경구백과 척추보호대 착용시켜 분리형들것 이용하여 구급차까지 안전하게 이송함. </t>
  </si>
  <si>
    <t>산악주고 출동으로 주흘산 혜국사에서 조우하여 문경새재 주차장까지 이송 후 귀소함.</t>
  </si>
  <si>
    <t>출동 중 요구조자 통화완료 하였으며 구조취소.</t>
  </si>
  <si>
    <t>산악구조 일반조난으로 문경구조대,문경의용소방대,가은구백 협동하여 요구조자 발견 및 안전하산 후/n지인 인계 후 귀소함.</t>
  </si>
  <si>
    <t xml:space="preserve">심정지환자. 14:14분 환자 접촉 응급처치 및 심폐소생술 실시. 93분정도 심폐소생술 실시. 무의식, 무호흡, 무맥박, </t>
  </si>
  <si>
    <t>출동중 상황실 연락받은 바 환자 자력하산.</t>
  </si>
  <si>
    <t>요구조자 하산하던중 거의 다 내려와서 길을 잃어 버려 무선 안내중 하산완료함</t>
  </si>
  <si>
    <t>낙상환자 문경제일병원이송</t>
  </si>
  <si>
    <t>요구조자 1명 절벽에 고립, 정상으로부터 15분 밑으로 내려간 상황./n충북 괴산 구조대 협력하여 문경구조대,가은구급대 요구조자 구조 후 괴산 구급대 인계 .</t>
  </si>
  <si>
    <t>요구조자 1명 산악등반 중 고립/n문경구조대 및 가은구급대 출동./n소방5명, 의방 1명 요구조자 로프 및 구조장비 활용으로 안전한 지점 구조 후 하산함. /n가은구급대 귀소.</t>
  </si>
  <si>
    <t>희양산 절벽아래 고립</t>
  </si>
  <si>
    <t>요구조자 3명 수직바위 고립,요구조자 구조완료 후 하산하였으며 하산 중 요구조자1명 조승근씨 미끄러짐으로 단순열상으로 현장조치 후 귀소함.</t>
  </si>
  <si>
    <t>피아골 용추계곡쪽 하산 중 다리 풀리면서 미끄러짐으로 왼쪽 무릎 타박상으로 신고 현장도착 시 하산 완료하였으며 왼쪽 무릎 응급처치 후 병원 진료 권고 후 귀소함.</t>
  </si>
  <si>
    <t>요구조자 노금란 대야산 월영대 부근 산행중 낙상으로 좌측손목 부상당하여 하산하기 곤란하여 신고함.가은구백 출동하여 손목부위 붕대 및 부목 고정 등 응급처치후 문경구조대와 협력하여 하산 조치함.가은구백 요구조자 문경제일병원 이송함.</t>
  </si>
  <si>
    <t>현장도착하여 확인한바 80대 남성이 산악회버스안에 있다가 없어져 실종신고하였으며, 경찰에서 위치추적하여 벌바위입구에서 실종자 찾아 구조사항해제로 귀소함.</t>
  </si>
  <si>
    <t>호흡곤란으로 출동한바 환자 사망추정으로 상기장소 헬기 인계 후 구조대와 하산함.</t>
  </si>
  <si>
    <t>스님이 13시에 산에올라가서 내려오지 않았다하여 구조대와 같이 수색하였으나 발견치 못하고 익일 08시 재수색하기로 함</t>
  </si>
  <si>
    <t>현장출동중 상황실로부터 귀소무전 받고 귀소함.</t>
  </si>
  <si>
    <t>산악등반 중 미끄러져 굴렀다고 함. 가만히 앉아있으면 괜찮으나 걸으면 어지럽다고 함. 소방헬기 연계이송함.</t>
  </si>
  <si>
    <t>산에서 넘어져 이마 부상으로 출동한바 등산로 입구에서 급자 확인함. 구급차 인계 후 귀소함.</t>
  </si>
  <si>
    <t>뒷산 정상 부근 탈진 상태 요구조자 1명 구조대에서 구조 후 헬기를 이용하여 이송함.</t>
  </si>
  <si>
    <t>급자 산에서 하산중 발목부상 입어 움직일수 없다하여 구조대와 같이 산악용 들것 이용하여 하산후 병원 이송함</t>
  </si>
  <si>
    <t>요구조자 복통으로 인해 움직일수 없다하여 출동함/n현장 출동중 요구조자와 통화한바 민간 구조대에 의해 진통제 먹고 밀재에서 월영대로 하산중이라하여/n월령대 인근에서 급자와 만난뒤 안전하산함</t>
  </si>
  <si>
    <t xml:space="preserve">요구조자 산악회 산행중 혼자 이탈되어 조난됨/n신고자와 대면한바 괴산 삼송마을에서 시작하여 밀재주변까지 왔으나 이후 못봤다하여/n문경구조대, 괴산구조대와 협력하여 요구조자 발견후 괴산구조대에게 인계후 하산함 </t>
  </si>
  <si>
    <t>금일 등산 중 땀 많이 흘린 뒤 몸에 힘빠져 걸을 수 없어 119 신고함/n현착시 물 및 소금 많이 먹은 상태이며 기력 많이 회복된 모습보여 구조, 구급대 함께 스스로 산 밑으로 내려옴. 병원 진료 권유하였으나 괜찮다고 하며 집에서 휴식 취하겠다고 함. 의료지도 연결 후 이송거부서 서명 받고 주의사항 설명 후 보호자와 함께 귀가 함.</t>
  </si>
  <si>
    <t xml:space="preserve">요구조자 1명 산에서 길을 잃었다는 신고를 받고 출동한 건임. 현장도착하여 요구조자 찾는 중 동료들이 찾았다고 하여 귀소함 </t>
  </si>
  <si>
    <t>시루봉 정상에서 길을 잃었다는 신고로 출동./n시루봉 정상에서 환자 조우하여 건강상태 확인 후  안전 귀소.</t>
  </si>
  <si>
    <t>요구조자 혼자 산행하였으며 날이 어두워지면서 길도 잃어버리고 랜턴도 없어 119 신고한 건으로 /n구조대와 장성봉 올라가던중 요구조자와 조우하여 안전하게 하산함</t>
  </si>
  <si>
    <t>산악구조건으로 상황실로 부터 취소 지령 내려와 귀소함</t>
  </si>
  <si>
    <t>산행중 빙판에 미끄러지면서 어깨통증 호소.두피3-4cm정도 열상보이며 환자 꽃밭서들에서 사고 난후 문경새재 2관문까지 내려와있는 상태./n</t>
  </si>
  <si>
    <t>조령산 솔라표시등 6번지점 부근에서 조난당한 요구조자 구조대에서 발견하여 길안내후 귀가조치</t>
  </si>
  <si>
    <t>미끄러넘어지면서 2m정도 높이에서 떨어졌다고 하며 오른쪽 옆구리 및 허리통증 호소./n현장에서 KED착용 고정후 이송함.</t>
  </si>
  <si>
    <t>문경새재3관문 부근 조난자로 구조대와 함께 길안내하여 하산함</t>
  </si>
  <si>
    <t>상기출동하여 주흘산 부봉 제2관문에서 등반하여/n선착대 요구조자와 조우하여 하산함.</t>
  </si>
  <si>
    <t>조령산 하산도중 조난된 상태./n구조대, 의용소방대, 문경구백 출동하여 구조완료후 인원, 장비 이상없이 안전귀소함.</t>
  </si>
  <si>
    <t>상기출동하여 요구조자1명 안전구조 후 귀소함</t>
  </si>
  <si>
    <t>산악구조 출동중 문경새재 세트장 부근 환자 발견하고 현장에서 환자 병원 이송후 문경119안전센터로 귀소함.</t>
  </si>
  <si>
    <t>주흘산 내 안정암에 거주하시는 분으로 건강악화로 인한 거동불편 상태로 현장 산악용 들것이용 구조후 문경991호 차량이용 병원 이송함.</t>
  </si>
  <si>
    <t>등산목 안전지킴이 관련 문경새재제1관문 전진배치중 출동에 임함./n이은숙외 1명 문경새재 제3관문에서 마당바위쪽으로 오다가 길을 잃어 신고했다 함./n15 : 50 상황실로부터 이은숙외 1명 지나가는 행인을 만나 함께 내려오겠다는 연락 받았다며 귀소하라 하였으나 16:00  마당바위 앞에서 이은숙외 1명 만났으며 특별히 다친곳은 없고 오랜 산행으로 지쳐 새재주차장까지 이송원하여  이송후 귀소함.</t>
  </si>
  <si>
    <t>버섯따러 산에 올라갔다 하산하지 못한상황./n구급대 현장 출동하여 구조대, 의용소방대 2회 올라갔으나 실종자 발견치 못하고 어두워져 밝으면 수색재개하기로 하고 귀소함.</t>
  </si>
  <si>
    <t xml:space="preserve">상기출동하여 구조대,구급대,의용소방대 수색한 바 요구조자 1명 실족추락한 상태로 발견되어 경북 헬기로 이송 실시함. </t>
  </si>
  <si>
    <t>산행도중 다리에 쥐가 났다고 하며 들것이용 현장구조 완료./n구급차에서 상태호전 된 상태로 통증만 있다고 함. 상태파악하며 이송함.</t>
  </si>
  <si>
    <t>오인 지령</t>
  </si>
  <si>
    <t>등산목 안전지킴이 활동중 신고 접보사항으로, 주흘산중 다리에 통증으로 거동불편한 상태로 현장에서 안전조치후 구급차 이용 환자 차량까지 이송조치함.</t>
  </si>
  <si>
    <t>신고자 통화한 바 요구조자 하산하였다고 하여 인원,장비 이상없이 귀소함.</t>
  </si>
  <si>
    <t>현장 도착하여 환자 헬기에 인계함</t>
  </si>
  <si>
    <t>구조대와 항대대 협동으로 구조실시했으며 문경991호는 산입구에서 대기중에 있다 귀소 연락받은 후 귀소함.</t>
  </si>
  <si>
    <t>상기출동한 바 요구조자 10미터 높이 경사면에서 미끄러져 떨어졌다고 하며 구조대와 합동하여 인명구조후 문경제일병원 이송 후 귀소함.</t>
  </si>
  <si>
    <t>상기출동중 문경구조대에게 문경991호는 귀소해도 된다는 연락받고 상황실 연락 후 귀소함.</t>
  </si>
  <si>
    <t>등산도중 빙판에 미끌어지면서 왼쪽 다리부상./n구조대 및 의용소방대 도착하여 구조들것으로 하산후 문경991호 차량이용 병원이송함.</t>
  </si>
  <si>
    <t xml:space="preserve">산행도중 심장질환으로 쓰러져 산악용 들것 이용하여 하산 후 문경991호 이용 충북헬기로 이송 조치함./n </t>
  </si>
  <si>
    <t>자체접보로 요구조자1명 하산중 길잃었다 함 출동하여 안전조치 후 인원,장비 이상없이 귀소함.</t>
  </si>
  <si>
    <t>하산중 다리에 쥐가 나서 거동이 안되는 상황./n혜국사까지 내려온 상태로 현장출동중 구급차 눈으로 인해 현장까지 출동안되는 상태로 구조차로 환자1명 주차장 까지 이송조치함./n</t>
  </si>
  <si>
    <t>상기출동한바 환자3명 안전구조완료후 인원, 장비 이상없이 안전귀소함.</t>
  </si>
  <si>
    <t>산행 중 무릎통증 호소하며 현장 도착한 바 여궁폭포 휴게소에서 휴식 취하고 있는 상태로 문경구조대와 협조하여 안전조치 후 새재주차장까지 이송 후 귀소함.</t>
  </si>
  <si>
    <t>현장출동중 헬기로 이송했다는 무전받고 인원, 장비 이상없이 안전귀소함.</t>
  </si>
  <si>
    <t>현장 출동중 헬기 구조 완료로 상황실로부터 귀소지령 접보 후 귀소함</t>
  </si>
  <si>
    <t>조령산 조난자 만나 안전 하산 조치함.</t>
  </si>
  <si>
    <t>출동중 산북991호 출동으로 문경991호 귀소함.</t>
  </si>
  <si>
    <t>용궁구백 출동으로 귀소함.</t>
  </si>
  <si>
    <t>조난자 하산완료 및 신고자와 조우한뒤 문경991호 귀소함.</t>
  </si>
  <si>
    <t>탄항산 평천재 환자 발생으로 현장 출동하여 산행 중 문경구조대 환자 1명 헬기 이송 조치로 미이송 귀소함</t>
  </si>
  <si>
    <t>충주 관할 산악구조로 충주 구조대 출동으로 인해 지원 출동중 상황실로 부터 현장 구급 접보후 구급 출동에 임함.</t>
  </si>
  <si>
    <t>가족3명 산행중 조난되어 119신고./n구조대 및 문경구급대, 문경읍의용소방대 출동하여 안전구조후 귀소함.</t>
  </si>
  <si>
    <t>가은구백 출동으로 귀소함.</t>
  </si>
  <si>
    <t>조난상황으로 가은센터에서 신고자와 통화해 길안내 했다고함. 상황실 통보받고 귀소함.</t>
  </si>
  <si>
    <t>신고자와 통화한 바 패러글라이딩 도중 추락하였다고 하며 단산 남부 중턱에 요구조자 있다고 추정된다고 함, 구조대와 구조현장 도착하여 요구조자 구조완료 후 문경제일병원 이송함.</t>
  </si>
  <si>
    <t>산에서 벌쏘인환자로 넘어지면서 손목통증 호소./n가은구백 산에서 환자 하산 작전교회앞에서 환자인계받은후 이송함.</t>
  </si>
  <si>
    <t>단체로 등산 후 하산하던 중 길을 잃고 중부내륙고속도로로 내려온 상태. 가은구백, 문경소형펌프, 문경구백 차량 3대 출동하여, 가은구백으로 이송완료함.</t>
  </si>
  <si>
    <t>상기환자 하산 중 넘어지면서 우측 팔 통증 발생했다 함/n산악 안전 구조 후 환자가 집근처 병원 간다고 이송거절 함 - 기타외상없음.</t>
  </si>
  <si>
    <t>산악구조 - 안전구조 후 외상 및 특이사항 없어</t>
  </si>
  <si>
    <t>장시간 산행으로 경련증상 나타남./n구급대 도착시 증상 멈춘상태이며 환자 이송거부 하며 차량이송후 귀소함.</t>
  </si>
  <si>
    <t>산에서 미끄러져 넘어져 허리 및 다리통증 호소.</t>
  </si>
  <si>
    <t>산행중 다리통증으로 거동불편한 상황으로/n환자 꾸구리바위에서 만나 일행까지 이송함./n환자 자차이송원함.</t>
  </si>
  <si>
    <t>산악구조 출동 한 바 요구조자 1명 안전구조 후 병원 이송 원치 않아 귀가 조치 후 인원,장비 이상없이 귀소함</t>
  </si>
  <si>
    <t>산악주조 - 요구조자 다친 곳 없고, 병원이송 원치 않아 귀가조치 후 미이송</t>
  </si>
  <si>
    <t xml:space="preserve">문경새재 1관문에서 주흘산에 올랐다가 길을 잃었다함. 요구조자 안전구조후 미이송 귀소함. </t>
  </si>
  <si>
    <t xml:space="preserve">가은구급차 출동으로 미이송 귀소함. </t>
  </si>
  <si>
    <t>산행중 추락 현장 응급처치후 헬기이송함.</t>
  </si>
  <si>
    <t>구조출동 ㅡ 요구조자 3명 산악 구조 후 다친곳 없으며 병원이송 원치 않아 미이송 귀소 함</t>
  </si>
  <si>
    <t>상기 환자 발을 헛디뎌 배낭을 맨 상태로 허리부터 떨어졌다 함. 주호소 허리통증이며 오른쪽 발목 왼쪽 손목에도 통증 있다고 함.외간상으로 보이는 찰과상은 없었으며, 환자 의식 명료함.척추고정 실시함.병원 이송 권유 하였으나 거주지가 인천광역시여서 산악회 버스타고 인천에 있는 병원에서 진료 받겠다고 함.</t>
  </si>
  <si>
    <t>성주봉 정상 아래 지점에서 추락사고 신고 받고 출동함. 등산 중 헬기가 와서 병원으로 이송함. 귀소 보고 받고 인원, 장비 이상없이 귀소함.</t>
  </si>
  <si>
    <t>문경새재 2관문에서 다리에 쥐가 났다고 함. 물파스 뿌려주고 주차장까지 데려달라고 하여 관광버스까지 데려다 줌.</t>
  </si>
  <si>
    <t>40대 남성. 조룡산 깃대봉에서 신성한봉 가는방향 신성한봉 근처 지점 양측다리 근육경련으로 움직이지 못하는 상태라고 하며, 위치확인은 가능한 상태였음./n출동 중 자체귀소 한다고 상황실에서 신고접수 되었다하여, 신고자와 다시 전화연결 함. 3관문쪽으로 내려오는 상황이라고 하여 3관문에서 대기함. 신고자 추가상황 확인하기위해 전화연결 하였으나, 연결되지 않아 구조장비 챙겨 구조작업하러 올라감. 구조대 지원요청함. 다시 신고자와 연락되어 솔라등8번지점에서 만나 응급처치 실시 후 보조하여 하산완료 함.</t>
  </si>
  <si>
    <t>산악 조난 사고. 요구조자 2명 안전하산 조치 후 특이사항 없어 문경터미널 대려다준 후 미이송 귀소 함</t>
  </si>
  <si>
    <t>산악조난자 발생./n위치 확인 후 구조대, 문경991호, 의소대동원하여 위치추적에 임함./n신고자와 계속 연락하며, 산행하던 중 6봉쪽에 위치하여 있다가, 등산객 만나서 제2관문쪽으로 내려오고 있다고 함. 구조대와 조우하여 하산함./n병원 이송은 원치 않으며, 서울가는 버스 타기위해 문경읍 공용터미널로 데려다 줌.</t>
  </si>
  <si>
    <t>산악구조./n다리에 쥐가 나서 움직이지 못하는 상태라고 함./n휴식 취한 후 다리에 쥐풀리며 어느정도 움직임 가능하여 동료들 부축받으며 내려오던 중 조우하여 현장처치 및 상태확인 후 함께 하산함./n하산 하여 산악회 버스타고 돌아간다고 하여 주차장까지만 이송함.</t>
  </si>
  <si>
    <t>주흘산에서 하산중 길 잃음./n새재2관문에서 등산로로 400미터 정도 올라가니 요구조자와 조우함.  요구조자 건강 이상 없음. 안전하게 하산후 집으로 귀가시킴.</t>
  </si>
  <si>
    <t>평천리 369번지 인근 동차골 산에서 버섯을 채취하다가 추락하였다는 신고를 받고 출동하여 산길 300m지점에서 요구조자 발견하여 응급처치 후 닥터헬기 요청함. 문경새제 3주차장에서 환자 인계후 귀소함.</t>
  </si>
  <si>
    <t>산 내리막에서 굴렀다함. 안전 구조 후 문경제일병원 이송 함.</t>
  </si>
  <si>
    <t>상기환자 새재등산로에 있었으며 단순 허리통증으로 주차장까지 가기 힘들어 구급대 요청 함.새재주차장 까지만 이송 함.</t>
  </si>
  <si>
    <t>조령산에서 길 잃어 구조 요청함. 다친 환자는 없다고 하며 길만 잃었다고 함. 조난자2명 안전구조후 인원,장비 이상없이 귀소함.</t>
  </si>
  <si>
    <t>다리에 힘이풀려 걸을수 없는 상황으로 문경구백과 문경구조대,문경산악전문의소대와 함께 산행시작하영 요구조를 주차장까지 안전하게 조치함</t>
  </si>
  <si>
    <t>산악구조 출동./n하산 중 1명이 다리불편하여 힘들어하여 신고한 상황./n신고자 알려준 위치로 산행시작하여 중간지점에서 신고자 일행과 조우하여 환자 현장에서 간단한 처치 후 보조하면서 하산함./n하산 중 구조대, 산악전문의용소방대 만나서 함께 내려옴.</t>
  </si>
  <si>
    <t>충북괴산에서 조령산 신선암봉쪽으로 실종자수색 요청하여 출동함. 실종자 수색중 충북에서 요구조자 발견하였다고 하여 귀소함.</t>
  </si>
  <si>
    <t>요구조자는 2관문에서 신고자와 에어진후 연락두절된 상태라고 함. 신고자와 3관문까지 순찰중 1관문에서 구조대와 조우하였다고 함. 안전조치후 귀소함.</t>
  </si>
  <si>
    <t>상기환자는 조령상 가지점에서 오른쪽 발목 접질러 발딪기가 힘들다고 함. 현장 도착한바 등료등에 업혀 내려오는 모습임. 버스타고 귀가 한다고 하여 구급차로 버스까지 태워줌.</t>
  </si>
  <si>
    <t>할머니는 주흘산에서 하산하면서 미끄러져 발목부상 당하심. 할아버지는 넘어지면서 왼쪽 손목 부상 당하심. 응급처치후 구조대 조우하여 들것 이용하여 하산함.</t>
  </si>
  <si>
    <t>발목염좌./n하산 중 미끄러지며 발목을 접질러 통증호소하며, 하산 불가함./n산행시작하여 현장도착하여 오른쪽발목 부목고정 후 보온유지하며, 구조대 기다림./n구조대 들것들고 도착하여 들것에 환자 고정 후 의소대 및 구조대와 함께 협력하여 하산함./n하산 후 동료들 대기 중인 차량으로 이송 후 주거지가 강원도라고 강원도에 가서 진료보겠다고 함./n안전하게 조치 완료 후 장비 및 인원 이상없이 귀소함.</t>
  </si>
  <si>
    <t>포암산 7부능선 암벽등반중 추락사고로 출동함. 현장도착한바 요구조자 1명 30m 바위 아래로 추락한 상태로 바위중간에 걸쳐 있음. 의식,호흡,맥박 확인한바 측정되지 않으며 의료지도 받은후 심폐소생술 유보 함. 요구조자 1명 산 아래 안전지역으로 인명구조 함.</t>
  </si>
  <si>
    <t>산악구조./n여성1명이 다리에 힘도 없고 탈진증상 보이며, 3봉 솔라등03번 지점에서 남성1명과 함께 구조기다리고 있는 상황./n산악전문의용소방대원들과 함께 산행시작하여 약 2시간 후 요구조자들과 조우함./n등산로가 험하여 들것을 이용하여 내려가거나, 부축하여 내려갈 경우 필히2차사고 발생할 것으로 판단되어 헬기구조 요청하였음./n환자2명 저체온증, 탈진증상 보임./n중앙119구조대 헬기로 요구조자2명 이송./n이송확인 후 인원 및 장비 이상없이 하산완료함.</t>
  </si>
  <si>
    <t>요구조자 1명 안전하게 구조 후 인원, 장비 이상없이 귀소함</t>
  </si>
  <si>
    <t>구급귀소중  성주봉2지점에 요구조자가 어지럼증 및 거동불가라고 하여 출동함./n현장도착하여 구조대와 함께 2지점에서 요구조자 조우함. 환자 거동 가능하며 구토1번,설사1번 하니 괜찮아졌다고 함. 부축하여 산에 내려옴. 병원 미이송 한다고 하여 자차까지 태워줌. 상황실에 보고후 귀소함.</t>
  </si>
  <si>
    <t>산악구조./n여성1,남성1 등반하고 내려오던 중 여성1명 허벅지에 쥐난다고 신고함./n전화통화로 정확위치 확인 함. 등산로 확인 후 등반시작하여 중간지점에서 조우함./n들것 필요한 상황아니며, 조금씩 움직일 수 있어 부축하며 하산 후 구급차로 개인차량위치까지 이송함.</t>
  </si>
  <si>
    <t>산악구조./n이화령터널 등산로 시작부위에서 약 300미터 올라간 지점에서 발을 헛디뎌 4~5미터 아래로 굴러떨어짐./n환자 허리통증 심하며, 부축받아 걸을수는 있을 정도임./n케이디 고정하여 부축하며, 하산 후 병원 이송함.</t>
  </si>
  <si>
    <t>주흘산 부봉쪽에서 2관문쪽으로 내려가다 길을 잃었다고 신고함. 문경구조팀과 소방사 이창하, 소방사 이시화 주흘산 주봉쪽으로 올라가고 문경의소대 문경새재 세트장 샛길로 올라감. 문경의소대 해발 300미터 지점에서 요구조자 2명 발견함. 문경의소대 요구조자 2명 조우하며 하산함. 요구조자2명 외관상 특이사항은 없으며, 길을 잃어 신고하였다 함. 인원 장비 이상없이 귀소함.</t>
  </si>
  <si>
    <t xml:space="preserve">현장도착한바 구조대에서 요구조자를 먼저 만나 2관문에서 기다려라는 지령 받음. 요구조자 평가결과 특이사항 없으며, 주차장까지 데려다 주고 인원, 장비 이상없이 귀소함. </t>
  </si>
  <si>
    <t>산악구조./n요구조자 길을 잃어 헤매고 있음./n통화하면서 산행 중 요구조자 등산로 발견하였다 하여 헬기장에서 만나기로 함./n구조대에서 먼저 요구조자와 조우하여 구조대에서 환자와 같이 하산함./n문경구급대 및 의소대원 등산 중 구조완료하였다는 연락받고 하산하여 귀소함.</t>
  </si>
  <si>
    <t xml:space="preserve">보호자말에 의하면 3시경 하늘재에서 등산을 시작했다가 20도정도 경사로에서 20미터 정도 굴렀다 함.최초신고 후 동료들과 조우해 내려온다고 신고를 취소 하였다가 도착지에 구급차를  다시요청 함. 환자분 확인결과 경추쪽 불편함과 왼쪽 이마 및 눈쪽에 타박상 열상 관찰됨. 얼음찜질하며 문경제일병원 이송함. </t>
  </si>
  <si>
    <t>상기환자 주흘산 산행 후 하산하는 중 양쪽 다리에 경련이 일어나 걷질 못하여 119요청함. 현장도착한바 일행들이 부축하며 천천히 하산 중이였으며 구급대 및 구조대 만나 들것으로 환자고정 후 하산하여 구급차에 탑승함. 문경새재 주차장으로 가는 중에 경련 다시시작되어 문경제일병원 이송 요구함.</t>
  </si>
  <si>
    <t>산악사고./n날이 어두워져서 하산 불가능 하다고 신고함./n영봉 정상부근에서 구조요청./n구조대와 함께 영봉으로 등산하여 요구조자와 조우하여 하산실시함./n환자상태 특이사항 없음.</t>
  </si>
  <si>
    <t>문경새재2관문 조령산으로 가는 샛길에서 요구조자2명 접촉함. 확인결과 특이사항 없음. 인원, 장비 이상없이 귀소함.</t>
  </si>
  <si>
    <t>요구조자1명 패러글라이딩 중 난기류 만나 성주봉 근처에 불시착 함. 요구조자1명 안전하게 구조 후 인원, 장비 이상없이 귀소함./n</t>
  </si>
  <si>
    <t>산악구조./n요구조자 1명 길잃음. 통화하며 등산 중 등산로에서 조우함. 특이사항없으며, 주차장으로 안내 후 귀소함.</t>
  </si>
  <si>
    <t>상기환자말에 의하면 하산 중 낙엽에 미끄러져 발목을 접질렀다고함. 현장도착한바 골절의심되며, 들것으로 환자고정 후 이송실시함. 관광버스 타고 귀가하여 자체적으로 병원간다고 하여, 주차장까지 이송함.</t>
  </si>
  <si>
    <t>현장도착한바 여성환자는 오른쪽발목 염좌로 추정됨. 요구조자 1명 조우하며 내려옴. 주차장까지 모셔다드리고 인원, 장비 이상없이 귀소함.</t>
  </si>
  <si>
    <t>현장도착한바 요구조자는 오른쪽 무릎이 불편하다고 호소함. 응급처치 후 주차장까지 모셔다 드리고 귀소함.</t>
  </si>
  <si>
    <t>산악구조./n로프잡고 바위 올라가다가 미끄러지며 1M높이에서 추락하며 떨어졌다고 함./n좌측 골반 통증. 움직이지 못함./n현장도착하여 상태확인 후 골반고정대로 골반고정, 부목으로 다리 고정 후 산악용들것으로 옮김./n경북, 충북 헬기요청한 바 불가함. 중구단 헬기 현장도착 후 운무때문에 하강불가./n환자 들것으로 하산시킴. 5~6시간소요함. /n하산도중 추가인원지원요청함./n하산완료 후 문경구조구백 지원으로 환자 문경제일병원 이송함.</t>
  </si>
  <si>
    <t>산악구조./n요구조자 탈진상태임. 신고자 및 동행인들과 통화하여 정확위치 파악 후 산행시작함./n산행30~40분정도 후 요구조자 조우함. /n탈진상태이며, 다친 곳은 없다 함./n휴식 취하며 부축하며 조금씩 하산하던 중 구조대 및 의소대와 만나 함께 부축하며 하산함./n</t>
  </si>
  <si>
    <t>요구조자말에 의하면 조령산 하산도중에 돌부리에 걸려 넘어지며 1미터정도 자갈밭에 굴렀다고함./n현장도착한바 다른일행에 의해 구조되었다고하며, 부축받으며 하산하고 있었음. 요구조자 조우하여 충주건대병원 이송함.</t>
  </si>
  <si>
    <t>상기출동 약3m정도의 높이에서 추락한 사고이며, 요구조자말에 의하면 눈에 미끄러지며 떨어졌다고함./n현장도착하여 KED적용, 들것고정하여 요구조자1명 하산함. 문경구백 인계받아 문경제일병원 이송함.</t>
  </si>
  <si>
    <t>하늘재에서 부봉으로 올라가는 방향./n요구조자1명이며, 동행하는 사람 3명 있음./n요구조자1명 양발에 경련이 일어나 더이상 거동이 힘들다고 신고함./n신고자와 통화하여 위치 파악 후 등반시작함./n중간지점에서 요구조자와 조우하여, 부축하여 함께 하산함./n병원이송은 원치않으며, 문경새재에 산악회 버스 있다고 하여, 동행인포함 총4명 문경새재까지 이송 후 귀소함.</t>
  </si>
  <si>
    <t>혜국사 인근 등산객 조난신고 건으로,/n구조대와 함께 등반하여 요구조자 3명 조우하여/n문경새재 주차장까지 이송후 장비, 인원 이상없이 귀소.</t>
  </si>
  <si>
    <t>현장도착한바 요구조자1명은 허리를 다쳐 움직이지 못하는 상황임. 척추고정대로 고정한 후 산악용들것을 이용해 구조대와 함께 내려옴. 문경제일병원 이송 후 인원, 장비 이상없이 귀소함.</t>
  </si>
  <si>
    <t>현장도착한바 환자는 무리한 산행으로 많이 힘들어함. 활력징후 측정한바 맥박125회 혈압 150-100으로 확인됨. 구조대, 의소대와 조우하며 하산함. 인원, 장비 이상없이 귀소함.</t>
  </si>
  <si>
    <t>요구조자 주흘산 영봉인근에서 탈진증상으로119신고함./n문경구조대, 문경남성의용소방대와 함께 산악구조출동하여 영봉인근에서 요구조자 조우하여 수분섭취 및 휴식 후 요구조자 상태 호전되어 안전하게 하산함./n그외 다른 특이사항없음.</t>
  </si>
  <si>
    <t>주흘산 주봉에서 길을 잃어 신고했다 함./n주봉으로 올라가던 중 요구조자 만나 안전하게 하산함. 인원, 장비 이상없이 귀소함.</t>
  </si>
  <si>
    <t>다온산악회원 약 32명가량이 문경새재 내 주흘산에서 하산하는 길을 모르겠다는 신고로 1차 출동지령 시 하산동선 안내함/n2차 출동지령 시 하산확인 및 안내위해 현장출동/n현장대기 중 먼저내려온 산악회원 1명과 조우, 휴전통한 하산일행 확인한 바 약 2명가량 기력없음으로 하산 힘든 상태라하여 구조위해 구급대원 3명은 하산동선으로 등산시작, 등산 중 하산일행 조우하여 함께 하산 실시함</t>
  </si>
  <si>
    <t xml:space="preserve">희양산 산악구조건으로 출동지령 오류로 인원, 장비 이상없이 귀소함. </t>
  </si>
  <si>
    <t>김용사로 출동 중 소방항공구조대에 이송무전 받고 인원, 장비 이상없이 귀소함.</t>
  </si>
  <si>
    <t>주흘산 주봉인근 바위에 갇혀 고립되어 있다고 신고./n문경구조대, 구급대, 의소대 혜국사로 구조활동 실시. 산행중 구조대 지시로 구급대, 의소대 대궐터갈림길 인근 대기함. 구조대 요구조자 구조 완료 후 산새가 험하여 지곡리쪽으로 하산함. 요구조자 확인한바 특이사항 없음. 인원, 장비 이상없이 귀소함.</t>
  </si>
  <si>
    <t>주흘산 등산도중 부봉 6봉인근에서 넘어지면서 허벅지를 다쳤다고 119에 신고한 사례로 현장도착하여 확인한바 여성 우측허벅지 안쪽에 열상 관찰 됨, 응급처치 후 구조대와 협력하여 환자 큰 바위 위쪽으로 옮기고 경북헬기 요청하여 헬기이송 후 인원, 장비 이상없이 귀소함.</t>
  </si>
  <si>
    <t>어지러움증 호소 환자. 선착하여 안전조치 중, 가은구급대에게 환자 인계후 인원, 장비 이상없이 귀소함.</t>
  </si>
  <si>
    <t>충북 희양산 산악사고 출동이며, 정상 바위인근에서 실족추락하였다고함, 괴산구조대 및 연풍지역대 선착대로 환자 처치 및 헬기이송 준비함,/n문경구조대 및 문경991호 후착대로 환자 헬기 연계 이송 후 귀소함.</t>
  </si>
  <si>
    <t>가은읍 대야산 등산도중 길을 잃었다고 119에 신고한 사례로 현장도착하여 수색도중 상황실로부터 신고자 자가하산했다는 연락받아 현장확인 후 인원, 장비 이상없이 귀소함.</t>
  </si>
  <si>
    <t>등산 중 바위에 발을 헛딛어 왼쪽 복숭아뼈 염좌 의심. 신고자의 상태가 호전되어 걸어서 동화원휴게소까지 직접 내려오겠다는 연락을 받고 문경201호 출동중 귀소조치함. 구급차로 환자 병원으로 이송하려 했으나 남편과 안동에 있는 병원 가겠다하여 이송거부확인서 작성 후 인원장비 이상없이 귀소함.</t>
  </si>
  <si>
    <t>조령산에서 하산 중 길을 잃었다고 하며, 상황실 gps추적한바, 문경새재리조트 뒤편 약 700m인근 확인됨. 문경구조881호 및 문경991호 요구조자1명 조우, 건강상태 이상없으며 안전조치 후 귀소함.</t>
  </si>
  <si>
    <t>조령산 하산 중 탈진으로 인해 119요청하였으며, 문경구조882호 및 문경991호 요구조자2명 조우하여 안전조치 후 귀소함.</t>
  </si>
  <si>
    <t>패러글라이딩 활공중 실종됐다는 신고를 받고 출동하여 구조대와 수색작업을 진행함. 1차 수색에서 실종자 발견하지못하고 GPS신호분석 후 2차 수색하여 실종자 발견함. 발견 당시 이미 사망한 상태임.</t>
  </si>
  <si>
    <t>호명지역대 옆 야산에 산소 갔다 어두워 내려오지 못해 신고하였고, 안전하게 하산함./n요구조자 모기에 너무 많이 물렸다며, 안동병원 이송 요청함.</t>
  </si>
  <si>
    <t>벌초 중 벌쏘임 환자 발생 신고 접보 후, 산 중턱 현장 도착하여 요구조자 안전조치 후 풍양구백, 문경구조대와 함께 산악용들것 이용 하산, 풍양구백에 인계 후 안전하게 귀소함.</t>
  </si>
  <si>
    <t>하산하는 길에 발을 헛디뎌 발목이 꺾인채로 넘어졌다고함./n왼쪽 발목 부종및 통증. /n</t>
  </si>
  <si>
    <t>본인 등산로에서 내려오다 넘어졌다 함, 우측 발목 통증 호소하여 부목 고정후 들것 이용 구조대와 함께 들어서 구급차 까지 구조후 문경제일병원 이송 함.</t>
  </si>
  <si>
    <t>용궁구급차로 이송</t>
  </si>
  <si>
    <t>산에 있는 묘지에 가던중 벌에 쏘인 환자가 있다는 지령을 받고 상기장소에 도착, 예천구조대와 함께 인명구조를 실시함.</t>
  </si>
  <si>
    <t>산에서 벌목중 나무에 깔린 건으로 현장 도착한바/n자체적으로 나무에서 벗어난상태.  예천구조대와 함께 요구조자 낙산후  병원이송함.</t>
  </si>
  <si>
    <t>현장도착한바  요구조자 등산중 Rt ankle접질러/n거동 힘든상태로 문경구조대와 함께 산악구조후/n병원이송함.</t>
  </si>
  <si>
    <t>상기 장소 점촌동 돈달산 산악구조출동함.  돈달산 천흥산 옆 등산로에서 저혈당 쇼크로 쓰러져 있는 상태로 구조.구급대 현장도착 혈당체크 등 안전조치 ,상태호전되어 환자부축 하산후 인원,장비 이상없이 귀대함</t>
  </si>
  <si>
    <t>상기 장소 가은읍 완장리 대야산 용추계곡 산악구조 출동함. 문경시 가은읍 완장리 정토수련회 일행 17명이 대야산 용추계곡에서 야유회를 하던중 실종자 유영진가 일행을 벗어나 혼자 산으로 올라간후 목격자 2명이 2-3분후 뒤쫓아 갔으나 날이 저물어 찾을수 없어 구조요청한 사례로 가은구급,가은의용소방대,정토수련회 직원 합동수색하였으나 요구조자 발견치 못하고 수색종료함</t>
  </si>
  <si>
    <t>상기 장소 호계면 견탄리 산악구조 출동함. 신고자 김성진이 10:30분 문경읍 당포리에서 운달산 등산후 하산중 진남터널 위쪽에서 길을 잃어 119에 구조요청함. 구조대 출동하여 진남터널 위쪽에서 요구조자 발견 안전하산후 인원,장비 이상없이 귀대함</t>
  </si>
  <si>
    <t>대야산 밀재에서 하산하던 등산객이 탈진해 구조 요청한 상황으로 출동 중 재차 신고자와 통화한바 기력을 회복하여 조금씩 하산한다 하였으며 출동대는 월영대에서 요구조자와 조우 건강상태 양호하여 도보로 주차장까지 인솔 후 인원장비 이상없이 귀대함.</t>
  </si>
  <si>
    <t>상기장소 출동하여 확인한 바 요구조자 1명 9부능선에서 10m정도 추락하여 허리부상으로 자력하산 불가한 상황임. 구조대 응급처치 및 산악용들것으로 안전하게 하산 후 예천구조 수난구조보트 이용 풍양구급 인계 후 인원, 장비 이상없이 귀대함.</t>
  </si>
  <si>
    <t>상기 장소 대야산 정상 인근 능선 위치표지판 32번 지점에서 요구조자 1명이 구조요청한 상황으로 외상은 없으나 탈진한 것으로 추정되며 항공구조대 현장 조우하여 인계 이송 후 인원장비 이상없이 귀대함.</t>
  </si>
  <si>
    <t>상기주소 대야산 조난신고로 현장확인한바 선착대 실종자와 조우하여 안전하산하였으며, 현장안전조치 후 인원,장비 이상없이 귀대함.</t>
  </si>
  <si>
    <t>대야산 등산 과정에서 산악회원 1명이 일행과 헤어진 후 하산하지 않아 구조요청한 상황으로 용추폭포 인근 지점에서 요구조자와 조우하였으며 외상 및 특이사항 없어 안전하게 하산하여 신고자에게 인계 후 인원장비 이상없이 귀대함.</t>
  </si>
  <si>
    <t>대야산 정상에서 하산하던 요구조자 1명이 다리에 경련이 일어나 구조요청한 상황으로 현장 이동 중 피아골 위치표지판 54번 지점에서 자력으로 하산하던 요구조자와 조우 외상 및 특이사항 없어 주차장까지 안전하게 하산하여 일행에게 인계 후 인원장비 이상없이 귀대함.</t>
  </si>
  <si>
    <t>주흘산 주봉에서 꽃밭서들 방면으로 하산하려던 청천산악회원이 길을 잃어 영봉,부봉 방향으로 이동하다 체력이 고갈되면서 하산 시간이 길어져 119에 구조요청한 상황으로  5봉에서 2관문 방향 중간지점에서 요구조자와 조우하여 상태 확인한바 외상은 없었으나 여성 산악회원 1명 탈진상태로 음료,초콜릿 등 간단한 응급처치 후 안전하게 하산하여 일행에게 인도 함.</t>
  </si>
  <si>
    <t xml:space="preserve">상기장소에 요구조자 1명 탈진으로 인해 119에 도움요청한 상태로 구조대 조령산 솔라표시등9번 지점에서 요구조자 발견하여 응급처치 및 안전하산유도 후 인원, 장비 이상없이 귀대함. </t>
  </si>
  <si>
    <t>상기주소 조령산에서 하산 도중 조난자 발생으로 신고한 사례로 조령샘에서 각서리 방향으로 이동했다는 조난자 전화로 의용소방대원 동원 현장 수색하여 발견 및 안전하산 후 인원,장비 이상없이 귀대함.</t>
  </si>
  <si>
    <t>부봉과 2봉 사이 헬기장에서 요구조자와 조우하였으며 외상 및 특이사항 없어 안전하게 하산 1관문에서 기다리던 가족에게 인도 후 인원장비 이상없이 귀대함.</t>
  </si>
  <si>
    <t>상기 장소 요구조자 1명 실족으로 인한 우측 발목 통증호소 산악들것 이용하여 안전하게 하산 하였으며 병원이송 원치 않아 귀가차량까지 가은구백으로 이송 후 인원장비 이상없이 귀대함.</t>
  </si>
  <si>
    <t>상기 장소 모전동 돈달산 산악구조 출동함. 구조대 현장 도착한바 문창고등학교 학생이 산에서 훈련도중 발을 삐어 겆지 못하는 상태로 요구조자 안전구조 구조구백에 인계후 인원,장비 이상없이 귀대함</t>
  </si>
  <si>
    <t>문경읍 상초리 주흘산 주봉에서 영봉 등산도중 허벅지 근육통 환자 등 요구조자 4명 발생하여 신고한바 현장도착 후 응급처치 및 길안내 등 요구조자 4명 안전구조 후 인원,장비 이상없이 귀대함.</t>
  </si>
  <si>
    <t>상기 장소 호계면 별암리 오정산 산악구조 출동함. 요구조자 권순영44세 이 오정산에서 진남교 방향으로  내려가다 다시 정상쪽으로 올라오는 도중 탈진한 상태로 구조대 9부 능선에서 요구조자 접촉 안전조치후 하산함</t>
  </si>
  <si>
    <t>상기주소 혜국사 암적암 인근 산악사고 출동으로 현장도착 후 분리형 들것 이용 요구조자 1명 안전구조 및 문경구급대 병원이송 조치 후 인원,장비 이상없이 귀대함.</t>
  </si>
  <si>
    <t>상기장소 문경읍 상초리 조령산 산악구조 출동함. 구조대 현장 출동하여 조령산에서 마당바위쪽으로 내려오다 길을 잃은 요구조자 2명 안전구조후 인원,장비 이상없이 귀대함</t>
  </si>
  <si>
    <t>상기장소 도착하여 확인한 바 요구조자 1명 나무에서 추락하여 허리 및 우측팔 통증호소중으로 함창구백과 협력응급처치 및 산악용들것 이용 안전하산 후 인원, 장비 이상없이 귀대함.</t>
  </si>
  <si>
    <t>상기장소 등산중 길을잃어 구조출동에 임함. 신고자와 통화하여 위치 가늠후 발견하여 안전하산 유도후 인원, 장비 이상없이 귀대함.</t>
  </si>
  <si>
    <t>상기주소 버섯따러 갔다가 실종사고 발생으로 인근일대 수색한바 발견치 못하였으며 익일 아침 인원보충 등 2차 수색 계획 후 인원,장비 이상없이 귀대함.</t>
  </si>
  <si>
    <t>상기장소 백화산 수색 작업하던 중 계곡부근 20m부근에서 실종자 발견, 발견당시 실종자는 나무에 걸쳐 있고 사후 경직 상태며 사고장소 6m~7m 위쪽에 실종자의 모자가 발견된 것으로 보아 등반 중 굴러 떨어진 것으로 추정됨./n헬기 지원요청하여 실종자 인계 후 인원, 장비 이상없이 귀대 함.</t>
  </si>
  <si>
    <t>상기장소 도착 한바, 요구조가 넘어지면서 오른쪽 발목골절로 움직일수 없는 상황으로 가은구급대에서 응급처치 후 산악용 들것을 사용하여 안전하게  하산 후 가은구급대에 인계 후 인원, 장비 이상없이 귀대함</t>
  </si>
  <si>
    <t>상기주소 주흘산1-7번지점에서 요구조자 1명 발생하여 분리형 들것 이용 안전구조 및 문경구급대 병원이송 조치 후 인원,장비 이상없이 귀대함.</t>
  </si>
  <si>
    <t>농암면 연천리 566고지 정상지점에서 요구조자 발견하였으며 외상 및 특이사항 없어 안전하게 하산 후 보호자에게 인도 함.</t>
  </si>
  <si>
    <t>조령산 정상에서 신선암 방면 절벽 구간 내려오다 로프 놓히며 떨어진 요구조자 좌측 발목부위 열상 및 골절 추정되어 골절 의심부위 고정 및 상처세척, 소독 후 산악구조용 들것 이용하여 신선암봉에서 경북소방헬기에 인계함./n일행 2명은 구조대 동행하에 안전 하산조치함.</t>
  </si>
  <si>
    <t>주흘산 2관문에서 꽃밭서들 방향으로 출동 중 꽃밭서들에서 요구조자 3명 발견, 응급조치하여 하산 완료 후 인원, 장비 이상없이 귀대함./n</t>
  </si>
  <si>
    <t>상기장소 실족으로인한 요구조자 2명 발생하여 산악용들것 및 구조로프 이용 안전구조 후 인원, 장비 이상없이 귀대함.</t>
  </si>
  <si>
    <t>상기주소 산악구조 출동으로 요구조자 2명 다리경련 및 고립 등으로 신속히 현장출동 후 요구조자 2명 안전구조 후 인원,장비 이상없이 귀대함.</t>
  </si>
  <si>
    <t xml:space="preserve">상기 장소 문경읍 상초리 주흘산 산악구조 출동함. 구조대 현장도착한바 청주 산악회 회원 13명이 동화원에서 출발하여 주흘산 6봉에서3봉쪽으로 등반중 요구조자 이상원57세가 갑자기 가슴통증 및 호흡곤란증세로 구조요청한 사례로 구조대  현장도착 요구조자 안정 조치후 헬기로 구조후 산악회 회원들과 안전 하산함 </t>
  </si>
  <si>
    <t>상기장소 문경읍 상초리 주흘산 부봉2지점 산악구조 출동함. 구조대 현장 도착한 바 정상에서 부봉2지점으로 가던중 발목을 접질러 신고한 상태로 동문쪽에서 요구조자발견하여 응급처치 후 들것으로 들어 안전하게 하산 후 자가차량 이용하여 집근처 병원으로간다하여 인원,장비 이상없이 귀소함.</t>
  </si>
  <si>
    <t>산악구조출동으로 산에서 길을 잃고 해매던 중 날이 저물어 어두워진 상황으로 시야확보할 조명 및 하산 길을 모르겠다하여 주흘산 동문에서 만나 안전하산조치함</t>
  </si>
  <si>
    <t>상기주소 성주봉 정상에서 실족추락하여 암벽 10미터 가량 굴러떨어졌으며 경북소방헬기 요청 및 요구조자 1명 성주봉 정상에서 헬기 이송 및 영강체육공원에서 랜딩하여 문경구조구백에 환자 인계 후 인원,장비 이상없이 귀대함.</t>
  </si>
  <si>
    <t>상기장소 요구조자 1명 추락하여 하반신마비증상을 보이고 있다하여 출동중 항공대와 영강체육공원에서 합류 및 산악용들것, 하강장비 이용 안전구조 후 인원, 장비 이상없이 귀대함.</t>
  </si>
  <si>
    <t>상기장소 도착하여 확인한 바 요구조자 양쪽다리 경련 및 쥐가 계속나서 가은구급대와 응급처치 및 안전하산 유도 후 인원, 장비 이상없이 귀대함.</t>
  </si>
  <si>
    <t>상기장소 산악구조출동에 임함./n대야산 밀재 부근에서 요구조자 2명중 1명이 탈진으로 신고한 상황으로 현장도착하여 확인한 바 추위로 체온이 떨어져 떨고 있는 상태로 옷으로 체온 유지 후 업고 내려오다가 상태호전으로 안전하게 내려온 뒤 자가차량으로 집으로 감.</t>
  </si>
  <si>
    <t>서울 관악구 봉천산악회 회원 17명이 황장산 정상에서 황장재 방향으로 등산 중 등산로상에서 요구조가 미끄러지면서 머리 및 좌측어깨 부상입은 상황으로 산악회 회원들이 요구조자를 부축해 토시골로 하산하던 중 토시골 7부 능선에서 요구조자를 발견하여 응급처치 후 산악용 들것으로 토시골에서 생달리 마을로 안전하게 하산하여 문경119안젠센터 인계 후 인원, 장비 이상없이 귀대함</t>
  </si>
  <si>
    <t>상기주소 주흘산 주봉에서 하산도중 꽃밭서들 인근 다리부상 환자 1명 발생으로 분리형들것 이용 안전구조 및 문경구백에 요구조자 1명 인계 후 인원,장비 이상없이 귀대함.</t>
  </si>
  <si>
    <t>상기장소 길을 잃은 요구조자 1명 발생하여 구조출동에 임함. 수색활동중 문경새재 2관문 지점에서 발견하여 안전하산 후 인원, 장비 이상없이 귀대함.</t>
  </si>
  <si>
    <t xml:space="preserve">요구조자 1명이 하늘재에서 두루매기재로 넘어오던 중 밤이되어 길을 잃어 신고하였으며, 산 중턱에서 요구조자 발견하여 안전하게 하산해서 자가차량으로 집으로 간다고 하여 인원,장비 이상없이 복귀 함. </t>
  </si>
  <si>
    <t>문경읍 상초리 소재 문경새재 부봉에서 동화원쪽 하산길 일반조난 사고로  요구조자 1명 안전구조 및 귀가조치 후 인원,장비 이상없이 귀대함.</t>
  </si>
  <si>
    <t>상기주소 문경새재 혜국사 인근 다리경련 환자발생으로 요구조자 1명 안전구조 후 인원,장비 이상없이 귀대함.</t>
  </si>
  <si>
    <t>상기장소 산악구조출동에 임함./n돈달산 정상에서 하산하던중 다리를 접질려 왼쪽 발목이 부은 상태로 들것이용하여 안전하게 하산후 문경구조구백에 인계 후 인원,장비 이상없이 귀소함.</t>
  </si>
  <si>
    <t>상기주소 문경새재 부봉에서 동화원방향 하산 도중 발목부상 환자 등 요구조자 3명 발생으로 들것이용 안전구조 및 현장안전조치 후 인원,장비 이상없이 귀대함.</t>
  </si>
  <si>
    <t xml:space="preserve">상기주소 문경새재 2봉에서 1봉 하산도중 탈진환자 및 고립등으로 요구조자 3명 발생하였으며 안전구조 및 문경구급대 인계 후 인원,장비 이상없이 귀대함. </t>
  </si>
  <si>
    <t>실종자가 소백산 등반 후 충북 괴산에서 희양산 등산한다고 가족들에게 연락 후 연락두절, 위치추적 결과 가은읍 상괴리지점 나왔으며 차량은 충북 괴산에 있는 상황으로 봉암사에서 희양산 정산방향으로 수색을 실시하였으나 날이 어둠고 산세가 험하여 재정비 후 아침에 다시 수색한다고 본부상활실 무전 후 인원, 장비 이상없이 귀대함</t>
  </si>
  <si>
    <t>상기장소 도착 한 바, 요구자는 좌측 다리부상으로 산악장비를 이용하여 안전하게 구조하여 등산객 일행에게 인계 후 인원, 장비 이상없이 귀대함./n</t>
  </si>
  <si>
    <t>상주시 화북면 증벌리 40번지 속리산 묘봉에 요구자가 하산 중 넘어지면서 추락하여 허리를 다처 신고한 상황으로 화북 용화리 보건소 앞에서 화북면 의용소방대와 등산 중 충북소방헬기에서 요구조자를 구조했다는 유선 접보 후 인원, 장비 이상없이 귀대함</t>
  </si>
  <si>
    <t>상기장소에 요구조자 2명 발생하여 구조출동에 임함. 구조대 가은구급대와 협력하여 환자 응급처치 및 안전조치 후 조령산 산악구조출동에 임함.</t>
  </si>
  <si>
    <t xml:space="preserve"> 요구조자 1명 이화령에서 조령산 등산 후 하산도중 길을 잃어 119에 도움을 요청한 사례임. 구조대 현장도착하여 안전하산 유도 후 인원, 장비 이상없이 귀대함.</t>
  </si>
  <si>
    <t>상기 장소 가은읍 대야산 산악구조 출동함. 구조대 현장 출동중 상황실로 부터 귀서 무선접보후 인원,장비 이상없이 귀대함</t>
  </si>
  <si>
    <t>해국사에서 주흘산 정상방향으로 등산 중 7부 능선부근에서 독수리가 요구자 구조완료하였다는 무전 접보후, 인원 장비 이상없이 귀대 함</t>
  </si>
  <si>
    <t>상기 장소 문경읍 상초리 조령산 산악구조 출동함./n서울 그린산악회 회원 40여명이 정상부근에서 하산중 실족하면서 1m 높이에서 떨어지면서 좌측 늑골부근이 바위에 부딪혀 통증호소하여 소방본부 헬기 요청 협력하여 안전구조후 인원,장비 이상없이 귀대함</t>
  </si>
  <si>
    <t>상기 장소 문경시 가은읍 완장리 희양산 산악구조 출동함. 등산회 회원 9명이 연풍방향에서 등반시작하여 19시 30분경 희양산 정상에 도착 하산길에 해가 저물에 길을 잃고 탈진상태로 119에 도움 요청한 사례로 구조대 현장 도착 정상쪽으로 등반중 요구조자 4명 발견 안정취한후 안전하산함</t>
  </si>
  <si>
    <t>상기 장소 문경시 가은읍 원북리 희양산 산악구조 출동함. 연풍면 분재리에서 간벌작업중 1명이 길을 잃어 신고한 사례로 구조대 현장도착하여 희양산쪽으로 등반하였으나 요구조자 발견치 못하고 항공대 헬기 요청하여 희양산 정상부근에서 요구조자 발견 안전구조후 인원,장비 이상없이 귀대함</t>
  </si>
  <si>
    <t>상기 장소 문경시 문경읍 상초리 조령산 산악구조출동함. 구조대 현장도착한바 김경숙외 4명이 문경새재 1관문 지나 마당바위쪽에서 조령산으로 등반하여 능선부근에서 등반하던중 길을 잃어 구조대에 도움을 요청한 사례로 구조대 이화령에서 등반 요구조자와 조우하여 안전하산후 인원,장비 이상없이 귀대함</t>
  </si>
  <si>
    <t>상기 장소 문경시 가은읍 완장리 장성봉 산악구조 출동함. 요구조자 최윤구외 2명이 새벽 5시 이화령에출발  백두대간을 따라 산행중  장성봉에서 길을 잃어 탈진한 상태로 119에 도움요청함 구조대 완장리 쪽에서 산행하여 요구조자와 조우 안전하산후 인원,장비 이상없이 귀대함</t>
  </si>
  <si>
    <t>신고자 발목 골절로 신고한 상태로 산북구백과 함께/n등반하여 환자1명 안전조치 후 항공구조대로  이송 후 인원,장비 이상없이 귀소함.</t>
  </si>
  <si>
    <t>대야산 정상에서 밀재방향 8부능선 상 요구조자 1명이 좌측 다리 경련 및 극심한 통증 호소하여 신고한 상황으로 요구조자 9부 능선 개활지로 이동 후 중앙119구조본부 헬기에 인계 문경제일병원 이송조치 함.</t>
  </si>
  <si>
    <t>상기장소 요구조자 팔목골절로 구조신고 하여 출동에 임함. 현장 도착전 요구조자 하산하여 귀대함</t>
  </si>
  <si>
    <t>상기 장소 산양면 존도리 산악구조 출동함. 구조대 현장도착한바 요구조자1명이 산양주유소 뒷산에 산딸기를 따러 갔다가 갑자기 쓰러진 상태로 구조대 산악구조용 들것이용 구조 구조구백으로 병원이송조치후 인원,장비 이상없이 귀대함</t>
  </si>
  <si>
    <t>요구조자 1명 위치표지 60번지점에서 조우하였으며 좌측 발목통증 호소하여 들것이용 안전하게 하산 후 인원장비 이상없이 귀대함.</t>
  </si>
  <si>
    <t>상황실로부터 산악구조 출동 접보 즉시 출동함. 요구조자는 대야산 월령대 인근에서 실족으로 인하여 움직이지 못하고 있는 상황. 구조대는 용추계곡에서 등반 시작하여 월령대 인근에서 요구조자 발견. 요구조자 상태 확인한바 허리통증으로 인하여 움직이지 못하고 있는 상황. 구조대는 산악용 들것을 사용해 하산 완료, 가은급차에 인계후 인원장비 이상없이 귀대함.</t>
  </si>
  <si>
    <t>청주 사람과산 산악동호회 탄항산 평천제에서 부봉방향 100m지점 요구조자 1명 실신으로 동호회 회원이 심폐소생술 실시 및 119에 신고 하였으며 구조대 출동도중 항공대 출동하였으며 현장도착시까지 헬기가 착륙하지 못하여 헬기유도하였으며 랜딩지점과 환자와의 거리가 약500미터 떨어져 산악구조형 들것 이용 헬기있는곳까지 이동조치하여 요구조자 1명 안전하게 인계 후 인원,장비 이상없이 귀대함.</t>
  </si>
  <si>
    <t>상기 장소 가은읍 완장리 대야산 산악구조 출동함. 구조대 현장도착한바 서울에서 온 산악외 회원중 1명이 대야산 월영대 부근 바위에서 미끄러지면서 발목을 다친 상황으로 안전구조 문경구백으로 이송조치후 상황실로 부터 산악구조 대야산 밀재 부근 산악구조 무선접보후 구조구백과 재차 출동함. 현장출동한바 요구조자 발견치 못하여 인원,장비 이상없이 귀대함</t>
  </si>
  <si>
    <t>상기 장소 가은읍 완장리 대야산 산악구조 출동함.  부부가 대야산 등반후 피아골로 하산중 요구조자1명이실족하여 넘어지면서 골반통증 및 무릅통증 호소로 119에 도움요청한 사례로 구조대 현장도착하여 산악구조용 들것이용 안전하산, 가은구백차량으로 병원이송조치후 인원,장비 이상없이 귀대함</t>
  </si>
  <si>
    <t>상기 장소 문경읍 당포리 성주봉 산악구조 출동함. 구조대 현장도착한바 대구에서 온 일행7명이 성주봉 등반중 탈진한 상태로 구조대 현장도착하여 요구조자 안정취한후 안전하산, 인원,장비 이상없이 귀대함</t>
  </si>
  <si>
    <t>상기주소 조령샘에서 유스호스텔 방향 하산 중  등산로 폐쇄구간에서 고립 및 체력고갈로 119에 신고하였으며 문경산악구조대와 협력하여 요구조자 3명 안전구조 및 귀가조치 후 인원,장비 이상없이 귀대함.</t>
  </si>
  <si>
    <t>상기주소 대야산 위치표지판 41번 지점에서 심장질환자 호흡곤란으로 119에 신고하였으며 구조대 등반길 중 환자상태 호전으로 위치표지판 58번 지점에서 조우하였으며  안전하게 하산 후 인원,장비 이상없이 귀대함.</t>
  </si>
  <si>
    <t>상황실로부터 산악구조 출동 접보 즉시 현장 출동함. 요구조자는 등산로상에 넘어져 일어나지 못하고 있다는 상황. 구조대 현장 도착한바 두부 열상과 어깨 통증을 호소하며 누워있는 상태. 응급처치후 산악 구조용 들것을 사용해 하산하여 용궁구급대에 인계후 귀대함.</t>
  </si>
  <si>
    <t>대야산 밀재 인근 위치표지판 15번 지점에서 등반 중이던 요구조자 1명이 의식을 잃으면서 넘어진 상황으로 현장 도착하여 가은구급대원이 확인한 결과 호흡 및 맥박 없었으며 산악용 들것 이용 하산 후 병원 이송조치 함.</t>
  </si>
  <si>
    <t>상황실로부터 산악구조 출동 접보 즉시 출동함. 요구조자는 산나물 채취중 일행과 떨어져 길을 잃어 신고한 상태. 구조대는 요구조자 차량파악한바 장성봉 인근 도로상에서 발견, 구조대 및 가은구백이 장성봉으로 등반하여 요구조자 1명 발견, 안전구조하여 하산완료함. 하산후 구조대는 대야산 산악구조 출동함.</t>
  </si>
  <si>
    <t>장성봉 산악구조 하산완료후 상황실로부터 대야산 산악구조 출동 접보 즉시 현장으로 출동함. 요구조자는 손목이 골절된 상태라고 함. 구조대는 용추폭포에서 피아골 방면으로 등반하여 대야산52지점지점에서 요구조자 발견, 응급처치후 하산하려던중 발목 염좌 요구조자 발생으로 응급처치후 부축하여 하산완료, 손목 골절요구조자는 구조구백차량으로 이송, 발목염좌 요구조자는 일행들과 함께 귀가함. 구조대는 인원장비 이상없이 귀대함.</t>
  </si>
  <si>
    <t>상기주소 내서3리 인근 산에 버섯채취하러 간후 연락두절된 상태로 구조대 현장도착 후 의소대 및 한농지역주민들과 함께 수색한바 발견치 못하였으며, 긴급기동대 요청 및 2차수색하였으나, 역시 발견치 못하여 익일 날이 밝은 후 재수색 할것을 협의 후 현장철수함.</t>
  </si>
  <si>
    <t>상기주소 실종자 수색 신고건으로 현장도착 후 경찰협력하에 확인한바 요구조자 집에 귀가했으며 구조상황 종료로 인원,장비 이상없이 귀대함.</t>
  </si>
  <si>
    <t>상기 장소 가은읍 완장리 희양산 산악구조출동함. 구조대 현장도착한바 봉암사 스님7명이 버섯채취차 희양산 등반중 1명이 벌에쏘여 정신이 혼미,구토 등으로 움직이지 못하고 있는상태로 구조대 헬기요청후 등반하여 요구조자 헬기이송조치후 인원,장비 이상없이 귀대함</t>
  </si>
  <si>
    <t>대야산 용추폭포에서 월영대 1km방면 낙상에 의한 허리부상 환자 1명 안전구조 후 가은구백으로 병원 이송조치 함.</t>
  </si>
  <si>
    <t xml:space="preserve">상기 장소 문경읍 상초리 조령산 산악구조 출동함. 구조대 현장도착한바 부산에 거주하는 부부가 조령산 등반후 조령샘에서 유스호스텔 방향으로 하산중 날이 저물고 길을 잃어 119에 도움요청한 사례로 구조대 유스호스텔쪽으로 등반하여 요구조자와 조우 안정취하고, 안전하산후 인원,장비 이상없이 귀대함 </t>
  </si>
  <si>
    <t>상기장소 구조991호 요청 추가출동하여 확인한 바 요구조자 1명 산계곡에 추락 및 나무에 걸려있는 상태로 구급대원 신체리듬 확인 한 바 사후강직 및 호흡, 맥박 없음으로 사망판단 후 산악용들것 이용 안전하게 하산 및 국화원 장의차 이송 조치 후 인원, 장비 이상없이 귀대함.</t>
  </si>
  <si>
    <t>상황실로부터 산악구조 출동 접보 즉시 출동함. 요구조자 1명이 산에 조난되었다는 상황. 구조대는 한농마을까지 차량으로 이동하여 산악장비 일체를 가지고 가은 구백과 함께 등반 시작, 요구조자가 이동한 소로로 이동하여 요구조자 발견, 상태 확인한바 이상없음. 구조대는 요구조자와 함께 하산 완료, 귀가 조치후 인원장비 이상없이 귀대함.</t>
  </si>
  <si>
    <t>요구자가 매봉산 정상에 있는 철봉에서 운동을 하다가 머리부터 떨어진 상황으로 대원아파트에 있는 등산로를 이용하여 현장 도착하니 요구자는 벤치 의자에 앉자 있으며 일행이 요구자 양손을 잡고 있는 상황으로 KED를 사용하여 허리, 경추를 고정 및 응급처치 후 산악용 들것으로 안전하게 하산하여 구조구백에게 인계 후 인원, 장비 이상없이 귀대함.</t>
  </si>
  <si>
    <t>상기주소 가은 작천리 인근 산에서 밤따던중 벌교상 발생으로 요구조자 2명 안전구조 및 각 구급대 병원 이송조치 후 인원,장비 이상없이 귀대함.</t>
  </si>
  <si>
    <t>상기 장소 문경읍 상초리 주흘산 산악구조 출동함. 구조대 현장도착한바 요구조자2명이 주흘산 여궁폭포 인근에서 길을 잃어 119에 도움 요청한사례로 구조대 여궁폭포에서 주흘산 남봉방향으로 등반하여 요구조자와 조우 안전하산후 인원,장비 이상없이 귀대함</t>
  </si>
  <si>
    <t>상기 장소 문경읍 상초리 주흘산 산악구조출동함. 부산에서 온 부부가 주흘산 등반중 여궁폭포 부근에서 허리통증호소 및 길을 잃어 119에 신고한 사례로 구조대 현장출동하여 여궁폭포에서 남봉방향으로 등반중 요구조자와 조우, 안전하산후 인원,장비 이상없이 귀대함</t>
  </si>
  <si>
    <t>상황실로부터 산악구조출동 접보 즉시 출동함. 요구조자 1명이 산에서 추락하였다는 상황. 상기현장 도착한바 요구조자 1명이 산아래 누워있는 상태. 가은구백과 함께 응급처치후 들것을 이용해 구급차까지 이동하여 가은구백에게 인계후 귀대함.</t>
  </si>
  <si>
    <t>상기 장소 가은읍 완장리 대야산 산악구조 출동함. 구조대 현장도착한바 충주에서 부부가 대야산 등반후 하산중 피아골 위치표지판 52번지점에서 실족하여 굴러 떨어지면서 허리를 다쳐 119에 구조요청한 사례로 구조대 및 가은의용소방대 피아골로 등반 요구조자와 조우하여 산악구조용 들것이용 하산, 문경구백차량으로 병원이송 조치후 인원,장비 이상없이 귀대함</t>
  </si>
  <si>
    <t>문경구조대 미출동. 상주구조대에서 출동함.</t>
  </si>
  <si>
    <t>대야산 월영대에서 떡바위 방향 산악위치표지판 11번지점에서 발목부상환자 발생으로 가은구급대와 현장도착 후 환자 응급처치 및 분리형 들것이용 안전구조 후 가은구급대 병원이송조치함.</t>
  </si>
  <si>
    <t>상기 장소 문경읍 상초리 조령산 산악구조 출동함./n부산 산악회 회원들이 조령산 3관문에서 이화령방향 솔라표시등 5번 지점 부근에서 로프로 암벽등반중 실족하면서 머리를 다쳐 119에 도움요청한 사례로 충북 항공대 헬기 요청후 2관문에서 조령산 5부 능선  등반중 충북헬기 요구조자1명 구조확인후 인원,장비 이상없이 귀대함</t>
  </si>
  <si>
    <t>상황실로부터 산악구조 출동 접보 즉시 출동함. 요구조자 2명이 길을 잃고 조난된 상황. 구조대는 요구조자와 통화를 하며 출동. 삼강주막 인근 비룡교까지 차량 이동후 풍양구급대와 함께 비룡교에서 범등산으로 등반 시작. 범등산 정상에서 요구조자 발견, 상태 확인한바 요구조자 1명 다리에 통증, 구조대는 부축을 하며 하산, 요구조자 차량까지 이송후 인원, 장비 이상없이 귀대함.</t>
  </si>
  <si>
    <t>요구조자는 지인 5명과 공덕산 정상에서 대승사 방면으로 하산 중 10m 높이에서 굴러 떨어져 구조요청을 한 상황. 구조대는 출동중 요구조자와 통화하여 요구조자 위치를 파악하며 출동. 구조대는 대승사에 하차하여 구조구급 및 풍양구급대와 함께 공덕산으로 등반 실시, 공덕산 정상에서 윤필암 방면 하산길 중간 지점에서 요구조자 발견, 요구조자는 후두부 열상 및 하지에 통증이 있어 응급처치 후 산악용 들것이용 대승사 주차장까지 안전하게 하산시킨 후 문경구조구백에 인계, 구조구백은 요구조자 문경제일병원 이송</t>
  </si>
  <si>
    <t>상황실로부터 산악구조 출동 접보 즉시 출동함. 요구조자는 문경새재 2관문과 3관문 사이에서 동료를 잃었다는 상황. 요구조자는 전화가 없는 상태로 연락 두절, 구조대는 문경새재에 도착하여 1관문에서부터 수색을 실시하던중 신고자로 부터 요구조자가 주차장 마트에 있다고 연락 받음. 구조대는 문경새재 주차장으로 이동하여 수색실시하던중 까치마트에서 요구조자 발견, 상태 확인한바 양호한 상태. 신고자에게 요구조자를 인계후 인원, 장비 이상없이 귀대함.</t>
  </si>
  <si>
    <t>상기 장소 문경읍 상초리 주흘산 산악구조출동함. 부산에서 온 일행 2명이 주흘산 부봉부근에서 하산중 쌓인 눈으로 내려오는 길을 잃어 신고한 사례로 구조대 2관문에서 부봉쪽으로 등반중 요구조자 2명과 조우 안전 하산후 인원,장비 이상없이 귀대함</t>
  </si>
  <si>
    <t>상기주소 신전2리 앞산 나무하러 왔다가 개인 급성질환으로 쓰러져있는 할아버지를 지나가던 사람 발견으로 119에 신고하였으며 구조구급대 현장도착 후 응급처치 및 산악용들것이용 안전하게 구조하였으며 구조구급대 병원이송 조치 후 인원,장비 이상없이 귀대함.</t>
  </si>
  <si>
    <t>상황실로부터 산악구조 출동 접보 즉시 출동함. 요구조자는 대야산 정상에서 피아골 방향으로 하산중 길을 잃었다는 상황. 상기현장 출동해 대야산 휴양림에서 차량을 주차하고 등반을 시작함. 대야산 7부능선상에서 요구조자 발견, 상태확인한바 양호한 상태, 요구조자와 함계 하산하여 요구조자는 자체 귀가하고 구조대는 상황실에 보고후 인원, 장비 이상없이 귀대함.</t>
  </si>
  <si>
    <t>상기 장소 산악회원이 대야산 정상에서 촛대봉쪽으로 하산중 수직바위에서 추락하여 요구조자 2명 발생함. 119구조구급대 신속히 등산하면서 신고자와 통화한바 요구조자일행 수직바위에서 촛대재쪽으로 이동확인됨. 16시30분경 요구조자와 조우하여 상태 확인한바 요구조자 2명 머리부상 및 과다출혈, 저체온증 증상 보임. 신속한 응급처치 실시 및 헬기착륙 지점 선정후 수목 제거 실시함. 17시 05분경 충북헬기로 요구조자 2명 인계후 인원장비 이상없이 귀대함.</t>
  </si>
  <si>
    <t>상기주소 대야산 위치표지판 50번 지점에서 요구조자 추락사고로 지나가던 등산객이 발견하여 신고하였으며 위치표지판 58지점에서 요구조자와 조우하여 가은구급대 응급처치 및 가은 의용소방대와 협력하여 요구조자 1명 안전하게 구조하였으며 병원이송 조치 후 인원,장비 이상없이 귀대함.</t>
  </si>
  <si>
    <t>상기장소 조령산에 솔벗산악회 회원 32명정도가  등산도중  위치표지판 10번지점에서  실족으로인한 거동불가 환자  발생하여 구조출동함. 현장도착하여 확인결과 요구조자우측무릎, 좌측골반 통증 호소로 응급처치 실시 및 들것으로 안전하게 하산후 일행에게 인계함.</t>
  </si>
  <si>
    <t>상기장소 영순 의곡2리 마을회관 인근야산에 할아버지,할머니가 산소 관리차 산에 올랐다가 할머니가 갑자기 쓰러져 119에 신고함. 현장도착하여 확인한바 요구조자 호흡,맥박,의식 없는 상태로 AED적용 심폐소생술, BVM이용 산소투여 실시함. 현장에서 5싸이클 심폐소생술 시행 및 산악용들것이용 하산후 문경제일병원 이송 조치함./n</t>
  </si>
  <si>
    <t>요구자가 대야산 26번 위치표지판 지점에서 하산 중 넘어지면서 오른쪽 무릅을 다치면서 신고한 상황으로 구조대는 대야산 밀재 방향으로 등산하여 현장 도착 즉시 응급처치 후 산악용들것을 이용하여 안전하게 하산 및 구조완료 후 인원, 장비 이상없이 귀대함.</t>
  </si>
  <si>
    <t xml:space="preserve">상기장소 문경읍 상초리 주흘산에 조난자 발생하여 구조출동에 임함. 현장도착하여 확인한바 미래감정평가 24명이 단합대회차 주흘산 정상에서 해국사 쪽으로 하산하였으나 일행중 1명이 보이지 않아 신고한 사례로, 대궐터샘 인근에서 요구조자와  조우하여 안전하게 하산 및 일행에게 인계후 귀대함. </t>
  </si>
  <si>
    <t>상기장소 마성면 신현리 오정산 정상부근 MTB 회원 5명이 자전거 산행중, 일행 1명이 다리부상으로 거동이 불가하여 신고한 사례임. 구조구급대 신속히 현장도착하여 응급처치 후 산악용 들것 이용 안전하게 인명구조 완료 및 문경구급대 병원이송 조치 후 귀대함.</t>
  </si>
  <si>
    <t>상황실로부터 산악구조 출동 접보 즉시 출동함. 요구조자 4명은 부봉에서 2관문으로 하산중 탈진등의 증상으로 하산하지 못하고 있는 상황. 구조대는 요구조자 위치파악후 등반 실시하여 요구조자 4명 발견 안전하게 구조 및 하산 완료함. 병원 이송 거부로 구조대는 인원, 장비 이상없이 귀대함.</t>
  </si>
  <si>
    <t>상황실로부터 산악구조 출동 접보 즉시 출동함. 요구조자 4명이 조령산에서 탈진등의 증상으로 하산하지 못하고 있는 상황. 구조대는 요구조자 위치파악후 등반 실시하여 요구조자 4명 발견, 안전하게 하산하여 병원 이송거부로 구조대는 인원, 장비 이상없이 귀대함.</t>
  </si>
  <si>
    <t>상기주소 조령산 정상에서 신선암봉 방향 솔라표시등 3번지점 인근 로프잡고 이동해야 하는 바위절벽 구간 로프를 놓쳐 추락하여 안면부 및 무릎쪽 부상으로 119에 신고하였으며 현장도착 후 산악용 들것 이용 조령산 정상으로 이동 및 독수리 요청으로 요구조자 1명 안전구조 후 인원,장비 이상없이 귀대함.</t>
  </si>
  <si>
    <t>상기장소 완장리 대야산에서 만남산악회 여성회원이 하산중 다리부상으로 거동이 불가하여 위치표지판 23번지점에서 119신고 요청함.119구조대 및 가은구급대 신속히 등산하여 15시 15분경 23번지점에서 요구조자 발견하여 상태확인 한 바 오른쪽 무릎 인대 손상으로 거동불가하여 신속한 응급처치 실시 및 경북소방헬기 요청 후 16시 18분경 요구조자 헬기 인계함.</t>
  </si>
  <si>
    <t>상기장소  MTB 자전거 대회 중  짚라인 9번인근 지점에서  자전거 타다 넘어짐 사고 발생하여 구조출동함.  현장도착하여 응급처치 실시 및 구조구백 병원 이송 조치후 귀대함.</t>
  </si>
  <si>
    <t>가은 시건개방 출동 귀소중, 농암 내서리 심원사 절에 남자 스님 한분이 의식 혼미 및 호흡이 약하다 하여 산악구조 출동함. 현장도착하여 심원사 절로 등반중 선착대에서 요구조자와 하산중에 조우하여 안전하게 구조 완료 및 화북 구백 병원 이송 조치후 귀대함.</t>
  </si>
  <si>
    <t>산북  김용사 절 인근 운달산 계곡쪽에, 하산중 다리부상 환자 발생하여  선착대에서 구조대 추가 출동 요청함. 현장도착하여 확인한바 요구조자 1명 응급 처치 한 상태로 들것 이용 안전하게 인명구조 완료 및 용궁구백 병원 이송 조치후 귀대함.</t>
  </si>
  <si>
    <t>상기장소에 김포누림매 산악회 43명이 김용사에서 정상으로 등한후 요구조대 홍수련가 정상 표지석에서 기념촬영을 하는순간 15m뒷낭떠러지로 떨어지면서 표지석이 좌측 대퇴부에 떨어져 자력으로 하산하지 못하요 119에 도움을 요청한 사례로 구조대 13시15분경에 화장암에서 정상으로 등반을 하여 15시경에 요구조자 일행을 발견하고 응급처치 후 헬기장으로 이동후 15시05분경에 헬기요청, 16시경 헬기 도착하여 16시06분경 헬기로 이송 구조대 안전하게 하산한 사례임.</t>
  </si>
  <si>
    <t>영순면 엠시엔택 화재현장 귀대중 상황실로 부터 돈달산 제2약수터에서 요구조자가 어지러워 움직일수가 없어 하산을 하지 못한다고 지나는 등산객이 119에 도움을 요청한 사례로 구조대 천흥사 밑에 차량을 부서하고 산악구조 장비를 가지고 등산을 시작하여 20시 43분경에 요구조자를 발견하고 구급대원이 응급처치 후 산악용 들것을 이용 안전하게 하산 병원에 이송한 사례임.</t>
  </si>
  <si>
    <t xml:space="preserve">문경읍 상초리 부봉에서 동화원쪽으로 하산 도중 길을 잃어 119에 신고하였으며 구조대 현장출동 중 의소대 동원 및 문경구급대와 동화원쪽으로 진입하여 등반길 200m지점에서 요구조자 조우하였으며 요구조자 상태 확인한바 다친곳은 없었으며 안전하산 및 귀가 조치 후 인원,장비 이상없이 귀대함. </t>
  </si>
  <si>
    <t>상기 대야산 위치표지판 50번지점에서 팔마비 증상으로 119에 신고한 사례로 선착한 가은구급대에 의해 응급처치중이었으며 구조대 용추계곡쪽으로 차량부서 후 등반시작하여 14시 40분경 요구조자 3명 조우 및 부축등으로 안전하산하였으며 환자상태 호전으로 귀가조치 후 인원,장비 이상없이 귀대함.</t>
  </si>
  <si>
    <t>충주 백산산악회 소속 등산객 10명이 장성봉 등산후 버리미기재로 하산중 애기암봉쪽으로 길을 잘못들어 표지판 9번지점인근에서  조난신고함.  선착대와  19시 20분경 버리미기재에서  등산시작 후 20시 40분경 표지판 5번지점 인근에서 요구조자 10명과 조우하여 안전하게 하산 완료함.</t>
  </si>
  <si>
    <t>당포리 성주봉에서 구미산악회 회원이 산행중 넘어져 우측어깨탈골 증상으로인한 거동이 불편하여 119신고 요청함.구조대 및 구급대 16시 18분경 당포 천왕봉 도자기터에서 만나 과수원뒷길로 등산 시작하여 17시 12분경  요구조자 조우, 신속한 응급처치 실시 및 부축하여 안전하게 하산후 일행에게 인계함.</t>
  </si>
  <si>
    <t xml:space="preserve"> 요구조자가 조령산 조령샘에서 1관문쪽 능선상에서 길을 잃어 구조 요청함.  최초 구조대, 문경구백은 유스호스텔쪽으로 상향식 수색 실시하고  문경의소대는 이화령에서 조령샘쪽으로 수색실시 예정이었으나 요구조자와 통화한바 조령샘에서 조령산 정상 등산로상에 있다하여 정상 방향으로 의소대와 수색 실시하였으나 요구조자 찾지 못함. 01시 45분경 조령샘에서 요구조자와 조우하여 안전하게 하산 및 보호자에게 인계 </t>
  </si>
  <si>
    <t>문경시 가은읍 대야산 산악구조 출동으로 금일 12시부터 등산 시작하여 위치표지판 24번지점 인근에서 기상악화 와 길을 잃어 119에 신고하였으며 구조대 16:40분 용추계곡쪽 현장도착 후 등반시작하여 18:30분 위치표지판 24번지점에서 요구조자 조우 및 안전하산하였으며 특별히 다친곳이 없어 귀가조치 후 인원,장비 이상없이 귀대함.</t>
  </si>
  <si>
    <t>요구조자가 은티재에서 주치봉쪽으로 산행중  애기암봉쪽으로 길을 잘못들어 위치표지판 8번지점인근에서  조난신고함.  선착대와  17시 20분경 버리미기재에서  등산시작 후 18시 13분경 솔라표시등 2번지점에서 요구조자와 조우하여 안전하게 하산 완료함.</t>
  </si>
  <si>
    <t>상기장소 운달산 장군곡부근에서 김영수가 넘어지면서 왼쪽어깨가 나무에 부딛히면서 탈구되었다는 접보후 출동에 임함. 김용사 부근에서 산북구급대와 만나 산행시작함. 운달산 초입에서 신고자 일행 발견하여 산북구급대 응급처치실시 부상자 1명 안전구조 및 일행 3명 안전하산유도한 후 인원장비 이상없이 귀대함.</t>
  </si>
  <si>
    <t>문경새재 세트장 뒤편에서 산책을 하던 요구조자 박성원이 조령산 600m 지점에서 하산길을 일어 119에 도움을 요청한 사례로 구조대 현장출동 먼저 도착한 문경구급대와 협력하여 세트장 뒤편 요구조자가 산책하던 길을 수색하던 중 약 400m지점에서 요구조자와 조우하여 안전하게 하산 귀가 조치한 사례임.</t>
  </si>
  <si>
    <t>포항 수구리산악회 46명이 문경읍 당포리 성주봉 등반중 요구조자 윤경희가 성주봉 정상부근에서 하산 중 나무뿌리에 발이 걸려 10미터 절벽아래로 추락한 사고로 구조대 현장 출동 중 헬기요청하고 성주봉 정상 부근에서 요구조자 발견하여 응급처치 후 산악용 들것이용 성주봉 정상으로 이동하여 헬기로 구조완료하고 안전하게 하산 후 귀대함</t>
  </si>
  <si>
    <t xml:space="preserve">서울에서 이수환외 3명이 13시경 충북연풍에서 조령산정상을 등산 후 이화령으로 하산하던 중 등산로를 벗어나 길을 찾지못하고 날이 어두워져 119에 신고한 사례로 구조대 상황실로 부터 출동지령 접보 후 조난자와 통화한바 조령샘 부근으로 추정하고 이화령으로 출동 정상에서 문경구급대와 등산을 시작하여 20시 10분경 조련샘에서 조난자를 발견 하고 21시경에 안전하게 하산 구조한 사례임. </t>
  </si>
  <si>
    <t>문경새재 1관문에서 주흘산에 올랐다가 등산로를 벗어나 낭떠러지에 위치하여 하산하지 못하고 119에 신고한 사례로 구조대 현장도착 상황파악 후 요구조자의 위치를 확인하고 이동하여 12:30분경에 요구조자와 조우하여 안전하게 하산한 사례임</t>
  </si>
  <si>
    <t>본부 상황실 출동대 편성 오지령으로 귀소함.</t>
  </si>
  <si>
    <t xml:space="preserve">문경읍 당포리 성주봉 정상에서 하산길 100m지점에서 절벽아래로 추락하여 20m가량을 굴러떨어졌으며  환자상태는 안면부 코쪽이 찢어진 상태로 출혈이 있었으며 문경구급대 13:58분 요구조자와 조우하여 구급처치함. 구조대는 14:04분 독수리 요청하였으며 요구조자 성주봉 정상쪽으로 부축하여 이동시킴. 14:23분 독수리 이륙 및 14:55분 독수리 도착 및 요구조자 인계하였으며 길안내 등 총 요구조자 3명 안전구조 후 인원,장비 이상없이 귀대함. </t>
  </si>
  <si>
    <t xml:space="preserve">문경 상초리 주흘산 부봉인근에서 50대 여성 허리부상으로 산악구조 출동함.  동화원에서 6봉방향으로 15분정도 등산중 요구조자 발견,  응급처치 실시 및 산악용 들것 이용 안전하게  하산하여  문경구백 병원 이송 조치후 귀대함. </t>
  </si>
  <si>
    <t>문경읍 상초리 주흘산 주봉에서 혜국사쪽 하산길 중 길을 잃어 신고하였으며 문경구조대 가은구백과 함께 혜국사에서 만나 산행시작함. 신고자와 통화한바 혜국사 인근에서 차량 불빛이 보인다고하여 혜국사에서 조우하여 가은구급차 이용 요구조자 차량까지 모셔다 드린 후 인원,장비 이상없이 귀대함.</t>
  </si>
  <si>
    <t>서울 배들산악회 채미숙외 27명이 주흘산 1관문에서 정상으로 등산중 혜국사를 지나 약 20분 등반중 갑자리 옆구리 통증을 호소 자력하산을 시도하였으나 하산하지 못하여 119에 도움을 요청한 사례로 구조대및 문파 구급대, 문경의소대와 등산을 시작 후 약 오후12:00시경 요구조자와 합류 응급처치 후 12:30분경 혜국사에 도착 문파 구급대로 병원이송 조치한 후 구조대 계속 지리조사에 임함.</t>
  </si>
  <si>
    <t>현민천외2명이 제수리재에서부터 등산시작하여 막장봉, 장성봉을 지나 등산 중 해가 지고 길을 잃어버려 119에 도움을 요청한 사례로 구조대 가은구급대와 협조하여 20:05 버리기미재에서 장성봉쪽으로 등산시작 장성봉 정상에서 요구조자들의 랜턴불빛 발견하고 막장봉쪽으로 이동하다가 22:06분경 요구조자 3명과 조우하고 버리기미재를 통하여 하산하였음.</t>
  </si>
  <si>
    <t xml:space="preserve">가은 대야산 블란치재인근에서 신고자가 길을 잃어 119구조 요청함.  현장 출동하면서 신고자 위치 확인 및 가까운 하산길 유도하였으며, 구조대  대야산 주차장 도착하여 요구조자 조우 인명구조 완료 및 안전하게 귀가 조치함. </t>
  </si>
  <si>
    <t>상기장소 철탑공사장으로 사람이 깔려있다는 신고 접보후 출동에 임함. 함창읍 신흥리 야산 정상이며, 구조대 현장도착한바 요구조자 2명 탈출한 상황이었으며, 함창구급대, 현장인력과 협력하여 분리형 들것이용 2명 안전구조 하였으며 함창구급대, 및 문경구조구급대 환자 인계후 인원장비 이상없이 귀대함.</t>
  </si>
  <si>
    <t xml:space="preserve">문경새재도립공원 산악구조 출동으로 조난자 이상윤 외 3명은 오후 1시경 문경관광호텔에서 산행을 시작하여 관봉을 거쳐 주흘산 주봉으로 산행을 하였으며 17시경 일행 중 한명이 다리에 힘이풀려 119에 신고하였으며 렌턴이 없어 등산로가 아닌 계곡으로 내려오는 상황으로 유선으로 요구조자 위치 파악 및 문경관광호텔쪽으로 구조대 등반시작하여 19:20분 요구조자 조우 및 부축하여 하산하였으며 20:30분 구조완료 및 자가조치 후 인원,장비 이상없이 귀대함.  </t>
  </si>
  <si>
    <t xml:space="preserve">가은읍 하괴2리 마을회관 뒷편 야산에 벌목작업을 하던중 인부 2명이 나무에 깔려 부상을 입었다는 신고를 받고 출동한 사례로 현장도착하여 등산 시작 환자조우후 문경구급대, 가은 구급대와 협력하여 산악용 구조들것 이용 환자를 안전하게 구조, 구급대에 인계한 뒤에 인원, 장비 이상없이 귀서함.  </t>
  </si>
  <si>
    <t>상기장소 주흘산 등산하다 낙상으로 거동불가하여 구조출동에 임함. 요구조자는 여궁폭포 위쪽에 있었으며 하산중 낙상으로 허리통증호소하여 거동이 불가, 문경구급대와 협력하여 KED이용 척추 고정후 산악용 들것이용 안전구조 하산하여 문경구급대 인계함.</t>
  </si>
  <si>
    <t>상기장소에서 요구조자 2명이 주흘산 주봉에서 하산 중 길을 잃어 119에 신고한 사례로, 구조대 주흘산 혜국사 도착하여 요구조자의 위치 파악 후 요구조자 수색 중 8부 능선에서 요구조자 발견였으며 상태 양호하여 안전하게 하산 후 병원이송 원하지 않아 가은구백으로 숙소로 귀가 조치하고 귀대함</t>
  </si>
  <si>
    <t>문경구급대 지원출동건으로 조령산 신신암봉 인근에서 다리에 경련이 발생하여 하산이 어려워 요청한 건으로, 3관문에서 조령산 쪽으로 등반시작 솔라등 9번지점에서 요구조자 및 문경구급대와 조우 안전하산후 인원장비 이상없이 귀대함.</t>
  </si>
  <si>
    <t>상기장소 조령샘터에서 1관문 쪽으로 하산도중 길을 잃어 119에 신고하였으며 요구조자는 총 2명으로 시각장애자가 포함되어 있었음. 문경의소대 동원 및 문경구급대와 협력하여 양방향으로 수색 실시하였으며 구조대는 유스호스텔쪽에서 등산 시작하여 기산에서 각서리 방향 5부능선쯤에서 요구조자 조우함. 각서리 마을쪽으로 하산완료 하였으며 병원 이송은 거부로 자가 조치를 위해 문경터미널까지 모셔다 드림.</t>
  </si>
  <si>
    <t>상기 장소 남자 발목 골절환자 발생 지령접보후 출동에 임함. 황장산 정상에서 하산중 8부 능선 부근에서 돌계단에 발을 헛디디면서 왼쪽 정강이 부근이 골절된 상태였으며, 동로구급대 현장도착하여 공기부목이용 응급처치 실시 및 환자 헬기이송을 위하여 정상부근으로 300m정도 이동후 주변 나무제거 등 정리실시함, 헬기이용 요구조자 1명 안전구조함. 영강체육공원에 대기하고 있던 구조구급대로 문경제일병원 이송함.</t>
  </si>
  <si>
    <t>서울 산무리 산악회 회원들이 대야산 등반도중 회원 김흥식이 보이지 않아 찾으러 하산해 월령대에서 밀재사이에 쓰러져 있는것을 발견 119에 도움을 요청한 사례로 구조대 대야산 1:45분 등반시작하여 신고자와 14:08분 조우하여 먼저 도착해있던 가은 구급대와 함께 cpr을 실시하며 헬기요청 cpr 1시간 30분간 실시한 후 헬기이송을 위해 환자를 밀재까지 들것으로 이동, 밀재 나무정리 밑 연막탄을 피워 중앙구조단 헬기와 접선 환자 안전하게 헬기운반, 구조대 현장정리 후 인원, 장비 이상없이 하산함</t>
  </si>
  <si>
    <t>대야산 8번지점에 일행 24명이 탈진증상이 있다하여 119신고한건으로 현장대장으로부터 일행위치 문자수신한바 밀재부근으로 판단되어 산행시작함. 밀재에 도착하여 일행 위치파악한 바 화양골 방향로 일행 안전하산 확인 및 충북소방본부 이첩후 인원장비 이상없이 귀대함./n*대야산8번지점은 충북관할 속리8번 콘크리트표시석임/n</t>
  </si>
  <si>
    <t>제천소방서 이첩된 사례로 부산 벚꽃산악회에서 주흘산으로 등산을 온 2명이 산악회와 따로 산행을 하다가 길을 잘못들어 하늘재 방향으로 하산도중 날이 저물고 힘이든다고 119에 신고 구조대 하늘재에 도착하여 19:37분에 등산시작하여 20:04분에 요구조자 조우하여 안전조치 후 안전하게 하산하여 요구조자 점촌시외버스터미널까지 이동한뒤 인원, 장비 이상없이 귀서함.</t>
  </si>
  <si>
    <t>경기 하나산악회 38명이 9시30분부터 동로 황장산을 등산하던도중 이장호가 넘어지면서 바위에 발목을 부딪혀 걸을수가 없어 자력하산이 불가능해 119에 도움을 요청한 사례로 구조대 동로구급대와 같이 16시10분 촛대봉쪽에서 등반시작하여 수리봉을 지나 능선쪽에서 환자일행 조우 응급처치 후 산악용 들것을 이용 환자를 들고 하산, 환자 집근처 병원 가기를 원하여 함께온 고속버스까지 이송후 인원, 장비 이상없이 귀서함.</t>
  </si>
  <si>
    <t xml:space="preserve">요구조자 1명 주흘산등반하여 영봉거쳐 1,2봉 방향으로 산행중 체력고갈로 하산중 길을 읽어 신고된 상황으로 요구조자와 수차례 전화통화 시도하였나    연락이 되지않아 의소대원 26명과 현장 출동하였으며 동화원에서 동문방향 40분 가량 등반중 요구조자와 조우하여 산아래로 하산함 </t>
  </si>
  <si>
    <t>조령산을 18시부터 등산시작하여 위치표지판 나를 지나 등산하던도중 길을 잃고 계속 등산하여 해도 저물고 자신들의 위치도 파악하지 못하여 119에 도움을 요청한 사례로 구조대 조령산도착하여 21:20분에 등산시작하여 요구조자 위치파악하였으나 길이 없어서 다시 등산로 내려와서 길을 찾아 요구조자 04:40분에 조우하여 6:30분 하산완료후 주차장까지 데려다주고 인원, 장비 이상없이 귀서함.</t>
  </si>
  <si>
    <t>문경새재 도립공원 내 교귀정에서 산쪽으로 잠깐 다녀온다고 하였으나 1시간째 연락두절로 119에 신고하였으며 도립공원사무소 직원 및 문경구급대와 협력하여 인근 수색하여 3관문쪽에서 요구조자 발견함. 구급상황은 없었으며 안전귀가 조치 후 인원,장비 이상없이 귀대함.</t>
  </si>
  <si>
    <t>요구조자 1명 하늘재에서 동화원 방향 산행중 부봉인근에서 길을잃어 신고되었으며 현장 출동한 문경구급대원과 동화원에서 부봉방향/,동문에서 부봉방향 나누어 양방향 수색중 부봉 5,6봉 중간지점에서 요구조자와 조우하여 안전하게 산애래로 요구조자 구조함</t>
  </si>
  <si>
    <t>문경시 농암면 도장산 혼자 등반 중 길을 잃어 119에 신고함. 선도착한 화북구급대는 도장산 오르는 갈림길 중 심원사 방향으로 등반하였으며 구조대는 현장도착 후 심원사 반대편 길로 방향을 잡고 등반시작함. 도장산 8부능선쯤 등산로가 아닌 절벽쪽에서 요구조자 목소리를 들었으며 100m가량 내려가서 요구조자 조우함. 발목쪽 통증호소로 붕대로 응급처치 및 부축하여 안전하게 하산함. 자차이동이 가능하여 안전귀가 조치 후 인원,장비 이상없이 귀대함.</t>
  </si>
  <si>
    <t xml:space="preserve">상기장소 농암 도장산에 울산목요산악회 회원 43명이 하산중 요구조자 1명이 탈진 및 다리경련으로 119에 도움 요청함.문경구조대 및 화북구급대와 협력하여 녹청정 방향으로 등산 시작하여  전방바위 인근에서 요구조자 발견, 응급처치 실시 및 안전하게 하산 유도후 귀소함. </t>
  </si>
  <si>
    <t>문경새재도립공원 김해산악회 일행 등반 도중 주흘산 영봉에서 다리경련 환자 발생으로 119에 신고하였으며 구조대 현장도착 후 2관문에서 영봉쪽으로 문경구급대와 등반 시작하여 16:10분경 꽃밭서들 인근에서 요구조자 조우하였으며 환자상태 확인한바 다리경련이 많이 호전된 상태로 산악회 일행들과 안전하게 하산 및 귀가조치 후 인원,장비 이상없이 귀대함.</t>
  </si>
  <si>
    <t xml:space="preserve">괴산소방서에서 이첩된 건으로 주흘산을 등산도중 발목을 다치고 길을 잃은 상황이라고 119에 도움을 요청한 사례로 요구조자들 영봉삼거리에 위치해 있는것으로 파악되어 구조대 동화원에 17:58분에 도착하여 18:00 등산시작, 요구조자를 18:30분에 조우하여 우비제공 및 발목 처치 후 하산 </t>
  </si>
  <si>
    <t>요구조자 3명 산에서 밤 줍던중 요구조자 1명 저혈당 증세로 신고 되었으며 현장출동하여 응급조치후 산악용 들것 이용 산 아래로 안전 구조하였으며 산북 구급차 이용 병원 이송조치함</t>
  </si>
  <si>
    <t xml:space="preserve">요구조자1명 일행들과 대야산에서 밀재 방향으로 산행중 양쪽 다리경련 증세로 신고하였으며 현장출동중 무선으로 응급조치 요령등 안내 실시하였음,/n현장도착하여 산행중 16시40분경 도 상황실로부터 요구조자 1명 경련증상 호전되어 하산중이라는 무선접보 받았으며 산악위치 표지판 속리21-07 지점에서 150미터 이동중 요구조자와 조우 산 아래로 안전 하게 하산 완료함   </t>
  </si>
  <si>
    <t>문경새재도립공원 혜국사에서 등반시작하여 대궐샘터에서 주흘산 주봉 올라가는 계단 인근 요구조자 1명 갑자기 쓰러져 등산동호회 일행들이 119로 신고하였으며 구조대 및 문경구백 현장도착하여 혜국사에서 14:00시경 등반 시작하여 30분정도 오르는 길에 요구조자 상태가 호전되어 자력으로 하산할 수 있다는 유선통화로 안전하게 하산 당부 및 재차 상황발생시 재신고 당부 후 인원,장비 이상없이 귀대함.</t>
  </si>
  <si>
    <t>풍양면 흔효 1리 뒷산에서 벌초를 하던중 벌에게 쏘여서 의식이 혼미하다고 119에 신고한 사례로 구조대 현장도착하여 지보출동대, 풍양 구급대와 응급처치후 산악용들것 이용하여 환자 구급차까지 이동하여 풍양구급차에 인계후 인원, 장비 이상없이 귀서함.</t>
  </si>
  <si>
    <t>농암 도장산 등산도중 다리에 경련이 일어나 움직일수 없다고 119에 신고한 사례로 구조대 현장도착하여 상주 화북구백과 함께 등산시작 요구조자 조우하여 부축 및 응급처치후 하산완료, 상태호전으로 병원이송은 거부하여 인원, 장비 이상없이 귀서함.</t>
  </si>
  <si>
    <t>주흘산에서 등산도중 날이 어두워지고 길을 잃었다고 119에 신고한 사례로 구조대 전화 및 좌표로 요구조자 파악하고 19:33분에 문경새재 2관문에 도착하여 19:36분에 문경구급대와 함께 산행시작하여 19:50분에 요구조자 조우하여 응급처치 후 하산 시작하여 20:10분 하산완료 요구조자 병원이송없이 귀가하기 원하여 귀가조치후 인원, 장비 이상없이 귀서함.</t>
  </si>
  <si>
    <t>백대명산악회 20명 대야산 산행중 요구조자 1명 넘어져 발목염좌로 신고되었으며 현장출동하여 산행중 속리21-13번지점 요구조자 와 조우하였으며 산악용들것 이용 산아래로 안전구조후 인원장비 이상없이 귀소함</t>
  </si>
  <si>
    <t xml:space="preserve">문경읍 평천리 인근 야산에서 송이 체취하던 중 낭떠러지로 추락하여 같이 있던 형제분이 직접 신고하였으며 현장출동 도중 선착대로부터 요구조자 호흡이 불안정하며 뇌출혈 의심되어 안동닥터헬기 요청하였으며 구조대는 산길 초입부터 1km정도 등반 후 요구조자 조우하여 의용소방대와 협력하여 들것 이용 안전하게 구급차까지 하산하였으며 문경구급대와 문경새재3관문 주차장 인계점으로 이동 후 닥터헬기 이용 병원 이송 조치함.  </t>
  </si>
  <si>
    <t xml:space="preserve">들메 산악회 13명 황장산 산행후 하산중 요구조자 1명 미끌려 넘어져 허리부상으로 신고되었으며 현장 출동하여 확인한 바  황장산 1키로미터 지점 요구조자 1명 1미터 계곡아래로 추락한 상태였으며 구급대원 응급처치 및 척추고장자비 활용 안전조치후 산악용들것 이용 산아래로 안전 구조함     </t>
  </si>
  <si>
    <t>동로면 황장산 버섯을 채취하러 올라간 일행이 연락이 되지않는다고 119에 신고한 사례로 구조대 현장도착하여 신고자를 만나 산행경로를 파악하고 산행을 시작하려는 도중 요구조자 자체하산하여 언전교육 실시후 인원, 장비 이상없이 귀서함.</t>
  </si>
  <si>
    <t xml:space="preserve">문경읍 당포리 새로날 길 끝 터널공사예정지 쪽에서 송이 채취를 위해 성주봉쪽으로 올라가 활동 중 미끄러져 같이 같던 일행이 119에 신고하였으며 정확한 위치가 파악되지 않아 문경의용소방대 동원 및 일행 분 도움 받아 성주봉쪽으로 등반 시작함. 04:10분경 요구조자 조우 및 문경구급대 환자 응급처치 실시 후 산악용 들것 이용 안전하게 하산함. 문경구급대 병원이송 조치 후 인원,장비 이상없이 귀대함.    </t>
  </si>
  <si>
    <t xml:space="preserve">서령 새마을금고 여성 산악회에서 산북면 김용리 운달산에 등산을 왔다가 하산도중에 나뭇잎을 밟고 넘어지면서 발목염좌가 발생 움직이지 못한다고 119에 신고한 사례로 구조대 현장도착하여 산북구급대와 함께 등산시작 30분만에 요구조자와 조우하여 응급처치 후 산악용 들것을 이용하여 하산시작 18:00에 하산완료. 요구조자는 집근처 병원방문을 원하여 이송거부서 작성 후 동료들에게 인계완료, 구조대 인원, 장비 이상 없이 귀서함. </t>
  </si>
  <si>
    <t>괴산 은티마을에서 3시에 희양산 등산을 시작하여 날이어두워져 하산하는 도중 길을 잃고 랜턴도 배터리가 다되어 119에 도움을 요청한 사례로 구조대 요구조자에게 하산길 안내하며 출동하여 봉암사 밑에 도착, 가은구급대와 함께 등산시작 요구조자와 조우하여 하산완료 후 요구조자 택시로 차를 세워둔 곳까지 이동하겠다고 하여 인원, 장비 이상없이 귀서함.</t>
  </si>
  <si>
    <t>조령산에서 주흘산 방향 산행중 조령산 나 번지점 넘어져 신고되었으며 현장 출동하여 부목 및 붕대 이용 응급처치 실시하였으며 가은 구급차이용 병원 이송조치함</t>
  </si>
  <si>
    <t xml:space="preserve">아침 9:00시부터 주흘산 산행을 시작하여 주봉 영봉을 지나 꽃밭서들로 내려오려다가 길을 잃고 날이 어두워져 119에 신고한 사례로 구조대 18:00에 2관문 도착하여 산행시작 18:30분에 요구조자 2명과 조우 식수 및 헤드랜턴 제공하고 19:30분에 하산 및 요구조자 주차장까지 안내 후 인원, 장비 이상없이 귀서함.   </t>
  </si>
  <si>
    <t>서울천년등산회에서 11시부터 조령산종주를 시작했는데 생각했던것보다 산이 험하고 시간이 오래걸려 탈진이와서 다리가 풀리고 날이 저물어 119에 신고한 사례로 구조대 17:50분에 문경구급대, 문경의소대와 함께 등산시작, 18:30분에 솔라등 6번지점에서 요구조자들 조우 응급처치 및 식수제공후 하산시작, 등산로가 협소하여 요구조자 엎고 하산, 19:50분에 하산완료하여 병원이송여부 확인하였으나 일행들과 귀가하길 원하여 인원, 장비 이상없이 귀서함.</t>
  </si>
  <si>
    <t>인천3050 스마일 산악회 회원 27명이 아침 10경 /n이화령에서 출발 조령산 다지점과 나지점 사이로/n요구조자등 일행3명이 하산중 무릎수술부위 통증에 따른 신고로, 구조대 마당바위에서 조령산으로 1km등반 중 환자와 조우, 부축등 안전하게 하산함.</t>
  </si>
  <si>
    <t>일행과 떨어져 등산을 한다고 했던 사람이 핸드폰도 꺼져있고 하산하지 않는다고 119에 도움을 요청한 사례로 구조대 현장도착하여 수색하는 도중 하산중이 요구조자를 발견하여 안전조치 실시, 일행에게 인계후 인원, 장비 이상없이 귀서함.</t>
  </si>
  <si>
    <t xml:space="preserve">주흘산 등산도중 빙판 낙상으로 발목을 다쳐 움직일수가 없다고 119에 도움을 요청한 사례로 구조대 요구조자 위치파악하여 문경구급대 및 문경의소대와 15:15분 새재 2관문 꽃밭서들 방면으로 등산을 시작 16:08분 요구조자와 조우, 환자 발목을 다친 여성 1명과 손목을 다친 남성 1명으로 각각 응급처치후 발목을 다친 여성 산악용 들것 이용하여 하산, 중간에 꽃밭서들에서 경북헬기 요청하였으나 기상요건으로 운항불가하다고 하여 들것으로 구급차 있는 곳까지 내려와 구급대에 인계 후 인원, 장비 이상없이 귀서함. </t>
  </si>
  <si>
    <t>상기장소 하산중 다리를 삐끗하여 거동이 불가하여 119에 신고한 건으로 구조대 2관문에서 꽃밭서들 방향으로 등반 실시함. 꽃밭서들에서 요구조자발견 문경구급대 환자 왼쪽 발목 부목고정 실시후 산악용 들것이용 안전하산 후 새재주차장에 일행분들께 모셔다 드린후 인원장비 이상없이 귀대함.</t>
  </si>
  <si>
    <t>상기장소 김영덕은 12시경 대미산에서 하늘재 방향으로 산행 중 눈보라가 치고 길을 찾을수 없어 신고한 건으로, 구조대 이동중 요구조자 김영덕의 위치를 파악한 결과 대미산에서 포암산 중간지점으로 파악하여 포암산에서 산행시작 함. /n 40분정도 산행후 포암산 정상에서 요구조자와 조우 건강상태 체크한 후 안전하산함./n</t>
  </si>
  <si>
    <t>상기 장소 사방이 절벽인 곳에 있다는 신고 접보 후 출동에 임함. 가은의소대 및 가은여성대 출동 요청하였으며, 봉암사에서 등반시작 약 3시간 30분정 등반 후 괴산구조대와 조우함. 80M정도아래의 절벽에 요구조자 소리가 들려 로프 150M, 50M 이용 요구조자에게 접근하여 안전하고 연풍구급대에 인계후 인원장비 이상없이 귀대함.</t>
  </si>
  <si>
    <t>상기 장소 대야산 정상 인근에서  주변이 빙판길이라서 이동이 불가한 상황이라 119로 신고한 건으로, 대야산 피아골에서 정상부근으로 이동 요구조자를 9부 능선 부근에서 위치 확인하여, 안전벨트 및 로프이용 안전한 지점까지 이동후 안전하게 하산함.</t>
  </si>
  <si>
    <t xml:space="preserve"> 상기 장소 사람이 바위에 깔렸다는 신고 접보 후 출동에 임함. 산과산사이 팬션 뒷산 정상부근에서 칡을 캐기위하여 땅을 파던중 위쪽에 있던 바위가 굴러서 머리와 상반신을 누르고 있는 상황였음, 슬링바, 가반식 윈치로 바위 고정작업 실시, 에어백 이용 공간을 확보후 삽,괭이,빠루로 주변 흙 제거 작업실시 요구조자를 바위 밖으로 구조하여 산악용 들것이용 아래쪽으로 이동조치함. 요구조자는 현장 사망한 상태로 문경제일 병원 장례식장 차에 인계후 인원장비 이상없이 귀대함.</t>
  </si>
  <si>
    <t xml:space="preserve">동로면 천주산을 등산하던 등산객이 가슴에 통증을 호소하여 119에 신고하 사례로 구조대 현장도착하여 등산시작하여 하산하던 요구조자 및 동로출동대 조우하여 환자 응급처치 후 안전하게 하산완료, 동로구백에 인계하고 인원, 장비 이상없이 귀서함. </t>
  </si>
  <si>
    <t xml:space="preserve">포암산 7부능선 압벽등반중 추락하여 신고된 사항이며 구조대원 산악장비 구비후 사고현장 신속 출동함/n현장도착하여 확인한 바 요구조자 1명 30m 바위아래로 추락한 상태로 바위중간에 걸쳐 있었으며 현장 도착한 구급대원 의식 맥박등 확인하였으나 의식 및 맥박 확인되지 않았으며 로프 및 산악장비 활용 요구조자 1명 산아래 안전 지역으로 인명구조 실시함 </t>
  </si>
  <si>
    <t>요구조자 1명이 매봉산 산행 중 내리막길에 넘어지면서 우측 발목을 다쳐 거동이 불가하여 들것으로 안전하게 하산 후 모전구백으로 병원 이송조치 함</t>
  </si>
  <si>
    <t>희양산 암벽아래 미끄러져 고립되어있다는 신고접수하여 출동함./n현장도착하여 확인한바 손, 발 찰과상 및 탈진 상태로 로프 및 산악장비 활용하여 안전구조하여 도보로 하산 후 인원 및 장비 이상없이 귀소함.</t>
  </si>
  <si>
    <t>문경 대야산 9부능선 밑 수직바위에서 요구조자 5명 고립되어 있다는 신고접보하여 출동함./n현장도착한바 요구조자 2명 자력으로 하산하였고 3명이 탈진으로 움직이지 못하는 상황이어서 산악장비 및 로프 이용하여 구조 후 하산하여 인원 및 장비 이상없이 귀소함.</t>
  </si>
  <si>
    <t xml:space="preserve">상기 위치 하산중 빙판길에서 미끄러져 넘어진 사고로 요구조자 절벽쪽에 나무에 걸려 고립되있다고 신고함. 요구조자 위치 파악 후 이화령고개에서 등반 시작하여 조령산 정상 전 샘터에서 문경 유스텔 방면으로 하산중 요구조자 1명 구조 후 유스텔 방면으로 하산하여  인원 장비 이상없이 귀소함. </t>
  </si>
  <si>
    <t>성주봉 위치표지판 2번 지점 요구조자 1명 조우하여 안전하게 하산 후 인원장비 이상없이 귀대함.</t>
  </si>
  <si>
    <t>문경읍 가은읍 저음리 상수호보구역 인근 산에서  조난 되었다는 신고를 받고 출동함. 현장 출동 중 가은구급대 요구조자와 통화하여 일행 2명 찾아 하산하였다는 무선접보 후 인원,장비 이상없이 귀서함.</t>
  </si>
  <si>
    <t xml:space="preserve">산 정상 인근에서 요구조자 3명이 산불에 의해 고립된 사고로18:30 경 정상 인근에 도착하였으나 불길로 현장 접근이 힘들어 도착시간 지연됨./n20:00경 생존자 2명과 조우하여 하산 후 병원 이송조치 하였으며 재정비 후 22:45 망자 1명 수습 완료 함. </t>
  </si>
  <si>
    <t>상기 장소 다리에 쥐가나서 이동이 불가하다는 신고 접보후 출동에 임함. 출동중 신고자와 통화한 바 거동이 가능하여 혜국사 방향으로 내려 오신다고함. 구조대 혜국사 입구에 도착 등반 시작 약 20여분 등반후 요구조자와 조우 안전하산 후 문경구급대에 인계함. 문경구급대에서 구급차량 이용 요구조자 외 1명 문경 주차장까지 모셔다 드림.</t>
  </si>
  <si>
    <t xml:space="preserve">황장산 감투봉인근 등산객 5명 산행중 요구조자 2명 실족후 능선아래로 추락되었다는 신고접보후 사고현장 산속 출동함/n현장출동하여 주변 수색중 15시15분경 신고자와 조우 추락장소로 이동하였으며 요구조자 발견후 항공대 구급대원 응급처치 실시 후 16시20분경 로프 및 산악장비 활용  요구조자 산 능선 정상부까지 구조실시함/n이후 항공대 헬기 이용 요구조자 2명 문경 영강 체육공원 이동하였음 </t>
  </si>
  <si>
    <t xml:space="preserve"> 상기장소 부산토요산악회 회원 44명이 안생달에서 황장산 정상쪽으로 등반을 11시경 실시하였으며, 김필남은 수리봉 암릉구간으로 단독산행 하산중 절벽구간 중간지점에서 고립되어 움직일 수 없는 상태로 119에 신고한 건임. /n 구조대 출동중 신고자로부터 GPS위치 파악 후 등반 실시함. 수리봉 암릉 8부지점에서 요구조자발견 암벽등반지점에 너트가 있어 카라비너 및 로프로 안전 확보 후 요구조자 있는 지점으로 약 50m 암벽등반 실시함. 요구조자에게 안전벨트 착용 후 안전구조함</t>
  </si>
  <si>
    <t>가은읍 완장리 대야산 월영대 인근에서 사람이 쓰러져 있다는 신고를 받고 출동함. 현장 도착한 바 선착대와 협력 요구조자 1명 응급처치 및 안전하게 하산 후 인원,장비 이상없이 귀서함.</t>
  </si>
  <si>
    <t xml:space="preserve">상기장소 운달산정상에서 김용사 방면으로 하산 중 발목을 접질러 하산을 할수 없다는 신고 접보 후 신고자와 위치 파악하여 들것을 이용하여 안전하게 하산함. </t>
  </si>
  <si>
    <t>실족으로 굴러서 허리부상으로 신고접수하여 출동함./n출동 중 문경구급대 자체해결로 무선접보 후 인원 및 장비 이상없이 귀소함.</t>
  </si>
  <si>
    <t>주흘산 부봉쪽에서 2관문쪽으로 내려가다 길을 잃었다고 신고함. 구조대, 문경구급대 주흘산 주봉쪽 등반 시작, 문경의소대 문경새재 세트장에서 주흘산 방면 등반시작 함. 등반 중 문경의소대 해발 300미터 지점에서 요구조자 2명 발견하였다는 무전 접보, 문경의소대 요구조자 2명 조우하여 안전하게 하산 후 인원 장비 이상없이 귀소함.</t>
  </si>
  <si>
    <t>문경새재 5봉~ 6봉사이 40대 여성 요구조자 조난 및 탈진상태로 2관문에서 등산하여 요구조자 접선하여 체력회복 후 문경산악전담대와 협력하여 하산함.</t>
  </si>
  <si>
    <t>정상에 올라간 일행이 내려오지 않는다는 신고접수하여 출동함. 현장도착하여 산악구조장비를 이용해서 등반하여 정상으로 가는 길목에서 조우 후 안전구조하여 동행하에 안전하게 하산 후 인원 및 장비 이상없이 귀소함.</t>
  </si>
  <si>
    <t>요구조자 1명이 도장산 등반 후 하산 중 발을 헛디뎌 우측발목 골절 추정되어 산악용 들것으로 안전하게 하산 하였으며 자가치료 원하여 등산동호회 버스로 이송 후 인원장비 이상없이 귀대함.</t>
  </si>
  <si>
    <t>요구조자 2명이 산행 중 길을 잃어 구조요청한 상황으로 수색 중 관음 수세골 버스승강장으로 자력 하산 확인 하였으며 신체 특이사항 없어 안전조치 후 인원장비 이상없이 귀대함.</t>
  </si>
  <si>
    <t>요구조자 1명 산 정상부근에서 길을 잃었다는 신고접수로 출동함. 현장도착하여 요구조자와 통화 후 정상으로 등반하여 조우 후 현장 응급처치 후 동행하에 안전하산 실시함. 인원 및 장비 이상없이 귀소함.</t>
  </si>
  <si>
    <t>황장산 5부 능선 너덜바위지대에서 실족 요구조자 1명이 발생한 사고로 응급처치하여 안전하게 하산 후 문경제일병원 이송조치 함.</t>
  </si>
  <si>
    <t>부봉 5봉 인근에 요구조자 1명이 지병으로 하산이 어려워 항공대 요청하여 안전하게 이송후 인원장비 이상없이 귀대함.</t>
  </si>
  <si>
    <t>문경새재 1관문에서 등반하여 주흘산 주봉 정상으로 향하던 요구조자 1명 호흡곤란을 일으켜 산악구조 출동에 임함. 구조대 해국사에서 등반시작하여 8부능선 대궐터샘 인근에서 요구조자와 조우하여 동행한 가은 구급대 응급처치 인계 및 헬기 유도하여 요구조자 1명 소방항공대 인계 후 인원 및 장비 이상없이 귀대함</t>
  </si>
  <si>
    <t>산에서 굴렀다는 신고를 받고 신고자와 통화한 바 대미산 인근으로 하산중이라고 하여 하산지점인근에서 요구조자와 접촉 후 문경구백에 환자 인계함./n인원장비 이상없이 귀소함.</t>
  </si>
  <si>
    <t>주흘산 위치표지판 1번 지점에서 요구조자 1명이 탈진으로 자력하산 불가하여 들것으로 안전하게 구조 후 인근 병원 이송조치 함.</t>
  </si>
  <si>
    <t>산에 버섯을 따러 가던 어머니가 돌아오지 않는다는 신고를 받고 출동하여 수색중 절벽 밑에서 발견하여 산악차량 및 들것을 이용하여 산밑에까지 이동 후 경찰에게 인계 및 인원장비 이상없이 귀소함.</t>
  </si>
  <si>
    <t>주흘산 영봉에서 날이 어두워져 하산하기가 힘들다는 신고접수로 출동함./n현장도착하여 제2관문에서 영봉으로 등반하여 육성 및 호루라기 이용해서 수색 실시하여 요구조자와 영봉에서 조우하여 체온유지 등 안전조치 후 동행하에 안전하게 하산 실시하여 문경구급대에 인계 후 인원 및 장비 이상없이 귀소함.</t>
  </si>
  <si>
    <t>부산휠링목요산악회 29명 가은 둔덕산 등산 후 장성수 혼자 농암 궁기리 쪽 하산하여 위치확인 불가하여 궁기리 수색 중 경찰이 조난자 발견하여 경찰차로 이송 확인되어 인원 및 장비 이상없이 귀대함.</t>
  </si>
  <si>
    <t>당일 10시쯤 이화령 고개에서 산행을 시작하여 17시경 하산중 조령산 바지점 인근에서 길을 잃어 신고한 건으로 현장 도착하여 요구조자 2명 안전하게 하산 후 문경구백에 인계 및 인원장비 이상없이 귀소함.</t>
  </si>
  <si>
    <t>1차수색 1팀 - 5명/n 봉암사 승려 1명이 13:00에 산행을 나간 후 돌아오지 않아 희양산 일대 수색 실시하였으나 발견치 못하였으며 16일 08:00에 수색 재개 하기로 협의 종료 후 인원장비 이상없이 귀대함./n2차수색 2팀 - 5명/n 수색재개하여 08시경 봉암사인근 산행로 2Km 지점에서 실종자 발견 상태확인 및 산악용들것이용 봉암사로 하산후 가은구백 병원 이송 조치함.</t>
  </si>
  <si>
    <t>패러글라이딩 중 난기류로 인해 성주봉 인근 절벽에 불시착하여 구조요청한 건으로 현장도착하여 패러글라이딩대장과 협력하여 요구조자 위치 파악 후 접근하여 구조함. 인원장비 이상없이 귀소함.</t>
  </si>
  <si>
    <t>일행과 등산중 멀어지면서 길을 잃어 헤매던중 실족하여 발목부상으로 신고한 건으로 위치 파악 후 출동하여 요구조자 구조 후 경북소방헬기 인계 후 인원장비 이상없이 귀소함.</t>
  </si>
  <si>
    <t>조련산 하산중 조난신고로 출동중 요구조자 위치 파악 후 현장 도착하여 마당바위길로 등산시작하여 요구조자와 접선 후 안전하게 하산함./n인원장비 이상없이 귀소함.</t>
  </si>
  <si>
    <t xml:space="preserve">상기장소 벌목작업중 부상으로 신고한 건으로 현장출동중 안동구조대 출동으로 귀소함 </t>
  </si>
  <si>
    <t>김해 토요한마음 산악회 30명 대야산 밀재에서 월령대 방면 하산 중 여성 1명 발목 염좌로 신고한 건으로 가은구급대와 함께 등반시작하여 월령대에서 요구조자와 조우하여 응급처치 후 자력하산 가능하다하여 부축하여 안전하산함</t>
  </si>
  <si>
    <t xml:space="preserve">주흘산에서 하산중 꽃밭서들 인근에서 요구조자 발목 부상으로 구조요청함. 선착대  현장도착하여 요구조자 1명 부축하여 하산중 구조대 조우후 안전하게 하산함.  </t>
  </si>
  <si>
    <t>파킨슨병 초기단계 76세 노인 1명 아침 7시30분경 서중리 뒷산에 올라가 귀가하지 않아 신고한 건으로 현장도착하여 수색 도중 호계 구산 쪽에서 동네주민이 발견했다는 무선접보 및 귀가 조치하여 상태확인한 바 특이사항 없어 인원 및 장비 이상없이 귀대함</t>
  </si>
  <si>
    <t>상기장소 문경새재 2관문에서 3관문 사이 구간에서 등산객이 실족으로 미끄러져 신고한 건으로 현장출동 중 사고현장까지 구급대 진입 가능하여 본부상황실 귀소지령 접보 후 귀소함</t>
  </si>
  <si>
    <t>요구조자 문경읍 관음리 하늘재에서 출발하여 포암산 만수봉을 지나 대미산으로 가던 중 골반 부상으로 거동불능상태로 신고함. 구조대는 대덕사에서 등반시작하여 포암산과 대미산 중간 능선에 도착하여 포암산 방면과 대미산 방면 수색시작, 포암산 방면 꼭두바위 밑에서 요구조자 발견하여 중구단 헬기요청하였으나 운무로 인해 구조불가 상태여서 들것이용 안전하산 완료하여 구조구백에 인계 후 인원 및 장비 이상없이 귀대함</t>
  </si>
  <si>
    <t>신선암봉에서 교구정지 방면으로 하산중 요구조자 1명 다리경련으로 산악구조 요청하여 문경구백, 문경의용소방대와 함께 등반 및 요구조자와 조우한 바 다리에 힘이 풀린 것 외에 특이사항 없어 부축하여 안전 하산하여 문경구백에 인계 후 인원 및 장비 이상없이 귀대함</t>
  </si>
  <si>
    <t>동로면 명전리 야산에서 하산 중 허리 및 골반 부상으로 신고한 건으로 동로구급대와 등반 시작, 요구조자와 조우하여 응급처치 실시 후 산악 들것 이용하여 안전 하산 후 동로구급대 인계함</t>
  </si>
  <si>
    <t>요구조자 1명이 주흘산 산행 후 하산 중 실족하여 약3m 아래로 추락 허리통증 호소해 응급처치 하였으며 들것으로 안전하게 하산 후 문경제일병원 이송조치 함.</t>
  </si>
  <si>
    <t xml:space="preserve"> 상기장소 양기원외 2명이 아침8시경 늘재에서 등반을 시작 청하산에서 조항산쪽으로 약 1시간쯤 이동중 로프구간에서 미끄러져 머리를 다쳐 구토 및 어지럼 증세로 119 신고한 건으로 문경구조대 괴산군 청천면 삼송리에서 등반 시작함. 약 1시간정도 등반후 요구조자 조우하여 요청한 경북소방헬기에 요구조자 안전인계후 인원장비 이상없이 귀대함.</t>
  </si>
  <si>
    <t>혜국사 인근에서 등산객3명이 길을 잃었다는 신고를 받고 출동하여 현장도착,문경구급대3명과 구조대인원 5명 협력하여 수색실시 ,요구조자 조우하여 부상유무확인후 안전하게 하산함.인원장비 이상없이 귀대하였음.</t>
  </si>
  <si>
    <t>매봉산 정상 부근 철봉에서 떨어진 허리부상환자로 모전구급대와 등반하여 요구조자와 조우 및 응급처치 실시 후 산악용 들것 이용, 안전하산하여 구급대 인계 후 인원 및 장비 이상없이 귀대함</t>
  </si>
  <si>
    <t>상주시 행복재활원 4명 주흘산 주봉에서 혜국사 방면 하산 중 1명 허리를 다쳐 산악구조 요청한 사항으로 구조대 및 문경구급대 혜국사에서 주봉방면 등반 시작 및 요구조자와 조우하여 응급처치 실시 후 산악용 들것 이용하여 안전하산 및 문경구급대 병원이송 조치 후 인원 및 장비 이상없이 귀대함</t>
  </si>
  <si>
    <t xml:space="preserve">지인 4명 이화령에서 3관문쪽으로 산행 중 탈진 등으로 움직이지 못하여 119에 신고함. 구조대 18:18분 지령 접보 후 19:10분 문경새재 3관문쪽으로 등산시작함. 20:45분 솔라표시등 7번 지점에서 요구조자 조우하여 문경구급대 응급처치 후 부축하여 안전하게 하산함. 익일01:16분 하산완료 및 요구조자 4명 귀가 조치 후 인원,장비 이상없이 귀소함. </t>
  </si>
  <si>
    <t>관광사격장 뒤편 임도 약 500m지점에 요구조자 1명이 다리통증 호소하여 모전구백으로 인근 병원 이송조치 함.</t>
  </si>
  <si>
    <t>요구조자 1명 가은읍 완장리 인근 무명산 정상에서 발견하였으며 탈진증세있어 응급조치 후 항공대 헬기로 인근병원 이송조치함.</t>
  </si>
  <si>
    <t xml:space="preserve">주흘산 주봉에서 부봉방향으로 산행중 요구조자 1명 탈진 및 양 다리 경련으로 신고되었으며 현장출동하여 영봉정상에서 요구조자 조우 응급처치 실시/n요구조자 상태호전으로 2관문 방향으로 유도 안전하게 하산완료함 </t>
  </si>
  <si>
    <t>요구조자 1명이 조령산 능선에서 새재2관문 방향으로 이동 중 길을 잃어 신고한 상황으로 좌표 확인하여 유선으로 길안내 후 하산 완료 확인함.</t>
  </si>
  <si>
    <t>요구조자 1명 희양산 정상에서 원북리 방면으로 하산 중 실족하면서 우측 발목을다쳐 산악들것으로 안전하게 하산 후 인근병원 이송조치 함.</t>
  </si>
  <si>
    <t>현장도착 확인결과 산 능선에서  Rt ankle을 겹질러 부상을 입었으며 지보구급대가 응급처치실시, 구급대와 협력하여 안전하게 하산, 지보구급대에 인계후 인원장비 이상없이 귀대함.</t>
  </si>
  <si>
    <t>문경새재도립공원 주흘산 부봉에서 주봉쪽으로 등산 중 길을 잃어 신고하였으며 구조대 19:35분 혜국사쪽으로 등반 시작하여 20:20분 주봉 7부능선에서 요구조자 조우함. 21:10분 혜국사쪽으로 다시 안전하게 하산 후 요구조자 귀가조치함. 인원,장비 이상없이 귀소함.</t>
  </si>
  <si>
    <t>산북면 운달산 정상에서 김룡사 방향 하산도중 요구조자 1명 탈진증상으로 119에 신고함. 구조대 현장출동 중 요구조자 위치 파악한바 운달산 헬리포트 인근이었으며 출동 중 경북헬기 요청함. 헬기 17:14분 이륙하여 요구조자와 17:40분 접선함. 영강체육공원에 문경구조구급대 배치 및 환자 인계 조치함. 구조대 등반 도중 헬기 자체구조로 인원,장비 이상없이 귀소함.</t>
  </si>
  <si>
    <t>문경새재 주흘산 대궐터샘에서 꼬깔봉방향 주흘산 주봉인근 등산로 아닌 절벽에서 요구조자 2명 고립되어 신고하였으며, 구조대 현장출동시 요구조자 정확지점 파악함. 혜국사에서 문경구급대와 등반시작하여 주봉인근 절벽에서 로프이용 하강하여 요구조자 조우함. 지형특성상 정상쪽 등반은 불가하여 등산로가 아닌 지곡리 마을쪽으로 안전하게 하산함. 요구조자 상태 양호로 귀가 조치 후 인원,장비 이상없이 귀소함.</t>
  </si>
  <si>
    <t>부봉 아래 8부 능선 상 요구조자 1명 바위에서 추락 우측 다리부상으로 자력하산 불가하여 응급처치 후 항공대로 인근병원 이송조치 함.</t>
  </si>
  <si>
    <t>산에서 긿을 잃어버린 요구조자1명 산악사고 출동건으로 지령접수후 준비중에 출동취소 통보받음.</t>
  </si>
  <si>
    <t xml:space="preserve">가은읍 완장리 대야산 산악구조 출동으로 요구조자  월영대 삼거리에서 조우하여 가은구급대 응급처치 후 산악용 들것 이용 안전하게 하산하였으며 가은구급대 병원이송 조치 후 인원,장비 이상없이 귀소함.  </t>
  </si>
  <si>
    <t>희양산 정상에서 요구조자1명 추락 신고접수후 현장출동, 현장도착하여 괴산구조대 와 문경구급대 협력하여 희양산 정상수색,요구조자1명 발견하여 응급처치실시 하였으며 독수리 요청하여 안전하게 구조완료 및 안동병원 이송조치하고 구조대 인원 장비 이상없이 귀대함.</t>
  </si>
  <si>
    <t>조난자 1명 대야산 밀재에서 청화산 방면 능선 상에서 조우하였으며 특이사항 없어 구조대와 함께 하산 중 요구조자는 밀재에서 괴산구조대와 함께 심송리 방면으로 하산하였으며 구조대 전원 인원장비 이상없이 귀대함.</t>
  </si>
  <si>
    <t>다리가 쥐가나서 하산이 안된다는 신고접수후/n현장출동, 현장도착하여 요구조자 1명 안전하게 구조완료하고 화북구급대에 인계함.인원장비이상없이 귀대.</t>
  </si>
  <si>
    <t>장성봉 일대에서 요구조자1명 온열환자 발생건으로/n 가은구급과 협력하여 요구조자 조우하여 응급처치실시 및 안전하게 구조완료함, 요구조자 상태는 양호하며 안전귀가 확인후 인원장비 이상없이 귀대함.</t>
  </si>
  <si>
    <t>상주 화북면 청화산에서 농암면 시루봉 반면으로 등반 중 길을 잃어 신고한 사항으로 구조대,가은구급대,농암의소대 청화산방 우복동길쪽에서 등반시작하여 시루봉인근 연엽산 방면쪽 절벽에서 요구조자 조우함. 건강상태는 양호하여 전인원 안전하산 및 요구조자 귀가 조치 후 인원,장비 이상없이 귀대함.</t>
  </si>
  <si>
    <t>요구조자 1명 애기암봉 정상 인근에서 길을 잃었다하여 등반 중 4부 능선상에서 조우하여 안전하게 하산 후 인원장비 이상없이 귀대함.</t>
  </si>
  <si>
    <t>농암면 내서리 도장산에서 심원사쪽으로 하산 도중 길을 잃어 신고하였으며 구조대 및 화북구급대 현장도착 후 확인한바 요구조자 자력으로 하산 가능 및 구조상황 종료로 인원,장비 이상없이 귀대함.</t>
  </si>
  <si>
    <t>마당바위 인근에서 불어난 계곡물로 길을 건너지 못해 구조요청된 상황으로 문경새재 오픈세트장과 거리가 가까워 안내 후 안전하게 하산 완료함</t>
  </si>
  <si>
    <t xml:space="preserve">산에서 길을 잃었다는 신고접수후 현장출동, 현장도착후 문경구급대 와 의소대23명 협력하여 문경새제유스호스텔 을 기준으로 정서방향 수색실시, 수색중 요구조자1명 조우하였으며 안전하게 하산완료함,/n 안전귀가조치 및 구조대 인원장비 이상없이 귀대. </t>
  </si>
  <si>
    <t>조령산일대에 요구조자2명 조난된상황이며 현장도착하여 문경구급대와 의소대 협력하여 수색실시함,조령산 위치표지판 나지점에서 요구조자2명 조우하였으며 안전구조후 하산함,인원장비 이상없이 귀대.</t>
  </si>
  <si>
    <t>상기주소 문경활공랜드 패러글라이딩 실시 중 추락사고 발생하여 119에 신고함. 신고자와 전망대 활공장에서 조우하여 요구조자 글라이딩 동선 파악 후 산정상에서 부터 고요리 방향으로 1차 수색 실시함. 문경의소대 동원 및 활공장 직원들 협력하여 고요리 마을까지 하산하면서 수색하였으나 발견치 못하여 1차수색 종료함. 각 기관들 모여서 위치 정보 재수집 후 2차수색 정상쪽에서 재개하였으며 7부능선 계곡쪽에서 요구조자 발견. 문경구급대 응급처치 후 산악용 들것이용 안전하게 하산 후 병원 이송조치함.</t>
  </si>
  <si>
    <t>요구조자 1명이 등산 중 5M 아래 계곡으로 굴러 떨어지면서 거동할수 없어 산악들것으로 안전구조 후 인근병원 이송조치함.</t>
  </si>
  <si>
    <t>농암면 도장산 등산길 심원사 인근에서 발목골절로 요구조자 1명 발생하였으며 가은구급대 선착하여 부목 등으로 골절부위 응급처치 완료된 상태로 산악용 들것이용 안전하게 하산함. 구급대 병원이송 조치 후 인원,장비 이상없이 귀소함.</t>
  </si>
  <si>
    <t>요구조자 1명 마전령 정상에서 조우하여 안전구조 후 산북구백으로 인근 병원 이송조치함.</t>
  </si>
  <si>
    <t xml:space="preserve">상기장소 야산에 요구조자 4명이 조난당했다는 신고로 구조출동에 임함./n </t>
  </si>
  <si>
    <t xml:space="preserve">상기장소 와룡리 영풍교인근 본서 산악구조 지원출동함.  현장도착하여 모터보트 이용 요구조자 1명)안전하게 구조완료 및 풍양구백 병원이송 조치후 인원ㆍ장비 이상없이 귀대함. </t>
  </si>
  <si>
    <t>상기장소 운달산 산행도중 탈진환자 발생하여 구조출동함. 구조대 현장도착하여 용궁, 산북구급대와 현장이동중 요구조자 만나 구급대 응급처치후 하산하여 상태 확인한 바 호전되어 현위치 인원ㆍ장비 이상없이 귀대함.</t>
  </si>
  <si>
    <t>상기장소 상리 원골산장인근 야산에서 요구조자1명 탈진증상으로인해 산을 못내려온다하여 산악구조출동함. 현장도착하여 환자상태 확인한바 특이사항 없었으며 안전하게 하산 완료 및 보호자에게 인계후 귀대함.</t>
  </si>
  <si>
    <t>회룡포 전망대 부근에서 요구조자1명 발목부상으로 인하여 구조출동에 임함/n구조대는 회룡포마을에서 전망대까지 도보로 이동하여 산악용 들것을 이용하여 요구조자 1명과 안전하게 하산하여 구급대에 인계후 귀대함</t>
  </si>
  <si>
    <t>상기장소 감천 대맥 보타사인근 야산에 산행중 발목 골절로 구조요청함.  현장도착하여 요구조자  응급처치 및 산악용 들것으로 안전하게 하산후 예천구백 병원이송 조치함.</t>
  </si>
  <si>
    <t>상기장소 학가산 정상내 MBC송신소 산악구조출동함. 구조대 현장도착하여 확인한 바 부산 용호산악회 46명 등산후 하산중 요구조자 가슴통증호소하며 하산 불가한 상황으로 구급대 응급처치 실시한뒤 병원이송조치함.</t>
  </si>
  <si>
    <t>상기장소 봉덕산 하산중이던 요구조자가 미끄러지면서 다리를 다쳐 거동이 불가해 산악구조출동함. 구조대 현장도착하여 200미터 등산중 요구조자 접촉하여 구급대 상태확인 및 응급처치후 산악용들것을 이용 안전하게 하산한 뒤 요구조자 보호자 병원이송 거절하여 보호자 차량까지 안전하게 이송한 뒤 현위치 인원ㆍ장비 이상없이 귀소함.</t>
  </si>
  <si>
    <t>남자분이 산소에 쓰러져서 꼼짝 못한다는 접보후 출동에 임함. 요구조자 1명 배광희 자살기도자로써 예천구조대, 예천구급대, 경찰, 주민 등 협력하여 안전하산하여 예천구급대 인계후 귀대함.</t>
  </si>
  <si>
    <t>상기장소 생천리 군부대 인근 야산에 할머니 실종관련 구조출동함. 신고자말에 의하면 묘지 이장 문제로 할머니와 떨어져 산 주변을 둘러보던중 할머니가 보이지 않아 주변 일대 수색하였으나 별견치 못하여 119에 신고한 사항임./n    평소 치매증상이 있었다고 하며 의용소방대 및 경찰과 협조하여 인근야산 및 도로 수색중, 인근 마을에서 경찰이 실종자 발견하여 보호자에게 인계후 귀대함.</t>
  </si>
  <si>
    <t>상기장소 도착하여 확인한 바 요구조자 1명 벌목작업중 나무에 받혀 좌측 두개골골절 및 출혈, 호흡, 맥박 없음 확인함. 구조대 응급처치 실시 후 산악용들것 이용 하산 및 병원 이송 조치 후 인원, 장비 이상없이 귀대함.</t>
  </si>
  <si>
    <t xml:space="preserve">상기장소 출동하여 확인한 바 요구조자 1명 하산도중 실족으로 인한  좌측발목 골절로 거동불가 한 상태임. 구조대 영주출동대과 협력하여 응급처치 및 산악용들것 이용 안전하산 후 인원, 장비 이상없이 귀대함. </t>
  </si>
  <si>
    <t>상기장소 신고자 통하한 바 하산길을 잃어버려 신고한 사례로 구조대 위치파악 및 요구조자와 조우하여 구조완료 후 인원, 장비 이사없이 귀대함.</t>
  </si>
  <si>
    <t>현장 인근 도착하였으나 관할 본서구조대 도착하여 인계 후 인원장비 이상없이 귀대함.</t>
  </si>
  <si>
    <t>상기장소 조난사고 발생하여 구조출동에 임함./n현장도착한바 공원근처 주흘산 능선자락에서 요구조자 발견, 부축하여 내려와 문경구급대에 인계후 인원장비 이상없이 귀대함.</t>
  </si>
  <si>
    <t xml:space="preserve">전 출동 복귀중 산악구조 요청 으로 2차 출동에 임함. 요구조자 1명 및 일행 1명 상기장소에서 발견하여 부축하여 하산. 문경991호에 인계후 인원장비 이상없이 귀대함. </t>
  </si>
  <si>
    <t>상기장소 인근 야산에 70대 노인이 성묘중 실종되어 신고된 상황. 현장부근 수색한바 요구조자 1명 발견하여 경찰 인계후 귀대함.</t>
  </si>
  <si>
    <t>주흘산 부봉4지점에서 요구조자 1명이 다리 통증을 호소 하산에 어려움이 있어 구조 요청한 상황으로 2관문에서 산행하여 4봉에서 요구조자와 조우 안전하게 하산 후 인원장비 이상없이 귀대함</t>
  </si>
  <si>
    <t>벌초 중 벌에쏘여 요구조자 1명이 발생한 사고로 안전구조 후 구조구백으로 병원 이송조치 함.</t>
  </si>
  <si>
    <t>상기장소 머루채취객 1명 조난 신고로 출동에 임함./n현장 도착하여 수색중 발견치 못하여 명일 2차수색 계획 실시후 인원장비 이상없이 귀대함.</t>
  </si>
  <si>
    <t>산행 중 다리통증을 호소하며 신고한 사항으로 요구자 외2명은 조령산 위치표지판 7번에서 꾸구리바위방향으로 하산하는 요구자를 꾸구리바위에서 만나 문경119구급센터에 인계 후 인원, 장비 이상없이 귀소함.</t>
  </si>
  <si>
    <t>보문사 인근 야산 정상부근에서 벌에 쏘인 요구조자 발생하여 산악구조출동에 임함./n산악구조용 들것 이용 안전히 구조 후 용문구급대에 인계함.</t>
  </si>
  <si>
    <t>상기장소 요구조자 발생으로 출동하여  밷엘기도원방면으로 등반, 봉덕산 정상부근에서 발목부상환자 발견하여 들 것 이용, 서악사로 하산 후 예천 구조구백에 환자 1명 인계 후 인원 및 장비 이상없이 귀대함.</t>
  </si>
  <si>
    <t>상기장소 출동하여 확인한 바 요구조자 1명 벌쏘임으로 누워 있는 상태로 용문대와 협력하여 구조완료 및 환자 인계 후 인원, 장비 이상없이 귀대함.</t>
  </si>
  <si>
    <t>풍상구백 요청으로 보문면 벌쏘임 산악구조 재출동에 임함. 상기장소 출동하여 확인한 바 요구조자 1명 말벌에 쏘여 쓰러져 있는 상태로 의식, 호흡, 맥박은 있으나 거동이 불가하고 하산길이 험하여 항공대 요청 및 요구조자 인계 후 인원, 장비 이상없이 귀대함.</t>
  </si>
  <si>
    <t>구급 지원출동 상황으로 요구조자 1명이 산에 버섯채취 목적으로 등산했다가 지병으로 하산하지 못하고 계곡에 고립되어있어 안전구조하여 예천구조구백으로 예천권병원 이송조치 함</t>
  </si>
  <si>
    <t>상기장소 회룡포 전망대에서 회룡포마을로 요구조자 1명 하산도중 실족으로 인한 좌측발목 염좌로 거동불가하다는 신고 접보 후 구조출동에 임함. 구조대 현장도착하여 지보대와 협력하여 환자 응급처치 및 산악용들것 이용 안전하산, 지보구백 병원이송 조치 후 인원, 장비 이상없이 귀대함.</t>
  </si>
  <si>
    <t xml:space="preserve">비룡산 3부능선에서 50대 여자가 하산 중 다리를 다쳤다는 접보 후 출동하여, 요구조자 들것이용 지상으로 안전구조 후 지보구백에 인계, 인원 및 장비 이상없이 귀대함. </t>
  </si>
  <si>
    <t>요구조자 1명이 회룡포 등산로 산행 중 기력이 쇠하여 하산에 어려움이 있어 구조요청한 상황으로 안전하게 하산하여 귀가조치 후 인원장비 이상없이 귀대함</t>
  </si>
  <si>
    <t>상기 장소 회룡포 인근 비룡산을 등산하던 요구자 1명이 호흡곤란 등 응급상황 발생으로 도움을 요청한 사례로 출동대 현장으로 이동중 요구조자 상태 호전으로 용궁구백 구급대원과 하산 중이라는 휴대전화 상황 접보 후 신속하게 현장 도착하여 구급대원과 협력하여 요구조자 1명 안전하게 구조완료 후 용궁구백으로 병원 이송 조치함.</t>
  </si>
  <si>
    <t xml:space="preserve">부봉을 등산하던 요구조자 2명이 부봉3번 지점에서 탈진 및 저체온증으로 하산이 불가하여 119에 신고하였으며,구조대 현장 도착한바 문경구급대 및 문경의소대가 응급처치 한 상태로 야간이며 하산길이 험준하고 눈이 쌓여 있어서 안전사고 발생 우려가 있어 들것으로 이송이 불가할 것으로 판단되어 헬기 요청하였으며 중앙119구조단 헬기로 요구조자 2명 이송 후 안전하게 하산하여 귀대함   </t>
  </si>
  <si>
    <t>지보면 매창리 인근 야산 중턱에 벌에 쏘인 환자가 있다는 접보를 받고 지보구백 및 지보펌프차와 함께 현장 도착하여  응급처치후 산악장비이용하여 안전하게 하산후 지보 구백이 병원 이송조치함</t>
  </si>
  <si>
    <t>상황실로부터 산악구조 출동 접보 즉시 출동함. 김용사에 도착하여 신고자와 함께 운달산으로 등반 시작함. 10분정도 등반하여 요구조자와 접촉, 산북구급대에서 응급처치후 부축하여 하산, 산북구급차량에 인계후 귀대함.</t>
  </si>
  <si>
    <t>산중턱 포크레인이 나무작업을 하던 나무가 쓰러저 사람이 부딪친 상황으로, 현장도착하여 바스켓들것을 이용 안전인명구조 및 신도청구백에게 인계 후 인원,장비 이상없이 귀대함.</t>
  </si>
  <si>
    <t>상황실로부터 산악구조 출동 접보 즉시 출동함. 벌초중 예초기 날에 다쳤다는 상황. 상기현장 도착한바 선착대에서 응급처치한 상황. 구조대는 산악용 들것을 사용하여 하산, 예천구급대에 인계후 귀대함.</t>
  </si>
  <si>
    <t xml:space="preserve">효자면 명봉리 양지마을 뒷산에서 벌초 후 하산 도중 길을 잃어 119에 신고한 상황으로, 요구조자와 전화 통화하여 위치 파악 후 안뜨리팬션 뒷산에서 요구조자 수색하여. 20:50분경 8부능선에서 요구조자 발견, 요구조자 상태 양호하여 안전하게 하산 후 자가 귀가조치함. 예천구조대 인원,장비 이상없이 귀대함.  </t>
  </si>
  <si>
    <t>상기주소 마을 산에 올라갔다가 길을 잃어 119에 신고하였으며 현장출동 중 요구조자와 유선연락으로 왈댄스국제학교에서 용두산쪽으로 올라갔다는 내용확인되었으며 용두산 정상쪽으로 등반하면서 수색 실시함.  14:30분경 용두리 마을길로 내려왔다는 유선접보로 요구조자2명 조우 및  안전확인 후 인원,장비 이상없이 귀소함.</t>
  </si>
  <si>
    <t>예천군 동로면 생달리 대미산 정상에서 하산 도중 발목골절 부상으로 119에 신고하였으며 예천구조대,동로구급대 14:12분 생달리 마을에서 대미산쪽으로 등반시작하여 16:40분 요구조자 조우 및 16:44분 헬기 요청함. 17:40분 요구조자 대미산 정상 헬기 착륙장쪽으로 들것이용 운반 및 헬기 도착으로 요구조자 1명 인계하였으며 구조상황 종료 후 안전하산하여 인원,장비 이상없이 귀소함.</t>
  </si>
  <si>
    <t xml:space="preserve">상기장소 나무 벌목중 다리를 다쳐 거동이 불가한 요구조자 1명 발생함. 구조대 산악구조장비 및 산악용 들것을 이용하여 안전하산 및 지보구백에게 인계후 인원 및 장비 이상없이 귀소함.  </t>
  </si>
  <si>
    <t>산악구조 지원요청 출동건으로 요구조자 1명 나무에서 추락하여 허리 및 다리부상, 호흡곤란으로 자력 하산 불가함. 예천구조대 산악 장비로 안전 하산 및 용문구백에게 환자 인계 및 현장 안전조치 후 인원 및 장비 이상없이 귀소함.</t>
  </si>
  <si>
    <t>경찰상황싱 협조건으로 학가산 산행 중 길을 잃었다고 함. 요구조자와 통화 및 핸드폰 앱 이용하여 위치파악 후  최단거리 산악노선으로 구조 실시함/n13시 40분경에 요구조자 조우하여 안전하게 하산함</t>
  </si>
  <si>
    <t>상기장소 산에 올라가신 아버지가 몇일째 내려오지 않는 다는 신고를 받고 예천구조대 예천행정차 배차신청후 출동하여 가족들과 함께 산턱 막사주변근방 수색한바 날이 어두워 시야가 나오지 않아 다음날 재탐색 논의 후 인원, 장비 이상없이 귀소함.</t>
  </si>
  <si>
    <t>실종자 수색 신고로 현장도착 후 실종자 수색 실시, 실종자 망자로 발견 시신 수습하여 분리형 들것에 고정, 하산하여 경찰에 인계 후 인원, 장비 이상없이 귀소함.</t>
  </si>
  <si>
    <t xml:space="preserve">상기장소 정상에서 실족으로 추락했다고 신고한 건으로 생천리 동물구조 완료 후 현장출동에 임함./n요구조자 위치가 정확치 않아 출동대 2개조로 나누어 수색 중 청하루 정상 부근에서 요구조자 발견./n예천구조구급대 현장응급 처치 및 산악구조용 들것 사용하여 예천구조구급대에 인계, 인원 장비 이상없이 귀소함.  </t>
  </si>
  <si>
    <t>구조하여 상주성모병원 이송함.</t>
  </si>
  <si>
    <t>현장도착하여 요구조자 1명 안전구조 및 구급대 인계 후 인원, 장비 이상없이 귀소함</t>
  </si>
  <si>
    <t>상기장소 출동하여 요구조자 1명 안전하게 구조 및 용국구백 인계후 인원, 장비 이상없이 귀대함.</t>
  </si>
  <si>
    <t>상기장소에 길을 잃어 자체하산 불가, 요구조자 2명 발생하여 구조대 구조출동에 임함./n 구조대 현장 도착하여 확인한 바 요구조자 저체온증, 탈진증세 보여 구조대 응급조치 및 안전구조후 인원, 장비 이상없이 귀대함.</t>
  </si>
  <si>
    <t xml:space="preserve">상기장소 가은구급대 지원요청 구조출동에 임함. 현장도착하여 확인한 바 요구조자 1명 우측발목 실족으로 거동불가한 상태임. 구조대 산악용들것으로 안전하게 하산 및 가은대 요구조자 인계후 인원, 장비 이상없이 귀대함.  </t>
  </si>
  <si>
    <t>조령산 깃대봉에서 2관문 방향으로 하산하던 요구조자 2명이 길을 잃어 신고한 상황으로 신고자와 통화한바 조난지점 솔라6번으로 현장 도착하여 안전하게 구조 후 인원장비 이상없이 귀대함.</t>
  </si>
  <si>
    <t>상기장소 도착ㅎ사여 확인한 바 요구조자 1명 실족하여 허리부상 및 거동불가 확인 구조대 문경구급대와 협력하여 응급조치 및 산악용들것으로 안전하게 하산후, 문경구급대에 환자인계후 귀대중 호계면 가도리 주택화재 출동에 임함.</t>
  </si>
  <si>
    <t>막장봉에서 장성봉 방향으로 이동하던 요구조자 1명이 길을 잃어 구조 요청한 상황으로 정상에서 약 100m 전 905봉에서 신고자와 조우 안전하게 하산하여 괴산구급대에 인계 후 인원장비 이상없이 귀대함.</t>
  </si>
  <si>
    <t>상기주소 회룡포 1전망대에서 하산길 100m지점 발목골절 환자 발생으로 분리형 들것이용 안전구조 및 지보구급대 병원이송 조치 후 귀대함.</t>
  </si>
  <si>
    <t>동로면 소재 천주산 정상에서 150m 하산지점 바위에서 추락사고로 요구조자 1명 발생하였으며 로프이용 정상까지 안전하게 이동 후 소방항공구조대 요청 및 요구조자 1명 인계 후 인원,장비 이상없이 귀대함.</t>
  </si>
  <si>
    <t>동로면 소재 천주산 정상에서 하산도중 바위에서 추락사고로 요구조자 1명 발생하였으며 들것 및 로프이용 산비탈까지 안전하게 이동 후 소방항공구조대 요청하여 요구조자 1명 인계 후 인원, 장비 이상없이 귀대함.</t>
  </si>
  <si>
    <t>상기주소 대성암에서 화장암방향 벌목작업 중 나무에 맞아 머리부상 환자 발생으로 신속히 출동 후 분리형 들것이용 안전하게 하산 및 요구조자 1명 용궁구급대 병원이송 조치 후 귀대함.</t>
  </si>
  <si>
    <t>상기 장소  함께 등반한 인원이 하산하지 않고 연락이 되지않아 지인이 신고한 사례로 현장 출동 중 요구조자와 연락 되어 특이사항 없음 확인 후 인원장비 이상없이 귀대함.</t>
  </si>
  <si>
    <t xml:space="preserve">요구조자 1명이 성주봉 정상 지나 50m지점에서 약 15높이의 절벽 아래로 추락한 상황으로 들것고정 후 정정상으로 이동하여 경북소방헬기로 문경시민운동장에 대기하고 있던 문경구조구백으로 이송조치 함. </t>
  </si>
  <si>
    <t>상기 장소 문경읍 상초리 주흘산 산악구조출동함. 요구조자 2명이 1관문에서 정상까지 등산 후 하산하는 중 등산로를 이탈하여 동화원 부근으로 안내하여 동문에서 요구조자를 만나 안전하게 하산하여 인원, 장비 이상없이 귀대함.</t>
  </si>
  <si>
    <t xml:space="preserve">상기장소 보문 학가산 8부능선 상사바위인근에서 요구조자가 하산도중 넘어져 머리출혈로 구조요청함. 구조대 현장도착하여 확인결과 요구조자 두부열상,결출상으로 응급처치 실시후 경북소방헬기로 병원이송 조치후 귀대함. </t>
  </si>
  <si>
    <t>상기장소 풍천 신성2리 인근야산에서 나물채취중 바위에서 추락하여 좌측 대퇴부 골절되어 구조요청함. 현장도착하여 요구조자 좌측대퇴부 부목고정 및 산악용들것이용 하산후 풍산구백에게 병원이송조치함.</t>
  </si>
  <si>
    <t>산악구조 지령접수후 출동중 선착대의 귀소무전접보후 인원, 장비 이상없이 귀소함.</t>
  </si>
  <si>
    <t>현장도착한바 선착대 지보구급이 응급처치를 완료한 상황으로 구조대는 산에서 구급차까지 환자 이송후 인원, 장비 이상없이 귀소함.</t>
  </si>
  <si>
    <t>운달산 3부능선에서 발목을 삔 환자를 일행이 업고 내려와 구조요청 우측발목통증 호소하여 문경제일병원 이송.</t>
  </si>
  <si>
    <t>소방장 노동진 외 1명 현장출동 한바 용궁구백 요구조자 이송함./n산북구백 현장에서  일행중 벌에쏘인 환자 1명 문경제일병원으로 이송함.</t>
  </si>
  <si>
    <t xml:space="preserve"> 동로면 벌재쪽에서 황장산쪽으로 등반중 계곡쪽으로 내려가다가 길을 잃었다고 함. 문경구조대 및 산북구급대는 생달리 오미자 공장쪽으로 등반중 충북 대광리 쪽에서 단양 구조대가 발견했다며 상황실로부터 무선전화 수신 후 귀대함.</t>
  </si>
  <si>
    <t>소방장 노동진 외 1명 요구조자 안전조치후 귀소함.</t>
  </si>
  <si>
    <t>가은읍 완장리 대야산 정상부근 하지 경련환자 1명 중앙119구조대 헬기이송</t>
  </si>
  <si>
    <t>산북991호 출동하여 등반준비중 요구조자 이상호 하산함</t>
  </si>
  <si>
    <t>공덕산 정상부근에서 대승사 방향쪽으로  200m지점 추락환자1명 발견, 사불바위 쪽으로 들것 이용 하산 문경구조구백으로 병원이송. 산북구백 미이송 귀소함.</t>
  </si>
  <si>
    <t>현장 도착한 바 환자분 바위에서 추락하였다고하며 일행들에 의해 구조된 상태로 현장에서 응급처치 후 독수리에게 환자 인계 후 귀소함.</t>
  </si>
  <si>
    <t>문경구조대와 산북구급대출동하여/n화장암쪽 등산로에서 요구조자발견 /n등산중 넘어지며 나무 및 돌에 부딪혔다함./n/n</t>
  </si>
  <si>
    <t>성주봉 등산중 발헛디뎌 넘어지며 10m정도 미끌려/n떨어졌다함. 구조공작 구조완료 후 소방본부헬기/n이용 영강체육공원에서 산북구백에게 환자인계함/n/n</t>
  </si>
  <si>
    <t>하산 중 나뭇잎을 밟고 접질렀다고 함. 발목염좌 의심되며 부목적용 등 현장 응급조치 후 하산 시작함,/n요구조자 집 인근 병원 내원원하여 이송거부서 작성 후 귀소함.</t>
  </si>
  <si>
    <t>등산 중 흉통호소 하여 국사봉 인근에서 안전하게 구조 후 산북구백 차량으로 문경제일병원으로 이송함.</t>
  </si>
  <si>
    <t>출동중 도상황실로부터 타차량출동 무전접보후 인원,장비 이상없이 귀소함.</t>
  </si>
  <si>
    <t>요구조자 2명 발견하여 응급처치후 부축하여 하산하여 자차 주차장까지 이송하여 귀가조치함</t>
  </si>
  <si>
    <t>산에서 벌초 중 벌에 쏘였다는 신고로 출동/n현장 도착 후 환자 위치한 곳 이동하여 풍양대, 지보대 및 문경구조대 협력하여 요구조자 1명 구조실시함/n구조 완료 후 구급활동에 임함.</t>
  </si>
  <si>
    <t>산에서 나무 벌목중 넘어지는 나무에 깔림/n현장도착한 바 나무에서 빠져나온 상황 구급차 이송 실시함.</t>
  </si>
  <si>
    <t>출동중 자체처리 되어 미이송 귀소함./n</t>
  </si>
  <si>
    <t>송이따러가서 실종됨. 수색했으나 찾지 못함.</t>
  </si>
  <si>
    <t>어제 실종자 수색으로 찾지못하여 추가로 수색차 구조출동으로, 현장 도착하여 수색 중 면사무소 직원 벌쏘임으로 환자발생하여 구급출동에 임함.</t>
  </si>
  <si>
    <t>산 중턱에서 낙상./n발목골절 의심 요구조자 1명 구조 지보구백에 인계후 귀소함.</t>
  </si>
  <si>
    <t>벌목현장 나무가 넘어지면서 사람을 쳤다함./n경추 고정 후 들것으로 들고 내려옴.</t>
  </si>
  <si>
    <t xml:space="preserve">하산중 탈진 요구조자 구조 및 상태 확인후 구급차량으로 안전하게 일행이 있는 관광버스로 이동시킴 </t>
  </si>
  <si>
    <t>출동중 귀소/n타구조구급대</t>
  </si>
  <si>
    <t>등산 중 넘어져 왼쪽팔목 골절 추정/n부목 고정 후 환자 1명 문경제일병원 이송함.</t>
  </si>
  <si>
    <t>등산 중 넘어져서 왼쪽발목 골절 추정/n부목 고정 후 주차장 이송 타고온 버스로 간다고 함.</t>
  </si>
  <si>
    <t>도명산산행중 정산부근에서 흉통호소하여 119신고접보된 사항임. /n경북헬기 요청건으로 환자1명 영강체육공원에서 인계받아 문경제일병원 이송함.</t>
  </si>
  <si>
    <t>08:00시쯤 소주2병을 음주상태. 회룡포 전망대 등산도중 현기증으로 실족하여 언덕경사로 20m를 구른 상태. 특이 외상 및 통증호소 없음. 후두부 소형 열상관찰. 처치</t>
  </si>
  <si>
    <t>등산중 갑자기 의식잃고 쓰러짐 /n현장도착한바 의식회복하여 앉아있었음</t>
  </si>
  <si>
    <t>황장산에서 미끄러지면서 왼쪽 발목이 바위에 심하게 부딪혔다고 함. 일행들과 부축받으며 황장재쪽으로 내려오다가 도저히 안되어서 119에 신고한 건임. 동로구백 및 문경구조공장차 같이 생달 약사정 등산로로 올라감. 요구조자와 만나서 응급처치 후 들것을 이용하여 안전하산함. 요구조자는 일행들과 같이 자택 근처 병원으로 가겠다고 하여 관광버스까지 태워준후 안전귀소함.</t>
  </si>
  <si>
    <t>산에 버섯채취하러 올라가는 도중 어지러웠다고 함./n현장도착한바 환자 상태 회복으로 자력으로 하산함.</t>
  </si>
  <si>
    <t>현장도착 한 바 요구조자1인과 3시간전 연락두절 됐으며, 연락안됨, 구조대 도착 하여/n인명검색 시작전 조난자 직접 하산함./n특이외상이나 아픈곳 없다함.</t>
  </si>
  <si>
    <t xml:space="preserve">산악 구조출동으로 대미산에서 하늘재 방면 산행중 길을 잃어 조난신고 함/n17시50분경 신고자 조우 후, 하산하여 귀가조치 함 </t>
  </si>
  <si>
    <t>실족추락 사고 신고로 요구조자 2명 구조하여 응급처치 후 소방항공대 인계조치 함</t>
  </si>
  <si>
    <t>황장산 산악구조. 현장 도착하여 구조대와 요구조자 구조 후 하산함. 환자 없음</t>
  </si>
  <si>
    <t>조난자 1명이 대미산 정상에서 날이 어두워져 내려오지 못하는 상황으로 아내와 산 중간에서 만나 조난자도 찾고 안전 하산함.</t>
  </si>
  <si>
    <t>하산중 넘어져 안면부 열상 있어 응급처치 후 문경제일 병원 이송조치 함.</t>
  </si>
  <si>
    <t>출동중 상황실로 부터 귀소지령 받음</t>
  </si>
  <si>
    <t>요구조자 벌초 후 하산중 길을 잃었다고함. 예천구조대와 요구조자 구조 후 환자 없음 으로 귀소.</t>
  </si>
  <si>
    <t>출동지령에 따라 출동하려는 찰나에 도 상황실로부터 타센터 출동으로 인하여 귀소하라는 통화 수신 후 출동하지 않음.</t>
  </si>
  <si>
    <t>일행과 등산중 정상에서 길을 잃어 헤메던 중 실족하여 발목부상으로 신고한 건으로 위치 파악 후 출동하여 요구조자 응급조치 및 구조 후 경북소방헬기 인계 후 인원장비 이상없이 귀소함.</t>
  </si>
  <si>
    <t>대미산에서 황장산으로 오는 능선에 발목부상환자 1명 구급처치 및 항공대 인계 후 인원장비 이상없이 귀소함.</t>
  </si>
  <si>
    <t>현장 도착한바 요구조자 하산중 미끄러져 허리통증 호소 KED사용하여 고정후 하산하여 병원이송 실시함.</t>
  </si>
  <si>
    <t>생달2리, 실종자 친구를 만나 산 일대 수색한바 찾지 못하구 인원,장비 보강 후 18일 아침에 다시 찾기로 함. 실종자 4~5시 사이 수안보 방향으로 하산했다함.</t>
  </si>
  <si>
    <t>심장마비 항공대로 이송</t>
  </si>
  <si>
    <t>환자1명 산 중턱에서 오심 구토, 현기증이 났다고 함. 양쪽 손, 발 움직임 확인하고 경산중앙병원으로 이송함.</t>
  </si>
  <si>
    <t>신고자 통화 한 바 딸이 자살한다고 산으로 가는걸 말리다가 백자산 능선에서 딸을 놓쳤다고 함. 같은 대학교 선배가 요구조자 설득 후 같이 하산하고있으며 요구조자 상태 괜찮다는 연락받은 후 귀소함.</t>
  </si>
  <si>
    <t>요구조자 전승철 49세 갑자기 산행중 호흡곤란 손 발 마비가 왔다고 함. 10년전에도 이와 같은 병력이 있음. 중앙병원 이송함.</t>
  </si>
  <si>
    <t>환자1명 성암산 입구 갑자기 쓰러진 상태여서 응급조치 후 중앙병원으로 이송 후 귀소함.</t>
  </si>
  <si>
    <t>성암산 등산로 정상 지점으로부터 약 200미터전 탈진 증상보이는 요구조자 발견. 안전조치후 병원이송하려하였으나 이송거부 함. 요구조자 아들 성암산에서 조난되어 수색하여 발견함. 보호자 인계후 귀소함.</t>
  </si>
  <si>
    <t>산악사고- 벌쏘임으로 인한 쇼크증상 동반/n/n성암산 정상 부위 벌쏘임 환자 1명 발생. 환자처치  요구조자 1명 경산구조대와 함께 하산후 경산구조구급에게 인계함.</t>
  </si>
  <si>
    <t>경산구조구급대 먼저 환자위치 파악하여 인원 인계 받은후 경산중앙병원 이송 후 귀소함.</t>
  </si>
  <si>
    <t>산에서 길잃고 2m 낙상환자로 저체온증 보임 /n안전구조 후 인근병원 이송함.</t>
  </si>
  <si>
    <t>산 능선 낙상으로 발목 골절추정되며 안전구조 후 인근병원 이송함.</t>
  </si>
  <si>
    <t>등산 중 발목부상 환자로 현장처치 및 안전구조 후 귀소함.</t>
  </si>
  <si>
    <t>계양동 실내체육관 뒷산 음주만취자 위치추적 요구조자 산중턱에서 발견하여 동행하여 안전하게 내려와서 구조대 인계함.</t>
  </si>
  <si>
    <t>산악사고 구조출동 한 바 펌프차는 출동 중 귀소, 구급차로 다리 부상 환자 1명 중앙병원 이송함./n/n중앙221호 : 11:48~12:03/n중앙991호 : 11:48~12:21</t>
  </si>
  <si>
    <t>미출동건</t>
  </si>
  <si>
    <t>산악 조난사고 출동하여 구조대와 함께 요구조자 구조하여 경산중앙병원 이송 후 귀소함.</t>
  </si>
  <si>
    <t>백자산 정상부근 포도당 및 이온음료 제공한뒤 휴식 취하니 요구조자 몸상태 정상으로 돌아옴.</t>
  </si>
  <si>
    <t>출동중 상황실 무전으로 경산구조991호 출동조치로 출동중 귀소함</t>
  </si>
  <si>
    <t>하산 중 발목부상 환자 1명 구조 후 병원 이송함.</t>
  </si>
  <si>
    <t>산악자전거 사고부상 환자 1명 천주성삼병원 이송함.</t>
  </si>
  <si>
    <t xml:space="preserve">하양읍 금락리 대구가톨릭대학교 뒤 장군산  제1쉼터 부근에서 하산하다 빙판에 미끄러지면서 우측하퇴부 골절 추정되는 부상으로 구조요청./n소방장 박주호외 2명 아이젠을 착용하고 산악용 들것, 담요, 부목 등을 휴대한 후 현장에 도착하여 우측발목 고정 및 보온조치 후 산악용 들것으로 환자를 안전하게 하산하여 하양삼성병원 이송조치함. </t>
  </si>
  <si>
    <t>팔공산 약사암 허리부상환자가 있다는 접보를 받고 현장에 도착하여 약사암 등산로 에서 요구조자 발견,응급처치 후 구급차를 이용하여 병원 이송함.</t>
  </si>
  <si>
    <t>소방장 박주호외 1명 출동중 조난자와 전화통화한 바 용덕사에서 안정을 취하고 있으며 대구방향으로 내려가는 길을 방향을 인지했기 때문에 스스로 귀가하겠다고 하여 전화상 등산로 및 하산 방법을 안내하고 귀소함</t>
  </si>
  <si>
    <t>등산중 낙상으로인한 팔골절 접보를 받고 현장 출동한바 요구조자 갓바위 칠성각 및 등산로에서 사고부상하였으며, 현장에서 응급조치 및 안전조치 후 신속히 병원 이송실시함.</t>
  </si>
  <si>
    <t>산행중 무릎찰과상 환자 1명 현장 응급처치 실시</t>
  </si>
  <si>
    <t>등산중 낙상으로 인한 요구조자 1명 현장응급처치 후 안전하산 유도</t>
  </si>
  <si>
    <t>등산중 탈수증세 요구조자 수분보충 및 안정도모</t>
  </si>
  <si>
    <t>환성산에서 대곡리 방향으로 등산로를 따라 내려오다 길을 잃어 송전탑 부근에서 구조요청, 하양구급대 임도를 따라 구급차를 타고 올라가 조난자 신원미상 1명을 발견 구급차에 태우고 보온조치한 뒤 하산하여 하양버스터미널까지 이송해 줌.</t>
  </si>
  <si>
    <t>갓바위 하산중 넘어져 찰과상입은  요구조자 1명 현장응급처치 실시</t>
  </si>
  <si>
    <t>팔공산 하산중 오른쪽 발목을 접질렀다고 함/n발목부종 있음</t>
  </si>
  <si>
    <t>팔공산 갓바위 등산중 바위에 부딪혀 팔꿈치 찰과상으로 현장응급처치 실시함. /n</t>
  </si>
  <si>
    <t>팔공산 갓바위 등산중 실족으로인한 발목염좌 요구조자 응급처치 및 안전하산 유도함</t>
  </si>
  <si>
    <t>여대상 2명이 대구방면에서 갓바위 등산후 하면서 약사암 방향으로 하산하여 위치를 잘 몰라 구조요청. 전화로 하산방향을 안내하여 약사암 입구 버스승차장까지 하산을 유도하고 안전한 귀가위해 하양까지 태워줌.</t>
  </si>
  <si>
    <t>관암사 에서 갓바위 방향 실족하여 다리골절 추정된다는 신고 접보후 출동중 상황실 에서 귀소하라고 하여 미이송 귀소함.</t>
  </si>
  <si>
    <t xml:space="preserve"> 선본산에서 동봉구간 200m 지점 요구조자 1명 하지근육경직으로 하산불가/n하양구급대 2명 경산구조4명 출동하여 산악용 들것이용하여 구조완료 함</t>
  </si>
  <si>
    <t>산악구조 출동으로 하산중 어지럽고 힘이빠져 쓰러졌다고 함</t>
  </si>
  <si>
    <t>소방장 박주호외 1명 산악용 들것으로 환자에게 접근, 환자평가한 바 폭염으로 인한 탈진 추정되어 이온음료를 한 캔 투여하고 얼음조끼를 착용시킨 후 산악용 들것에 결착하여 등산객 및 구조대의 도움으로 요구조자 1명을 안전하게 하산 후 하양구급차로 하양삼성병원 이송함./n대구소방 헬기가 환자발생 산악현장에 접근시도했으나 심한 바람 및 경사지로 접근이 어려워 회항함.</t>
  </si>
  <si>
    <t>소방장 박주호외 1명 현장도착한 바 하산중 실족으로 좌측발목에 심한 통증을 호소하고 있는 한환연를 스프레이 파스로 발목부위 통증을 완화해주고 탄력붕대로 드레싱한 다음 소방교 이재형이 환자를 업고 하산하여 자차로 이송 및 인계함</t>
  </si>
  <si>
    <t>산에서 벌에 쏘여 구조요청하여 현장도착한바 요구조자 이송거부 및 자체처리한다고 하여 귀소함.</t>
  </si>
  <si>
    <t>선본사 계단진입로에서 넘어진 찰과상환자 현장응급처치 및 안전산행 안내</t>
  </si>
  <si>
    <t>팔공산 갓바위 등산중 넘어져 현장에서 응급처치 실시함./n</t>
  </si>
  <si>
    <t>등산중 실족으로인한 우측발목 염좌 및 찰과상 환자 현장응급처치후 안전하산유도함.</t>
  </si>
  <si>
    <t>낙상으로 인한 다리통증호소 현장에서 응급처치후 하산유도함</t>
  </si>
  <si>
    <t>등산중 무릎및 팔꿈치 찰과상 응급처치 및 안전유도로 구조활동을 실시함 인근주차장까지 유도함</t>
  </si>
  <si>
    <t>갓바위 하산중 넘어짐 오른쪽 발목 통증호소</t>
  </si>
  <si>
    <t>산에서 내려오다가 넘어지면서 다리부상 으로 통증호소 출동중 추가로 환자접보 받고 현장에세 환자1명 도 같이 병원 이송 실시함.</t>
  </si>
  <si>
    <t>산행중 흉통호소 1시간전부터 시작 진량대,경산구조대 협조하에 산악구조 실시후 하양구백에서 세명병원 이송함</t>
  </si>
  <si>
    <t>등산후 하산하다 실족으로 하지통증을 호소해 업고 하산하여 하양버스승강장까지 이송해 줌.</t>
  </si>
  <si>
    <t>갓바위 등산 후 하산중 실족으로 낙상하여 허리부위 통증을 호소하여 산악용 들것으로 100m 운반하여 구급차로 대구파티마병원 이송함.</t>
  </si>
  <si>
    <t>팔공산 갓바위올라가는 계단에서 여성이 쓰러졌다고 하여 현장도착한바 계단올라가 친구와 이야기중에 쓰러져 정신을 잃음. 정신을 잃으면서 지면과 부딪혀 치아골절 및 안면부 통증호소</t>
  </si>
  <si>
    <t xml:space="preserve">갓바위 유리광전 사찰에서 주는 떡을 먹고 기도질식 했으나 구급상황관리센터의 의료지도를 통하여 신고자의 적절한 응급처치로 의식을 회복하고 구조대 및 하양센터 구급대원의 협조로 하산 운반 및 병원으로 이송조치함. </t>
  </si>
  <si>
    <t>산악구조출동으로 구조활동중 차량스노우체인 고장으로 타구급대 이송함</t>
  </si>
  <si>
    <t>등산활동중 오른쪽 발목 통증호소</t>
  </si>
  <si>
    <t>갓바위 주차장에서 해맞이 행사 근접대기 근무중, 정상 갓바위 마당에서 의식장애환자 신고접보 후 차량이동 및 도보로 현장에 도착하여 환자상태를 확인하고 산악용 들것에 결착및 보온조치후 경북소방헬기 인계함</t>
  </si>
  <si>
    <t>등산중 넘어져 발목 통증호소 산악용 들것이용하여 주변 등산객의 도움으로 구조를 실시함</t>
  </si>
  <si>
    <t>산에서 길을 잃었다는 조난신고로 출동하였으나 대구구조대에서 해결가능 하양구급대는 귀소함</t>
  </si>
  <si>
    <t>몇년전 사고로 거동불편. 아픈곳 없다하여 안전귀가조치함.</t>
  </si>
  <si>
    <t>요구조자이 선본사 주차장에서 갓바위쪽으로 등반중 우측으로 길을 잘못들어 방향을 잃어 신고한 상태로 소방장 박주호 외 1명 능선에 있는 요구조자를 주 등산로로 안전하게 구조후 귀소함</t>
  </si>
  <si>
    <t>산에서 길잃은 조난자 4명 인명구조 및 하산안내 조치후 귀소함</t>
  </si>
  <si>
    <t>치매환자 산악조난으로 현장도착후 인명수색,요구자 1명 안전구조후 귀소함</t>
  </si>
  <si>
    <t>산악 조난 요구조자 3명 발견하여 귀가조치함.</t>
  </si>
  <si>
    <t>산악 조난출동으로 요구조자2명 일행에게 안전조치 후 귀소함.</t>
  </si>
  <si>
    <t>산악구조출등으로 등산중 갑자기 쓰러짐/n호흡맥박의식없음 현장도착하여 cpr 실시경산구조대와 산악구조장비 이용 하산 및 병원이송 실시함</t>
  </si>
  <si>
    <t>환자 진술로는 갓바위올라가던중 산신각에서 머리가 어지러워 움직일수 없어 119신고하였다고 진술하였으며 현장도착한바 환자상태호전되어 귀가조치후 귀소함.</t>
  </si>
  <si>
    <t>산악 조난 구조 출동으로 요구조자 연락처 확보하여 통화한 바 타고 온 차량 찾지 못하여 하양역에 있다하여 일행에게 연락하여 통보함.</t>
  </si>
  <si>
    <t>하산 중 미끄러져 발목부상 입은 요구조자 1명 산악용들것 이용하여 산아래로 안전구조 후 하양구백으로 병원 이송함.</t>
  </si>
  <si>
    <t>소방교 이상인 외 1명하양991호 이용 산악구조 현장 출동 중 신고자와 통화한 바 신고자에게 위치확인 후 수색 중 신고자가 산에서 내려온 상황으로 상황실에서 귀소하라는 무선접보 후 장비,인원 이상없이 귀소함</t>
  </si>
  <si>
    <t>요구조자1명 발견하여 안전귀가조치함.</t>
  </si>
  <si>
    <t>산정상에서 운동하시던중 의식잃은환자로 약5분뒤 의식돌아왔다고하며 현장 기본활력징후측정한바 별특이사항발견치못하고 안전하게 하산, 구급대인계후 귀소함.</t>
  </si>
  <si>
    <t>산속에서 길잃은 요구조자2명 발견하였으며 다친곳 없다하여  안전하산시킨후 귀소함.</t>
  </si>
  <si>
    <t>산안 구조</t>
  </si>
  <si>
    <t>산악구조 출동으로 요구조자1명 안전구조 후 하양991호 이용하여 병원 이송함.</t>
  </si>
  <si>
    <t>소방교 이상인 외 1명하양991호 이용 현장도착하여 발목부상환자 병원 이송 후 귀소함</t>
  </si>
  <si>
    <t>사고부상환자 1명 하양삼성병원에 이송함.</t>
  </si>
  <si>
    <t>조난구조 출동으로 요구조자와 지속적으로 통화한 바 약사암까지 내려왔다하여 요구조자와 만나 안전귀가조치 후 귀소함.</t>
  </si>
  <si>
    <t>요구조자 등산 중 미끄러 넘어져 좌측 무릎 및 우측 어깨통증있어 거동어려운 상태, 경산구조대 산악수색, 요구조자 발견하여 현장에서 응급처치 및 들것 이용하여 안전구조 실시함.</t>
  </si>
  <si>
    <t>현장도착한 바 요구조자 어지러움증 호소중인 상태였고, 부축하여 걸어 내려와 경산세명병원 이송함.</t>
  </si>
  <si>
    <t>산악구조 출동중 대구 항공대와 통화한바 구조상황 종료 및 자체처리 하겠다고 함. 인원,장비 이상없이 귀소함.</t>
  </si>
  <si>
    <t>산 정상 바위 약 10m높이에서 추락했다고 함./n경산구조대와 함께 KED, 및 경추보호대, 각종부목적용 후 경북 항공대 인계 후 귀소함.</t>
  </si>
  <si>
    <t>약산사 인근 산에서 발목 접질려 거동불가 환자 1명/n구조대와 하산조치 및 병원이송 후 인원,장비 이상없이 귀소함.</t>
  </si>
  <si>
    <t>장군산 하강 중 미끄러져 우측발목 삔 상황.</t>
  </si>
  <si>
    <t>선본사 갓바위 요구조자 1명 구조완료 후 하양991호 하양제일정형외과 이송함.</t>
  </si>
  <si>
    <t>불굴사 뒷편 등산로 중턱쯤 미끄러 넘어져 우측다리 통증환자 1명 구조 완료 후 경산세명병원 이송함.</t>
  </si>
  <si>
    <t>소방교 김성배, 이동근, 소방사 유영우 갓바위 출동하여 발목삔환자 1명 구조대와 함께 구조</t>
  </si>
  <si>
    <t>구조취소</t>
  </si>
  <si>
    <t>위치추적 요구조자1명 구조 후 경인인계</t>
  </si>
  <si>
    <t>요구조자 발목 접질려 거동불가한 상황. 응급처치 및 안전하산 조치 후 귀소함.</t>
  </si>
  <si>
    <t>발목부상환자 1명 구조대와 현장처치 및 구조 후 영천영대병원 이송 함.</t>
  </si>
  <si>
    <t>하산중 낙상하며 발목부상한 상태로 개인차량 이용 병원진료 원하여 현장처치 후 미이송 귀소함.</t>
  </si>
  <si>
    <t>경산구조대,하양구급대와 동시 출동건으로 다문리 금박산 등산로 입구로 출발하여 1.5km 지점 요구조자 발견. 들것이용하여 안전하게 하산하여 하양구급차로 이송조치함.</t>
  </si>
  <si>
    <t>갓바위 등산로 약사암-선본사 방향 500m지점 쯤에서 요구조자 발견하여 약사암 주차장까지 구조활동함. 환자는 자차이송하였고 진량구급차는 선본사 인근에 주차되어 신녕구급차 이용하여 차량찾아 귀소함.</t>
  </si>
  <si>
    <t>갓바위 정상부근에서 50대 아주머니 바위에서 미끄러지면서 오른쪽 발목골절의심, 부목으로 고정 후 헬기로 병원이송함</t>
  </si>
  <si>
    <t>경찰협조요청건으로 치매 남성노인이 혼자 산으로 올라간 상황. 삼주산 수색하여 보호자가 요구조자 발견하여 구조상황종료됨.</t>
  </si>
  <si>
    <t>상기장소 야산 7부능선에서 요구조자 안전 구조완료후 보호자 인계귀가조치후 귀소함.</t>
  </si>
  <si>
    <t>청도구조대에서 청도행정차량 이용</t>
  </si>
  <si>
    <t>청도구조대에서 청도 행정차량 이용</t>
  </si>
  <si>
    <t>등산중 양다리 통증, 거동곤란</t>
  </si>
  <si>
    <t>마을 뒷산 8부능선 부근에서 벌에 쏘여 의식저하되고 있는 환자 1명 현장에서 산소공급 등의 응급처치 실시하며 청도구조대와 함께 구조완료 후 풍각구급대 청도대남병원으로 이송함.</t>
  </si>
  <si>
    <t>산에서 벌초 중에 벌쏘여 의식처짐</t>
  </si>
  <si>
    <t xml:space="preserve">산에서 길잃은 상태로 요구조자 발견 후 특별한 부상 없어 자택으로 갈 수 있는 버스정류장으로 이송 후 귀소함. </t>
  </si>
  <si>
    <t>소방교 황준선외 1명 풍각 구급차 이용 현장출동하여 벌쏘임 환자 1명 산중턱에 조난당하여 청도 구조대와 안전구조하여 청도대남병원 이송조치함.</t>
  </si>
  <si>
    <t>소방교 황준선외 1명 풍각 구급차 이용 현장 출동하여 꿀밤 재취차 산에 갔다가 조난당한 요구조자 구조후 인원, 장비 이상없이 귀소함.</t>
  </si>
  <si>
    <t>청도구조대 2팀장 김상규외 5명 출동함. 구조대 실적관리.</t>
  </si>
  <si>
    <t>산악구조출동. 청도구조대 산 중턱에서 구조완료함. 요구조자 상태 양호로 풍각 구백은 귀소함.</t>
  </si>
  <si>
    <t>노인 다리부상. 상태양호로 미이송 귀소함.</t>
  </si>
  <si>
    <t>산악사고 구조출동/n요구조자 안전조치 후 귀가조치 함</t>
  </si>
  <si>
    <t>산악구조출동/n환자 좌측 아킬레스건 통증호소/n</t>
  </si>
  <si>
    <t>벌초작업 중에 나무를 베다가 베여 쓰러지는 나무에 왼쪽 고관절 충돌. 30년전 인공고관절 치환수술한 부위. 고관절 통증으로 거동불가하여 청도구조대와 풍각 구급대 함께 산악구조 후 대구영대병원 이송함.</t>
  </si>
  <si>
    <t>벌초하러 가다가 발을 삐었다 함/n안전 조치 후 이상없이 병원 인계함</t>
  </si>
  <si>
    <t>등산도중 다리에 근육경련으로 구조요청함, 구조대 구조후 구급차로 병원이송함</t>
  </si>
  <si>
    <t>당뇨환자 저혈당 증상./n산 아래 본인 차량까지 이송 후 귀소함.</t>
  </si>
  <si>
    <t>현장 출동 중 요구조자 일행 하산하여 1차 출동한 자인구급대에서 환자 이송 실시하여 귀소함.</t>
  </si>
  <si>
    <t>조난자 1명 구조 완료 후 귀소</t>
  </si>
  <si>
    <t>요구조자 1명 바닥에 누워있었고 상태확인 한 바, 미끄러 넘어진 상태로 머리뒷부분 찢어져 있는 상황으로 자인구백에서 응급처치 후 부축하여 하산하여 자인구백 병원이송하고  펌프차 귀소함.</t>
  </si>
  <si>
    <t>패러글라이더 추락신고로 현장 출동하였으나 요구조자 미발생으로 현장안전조치 후 귀소함.</t>
  </si>
  <si>
    <t>산악 추락사고 현장도착한 바 두부손상 및 출혈이 심한상태로 요구조자 구조후 금천구급대에 환자 인계함./n/n※ 청도구조2팀과 현장에서 합류하여 구조 실시함.</t>
  </si>
  <si>
    <t>전날 경찰 지원요청으로 치매 할머니 실종수색건으로 금일 09:30 경찰, 기동중대, 자율방범, 군청 및 면 관계자, 주민 및 가족, 의성 핸들러, 풍각구급대와 함께 수색재개하여 10:10경 등산로에서 300m가량 떨어진 3부능선쪽에서 기동중대가 할머니 발견함. 풍각구급대와 경찰, 가족 사망확인 후 UT-2000 이용하여 안전하게 하산 후 129 민간구급대에 인계 후 장비 이상없이 귀소함.</t>
  </si>
  <si>
    <t>상기장소에서 조난사고 구조출동하였으며, 요구조자와 통화후 예상위치를 파악하여 수색하던중, 사리암과 운문사사이 계곡에서 요구조자 오혜련외 1명을 발견, 청도IC인근에 대기중이던 가족에게 인계후 귀대함.</t>
  </si>
  <si>
    <t xml:space="preserve">지령접보 후 삼계리마을회관으로 이동 중 신고자 전화와 지령서에 의거 계곡길 좌측 등산로로 16:20 쯤진입하여 등산 시작하여 금천구백과 합류, 문복산 정상까지 이동하였으나 요구조자 발견치 못함. 정상에서 신고자와 통화 후 좌측 등산로로 진입하여 이동 중 불빛을 보았다는 무전으로 금천구백과 따로 이동함. 이후 금천구백이 요구조자 발견하였으나 청도구조는 랜턴부족으로 계속하산하고 경산구조가 진입하여 금천구백과 합류함. </t>
  </si>
  <si>
    <t>소방위 신현석, 소방장 손인복, 소방교 추원욱, 소방사 석광준, 일방 김원진 산에서 남성이 쓰러졌다는 지령접수 후 청도구급대와 출동하여 현장도착한바 요구조자가 송금리 버스종점에서 도보15분거리 산중턱에서 심정지로 쓰러진 상황으로 청도구급대와 CPR 및 제세동 등 응급처치 실시 후 UT-2000이용하여 하산실시함. 청도구급차량으로 병원이송 조치 후 인원, 장비 이상없이 귀대함.</t>
  </si>
  <si>
    <t>매전면 장연리 육화산 흰덤암에서 추락했다는 신고 접보후 소방위 서성수,소방교 이병종,소방사 김종필 청도행정차 이용 출동하여 청도학생야영장에서 금천구급대와 합류하여 출발하여 16:30분경 현장도착 및 요구조자발견하여 응급처치 및 구조활동개시하여 산악용 들것이용하여 구조후 하산중 매전의소대 합류하여 요구조자 금천구급대에 인계후 귀소함.</t>
  </si>
  <si>
    <t>청도구조991호 추가 출동하였으나 금천 구급대 요구조자 이송으로 출동중 귀소함.</t>
  </si>
  <si>
    <t>신원리 운문사 사리암 올라가는 길에 나무에서 추락하여 입과 코에서 피가 난다는 신고로 구조대장 신현석 외 4명 청도구조 881호 이용 출동하여 확인한바 벌목작업중이던 인부가 입과 코에서 피가 나고 있었으며, 금천구급대와 들것이용 하여 내려와 금천구급대 인계후 귀소함.</t>
  </si>
  <si>
    <t>화악산 밤티재 정상 양다리 마비신고 접보후 소방위 김창득 외 3명 청도구조 881호 및 청도행정차이용 출동하여 현장확인한바 밤티재 정상에서 발이 경직되어 거동불가하여 항공대 지원요청하여 요구조자 헬기이용하여 청도공설운동장 이송후 귀소함.</t>
  </si>
  <si>
    <t>매전면 예전 1리 야산서 다리골절 신고접보후 구조대장 신현석외 4명 청도구조 881호 이용 출동하여 산악용 들것 이용하여 구조후 금천구급대 인계후 인원장비 이상없이 귀소함.</t>
  </si>
  <si>
    <t>장육산에서 실족하여 발목을 다쳐 거동불가하다는 신고 접보후 구조대장 신현석 외 5명 청도행정차 이용 출동하여 장육산 등산로 입구서 금천구급대와 합류하여 신고자와 통화하면서 싸이렌 취명하며 임도로 진행하여 요구조자 조우하여 응급처치후 산악용들것 이용하여 하산하여 금천구급대에 인계후 귀소함.</t>
  </si>
  <si>
    <t>상기 장소 산악사고 지령접보 후 현장 출동한 바,신고자 김경민과 요구조자 조중제가 상운산에서 천문사방향으로 하산중, 쌍두봉 인근에서 요구조자가 힘들어 신고자에게 먼저 하산하라고 하여 먼저하산, 천문사 주차장에서 기다려도 요구조자가 하산하지 않아 신고한 상황임.</t>
  </si>
  <si>
    <t>산행중 조난되었다는 신고접보 후 의용소방대와 함께 수색작업 시작하여 등산객 발견한바 응급조치 후 안전하게 하산하게 귀가조치 실시함.</t>
  </si>
  <si>
    <t>등산 중 계곡에서 낙상환자 1명 흉골부위 및 허리통증 호소하여 청도구조대 협조하여 인명구조 후  경주 동국대병원 이송함.</t>
  </si>
  <si>
    <t>소방교 박수문외 1명 금천 구급차 이용 천문사 입구 도착하여 등산객과 만나 수색한바 구조대와 중간 계곡폭포밑에서 요구조자 발견하여 응급조치후 산악들것 이용 서울산 보람병원 이송 조치함.</t>
  </si>
  <si>
    <t>산에서 내려오다 다쳤다는 신고 받고 출동중 상황실에서 청도 구급대 출동하여금천구급대 귀소하라는 연락받고 귀소함.</t>
  </si>
  <si>
    <t>운문댐 인근 오진리에 위치한 산에서 술에 취해 본인 위치를 모르겠다는 신고 받고 출동함./n운문댐 상수원 관리사무소에 보트 협조받아 댐안으로 들어가 산 아래쪽에서 발견하여 구조함./n</t>
  </si>
  <si>
    <t>운문사 사리암에서 정강이뼈 골절 환자 발생하여 부목 적용 후 안전 구조하여 세명병원으로 이송 후 인원, 장비 이상없이 귀소함.</t>
  </si>
  <si>
    <t>소방교 박수문외 1명 금천991호 이용 산행후 내려오던중 조난당했다고 하여 현장출동한바 요구조자 무사히 산행귀가 조치한 사항임.</t>
  </si>
  <si>
    <t>청도 구조대 5명,매전면 의용소방대 등 투입 구조활동 중 바위 밑에 웅크린 요구조자 구조 함.</t>
  </si>
  <si>
    <t>등산 중 낙상으로 우측 정강이 바위에 부딪혀 열상입은 상태로 보호자 부축 받으며 사리암 주차장까지 내려옴./n거주지 관계로 자차 이송하겠다 하여 병원 미이송 귀소함. /n자차 주차해 있는곳 까지 이송해줌.</t>
  </si>
  <si>
    <t>금천991호 출동 현장 추가 출동하여 금천구급대와 요구조자 발견한 바 환자 상태 호전되어 함께 하산 후 본인차량으로 귀가 하겠다고 하여 귀소함.</t>
  </si>
  <si>
    <t>소방장 반윤재 외 1명 상운산 쌍두봉 추락사고 현장 도착하여 요구조자 1명 응급처치하여 항공구조대에 인계 후 귀소함.</t>
  </si>
  <si>
    <t>운문산 정상 산악사고 출동 지령받아 현장 출동중 항공대 출동하여 구조 실시 및 신지리 둔치에서 요구조자 금천구급대에서 인계받아 대남병원 이송함.</t>
  </si>
  <si>
    <t>등산후 하산길에 미끄러져 넘어지면서 허리를 부딪힌후 통증으로 움직이지 못해서 119로 신고함./n구급대 현장도착시 상태호전으로 부축상태로 하산하여 일행차량 이용 병원가겠다고 함에따라 미이송 귀소함.</t>
  </si>
  <si>
    <t>산악구조출동으로 요구조자 왼쪽 발목 염좌로 현장처치후 헬기로 병원 이송함</t>
  </si>
  <si>
    <t>산악구조 출동 중 청도구조구백 출동하므로 금천구백은 현위치 귀소하라는 상황실 무선연락 받고 귀소함.</t>
  </si>
  <si>
    <t>소방위 김상화, 소방교 박관익 천문사에서 배너미재 가는 길에 있는 발목염좌증상 요구조자 1명 현장 부목조치 후 청도구조대와 함께 하산조치./n요구조자 보호자 차량으로 병원 이송하겠다고 하여 미이송 귀소함.</t>
  </si>
  <si>
    <t xml:space="preserve">요구조자 문복산 하산도중 오른쪽발목 염좌로 구조요청함 금천구백 및 청도 구조대 현장도착하여 UT-2000으로 이용 안전하게 구조함 </t>
  </si>
  <si>
    <t>22일 10시경 대비사부터 시작된 등산로를 통하여 운문사로 오다가 2명이 조난당하여 21시에 신고하였으나 연락이 안되여 23일01시경부터 다시 신고받아 대응팀과 청도구조대,금천구백이 운문사 뒷쪽 호그산 천문지골 등산로를 통하여 안전조치후 부상자 없어 귀가조치함</t>
  </si>
  <si>
    <t>계곡에서 수영하다가 오른쪽무릎 돌에 넘어진 사고로 거동불가 환자라 안전조치후 자차로 이송함</t>
  </si>
  <si>
    <t>등산 후 하산중 실족으로 넘어지면서 우측 정강이 부위 골절,청도구조대와 구조후 환자본인 김해 소재 병원에서 진료희망하여 청도대남병원 앞에서 진료받지않고 사설구급차에 인계함.</t>
  </si>
  <si>
    <t>현장 도착한 바 약 3m정도 높이에서 떨어져 두부 열상, 우측옆구리통증호소하고 있는 상황이었음./n지혈 및 드레싱 후 청도구조대와 함께  중앙119구조본부 헬리로 인계하고 인원,장비 이상없이 귀소함./n</t>
  </si>
  <si>
    <t>산에서 사람 경련 후 쓰러짐 출동하여 안전조치 후 병원이송 권유하였으나 거절하여 이송거부 확인서 받은 후 귀서함.</t>
  </si>
  <si>
    <t>목조문화재 합동소방훈련 및 산불예방 등산로 캠페인 등으로 출장 업무중에 산악사고 구조출동 중 타 구급대,구조대 출동으로 현위치 귀소하라는 상황실 연락 받고 인원,장비 이상없이 귀소함.</t>
  </si>
  <si>
    <t>현장출동 한 바 요구조자 이미 일행에 의해 구조된 상태로 환자 헬기 인계시 까지 청도구조 및 금천구백 인원과 함게 현장 안전조치함.</t>
  </si>
  <si>
    <t>산악 조난 출동하여 요구조자 통화한 바 길 찾아 집으로 가는 길이라함./n구조사항 해제되어 상황실 연락 후 귀소함.</t>
  </si>
  <si>
    <t>등산중 발목염좌 신고로금천구백이 등산로 입구 도착한뒤 요구조자와 접선되여 안전조치후 자차로 이송원하여 미이송 귀소함</t>
  </si>
  <si>
    <t xml:space="preserve">다리마비증상으로 산악 구조 출동 중 신고자와 통화한 바 구조 취소하여 상황실 연락 후 귀소함. </t>
  </si>
  <si>
    <t>산악구조로 환자 발목염좌 거동불가,청도구조대와 소방항공구조대 헬기로 요구조자 안전구조하여 금천구백으로 이송할려고 했으나 요구조자 이송거부 자차로 이송하여 미이송 귀소함</t>
  </si>
  <si>
    <t xml:space="preserve">요구조자가 소진리 야산에서 스스로 하산하여 인원,장비 이상없이 귀소함. </t>
  </si>
  <si>
    <t>사리암 정상에서 환자 의식장애가 와서 금천구백으로 환자 구조하고 금천221호는 운문사 주차장으로 출동하여 헬기 이,착륙 준비함,환자는 금천구백이 주차장으로 이동하여 불사조를 이용하여 이송함</t>
  </si>
  <si>
    <t xml:space="preserve">산악 조난 구조출동 중 피구조자 자진 하산한 것 확인 및 건강이상 없어 경찰 인계 후 인원,장비 이상없이 귀소함. </t>
  </si>
  <si>
    <t>산악조난 구조출동하여 조난자 2명 안전구조 후 인원,장비 이상없이 귀소함.</t>
  </si>
  <si>
    <t>발목골절 의심환자 1명 안전구조하여 금천991호 이용 청도 대남병원 이송</t>
  </si>
  <si>
    <t>요구조자 문복산등산중 조난당했다는 신고한 상황으로 구급대 대현리 마을회관에서 문복산 등산로로 등반중 신고자와 통화계곡따라 내려오고 있다고 하여 계속 등반중 중간지점에서 만나 안전하게 하산 함</t>
  </si>
  <si>
    <t>신고자와 통화한바 구조상황 종료.</t>
  </si>
  <si>
    <t>현장도착한 바 근육경련으로 인한 거동불가상황으로 UT-2000 이용, 하산조치함. 본인 자차로 병원이송원하여 일행에게 인계후 구조대 인원, 장비 이상없이 귀서함.</t>
  </si>
  <si>
    <t xml:space="preserve">구조1팀장외 4명 산악구조 관련 현장출동한바 요구조자 1명 갓바위 정상에서 약사암 150m지점 발목 부상으로 하산하지 못하고 있었으며, 영천 금호구급대에서 응급처치후 UT-2000이용 선본사방향 모노레일 시작점까지 이송, 모노레일이용 하산 및 영천구급대 환자 이송조치함. </t>
  </si>
  <si>
    <t>구조1팀장외 3명 산악조난사고 관련 출동중 요구조자와 통화한바 성암사에서 옥곡동 등산로 사이에서 조난당했다고하여 옥곡동 등산로 진입하여 올라가던중 요구조자 발견 안전구조 및 하산조치후 인원, 장비 이상없이 귀서함.</t>
  </si>
  <si>
    <t>현장도착한바 요구조자 의식 회복중인 상태. 안전조치 실시후 요구조자 하양구급차량까지 운반 및 이송조치함. 구조대 인원,장비 이상없이 귀서함</t>
  </si>
  <si>
    <t xml:space="preserve">상기 일시 장소 등산하다가 호흡곤란, 손이저리다고 신고되어 구조3팀장 외 3명 현장에 출동, 중앙구급대원2명과 접선 후 등산중 요구조자 이현구를 발견, 안전하게 하산조치한 뒤 실종된 아들 이상규를 수색중 경찰에서 찾았다는 접보 후 인원, 장비 이상없이 귀서함. </t>
  </si>
  <si>
    <t>오인지령</t>
  </si>
  <si>
    <t>소방교 김태관외 3명 산악구조 관련 현장출동하여 용주암에서 갓바위 가는등산로 500m지점 하양구급대에서 요구조자 ut-2000으로 하산중이었으며 협력하여 용주암까지 내려온후 하양 구급차로 이송함.</t>
  </si>
  <si>
    <t xml:space="preserve">상기 일시 장소에 가슴통증환자 산악구조 요청하여 구조2팀장 외 3명 현장에 출동, 중앙구급대와 접선하여 요구조자1명을 구조, 자차이송조치 후 인원, 장비 이상없이 귀서함. </t>
  </si>
  <si>
    <t>상기 일시 장소에 벌에 쏘여 앞이 안보인다고 신고되어 구조3팀장 외 4명 현장에 출동, 중앙구급대와 접선하여 요구조자 김현숙 응급조치 후 하산한 뒤 경산구조구급차로 병원 이송조치 함.</t>
  </si>
  <si>
    <t>상기 일시 장소에 산악사고로 구조3팀장 외 4명 현장에 출동, 하양구급대와 협력하여 요구조자 점필덕외 1명구조, 하양구급차로 병원이송조치 후 인원, 장비 이상없이 귀서함.</t>
  </si>
  <si>
    <t>산악구조, 현장출동한바 요구조자 마비 및 오한으로 거동불가한 상태. ut-2000 이용 요구조자 구조하여 하산함. 영천 신녕 구급대에 이송함. 구조대 인원,장비 이상없이 귀소함</t>
  </si>
  <si>
    <t>산악구조, 현장출동한바 요구조자 지병으로 거동이 힘든상태. ut-2000 이용 하양 구급대로 이송함.</t>
  </si>
  <si>
    <t>상기 일시 장소에 등산 후 연락두절로 신고되어 소방교 박정철 외 3명 현장에 출동, 중앙구급대와 신고자 접선중 요구조자 신양희가 하산하여 신고자에게 인계 후 와촌 화재출동에 임함.</t>
  </si>
  <si>
    <t>상기 산악사고 출동하여 요구조자 1명 구조하여 하양구급대 이송조치후 인원장비 이상없이 안전하게 귀서함.</t>
  </si>
  <si>
    <t>상기 산악구조 현장 출동하여 발목 골절 요구조자 1명 산악용 들것이용 구조하여 구조구급대 병원이송조치후  인원, 장비 이상없이 안전귀서함.</t>
  </si>
  <si>
    <t xml:space="preserve">구조1팀장외 4명 산악사고 현장도착한바 갓바위아래 유리광전에 요구조자 1명 ut-2000이용 하양구백과 하산조치 및 안전인계함. </t>
  </si>
  <si>
    <t>상기 일시 장소에 할머니가 머리를 다쳤다고 신고되어 구조3팀장 외 4명 현장에 출동, 요구조자 박재남을 구조하여 신녕구급차로 병원이송조치 후 귀서함.</t>
  </si>
  <si>
    <t>구조1팀장외 4명 산악사고 현장도착한바 남하리 마을 뒷산에 요구조자 1명 나무에 부딪혀 발목골절 추정상태로 안전구조 및 경산구조구백 인계후 귀서함.</t>
  </si>
  <si>
    <t>상기 일시 장소에 등산중 어지럼증 및 가슴통증 산악구조 요청하여 구조3팀장 외 4명 현장에 출동, 중앙구급대와 협력하여 요구조자 이승혜를 구조하여 병원이송조치 후 귀서함.</t>
  </si>
  <si>
    <t xml:space="preserve">상기 현장 도착하여 요구조자 1명 하양구급대 인계후 인원장비 이상없이 귀서함 </t>
  </si>
  <si>
    <t xml:space="preserve">상기장소에서 나무를 자르던 요구조자가 넘어진 나무에 깔린 상황으로, 현장도착 즉시 에어백 전개하여 구조함. UT-2000 이용하여 하산하여, 중앙구급대 이송조치후 귀서중 옥산동 원룸화재현장으로 즉시 출동함. </t>
  </si>
  <si>
    <t>상기 일시 장소에 발목부상환자 산악구조 요청하여 구조2팀장 외 4명 현장에 출동, 경산구조구급대와 협력하여 요구조자 윤승우를 구조, 안전하게 하산하여 병원이송조치 후 귀서함.</t>
  </si>
  <si>
    <t>상기 일시 장소 산악조난사고로 구조2팀장 외 3명 현장에 출동, 요구조자 정병인과 접선하여 안전하게 하산, 귀가조치 후 귀서함.</t>
  </si>
  <si>
    <t>상기일시장소 산악사고 출동건으로 구조1팀장 외 4명 현장도착하여 하양구급대와 검색중 요구조자 발견하여 하양구급대에 인계후 인원,장비 이상없이 귀소함.</t>
  </si>
  <si>
    <t>상기 현장 팔 골절추정 요구조자 1명 구조 및 응급처치하여 구조구급대 중앙병원 이송조치후 귀서함.</t>
  </si>
  <si>
    <t>현장도착한 바 하양구급대 선착하여 응급처치 완료한 상황으로 구조대원 부축하여 구급차량까지 하산함./n하양구급대 병원 이송조치후 구조대 인원, 장비 이상없이 귀서함.</t>
  </si>
  <si>
    <t>구조1팀장 외 4명 차량 고립사고 관련 현장확인한바 산에 차량을 타고 올라왔는데 내려갈려니 입구 차단봉이 봉쇄되었다하여 철선절단기이용 절단 및 요구조자 1명 안전구조한바 특이사항없으며 안전귀서함.</t>
  </si>
  <si>
    <t>상기일시장소 산악사고 출동건으로 구조1팀장 외 5명 현장도착하여 군부대와 협의후 부대내 철조망 개방하여 요구조자2명 구조후 귀소함.</t>
  </si>
  <si>
    <t>상기일시장소 갓바위 허리부상 환자발생 출동건으로 구조1팀장 김창득 외 5명 현장도착하여 UT-2000 이용해 요구조자 안전히 하양구급차로 이송후 인원,장비 이상없이 귀소함.</t>
  </si>
  <si>
    <t>상기일시장소 산악사고 출동건으로 구조3팀장 외 3명 삼성산 임도 5km지점 요구조자 발견. 요구조자 자전거타다 넘어져 머리에 출혈이 있는상태로 구급낭이용하여 응급처치 후 중앙구급대에 인계함. 현장 안전조치 후 인원,장비 이상없이 귀소함.</t>
  </si>
  <si>
    <t>팔공산 감나무집 뒷 편으로 올라간 후 4시간 정도 길을 헤멘다는 신고 접수 받고 상기현장 일대를 수색 실시한바 조난당한 요구조자4명 구조 및 안전조치 후 하양구급대에 이송 실시함</t>
  </si>
  <si>
    <t>상기현장 출동중 대구동부구조대 출동으로 도중귀소함</t>
  </si>
  <si>
    <t>구조1팀장 외 4명 산악사고 관련 출동하여 현장 확인한바 신고자는 요구조자와 같이 도토리를 줍다가 갑자기 사라졌다하여 인근 수색한바 발견치 못했고 계속수색중 사찰근처에서 요구조자 확인, 특이사항 없었으며 보호자 인계후 귀서함.</t>
  </si>
  <si>
    <t>현장도착한 바 요구조자 1명 다리 골절 추정되는 상황으로 UT-2000 이용하여 하산후 진량구급대 병원이송조치함. 귀서중 대한리 행운식당 인근 실종자 수색출동에 임함.</t>
  </si>
  <si>
    <t>현장도착하여 행운식당 및 갓바위 등산로까지 탐문, 수색한 바 요구조자 발견치 못함. 현장 관할 구급대 인계후 귀서중 옥산동 대천교회 동물구조 출동함.</t>
  </si>
  <si>
    <t>상기 일시 장소 하산중 발목부상환자로 구조2팀장 외 3명 현장에 출동, 경산구조구급대와 협력하여 요구조자 이경순을 구조, 병원이송조치 후 귀서함.</t>
  </si>
  <si>
    <t>구조1팀장 외 3명 산악사고 관련 현장도착하여 확인한바 보호자 말로는 13시경에 산에 올라가서 연락이 안된다하여 하양 구급대와 같이 인근 산, 능선 수색중 요구조자 발견, 하양구백 및 보호자 인계후 귀서함.</t>
  </si>
  <si>
    <t>상기 장소에 다리 골절이 의심되는 환자가 발생했다는 지령접보후 산악구조출동함. 현장도착하여 진량구급대와 함께 부목고정등 요구조자 응급조치후 본부특수구조단 헬기 요청하여 안전하게 이송조치함. 구조대 인원, 장비 이상없이 귀서함.</t>
  </si>
  <si>
    <t>상기일시장소 산악사고 출동건으로 구조구급센터장 황인식 외 5명 현장도착하여 수색중 요구조자3명 발견 구조완료후 인원,장비 이상없이 귀소함.</t>
  </si>
  <si>
    <t>상기현장 출동하여 불굴사 뒷편 등산로 7부능선에 쓰러진 요구조자1명 구조하여 하양구급대에 이송실시함</t>
  </si>
  <si>
    <t>소방교 김태관 외 3명 산악구조 관련 현장 확인한바 요구조자 2명 조난 상태로 유선통화 후 산정상 부근에서 안전구조 하였으며 하산안내 및 안전귀서함.</t>
  </si>
  <si>
    <t>상기일시장소 산악사고 출동건으로 구조3팀장 김창득 외 4명 현장도착하여 수색중 요구조자와 연락이 되어 위치확인 및 신고자에게 상황인계후 귀소함. 귀소중 교통사고 구조출동에 임함.</t>
  </si>
  <si>
    <t>상기 일시 장소 산에올라간사람이 안내려온다고 신고되어 구조2팀장 외 3명 현장에 출동, 일대 수색중 요구조자 채헌일외 1명 발견하여 신고자 인계 후 귀서함.</t>
  </si>
  <si>
    <t>상기현장 출동한바 요구조자1명 상태호전되어 자체하산가능, 안전하게 하산 조치후 경산구급대에 이송함</t>
  </si>
  <si>
    <t>상기일시장소 성암산 6체육시설 인근에서 발목 골절추정 환자로 중앙구급대와 ut-2000이용 요구조자 1명 안전하게 하산 및 병원이송 실시함.</t>
  </si>
  <si>
    <t xml:space="preserve">상기일시장소 산악구조 출동건으로 구조3팀장 김창득 외 4명 현장도착한바 요구조자1명 UT-2000 이용하여 하산 및 하양구급대 병원 이송조치 후 귀소함. </t>
  </si>
  <si>
    <t>상기현장 출동중 구조상황 종료로 도중귀소함</t>
  </si>
  <si>
    <t>상기일시장소 산악사고 출동건으로 구조3팀장 김창득 외 4명 현장도착하여 환성사에서 무학산으로 수색중 요구조자1명발견, 상태확인 및 하양구급대로 자가 이송 조치후 인원,장비 이상없이 귀소함.</t>
  </si>
  <si>
    <t xml:space="preserve"> 상기 백자산 등산로 출동하여 요구조자1명 구조후 경산구급대에 이송실시함</t>
  </si>
  <si>
    <t>상기현장 출동중 하양구급대 자체해결로 도중귀소함</t>
  </si>
  <si>
    <t>현장도착한 바 갓바위정상에 있는 사찰에서 약사암 방향으로 5M~10M정도 높이에서 추락한 것으로 추정되는 상황임. 사찰 뒷편 약사암 방향 등산로 30m 정도 이동, 산악용들것 UT-2000 이용하여 갓바위 정상으로 이동함. 삭도기 이용하여 하산후 영천신녕구급대 병원 이송조치 후 구조대 인원, 장비 이상없이 귀서함.</t>
  </si>
  <si>
    <t>산에서 길을 잃어 산악구조 요청, 구조1팀장 외 4명 현장출동 하여 요구조자 박원근 외 2명 발견, 안전하게 하산 후 귀서함.</t>
  </si>
  <si>
    <t>상기일시장소 산악구조 출동건으로 구조3팀장 김창득 외 4명 현장도착한바 요구조자 다리 경련으로 하산 불가능한 상태. UT-2000 이용하여 안전하게 하산 및 하양구급대 인계후 인원,장비 이상없이 귀소함.</t>
  </si>
  <si>
    <t xml:space="preserve">상기일시장소 산악사고 출동건으로 구조구급센터장 황인식 외 4명 현장도착한바 공원묘지 정상에서 하산중 요구조자1명 고소공포증으로 인해 하산불가한 상태로 안전히 하산조치 후 훈련출동에 임함. </t>
  </si>
  <si>
    <t>상기일시장소 요구조자 팔목 부상으로 하산이 불가능하다는 산악구조 출동건으로 구조3팀장 김창득 외 3명 현장도착하여 안전구조 및 영천금호구백 병원 이송 조치 후 귀소함.</t>
  </si>
  <si>
    <t>성암산에서 길을 잃었다고 신고, 현장출동하여 수색중 요구조자 2명 발견 안전하게 하산,  경산구조구급차로 등산시작점으로 이동조치 후 귀서함.</t>
  </si>
  <si>
    <t>백자산 등산중 길을잃었다는 신고접수받고 출동하여, 신고자와 통화한바 제2수송교육대 인근으로, 군 관계자 협조후 요구조자1명 안전구조 실시함</t>
  </si>
  <si>
    <t>장군산 정상에 사람이 쓰러져 산악구조요청, 현장출동하여 요구조자 1명 김상욱구조 안전하게 하산,하양구급차로 병원이송조치 후 귀서함.</t>
  </si>
  <si>
    <t xml:space="preserve">상기일시장소 현장도착한바 요구조자1명 인근야산 내리막길에서 미끄려져 걸쳐있는 상태로 안전구조 및 구조구급대 이송조치 후 귀서함.  </t>
  </si>
  <si>
    <t xml:space="preserve">상기일시장소 요구조자 하산 중 발목부상으로 하산 불가하여 요청한 산안구조출동건으로 대신대에서 백자산 500m지점 도착하여 중앙구급대 응급처치 및 UT-2000 이용해 안전히 하산함. 요구조자 보호자차량으로 자가 인근 병원으로 간다하여 자차까지 이송후 귀서함. </t>
  </si>
  <si>
    <t>상기현장 출동하여 용주암에서 관봉방향으로 검색중 요구조자1명 발견하여 안전하산 조치함.</t>
  </si>
  <si>
    <t>1. 13:04 상기 산악사고현장 출동/n2. 13:08 상황실로부터 하양 경일대 인근 교통사고현장 선출동 요청받음. 출동중 구조상황 종료/n3. 13:18 상기현장 재출동 실시함. 현장도착하여 국군통합병원 인근 산 검색, 요구조자1명 발견하여 안전하산조치 실시함</t>
  </si>
  <si>
    <t>상기일시장소 벌초 중 벌에쏘였다하여 현장도착하여 요구조자1명UT-2000이용해 안전구조 및 중앙구급대 병원이송조치 후 귀서함.</t>
  </si>
  <si>
    <t>호산대학교 합동훈련중 출동건으로서, 현장도착하여 요구조자 1명 구조, 중앙구급대 병원 이송조치후 구조대 인원, 장비 이상없이 귀서함.</t>
  </si>
  <si>
    <t>현장도착한 바 실족으로 인한 발목부상으로 요구조자가 걷지 못하는 상황임. 진량구급대 응급처치후 UT-2000 이용하여 안전하게 하산함. 진량구급대 병원 이송조치후 구조대 인원, 장비 이상없이 귀서함.</t>
  </si>
  <si>
    <t>구조구급센터장 외 4명 성암산 체육시설 인근 능선에 요구조자 1명 발목부상환자로 ut-2000이용 안전구조 및 경산구조구백 인계후 귀서함.</t>
  </si>
  <si>
    <t>상기일시장소 요구조자 등산 중 옻 알레르기 증상으로 호흡곤란호소하여 신고한 산악구조출동건으로 현장도착하여 구조구급대 응급처치 후 상태 호전되어 요구조자 부축하여 하산 및 구조구급대 병원 이송조치 후 귀서함.</t>
  </si>
  <si>
    <t>상기일시장소 요구조자 발목 부상으로 신고한 산악구조출동건으로 갓바위 정상인근 도착하여 UT-2000 이용 안전히 하산 및 하양구급대 병원 이송조치 후 귀서함.</t>
  </si>
  <si>
    <t>팔공산 능선재에서 동봉방향 능선에 발목부상당한 요구조자 있다하여 출동, 능선재 부근 통과중 대구항공대에서 해결하였다는 연락받고 도중 귀서함. 귀서중 남산면 송내리 동물구조 출동에 임함</t>
  </si>
  <si>
    <t>상기현장 출동중 하양구급대 자체해결로 도중귀서함</t>
  </si>
  <si>
    <t>구조1팀장외 4명 현장도착한바 산 정상 전망대 인근 공터에 렉스턴차량 연탄불을 피워놓고 자살시도한 상황으로 안전구조 및 중앙구급대 인계함.</t>
  </si>
  <si>
    <t xml:space="preserve">상기일시장소 신고자 인근산에서 비명 유사한 소리를 들었다고 신고한 산악사고 출동건으로 현장도착하여 경찰과 주변 산 수색한바 요구조자 보이지 않음. 현장확인 후 귀서함. </t>
  </si>
  <si>
    <t>상기현장 출동하여 산행중 넘어져 거동불자 요구조자1명 ut-2000 이용 하산조치후 하양구급대에 이송실시함</t>
  </si>
  <si>
    <t>상기일시장소 산악사고 구조출동건으로 현장도착한바 요구조자1명 지병으로 인해 하산불가한 상태로 ut-2000이용하여 안전구조 및 하양구급대 병원 이송조치 후 귀서함.</t>
  </si>
  <si>
    <t>구조구급센터장 외 3명 개가 등산객 위협신고건으로 현장출동하여 요구조자1명 안전하게 하산, 안전조치후 귀서함.</t>
  </si>
  <si>
    <t>센터장 이성대 외 3명 상기 현장 도착하여 요구조자 1명 안전구조하여 영천신녕구백에 인계 후 귀서함.</t>
  </si>
  <si>
    <t xml:space="preserve">상기일시장소 요구조자2명 산책중 길을 잃었다는 신고로 출동한 산악사고 출동건으로 출동중 신고자와 통화하여 위치 파악 및 현장도착하여 안전구조  후 귀서함. </t>
  </si>
  <si>
    <t>상기 현장 도착하여 요구조자 1명과 접선하여 안전구조 및 안전하산 완료 후 귀서함.</t>
  </si>
  <si>
    <t>갓바위 등산객 조난신고받고 출동, 약사암 인근 수색중 요구조자1명 발견하여 안전구조후 하양구급대에 이송실시함</t>
  </si>
  <si>
    <t xml:space="preserve">상기 현장 도착하여 요구조자 1명과 만나 안전 하산 및 하양구백 인계후 귀소함. </t>
  </si>
  <si>
    <t>상기일시장소 요구조자1명 경산 실내체육관 인근 야산에서 길을 잃었다는 신고로 출동한 구조출동건으로 출동중 신고자와 통화 시도한바 연결되지 않음. 요구조자 통화연결 시도 및 실내체육관 주변 언덕 및 야산 수색중 요구조자 경산 경찰서 인근 야산에서 발견 및 안전구조함.</t>
  </si>
  <si>
    <t>상기장소 약사암 부근 암치료환자 기도하러 갓바위 올갔다가 호흡이 힘들어 신고한 건임. ut-2000 산악구조들것으로 약사암 주차장까지 이송하여 하양구백에 인계함.</t>
  </si>
  <si>
    <t>구조2팀장 외 4명 산악사고건으로 현장출동한바 요구조자 상태 좋아짐으로 현장에서 요구조자와 협의 종료 및 안전조치후 귀서함.</t>
  </si>
  <si>
    <t>상기 현장 도착하여 산악용들것 이용 요구조자 1명안전구조 및 하산하여 하양구백 인계후 귀소함.</t>
  </si>
  <si>
    <t xml:space="preserve">구조2팀 소방장 김태원 외 3명 벌초중 사람이 쓰러졌다는 신고접수후 현장출동한바 요구조자 의식돌아와 부축하여 중앙구백 인계후 귀소함. </t>
  </si>
  <si>
    <t>상기장소 제2수송교육단 뒷편 야산 벌쏘임 요구조자 발생하였다는 신고접보 후 현장출동함. 현장출동한 요구조자 의식, 호흡, 매박 없어 중앙구백과 CPR 등 응급처치 후 UT-2000 이용 하산하여 중앙구백에게 인계함.</t>
  </si>
  <si>
    <t>상기장소 산에 나물캐러 갔다가 길어 잃어버려 신고함. 현장도착하여 하양구백과 대구대 뒷편야산 수색한바 요구조자 발견하여 안전하게 하산하였고 경찰에 인계 후 이상없이 귀서함.</t>
  </si>
  <si>
    <t>구조2팀장 외 4명 산악사고건으로 현장출동하여 요구조자 1명 하양구백인계후 귀소함.</t>
  </si>
  <si>
    <t>구조2팀장 외 4명 산악구조건으로 현장출동하여 요구조자 1명 UT-2000으로 하산, 하양구급대 인계 및 안전조치후 귀소함.</t>
  </si>
  <si>
    <t>팔공산 칠성각에서 내려오다 실족으로 신고한 건으로 견인부목등으로 현장응급처치 후 하산 하양구급에 인계 귀서함</t>
  </si>
  <si>
    <t>산악 조난 신고로 현장출동중 요구조자 마을 인근 버스 정류장에서 발견 현장안전조치 후 귀서함</t>
  </si>
  <si>
    <t>구조2팀장 외 8명 산악구조건으로 현장출동하여 산능선 부근 요구조자 발견하여 UT-2000 이용하여 하산 및 구조구급 인계 안전조치후 귀소함.</t>
  </si>
  <si>
    <t>구조2팀장 외 8명 산악사고건으로 현장출동, 도착하여 확인한바 발목부상으로 움직이지못하는 상태, 구급대원 응급처치, 항공구조대 요청하여 환자이송 및 안전조치후 귀소함./n팔공산 위치표지판 23~24 사이)</t>
  </si>
  <si>
    <t>상기 야산 정상부근에 허리부상으로 거동불가 요구조자1명 있다는 신고받고 출동, ut-2000 이용 안전하산하여 보호자에 인계후 귀서함</t>
  </si>
  <si>
    <t>구조2팀장 외 5명 산악사고건으로 현장출동하여 UT-2000이용하여 요구조자 하산 및 하양구백 인계, 안전조치후 귀소함.</t>
  </si>
  <si>
    <t>갓바위 약사암 인근 계단에 허리부상으로 거동불편 요구조자 있다는 신고받고 출동,  환자 안전조치 및 하산 실시후 하양구급대에 인계함</t>
  </si>
  <si>
    <t>선본사 인근에 거동불가 요구조자 있다하여 출동, 현장 도착하여 요구조자 안전하산 및 하양구급대에 인계후 귀서함</t>
  </si>
  <si>
    <t>상기현장 고혈압 환자 쓰러졌다하여 출동, 현장 도착한 바 요구조자 하산완료한 상태로 안전조치후 자인구급대 인계후 귀서함</t>
  </si>
  <si>
    <t>암벽에서 실족으로 추락 사고로 현장도착하여 하양구급대 응급처치 후 ut-2000 이용 구조하여 경북 항공대 인계 후 안전 귀소함</t>
  </si>
  <si>
    <t>성암산 정상에서 대구방향으로 등산중 길을 잃은 등산객 있다하여 출동, 성암산 정상 인근 등반중 요구조자 길을 찾아 하산하고 있다는 연락받았으며 접선장소에서 요구조자 만나 건강상태확인 및 안전하산조치함. 하산중 중방동 시건개방 출동에 임함</t>
  </si>
  <si>
    <t>약사암 인근 등산로에서 다리부상으로 인한 거동불가 요구조자 있다는 신고받고 출동, 현장 출동하여 요구조자 및 동행산행객 안전하산 조치 및 하양구급대에 이송 실시함</t>
  </si>
  <si>
    <t>팔공산 갓바위 대응전 부근에서 신고한 상황으로 신고자 심장병 환자로 현장도착한 바 몸상태 호전으로  걸어서 하산 현장안전안전조치 후 귀서함</t>
  </si>
  <si>
    <t>실족으로 부상 신고로 현장도착하여 산악용들것 이용 안전구조 및  하산하여 중앙구백 인계 후 귀소함</t>
  </si>
  <si>
    <t>구조2팀장 외 2명 산악사고건으로 현장도착하여 중앙구백 응급처치, UT200이요하여 하산 및 중앙구백 인계, 안전조치 후 승강기 사고 출동에 임함.</t>
  </si>
  <si>
    <t>구조2팀장 외 4명 산악구조건으로 현장출동하여 UT-2000이용하여 요구조자 1명 안전구조 및 신령구백 인계, 안전조치 후 귀소함.</t>
  </si>
  <si>
    <t xml:space="preserve">상기장소 벌초하러 산에 올라갔다 길을 잃어 신고함. GPS, 산악구조들것 등  휴대하여 계곡 및 능선 수색한바 요구조자와 만나 안전하게 하산하였고 안전조치 후 귀서함. </t>
  </si>
  <si>
    <t xml:space="preserve">출동취소 </t>
  </si>
  <si>
    <t>구조2팀장 외 5명 산악사고건으로 현장출동하여 UT-2000이용 발목부상 요구조자 1명 안전구조 및 하양구백 인계후 귀소함.</t>
  </si>
  <si>
    <t>산행중 실족으로 낙상 환자 발생 신고로 현장도착하여 산악용들것 이용 환자 1명, 2명 안전구조 후 안전하산하여 자인구급대 인계 후 귀소함</t>
  </si>
  <si>
    <t>임도에서 길 잃어버림 신고로 현장도착하여 신고자와 만나 안전하산 후 귀소함</t>
  </si>
  <si>
    <t>갓바위 정상 요구조자 1명 쓰러져 입에 거품이 난다고 신고 접수함. 소방위 김창득 외 4명 현장출동 중 항공대에 지원 요청함. 현장에 도착한 바 요구조자  심정지 상태로 진량구급대에서 CPR를 실시함. 헬기로 이송조치를 할려고 하였으나, 바람이 심해 헬기로 이송 하지 못하여 모노레일을 이용하여 하산함. 진량구급대로 요구조자 인계 조치 후 인원/장비 이상없이 귀서함.</t>
  </si>
  <si>
    <t>구조2팀장 외 5명 팔공산 산악사고 신고건으로 현장출동하여 주변수색, 위치추적한바 영천시내로 위치파악됨에 따라 경찰관계자와 협의, 상황실에 영천관할대 출동요청 및 요구조자 가족에게 상황설명 후 귀소중 동물구조출동에 임함.</t>
  </si>
  <si>
    <t>구조2팀장 외 4명 팔공산 산악사고 위치추적건으로 현장출동하여 수색한바 요구조자 찾지못하여 신고자 가족과 협의, 아침에 재수색 하기로 하고 종료 및 현장안전조치 후 귀소함./n*06:22 재출동 되어 수색 실시하였으며 구조3팀장 김상화 외 3명 및 특수구조단 핸들러 김충기 추가 출동하여 합동 수색 실시하였으며 추가 수색 실시한바 요구조자 1명 발견하여 하양구백에 인계 후 귀서함./n</t>
  </si>
  <si>
    <t>갓바위 정상에서 발을 헛뒷어 넘어진 상황으로 산악용들것을 이용 안전구조 하양구급인계 귀서함</t>
  </si>
  <si>
    <t>팔공산 능선재 위치표지판 26 지점에서 길을 잃어버렸다고 신고 접수함. 소방위 이장후 외 4명 현장출동하여 위치표지판 26지점에서 요구조자와 만나 안전하게 하산함. 인원/장비 이상없이 귀서함.</t>
  </si>
  <si>
    <t>구조2팀장 외 7명 산악사고건으로 현장출동하여 하양구백에서 응급처치 실시, 요구조자 인계 받아 UT-2000이용하여 안전하게 하산, 하양구백 인계 및 안전조치 후 귀소함</t>
  </si>
  <si>
    <t>팔공산 조난사고로 갓바위 정상에서 용주사주변 수색실시하여 요구조자 1명 안전구조후 귀서함</t>
  </si>
  <si>
    <t xml:space="preserve">구조2팀장 외 6명 산악사고건으로 현장출동하여 중앙구백 응급처치 후 UT-2000이용하여 요구조자 1명 안전구조 하산 및 중앙구백 인계, 귀소중 화재출동에 임함. </t>
  </si>
  <si>
    <t>상기 구조현장 도착한바 요구조자가 산행중 실족하여 왼쪽발목 골절의심으로 구조요청한 건으로 구조대는 하양대 응급처치와 동시에 산악구조용 들것을 준비하여 안전하게 하산 후 하양구급대에 인계함./n * 특이사항 없음.</t>
  </si>
  <si>
    <t>상기 조난 구조현장 출동중 신고자와 유선통화시도하여 위치파악한뒤 임도를 이용 차량으로 진입하여 요구조자를 안전하게 구조하여 하산지원 후 귀대함.</t>
  </si>
  <si>
    <t>심장질환 의심 환자 신고 산악출동건으로  현장도착한바 선착대에서 확인 결과 상태 호전 자체해결 되었고 현장안전조치 후 귀서함</t>
  </si>
  <si>
    <t>팔공산 갓바위 대구방향에서 정상으로 올라오던중 8부능선에서 체력저하로 신고한 건으로 갓바위 정상에서 대구방향으로 이동중 상황실로부터 대구직원 자체해결로 귀서 무전 접보후 귀서함</t>
  </si>
  <si>
    <t>상기 구조현장 도착한바 산행중 실족으로 왼쪽 정강이 골절의심으로 거동이 불가하여 산악 구조용 들것으로 안전하게 구조완료후 자인구급대에 인계함.</t>
  </si>
  <si>
    <t>중앙구급 지원 산악출동건으로 현장도착확인한 바 요구조자 1명 실족으로 인한 발목부상으로 산악용 들것을 이용 하산 수정사에서 중앙구급에 인계 후 귀서함</t>
  </si>
  <si>
    <t>상기 산악구조현장 도착한바 요구조자가 산행중 수분부족 등 여러가지 이유로 탈진,탈수증상이 있어 구조요청한 건으로 구조대는 수분보충등 안전조치 실시하고 안전구조 완료함./n * 요구조자 특이사항없이 상태 호전되어 귀가조치후 귀대함.</t>
  </si>
  <si>
    <t>상기장소 산악사고건으로 현장출동하여 요구조자 1명 구조, 하양구백 인계 및 안전조치 후 귀소함.</t>
  </si>
  <si>
    <t>상기 구조현장 도착한바 요구조자 1명이 산행중 개인질병 등으로 인해 쓰러져 자력으로 하산하지 못하고 도움요청중 산 아래 인도보행중인 신고자가 도움요청 목소리를 듣고 신고하여 구조대는 산악구조용 들것을 이용하여 안전하게 구조완료하여 중앙구급대에 인계함.</t>
  </si>
  <si>
    <t>산에서 죽겠다는 말을하고 사라졌다는 신고로 현장도착하여 인근에서 요구조자 발견하여 하양구급 및 경찰 인계 후 귀소함</t>
  </si>
  <si>
    <t>상기 장소 9부능선 운동시설 있는곳 에서 요구조자 발생. 현장도착 하여 탈진.탈수 환자 중앙구급대 응급처치 및 정제소금.이온음료 투여하여 회복시킨후 안전하게 하산 귀가 조치함.</t>
  </si>
  <si>
    <t>부친이 오전에 집을 나가 돌아 오지 않는다는 신고로 현장도착하여 부근 선산 수색하여 하산중인 요구조자 1명 안전구조하여 가족 인계 후 귀소함</t>
  </si>
  <si>
    <t>등산객이 길을 잃고 신고한 상황으로 현장출동중 신고자 자체해결로 출동중 귀서함</t>
  </si>
  <si>
    <t>산에서 추락사고 신고 접수함. 소방위 서기현 외 3명 현장출동 중 자인대에서 현장도착하여 요구조자가 거동 가능하여 하산 중이라고 연락 받음. 미구조 상황으로 귀서함.</t>
  </si>
  <si>
    <t>산에서 일행이 없어졌다고 신고 접수함. 소방위 서기현 외 3명 현장출동하여 인근 수색하여 실종자 할머니 발견함. 이마부위에 열상으로 하양구급대에서 응급처치 후 병원 이송조치함. 인원/장비 이상없이 귀서함.</t>
  </si>
  <si>
    <t>당뇨 질환 노인이 성묘하러 가는 중 거동 불가 하다는 신고로 현장도착하여 확인한바 거동은 가능하며 천천히 보조하여 안전 등반  가족 인계 조치 후 귀소함</t>
  </si>
  <si>
    <t>성암산 아주머니 발목부상 신고로 현장도착하여 중앙구급 응급처치 후 산악용들것 이용 안전하산하여 중앙구급 인계 후 귀소함</t>
  </si>
  <si>
    <t>산악자전거를 타다 넘어져 다쳐 신고한 상황으로 현장도착 확인한 바 어깨 부상으로 현장응급처치 중앙구급에 인계 귀서함</t>
  </si>
  <si>
    <t>아침 6시에 운동하러 산에 간 아버지가 연락이 되지 않는다고 신고 접수함. 소방위 서기현 외 4명 현장출동함. 위치추적하여 인근 수색한 바 요구조자 발견. 건강 상태 확인한 바 특이 사항 없음. 요구조자와 같이 하산하여 가족에게 인계 후 인원/장비 이상없이 귀서함.</t>
  </si>
  <si>
    <t>팔공산 갓바위에서 하산중 발목을 다쳤다는 신고로 현장도착하여 구조구급 응급처치 후 산악용들것이용 안전하산하여 구조구급 인계 후 귀소함./n귀소 중 화재출동에 임함.</t>
  </si>
  <si>
    <t>부친이 산에 올라간 뒤 연락이 되지 않는다는 신고로 현장도착하여 수색 중 부친이 집에 와있다는 신고자 연락 받았으며 하산한바 요구조자 이상없었으며 안전조치 후 귀소함.</t>
  </si>
  <si>
    <t>실족으로 인한 신고건으로 현장도착 응급처치 및 들것을 이용 안전구조 하양구급에 인계 후 귀서함</t>
  </si>
  <si>
    <t>갓바위 정상 아랫쪽 호흡곤란 환자 발생 신고 접수함. 소방위 서기현 외 5명 현장출동한 바 요구조자 심정지 상황으로 경산구급대원에서 응급처치 후 소방헬기로 요구조자 대구 경대병원 이송 조치 후 인원/장비 이상없이 귀서함.</t>
  </si>
  <si>
    <t>산에서 길을 잃었다는 신고건으로  GPS위치로 신고자 위치 확인 안전구조 후 귀서함</t>
  </si>
  <si>
    <t>팔공산 하산중 실족으로 인한 신고건으로 현장도착 들것을 이용 안전구조 하양구급에 인계 후 귀서함</t>
  </si>
  <si>
    <t>성암산 약수사에서 인근 사람이 쓰러져 말을 제대로 못 한다고 신고 접수함. 소방위 서기현 외 3명 현장출동한 바 요구조자 상태 호전되어 같이 하산함./n* 요구조자 병원 이송 거부로 가족에게 연락하여 요구조자 상태 통보 후 귀서함.</t>
  </si>
  <si>
    <t>상기 팔공산 산악 실족사고현장 도착한바 사고현장 까지 차량진입가능하여 하양구급대에서 요구조자 안전하게 구조되었으며, 구조대는 현장 안전조치 등 실시하고 인원장비 이상없이 귀대함.</t>
  </si>
  <si>
    <t>운문산 쌍두봉에서 하혈한다는 신고 접보후 소방위 서성수 외 4명 청도다목적짚차 이용 출동중 신고자와 통화한후 헬기지원요청하여 천문사 입구 인근에서 내려 불사조와 통화하며 쌍두봉으로 방향 유도하여 요구조자 검색지원후 불사조 요구조자 구조후 귀소함.</t>
  </si>
  <si>
    <t>소방위 이희윤 외 4명 남산계곡 낙상사고 현장 출동한 바 물가에 앉아 있는 상황으로 구급대원에 인계후 귀소함.</t>
  </si>
  <si>
    <t>소방위 서성수 외 2명 계곡에서 놀던 중 발목 접지른 환자, 환자 요청에 의해 투숙중인 숙박업소로 이송 후 귀소함.</t>
  </si>
  <si>
    <t>상기일시장소 벌초하던 중 일행이 사라졌다는 신고로 소방장 이재윤 외 3명 현장도착한 바 할아버지가벌초를 끝내고 먼저 산을 내려갔는데 길을 잃어버린 상황으로 경찰 및 구급대와 조를 나누어 수색한 바 산 밑 저수지 근처에 앉아 있는 요구조자를 발견하여 보호자에게 인계 후 장비, 인원 이상없이 귀소함.</t>
  </si>
  <si>
    <t>상기일시장소 산행을 하다가 다쳐서 못 내려온다는 신고로 소방위 김창득 외 4명 현장도착한 바 요구조자 1명 왼쪽눈 주변에 출혈 및 부종이 있어 눈을 뜨지 못하는 상황으로 구급대원이 응급처치를 하고 4인용 들것으로 구급차가 있는곳까지 안전하게 구조하여 청도구급대에게 인계하고 장비, 인원 이상없이 귀소함.</t>
  </si>
  <si>
    <t>상기일시장소 체력저하로 인해 내려오지 못하겠다는 신고로 소방위 김창득 외 4명 사리암 주차장 진입로에 도착하여 운문산 방향으로 약 2km 정도 수색도중 하산하는 요구조자 2명 발견, 안전하게 주차장까지 인도하여 청도구급대에서 몸상태 점검한 결과 아무 이상이 없어보여 귀가 조치시킨 후 장비, 인원 이상없이 귀소함.</t>
  </si>
  <si>
    <t>소방위 서성수 외 4명 등산중 벌쏘임 환자발생 현장 출동하여 요구조자 1명 금천구급대에 인계 후 귀소함.</t>
  </si>
  <si>
    <t>상기일시장소에서 벌초 하던 중 벌에 쏘였다는 신고접수 후 소방위 이희윤 외 16명 현장도착한 바 요구조자 3명 발생한 상황. 2명은 상태가 양호하고 1명은 의식이 없는 상태로 구급대원이 벌침제거, 의복제거 및 하지거상 등 응급처치를 한 후 의식이 명료해짐. 산악용 들것을 이용하여 요구조자 3명 구급차까지 안전하게 구조 후 청도구급 및 풍각구급대에 인계함.</t>
  </si>
  <si>
    <t>마을 인근산에서 사람이 실신했다는 신고 접보후 소방장 손인복 외 2명 청도다목적짚차 이용하여 출동하여 산악용 들것 이용하여 구조후 금천구급대 인계후 귀소함.</t>
  </si>
  <si>
    <t>소방위 서성수 외 3명 패러글라이딩 중 나무에 걸림현장 출동하여 약6m 높이에 걸려있는 요구조자 1명 안전 구조후 귀소함.</t>
  </si>
  <si>
    <t>상기일시장소 산악구조 신고접수 후 소방위 김창득 외 4명 현장도착한 바 요구조자1명 허리를 다쳐 움직일 수 없는 상황으로 UT200을 이용하여 산 밑까지 안전하게 구조하여 금천구급대에게 인계 후 장비, 인원 이상없이 귀소함.</t>
  </si>
  <si>
    <t>등산중 머리부상 신고 접보후 소방장 손인복 외 4명 청도구조 881호 이용 출동하여 현장확인한바 등산중 추락한 요구조자 응급처치후 산악용 들것 이용하여 구조후 금천구급대에 인계후 귀소함.</t>
  </si>
  <si>
    <t>상기 일시 장소에서 산악사고 구조출동 접보후 출동한바 요구조자 1명 하산중 실족으로 등산로상에 쓰러져 있음, 함께 출동한 구급대원과 부목등으로 실족부위 고정하고 산악들것으로 하산하여 병원 이송 조치함.</t>
  </si>
  <si>
    <t>상기일시장소 산악사고 신고접수 후 현장도착한바 폭설로 인해 요구조자 차량 이동불가하여  청도121호로 요구조자2명 울산광역시 울주군 언양읍에 안전히 귀가 조치 후 인원,장비 이상없이 귀소함.</t>
  </si>
  <si>
    <t>소방위 서성수 외 3명 산악사고 현장 출동중 요구조자 하산하였다고 하여 신원1교에서 만나 금천터미널에 내려준 후 귀소함.</t>
  </si>
  <si>
    <t>소방위 서성수 외 3명 산악사고현장 도착하여 요구조자 1명 함께 하산하여 귀가 조치 후 귀소함.</t>
  </si>
  <si>
    <t>상기 일시 장소에서 요구조자 이태원가 용천사에서 등반중 호흡곤란으로 쓰러져 있다고 접보한 상황임. 구조3팀장외 3명이 현장에 도착하여 풍각구급대와 함께 심페소생술 실시후  UT-2000으로 신속하게 하산후 청도대남병원 이송조치후 귀서함.</t>
  </si>
  <si>
    <t>상기 일시 장소에서 요구조자   주취자로 현재위치확인불가 하다고 신고한 상황임. 구조3팀장외 3명이 현장에 도착하여 금천구급대와 수색하여 안전구조 후 인원, 장비 이상없이 귀소함.</t>
  </si>
  <si>
    <t>상기일시장소 사람이 쓰러져있다는 신고접수 후 현장도착한 바 한재에서 각남으로 가는 고갯길 정상 가기전 도로 옆에 있는 산에서 내려오다 넘어져 머리를 다친 상황으로 응급처치 후 구급차까지 안전하게 부축하여 청도구급대에게 인계 후 장비, 인원 이상없이 귀소함.</t>
  </si>
  <si>
    <t xml:space="preserve">상기 일시장소에 대구수성소방서에서 가창면 우록리 일대 산으로 가서 하산을 하지 않아 우록리 너머 지슬리 일대 수색 요청한 상황임. 구조3팀장외 3명이 현장 도착하여 지슬리 산아래 일대 수색 도중 할머니 발견하였다고 통보후 귀서 조치함. </t>
  </si>
  <si>
    <t>상기일시장소 산악사고 신고접수 후 현장도착한 바 등산을 하다 넘어져 오른쪽 다리를 다친 요구조자1명을 먼저 도착한 금천구급대에서 응급처치를 완료한 상황으로 요구조자를 들것으로 삭도가 있는 곳까지 옮겨 삭도로 구급차가 있는 곳까지 이동 후 금천구급대에게 인계 후 장비, 인원 이상없이 귀소함.</t>
  </si>
  <si>
    <t>상기일시장소 산에서 벌목을 하다 나무에 깔렸다는 신고접수 후 출동중 길이 협소하여 풍각구급차로 현장근처 진입 후 도보로 현장도착한 바 요구조자1명 쓰러져 있는 상황으로 풍각구급대에서 응급처치를 하고 UT2000으로 이동하여 풍각구급대에게 인계 후 장비, 인원 이상없이 귀소함.</t>
  </si>
  <si>
    <t>청도 남산에서 사리방면으로 하산 중 벌에 쏘여 의식이 혼미한 상태의 요구조자가 1명이 발생하였다고 신고 접보함. 소방장 이재윤 외 3명 현장 출동 중 신고자와 통화하여 사1리마을에서 등산객 일행과 만나 요구조자가 있는 곳으로 안내를 받음. 벌에 쏘인 요구조자가 추가로 발생하여 풍각구급대를 지원요청함.요구조자와 조우하여 응급조치 후 요구조자 1명은 산악용들것을 이용하여 풍각구급대에게 인계 하고 환자상태가 양호한 1명은 부축하여 청도구급대에게 인계하여 청도 대남병원으로 이송조치함. 인원 / 장비 이상없이 귀서함.</t>
  </si>
  <si>
    <t xml:space="preserve">상기일시장소 하산을 하다 실족하여 움직이지 못한다는 신고접보 후 현장도착한 바 요구조자 1명 오른쪽 다리와 왼쪽 옆구리를 다쳐 움직일 수 없는 상황으로 응급처치 후 헬기를 요청하고 하늘이 트인 곳까지 이동한 후 요구조자 1명 항공구조대에게 인계 후 장비, 인원 이상없이 귀소함.  </t>
  </si>
  <si>
    <t>쌍두봉에서 천문사 방면 하산 중 절벽아래로 요구조자 1명이 떨어졌다고 신고 접보함. 소방장 이재윤 외 3명 현장도착하여 쌍두봉 가기50m지점 요구조자를 발견함. 금천구급대에서 응급처치를 실시 후 항공구조대를 요청 헬기로 이송조치함. 인원/장비 이상없이 귀서함.</t>
  </si>
  <si>
    <t>운문산 정상 부근 탈진 환자 발생하였다고 신고 접보함. 소방장 이재윤 외 3명 현장 출동 중  신고자와 통화한 바 요구조자 탈진하여 움직일 수 없는 상황이라고 함. 항공구조대를 요청 요구조자 상태 및 위치를 통보하여 항공구조대에서 요구조자를 구조하여 동창천 강변에 헬기 착륙하여 금천구급대에게 요구조자를 인계하여 청도대남병원으로 이송 조치함. 인원/장비 이상없이 귀서함.</t>
  </si>
  <si>
    <t>화악산 도솔암에서 이선전씨가 의식 및 호흡이 없다며, 스님이 발견 후 신고한 사항으로 도솔암까지 도로 결빙으로 인해 구급차 진입 불가로 청도 구조대에 지원요청 후 구급차량 적천사에 정차한 뒤 도솔암까지 등반하여 현장 도착한 것으로, 1차 구급대 도착 후 생체징후 평가한바, 사망 추정으로 2차 구조대 도착 후 산악용 들것으로 하산하여 사설구급차에 인계함.</t>
  </si>
  <si>
    <t>천문사 계곡 나선폭포 부근 산행 중 허리부상환자 발생. 소방장 이재윤 외 3명 현장도착하여 금천구급대에서 응급조치 후 요구조자자를 부축하여 하산함. 요구조자는 일행 차량을 이용 병원으로 간다고 하여 일행에게 인계 후 인원/장비 이상없이 귀서함.</t>
  </si>
  <si>
    <t>요구조자가 산에 올라가서 내려오지 않는다고 요구조자의 처가 신고한 상황임./n 산에서 요구조자 발견 후 생체징후 파악한 바 특이사항 없어 안전조치 후 귀소함.</t>
  </si>
  <si>
    <t>화악산 정상 부근에 어깨 탈골 환자가 발생하였다하여 구조2팀장 외 4명 현장 출동 및  응급처치 후 소방항공대 지원 요청하여 인계 후 귀소함.</t>
  </si>
  <si>
    <t>요구조자 3명, 아래화악산 정상 부근에서 길을 잃고 고립됐다며 구조 요청한 상황./n 현장 도착하여 본 바, 요구조자 3명 산 정상에 눈이 녹지 않아, 내려오지 못해 고립된 상황이라 30m 로프를 이용하여 눈이 녹은 안전한 곳으로 이동 시켜 요구조자 3명 모두 하산 시킨 후 귀소함.</t>
  </si>
  <si>
    <t>상기일시장소 산악사고 신고접보 후 현장도착한 바 등산을 하다 왼쪽 발목을 다쳐 움직이지 못하는 상황으로 구급대원이 응급처치 후 UT2000들것으로 행정차가 있는 임도까지 이동하고 행정차로 청도구급차가 있는 곳까지 이동하여 청도구급대에게 인계 후 장비, 인원 이상없이 귀소함.</t>
  </si>
  <si>
    <t>요구조자, 산에서 나물 캐던 중 허리 통증으로 신고한 사항으로 현장 도착하여 요구조자를 분리형 들것으로 풍각 구급차까지 이동 후 구급대가 병원 이송함.</t>
  </si>
  <si>
    <t>상기일시장소 산악사고 신고접보 후 현장도착한 바 발목을 다쳐 움직이지 못하는 상황으로 요구조자를 6부 능선까지 이동시킨 후 헬기를 요청한 후 요구조자1명 항공구조대에게 인계함.</t>
  </si>
  <si>
    <t>상기일시장소 추가출동 신고접보 후 현장도착한 바 하천 옆 산에 요구조자 1명 쓰러져 있어 분리형 들것으로 요구조자를 풍각구급차까지 구조하여 풍각구급대에게 인계 후 장비, 인원 이상없이 귀소함.</t>
  </si>
  <si>
    <t>구조2팀장 외 6명 산악사고 현장 출동하여 발목 부상 환자 1명 구조 및 구급대에 인계 후 귀소함</t>
  </si>
  <si>
    <t>구조2팀장 외 3명 산악사고 현장 출동 한 바 발목부상 환자로 응급처치 및 청도구급대에 인계 후 귀소함.</t>
  </si>
  <si>
    <t xml:space="preserve">산에서 우는 소리가 난다하여 센터장 외 7명 현장 출동하여 수색 한 바 특이한 점을 발견 치 못하여 귀소함. </t>
  </si>
  <si>
    <t>상기일시장소 산악사고 신고접보 후 현장도착한 바 요구조자 1명 산행중 오른쪽 발목을 다쳐 움직이지 못하는 상황으로 금천구급에서 응급처치를 한다음 UT2000으로 등산로 입구 주차장까지 구조하여 금천구급대에게 인계함.</t>
  </si>
  <si>
    <t>상기일시장소 산악사고 신고접보 후 현장도착한 바 요구조자 1명 산행중 오른쪽 발목을 다쳐 움직이지 못하는 상황으로 금천구급에서 응급처치를 하고 UT2000으로 산밑 주차장까지 안전하게 구조하여 금천구급대에게 인계함.</t>
  </si>
  <si>
    <t>상기일시장소 산에서 길을 잃었다는 신고접보 후 현장 출동하여 운문산 천문지골에 위치한 산악위치표지판 12번과 11번 사이에 있는 요구조자2명을 발견하여 산 아래까지 인도 후 금천구급대에게 인계함.</t>
  </si>
  <si>
    <t>학소대폭포 가기전 1km지점 실족으로 다리골절 요구조자 발생 신고접보함. 소방위 최진한 외 4명 구조공작차 및 행정차를 이용하여 사리암 주차장으로 이동함. 사고현장에 도착하여 금천구급대와 함께 요구조자 응급처치 후 산악용 들것을 이용하여 하산함. 금천구급차로 요구조자 청도대남병원으로 이송조치 후 인원/장비 이상없이 귀소함.</t>
  </si>
  <si>
    <t>소방위 최진한외 6명 가지산 등산중 길을 잃어버린 요구조자 발생으로 출동하여 운문령에서 구급대원은 대기, 구조대원은 청도121호이용 쌀바위로 이동, 쌀바위에서 도보로 가지산정상으로 이동하여 정상에서 요구조자 발견후 안전하게 운문령으로 하산유도하여 귀가조치함.</t>
  </si>
  <si>
    <t>상기일시장소 산에서 길을 잃었다는 신고접보 후 현장도착하여 수색한 바 운문산 소머리바위에서 밑으로 약 200m 지점에서 발견하여 요구조자 3명과 하산 중 청도 하산로는 위험하다고 판단, 밀양구조대 협조를 구해 밀양 석굴사 등산로를 이용하여 하산시킨 후 귀가조치 시킴</t>
  </si>
  <si>
    <t>쌍두봉에서 하산 중 실족으로 추락한 요구조자 1명 발생하였다고 신고접보함. 소방위 최진한 외 3명 쌍두봉 가기전 400m지점 암벽 인근에 요구조자를 만나 금천구급대와 환자를 응급처치를 실시하고, 중앙119구조 헬기를 연막탄을 이용하여 헬기를 유도함. 중앙119구조 헬기로 요구조자를 울산 태화강 야구장으로 이송하여 울산남부소방서 삼산구급대에서 요구조자를 인계 받고 울산중앙병원으로 이송조치함. 인원/장비 이상없이 귀소함.</t>
  </si>
  <si>
    <t>산에 밤을 주우러 가서 내려 오지 않는다하여 구조2팀장 외 6명 산악구조 현장 출동하여 수색 중 요구조자1명 발견 및 신고자에게 인계 후 귀소함.</t>
  </si>
  <si>
    <t>야산에서 사람이 쓰러졌다하여 구조2팀장 외 3명 현장으로 출동하여 요구조자 남, 조정곤으로 접근하여 상태 확인한바 상태 호전됨./n구조대원 요구조자 부축하여 안전장소로 이동 귀가 조치함.</t>
  </si>
  <si>
    <t>비슬산에서 하산 중 길을 잃었다고 신고 접보함. 소방위 최진한 외 3명 현장도착하여 전화통화로 요구조자 2명 유도하여 토담마을 앞에서 만나 안전하게 구조함. 인원/장비 이상없이 귀소함.</t>
  </si>
  <si>
    <t xml:space="preserve">운문산 정상 다리경련 환자 발생. 항공대에 지원요청하여 항공대에서 운문산 정상으로 접근하여 요구조자 1명 구조 후 청도 산성철교 옆 청도천 둔치에 착륙하여 청도구급대에게 요구조자 1명 인계함. 청도구급대에서 환자 대남병원으로 이송조치함. </t>
  </si>
  <si>
    <t>상기일시장소 등산중 산에 개들이 있어 움직이지 못하겠다는 신고접보 후 현장출동중 현장인근에 있는 산주인을 만나 동행 후 요구조자 2명을 발견하여 산밑까지 이동시킨 후 귀가조치시킴.</t>
  </si>
  <si>
    <t xml:space="preserve">구조2팀장 외 6명 산악구조 현장 출동 한 바 운문산 7부 능선에서 발목 골절 환자가 발생하여 응급처치 및산악용 들것 이용 하산 후 청도구조구급대에 인계 귀소함.  </t>
  </si>
  <si>
    <t>구조2팀장 외 3명 상기 장소 현장도착한바 요구조자 쓰러져 있고 사망추정 상태로 안전구조 및 풍각대 인계후 귀서함.</t>
  </si>
  <si>
    <t>상기일시장소 낙상사고 신고접보 후 현장도착하여 얼굴쪽에 부상을 입은 요구조자를 부축하여 하산 후/n청도구급대에게 인계함.</t>
  </si>
  <si>
    <t>요구조자가 낙상으로인해 어깨와 가슴부위 통증호소하여, 풍각구급대와 함께 붕대고정 등 응급처치함. 요구조자를 부축하여 함께 하산후, 풍각구급대 병원이송조치함.</t>
  </si>
  <si>
    <t>청도 남산 봉수대에서 길을 잃어버렸다고 신고 접보함. 소방위 최진한 외 3명 행정차를 이용 도솔암 주차장에 차를 주차하고, 봉수대로 이동함. 봉수대에서 요구조자를 만나 안전하게 같이 하산하여 산악회 일행이 있는 곳으로 이송 후 인원/장비 이상없이 귀소함.</t>
  </si>
  <si>
    <t>상기일시장소 하산을 하다가 길을 잃어버렸다는 산악 신고접보 후 현장출동하여 구조활동중 남산 헬기장에서 요구조자2명 발견, 산밑까지 길 안내 후 귀가조치 시킴.</t>
  </si>
  <si>
    <t>남산정상 등산객 발목부상 환자 발생 신고 접보함. 소방위 최진한 외 4명 현장도착한 바 요구조자 왼쪽 발목 인대 손상으로 청도구급대와 함께 요구조자 응급처치함. 요구조자를 소방헬기로 청도공설운동장으로 이송 후 풍각구급대에서  청도대남병원으로 이송조치함. 장비 이상없이 귀소함.</t>
  </si>
  <si>
    <t>대성정비공장에서 발전기 엔진오일 교환 중 문복산 위칲지판 8번 인근에서 실족하여 6~7m 로 추락한 환자 발생. 소방위 최진한 외 3명 현장도착하여 금천대와 함께 요구조자 응급처치 실시함. 항공구조대를 요청하여 요구조자 소방헬기로 안전하게 이송조치후 귀소함.</t>
  </si>
  <si>
    <t>벌목중 쓰러지는 나무에 다리가 깔려 좌측 다리 및 우측 발목 골절이 추정되는 상황임. 부목고정 등 응급처치 실시 후 UT-2000이용하여 하산함. 풍각구급대로 병원 이송조치후 이상없이 귀서함.</t>
  </si>
  <si>
    <t>요구조자가 발목을 약간 삐어서 구조대원 부축하여 하산함. 큰 부상없고 본인의사에 따라 행정차 이용, 청도역까지 배웅후 이상없이 귀서함.</t>
  </si>
  <si>
    <t>상기장소에 실족추락으로 인한 거동불가 요구조자 발생하여, 금천구급대와 함께 응급처치후 UT-2000이용, 안전하게 하산함. 보호자 자차이송 원하여 미이송 귀서중 운문면 지촌리 화재출동 지령에 따라 현장으로 즉시 출동함.</t>
  </si>
  <si>
    <t>운문산 위치표지판 12번 인근에서 길을 잃어버렸다고 신고 접보함. 소방위 최진한 외 2명 행정차를 이용 운문사로 이동함. 금천구급대와 함께 위치표지판 12번 인근에서 요구조자 발견함. 요구조자와 함께 하산하여 청도터미널까지 태워다주고 귀소함.</t>
  </si>
  <si>
    <t>상기일시장소 나무에 열매를 따던중 추락하여 허리를 다쳤다는 신고접보 후 현장도착하여 쓰러져 있는 요구조자를 응급처치하고 들것으로 구급차가 있는곳까지 이동하여 청도구급대에게 요구조자 인계 후 장비, 인원 이상없이 귀소함.</t>
  </si>
  <si>
    <t>운문산 인근 산행 중 탈진 및 다리 부상 환자 발생 되었다는 접보 후 현장 출동함. 소방위 김상규 외 3명 출동 중 경북소방항공구조구급대에 연락하여 헬기 출동 지원 요청 하였고, 운문댐 관리사무소로 출동한 헬기에 탑승하여 요구조자 구조장소로 이동 수색하여 요구조자 오광호 발견, 에어부목 등 응급처치 후 헬기로 운문사 주차장에 대기중인 금천 구급대에 이송한 구조 출동임.</t>
  </si>
  <si>
    <t>천문사 배넘이재 하산 중 옆구리 통증 호소 환자 발생. 소방위 김상규 외 3명 현장출동하여 일행들과 하산하고 있는 요구조자와 만나 산악용들것을 이용 하여 안전하게 하산함. 금천구급대에게 인계하여 이송조치 후 인원/장비 이상없이 귀소함.</t>
  </si>
  <si>
    <t>운문사 사리암에서 200m 정도 이격한 거리에서 실족하여 부상환자 발생함. 소방위 최진한 외 3명 행정차량을 이용하여 운문사 사리암 주차장까지 이동함. 현장에 도착하여 금천구급대와 함께 응급조치 및 산악용들것을 이용하여 하산 후 자가로 귀가한다고하여 일행에게 인계 후 인원/장비 이상없이 귀소함./n귀소 중 청도읍 운산리 경운기사고 현장으로 출동함.</t>
  </si>
  <si>
    <t>상기일시장소 산에서 버섯을 채취하다 길을 잃어버렸다는 신고접보 후 현장도착하여 수색중 산 능선을 넘어 반대편 5부 능선에서 요구조자 발견, 몸에 이상이 없는 것을 확인하고 산 밑까지 길 인도 후 귀가조치 시킴.</t>
  </si>
  <si>
    <t>벌목작업 중 나무에 부딪혀 요구조자 1명 쓰러졌다고 신고 접수함. 소방위 김상규 외 6명 현장출동한 바 우측팔 통증호소로 부목 및 붕대로 응급처치 후 산악용 들것을 이용 하산하여 풍각구급대에게 인계함. 인원/장비 이상없이 귀소함.</t>
  </si>
  <si>
    <t>산에서 낙상환자 발생 접보 후 출동에 임함. 소방위 김상규 외 3명 칠엽지 도착하여 칠엽지 뒷편 산 6부능선 등산하여 요구조자 발견 하여 응급처지 후 UT-2000 들것으로 같이 산행 온 일행 승용차까지 안전하게 구조한 출동임.</t>
  </si>
  <si>
    <t>상기일시장소 산에서 길을 잃어 버렸다는 신고접보 후 현장도착하여 수색중 배넘이재에서 사리암 방향으로 2km지점 7부 능선에서 요구조자2명 발견, 다친곳이 없는것을 확인하고 천문사 하산길로 하산 시킨 후 귀가조치 시킴.</t>
  </si>
  <si>
    <t>복호산에서 북대암가는길 중간 지점 저체온증 및 거동이 힘든 요구조자가 있다고 신고 접수함. 소방위 최진한 외 3명 행정차량을 이용 북대암으로 이동하여 금천구급대와 함께 지룡산 방면으로 등산함. 지룡산 방면으로 등산 중 요구조자 2명과 만나 상태확인한 바 음주로 인한 거동이 불편한 상태임. 요구조자 2명 부축하여 안전하게 하산하여 금천구급대에게 인계 조치 후 인원/장비 이상없이 귀서함.</t>
  </si>
  <si>
    <t>사리암 등반 중 다리 부상환자 발생 신고 접보 후 출동에 임함. 소방위 김상규 외 4명 현장 도착한바  요구조자 1명 사리암 등반 중 발목을 다친 상태이며 금천구급대에서 응급처지 후 대기 상태. 산악구조들것 이용하여 안전하게 구조하여 금천구급대에게 인계후 인원 장비 이상없이 귀서함.</t>
  </si>
  <si>
    <t>청도휴게소 뒷편 야산에 패러글라이더가 나무에 걸려 있다고 신고 접수함. 소방위 최진한 외 4명 현장출동한 바 요구조자 1명 나무에 내려와 있는 상태. 패러글라이더 회수 및 안전조치 후 인원/장비 이상없이 귀서함.</t>
  </si>
  <si>
    <t>방음산 정상 심정지 환자 발생 신고 지령 접수 후 소방위 김상규외 4명 항공대 및 신고자와 무전교신하며 출동한 바 항공대 선착하여 구조완료 했다는 무전 접보 후 인원장비 이상없이 안전 귀소함.</t>
  </si>
  <si>
    <t>상황실로 부터 대구본부 출동요청으로 출동하여, 용천사에서 비슬산 천왕봉 방향으로 수색중 요구조자 발견, 보온 및 안전조치 실시하고 안전하게 하산하여 풍각구급대로 하여금, 대구 송현동 집으로 안전하게 귀가 조치 하였음.</t>
  </si>
  <si>
    <t>고사리 채취 중 다리 부상 환자 발생. 소방위 김홍규 외 4명 청도행정차를 이용하여 현장까지 이동함. 현장도착한 바 풍각구급대에서 응급처치한 상태임. 산악용 들것을 이용하여 요구조자 1명 안전하게 구조하여 풍각구급대로 병원 이송조치함.</t>
  </si>
  <si>
    <t>상기일시장소 산에서 길을 잃어 버렸다는 신고접보 후 신고자와 통화한 바 경주시 산내면 마을회관에서 문복산쪽으로 올라갔다가 하산중 길을 잃어 버렸다 하여 신고자를 계곡쪽으로 하산을 유도하고 출동대기중 상황실로부터 금천구급대와 신고자가 만났다는 휴전을 받은 후 상황종료함.</t>
  </si>
  <si>
    <t>가창 헐티제로 비슬산 산악구조 지령 접보 후 소방위 김희연 외 5명 출동에 임함. 요구조자 길 찾았다는 풍각대 무전으로 출동 중 귀소함.</t>
  </si>
  <si>
    <t>상기일시장소 산에서 길을 잃어 버렸다는 신고접보 후 현장도착하여 산 수색중 신고자가 일행을 찾고 하산중이라는 휴전을 받은 후 장비, 인원 이상없이 귀소함.</t>
  </si>
  <si>
    <t>산악구조, 현장도착한 바 탈상을 하면서 탈진으로 인한 거동불가 요구조자1명 있어 ut-2000이용 안전하산 조치후 풍각구급대에 인계 후 장비, 인원 이상없이 귀소함.</t>
  </si>
  <si>
    <t xml:space="preserve">상기일시장소 산행을 하다 탈수현상이 일어나 움직이지 못하겠다는 신고접보 후 문복산 등산로 입구에 도착하여 위치표지판 1번 방향 등산로로 진입중 내려오고 있는 요구조자를 발견, 이온음료 및 물을 지급하고 등산로 입구까지 동행 후 집으로 귀가 조치 시킴 </t>
  </si>
  <si>
    <t>상기일시장소 복호산 산행중 벌에 쏘여 움직이지 못하겠다는 산악사고 출동지령 접수 후 북대암 입구에 도착하여 복호산 방향으로 20분정도 등산중 요구조자 발견, 산악용 들것을 이용하여 요구조자를 북대암까지 이동 후 금천구급대에게 인계함.</t>
  </si>
  <si>
    <t>산소 벌초중 벌쏘임 환자 발생 접보 후 출동에 임함. 현장도착한바 벌쏘임 환자 2명중 1명은 호흡 및 의식 없는 상태여서 구급대원과 함께 CPR 및 응급처지 후 들것구조하여 구급차 인계, 병원 이송하였으며 나머지 벌쏘임 환자 1명은 가족차량으로 구조대원과 함께 마을로 내려와 현장에서 출동요청한 풍각구급차에 환자 1명을 인계한 출동임.</t>
  </si>
  <si>
    <t>벌초 중 고관절 부상 환자 발생 접보 후 출동에 임함. 소방위 김희연 외 4명 인산1리 야산 6부능선 도착하여 요구조자를 산악용들것 결착 및 구조 하여 풍각구급차에 인계함.</t>
  </si>
  <si>
    <t>운문산에 조난자가 발생하여 신고자와 통화하며 현장출동한바 선착대 전망대 대기상태 300m 정도 등반하여 확성기 및 연기투시랜턴 이용 하여 요구조자 발견 안전하게 하산하여 금천구급대에 인계함.</t>
  </si>
  <si>
    <t>할아버지가 산에 쓰려졌다는 신고 접보 후 출동에 임함. 방지리에서 마을 뒷 산으로 300M 등산 중  금천구대급와 환자 발견하여 들것으로 결착 및 구조하여 금천구급차 인계한 출동임.</t>
  </si>
  <si>
    <t xml:space="preserve"> 벌초중 벌쏘임 산악사고 구조출동건으로 현장 출동, 요구조자 GPS 위치 수색하여 요구조자2명 발견, 응급처치 및 요구조자 안전구조후 하산조치하여 청도구급대에 이송실시함</t>
  </si>
  <si>
    <t>봉화산 정상 인근 다리부상으로 거동불가 요구조자 있다는 신고로 현장 출동하여 ut-2000 이용 요구조자2명 안전하산조치후 풍각 구급대에 이송실시함.</t>
  </si>
  <si>
    <t>학대산 정상 인근 일행 한명이 실종되었다는 지령 접보 후 소방위 신현학 외 3명 현장도착하여 일행의 이동경로 참고하여 구조방향 결정 후 수색 실시함. 학대산 정상 지점 인근 헬리포트에서 요구조자 발견하여 응급처치 후 하산하여 안정취한뒤 일행에게 인계 후 귀소함.</t>
  </si>
  <si>
    <t>1팀장외 4명 산악사고현장 확인한바 요구조자 1명 보호자가 부축해서 하산100M지점까지 내려온상태 보호자와 협력하여 안전하산후 중앙구급대 환자 인계후 귀서함.</t>
  </si>
  <si>
    <t>상기 일시 장소에 다리마비 증세로 하산이 불가능하다고 신고되어 구조 1팀장외 4명 현장에 출동하여 요구조자 고세진을 UT-2000 들것이용, 청도 구조대와 안전하게 하산조치 및 자인구급대 인계 후 인원, 장비 이상없이 귀서함.</t>
  </si>
  <si>
    <t>상기 장소에서 등산 도중 발목을 다쳐다고하여 구조3팀장외 3명 현장출동. 산악용 들것 이용 요구조자 1명 안전구조 및 진량구급대 이용 병원이송 후 인원장비 이상없이 귀서함</t>
  </si>
  <si>
    <t>상기 장소에서 하산도중 허리를 다쳤다고 하여 구조3팀장 외 3명 현장출동. 요구자1명 안전구조 후 하양구급 이용 병원이송조치 함</t>
  </si>
  <si>
    <t>상기 장소에서 팔골절 환자가 발생하여 구조3팀장 외 3명 현장출동하여 요구조자 안전구조 후 영천신령구급대 이용 병원이송조치 후 인원장비 이상없이 귀서함</t>
  </si>
  <si>
    <t>상기 일시 장소에 팔골절 추정 산악구조 요청하여 구조대장 외 5명 현장에 출동하여 요구조자 박노숙를 구조, 하양구급차로 병원 이송조치 후 인원, 장비 이상없이 귀서함.</t>
  </si>
  <si>
    <t>구조1팀장외 4명 상기일시장소 출동중 요구조자와 통화한바 길을 잃은 상태로 약사암 부근으로 추정되는 상황이며 가까운 도로상으로 안내하여 요구조자 1명 안전하게 구조한바 특이사항 없었으며 이미 버스가 끊긴상태로 인근 버스정류장 안내후 귀서함.</t>
  </si>
  <si>
    <t>현장도착한 바 신고자 접촉하여 요구조자 위치파악함. 산정상에 있는 것으로 추정되어 백자산 정상 인근에서 요구조자 발견함. 요구조자와 안전하게 하산하여 경찰관 및 보호자 인계후 구조대 인원, 장비 이상없이 귀서함. 귀서중 갑제동 동아동물농장 경유, 고양이 1두 인계후 귀서함./n*보호자 모친 이금선</t>
  </si>
  <si>
    <t>상기 일시 장소에 조난사고로 소방교 박정철 외 3명 현장에 출동중 유관기관연락취하여 요구조자와 접선토록 안전조치 후 인원, 장비 이상없이 귀서함.</t>
  </si>
  <si>
    <t xml:space="preserve">문복산 능선에서 요구조자 조난당한 상황으로 금천구급대와 청도구조대 합동으로 문복산 등산로일대 및 정상까지 수색하였으나 발견치 못하였으나, 금천구급대 박수문과 진준호 다시 정상쪽으로 올라가서 둘로 나누어 수색한바 박수문이 샛길 능선길에서 요구조자 발견하여 경산구조대에게 인계후 정상쪽에서 금천구급대 합류하여 하산함. 요구조자는 자인구급대에서 이송함. </t>
  </si>
  <si>
    <t xml:space="preserve">매실밭 작업중 넘어지면서 왼쪽 종아리 부분 통증호소함./n현장도착 후 응급처치하여 청도 구조대와 협조하여 청도 마디병원 이송함. </t>
  </si>
  <si>
    <t>쌍두봉 정상부근에서 하혈환자 신고접보 후 출동하여 헬기 후송 완료 후 장비이상없이 귀소함.</t>
  </si>
  <si>
    <t>대구</t>
  </si>
  <si>
    <t>상기 일시 장소에서 등산객이 안면 부상으로 구조 요청한 상황으로 3팀 현장 출동함. 출동중 요구조자와 전화통화로 위치 확인후 화악산 능선에서 접선한바 윗입술이 찢어진 상태로 지혈 및 압박붕대로 응급처치후 하산함. 풍각구백에 병원 이송 조치후 귀서함.</t>
  </si>
  <si>
    <t>상기 일시 장소 산악구조 접보후 3팀 출동한바 일행 4명이 약초를 캐러 산에 올랐다가 할머니 1분이 산에서 헤어져 내려오지 않아 실종 신고한 상황으로 마을주민들과 수색 실시함. 능선에서 할머니 발견한바 부상은 없는 상태로 해가 저물어 길을 잃었다고 함. 같이 하산하여 가족에게 인계하고 귀소함.</t>
  </si>
  <si>
    <t>상기 일시 장소 산악구조 출동으로 두명이 산을 올라 신고자는 먼저 내려오고 요구조자는 산에서 길을 잃어 헤메고 있다함. 신고자와 만나 상황 파악후 헤어진 쌍두봉 일대 수색중 요구조자 하산하였다는 연락 받고 귀소 조치함.</t>
  </si>
  <si>
    <t xml:space="preserve">상기 출동하여 구조구급센터직원과 함께 요구조자 안전구조 후 죽변구급차 이용 병원 이송 조치함 </t>
  </si>
  <si>
    <t>아버님이 산소에 가셨다가 길을 잃어 내려오지 않는다고 구조요청 신고한 건으로 요구조자 산아래 인근마을에서 구조하여 친척집에 인계 후 이상없이 귀소함.</t>
  </si>
  <si>
    <t>2시경에 응봉산을 등반하시다가 기력이 떨어지셔서 내려오시질 못하여 신고함</t>
  </si>
  <si>
    <t xml:space="preserve">산악구조 신고를 받고 출동하던 중 울진991호가 출동한다는 접보 후 귀소함.  </t>
  </si>
  <si>
    <t>응봉산 제2헬기장에서 발목을 부상당하였다고하여 구조대원과 같이 제2헬기장까지 등산하여 요구조자 1명 구조후 같이 하산함.</t>
  </si>
  <si>
    <t>요구조자 김하석이 응봉산 등산 중 발목을 접지른 상태로 계속 등산을 하다 정상 근처에서 좌측하지 통증을 느끼고 119에 신고한 사항으로, 현장도착한 바 어느정도 회복을 한 요구조자가 자체 하산중 이었으며, 압박붕대로 응급처치 후 부축하여 안전하게 하산 조치함.</t>
  </si>
  <si>
    <t>현장도착한바 울진구조대에서 요구조자를 산밑으로 데리고 내려온 상황이며,환자1명 울진의료원 이송함.</t>
  </si>
  <si>
    <t>산에 벌따러 간 요구조자를 찾는 산악구조로 현장도착하여 신고자와 대기중에 요구조자가 자체 귀소하였고, 요구조자 상태 양호함을 확인하고 인원 장비 이상없이 귀소함.</t>
  </si>
  <si>
    <t>산에서 길을 잃었다는 신고 접보를 받고 신고자와 유선통화 하여 정림2리 마을회관인근으로 내려오도록 유도하여 요구조자 발견하였고, 기초검진 후 장비,인원 이상없이 귀소함.</t>
  </si>
  <si>
    <t>현장도착한바 대응팀에서 요구조자 1병 덕풍계곡인근에서 발견하였다고 하여 인원,장비 이상없이 귀소함.</t>
  </si>
  <si>
    <t>현장 도착한바 등산중 발목을 접질러 거동이 불편하게 되어 들것으로 내려옴.</t>
  </si>
  <si>
    <t>산에서 나무자르다가 나무가 발등에 떨어지면서 움직이지 못한상태에서 1시간가량 나무에 발등이 깔려있었음./n동네주민들이 나와 요구조자 구조. 구급대 현장도착한 바 요구조자 걸어서 산에서 내려와 구급차로 울진군의료원 이송함.</t>
  </si>
  <si>
    <t>환자 말에의하면 어제 덕구온천 등산로를 14시쯤에올라가 16시경에 비탈면에서 2, 3번 정도 굴렀다고함 어제 기억 잃은적없다고하며, 너무 늦어 산에서 내려오지못해 산속에서 하루 밤 잤다고함 오후 쯤 일어나 다시 산에 내려가던중 등산객을 만나 등산객이 신고했다고함 10교량에서 등산객과 함께 내려와 2교량에서 환자와 접촉, 좌측 눈썹위 열상 및 양 발목부종 온몸  멍 및 타박상 지남력 있음 손, 발감각이상없음 죽변991호로 울진의료원 이송/n</t>
  </si>
  <si>
    <t>등산로 추락사고로 구조대에서 요구조자 안전하게 구조 후 인원, 장비 이상없이 귀소함.</t>
  </si>
  <si>
    <t xml:space="preserve">현장도착한바 요구조자  치매환자로 산 중턱에서 이동하지 않으려고 신고자와 대치중./n소방장 정태영 외 3명 이동용 들것을 이용하여 요구조자 산아래 후포991호로 이동시켜 울진중앙병원으로 이송후 인원,장비 이상없이 귀소함. </t>
  </si>
  <si>
    <t>소방장 안국소 외1명  /n산악사고 요구조자2명 산에 입산 후 조난당하여 현장 출동 하여 구조활동 후  요구조자 하산 완료함./n인원, 장비 이상없이 귀소함. /n</t>
  </si>
  <si>
    <t>산악 인명 검색으로 출동했으나 출동 중 귀소명령 받고 인원, 장비 이상없이 귀소함.</t>
  </si>
  <si>
    <t>구조대와 함께 현장도착하여 급자상태 확인한바 전신에 벌이 쏘여서 산악용 들것을 이용하여 구조완료및 산소공급하면서 울진의료원 이송조치함.</t>
  </si>
  <si>
    <t>소방장 권성대 외 2명 후포고등학교 등산로에 사람이 쓰러졌다는 신고 접보 후 후포221호 이용 현장도착한 바 저혈당 쇼크 및 음주로 안전하게 구조 및 하산후 기성구백에게 인계후 인원,장비 이상없이 귀소함.</t>
  </si>
  <si>
    <t>소방교 윤태환 외 2명는 백암온천에서 내려오다 길을 잃었다는 신고접보 후 후포 991호 이용 현장 출동중 취소되어 인원,장비 이상없이 귀소함.</t>
  </si>
  <si>
    <t>등기산 정상 인근 정자에서 발목골절 환자 발생했다는 신고 접보후 소방장 권성대외 3명 현장 출동한 바/n남성1명  등기산 입구까지 부축요청하여 들것으로 이동하고 병원이송 권했으나 자차 이용으로 인원, 장비 이상없이 귀소함</t>
  </si>
  <si>
    <t xml:space="preserve">백암산 산악지령 출동지령 접보후 후포 991호 현장도착 하였으나 온정991 후속 도착하여 인수인계함 </t>
  </si>
  <si>
    <t>벌에 쏘인 환자1명 있다는 지령받고 출동하였으나 환자상태 호전되었다는 연락받고 귀소함.</t>
  </si>
  <si>
    <t>현장 도착하여 신고자한태 요구조자 인적사항 등 파악 후 야산으로 이동 중 1km 지점 계곡에서 요구조자 만나서 안전하게 조치함.</t>
  </si>
  <si>
    <t>현장출동하여 확인한바 등산객 절벽 및 철조망으로 길이 막혀 움직이 못하는 상태로 군부대와 연락하여 철조망 개방후 하산까지 안전 조치함/n환자 미발생</t>
  </si>
  <si>
    <t>해변 산악로를 따라 가다 길이 험하여 돌아오지못하는 상황으로 선착한 구조대를 도와 안전조치 후 인원, 장비 이상없이 귀소함.</t>
  </si>
  <si>
    <t>상기장소 출동중 귀소접보 받고 귀소함.</t>
  </si>
  <si>
    <t>소방장 김시년 외 1명 백암산 폭포쪽에서 좌측발목 염좌 환자 발생하여 구조 출동 후 현장에서 좌측발목 고정 후 들것을 이용하여 안전하게 요구조자 구조실시 함. 하산 후 자가 차량이용하여 후포중앙병원으로 이동 함.</t>
  </si>
  <si>
    <t>중년 여성 어지러움증 증상 및 복부 불편감 지령 접수 후 산악 구조 출동/n백암산 정상 도착 후 바이탈 측정 및 혈당 측정/n환자안위 도모 하며 하산 함/n집까지 안전하게 귀소 조치 함.</t>
  </si>
  <si>
    <t>현장도착한 바 유계령  백암산 정상 등반 후 하산중 넘어지면서 왼쪽 발목 염좌 발생/n응급처치 시행후 울진중앙병원으로 이송 함.</t>
  </si>
  <si>
    <t>64세 남성으로 등산 중 넘어지면서 좌측손목 3CM 열상 및 우측손목 타박상, 얼굴 찰광상 입어 의소대원 6명과 소방장 김시년,소방사 김동영 현장에서 지혈 및 상처 드레싱,부목 고정 실시 후 울진중앙병원으로 안전하게 이송 함.</t>
  </si>
  <si>
    <t>산에서 넘어지면 왼쪽 종이리 근육 통증 호소</t>
  </si>
  <si>
    <t>소방장 김시년외 2명/n및 의용소방대은 선시골 계곡방향으로 약 3km지점 인명 검색 실시하여 요구조자 1명 발견 안전귀가 조치함</t>
  </si>
  <si>
    <t>상기환자분 백암산 하산도중 미끄러지며 Lt. leg pain호소하여 구조출동에 임함.</t>
  </si>
  <si>
    <t xml:space="preserve">미상 백암산 14번지점 하산중 길을 잃었다는 자체 지령 접보 후 출동에 임하였으나 길을 다시 찾았다는 연락받고 요구조자 안전조치에 임한 후 귀소함. </t>
  </si>
  <si>
    <t>구조출동한바 요구조자와 연락이 되어 귀소함.</t>
  </si>
  <si>
    <t>백암산 20번지점에서 체력고갈로 신고함. 현장도착하여 상태확인하여 안전조치후 하산함.</t>
  </si>
  <si>
    <t>소방위 최무환 외 3명 등산 중 탈진 증상 호소 하는 환자 김문영 외 일행 1명 산 정상에서 발견 후  V/S 측정 한 바 환자 상태양호 하여 휴식 취하게 한 후 귀가 조치 함.</t>
  </si>
  <si>
    <t>소방위 최무환 외 3명 및 의용소방대원 4명  산에서 버섯 채집 중 오른쪽 약지와 등부위에 각 1회씩 말벌에 쏘였다는 신고 받고 출동후 요구조자 구조 중 지리적인 요인과 환자 상태 고려하여 소방헬기 요청하여 환자 인계함.</t>
  </si>
  <si>
    <t xml:space="preserve">/n김도한 백암산 정상 근처에서 다리에 경련이 나 이동이 불가한 상황. </t>
  </si>
  <si>
    <t>정진화 외 7명 백암산 하산중 낙상으로 인한 허리부상 호소 및 조난신고 하여 안전하게 하산 조치 함.</t>
  </si>
  <si>
    <t>김상효 하산중 양쪽 다리 근육 경련 호소 하여 구조 후 상태 호전되어 미이송 귀소함.</t>
  </si>
  <si>
    <t>등산로 입구에서 신선계곡 방면 약 200미터 지점에서 요구조자 발견 요구조자 상태 확인한바 실족으로 인한 발목부상이 있어 부목 등으로 응급처치 후 부축으로 안전하게 주차장으로 이동하였으며, 가족 승용차로 병원 이송한다 하여 온정구급차는 미이송 귀소함.</t>
  </si>
  <si>
    <t>김원숙 백암산 하산중 발목 꺾이며 염좌 및 통증 호소함. 현장처치 후 소방헬기에 이송 인계함.</t>
  </si>
  <si>
    <t>백암폭포 산행중 넘어져 발가락 출혈로 인한 신고받은 후 구조장비 및 구급장비 갖춘 후 현장도착하여 /n장병철 응급처치함/n미이송으로인한 인원 및 장비 이상없이 귀소함. /n</t>
  </si>
  <si>
    <t>요구조자 고배용 백암산에서 하산하던 중 위치표지판 10번지점에서 길 잃고 신고함.</t>
  </si>
  <si>
    <t>소방위 전병용, 소방장 윤태우 구조출동 중 상황실 근무자로 부터 죽변관활센터 구급차 지령으로 우리온정구급차 귀소 지령 접보 후 귀소함.</t>
  </si>
  <si>
    <t>- 어지러움 및 근육경련으로 구조신고/n- 온정출동대 현장도착하여 환자 구조 및 병원이송후 귀소함.</t>
  </si>
  <si>
    <t xml:space="preserve">- 신고내용 : 3명등반 중 2명 도중하산 1명 미하산/n- 인명 검색차 등반도중  하산중이던 요구조자 발견, 부상 및 기타 특이사항 없이 하산중이라고 함./n- 요구조자 안전 하산조치 후 귀소함.  </t>
  </si>
  <si>
    <t>- 요구조자 2명 백암산 하산중 길잃음, 구조출동중 등산로에서 요구조자 2명 발견 안전하산조치후 귀소함.</t>
  </si>
  <si>
    <t>백암산 하산중 길 잃음 신고하여 출동한바 신고자 등산로 발견하여 안전하게 하산중이라고함./n유의사항 전달후 귀소함.</t>
  </si>
  <si>
    <t>현장도착한바 환자 바위에 오른쪽 무릎 부딪혀 통증호소함. 거동불가로 119소방본부 항공구조대 헬기이송함.</t>
  </si>
  <si>
    <t>환자분 산행중 전신쇠약 손발저리고 가슴답담하다고 /n119에 신고함. 현장도착시 환자 상태호전되어 환자/n부축하여 온정991호 이용하여 후포중앙병원 이송함</t>
  </si>
  <si>
    <t>현장도착한바 요구조자 1명 상태호전되어 다른일행에 부축되어 하산하였음,환자 이송거부로 온정991호 미이송 귀소함</t>
  </si>
  <si>
    <t>백암산 1번지점 에서 요구조자 1명 하산도중 발 헛딛어 왼쪽 발목 염좌로 거동불가 하여 119에 신고함/n온정 221호 온정991호 출동하여 산악용 들것이용하여 구조완료함/n</t>
  </si>
  <si>
    <t xml:space="preserve"> 관내신선계곡  환자 발목부상으로 거동불가하여 /n부목,붕대등으로 고정후 경북항공 구조대에게 환자 인계함</t>
  </si>
  <si>
    <t>요구조자 등반중 발을 헛디뎌 오른쪽 발목 골절의심된 상황이었음, 응급처치후 소방헬기 이송,기성구급대 인계함.</t>
  </si>
  <si>
    <t>- 백암산 하산중 위치표지판 16번 지점 지나서 우측으로 등산로를 벗어나 하산하여 조난된 상황./n- 요구조자 렌턴 불빛으로 정상 등산로로 유도하여 요구조자 발견 안전하산 조치 및 숙소로 이송조치후  귀소함.</t>
  </si>
  <si>
    <t>요구조자 백암산 정상에서 하산중 길을 잃어 119에 신고한 상황임,가벼운 저체온증 호소함. 경북소방헬기 구조후 백암운동장에서 인계받아 LG연수원 투숙중인 보호자에게 인계함.</t>
  </si>
  <si>
    <t>환자 하산하던중 미끄러져 발목 부상으로 걷기 힘들어 구조요청함. 울진중앙병원 이송함.</t>
  </si>
  <si>
    <t>신선계곡내에 쓰러져 의식없다고 하여 현장에 도착한 바 환자는 의식을 회복하였고 하반신에 감각이 없다고 함. 소방헬기를 이용하여 구조완료 및 인계 후 귀소함.</t>
  </si>
  <si>
    <t>현장에 도착한바 기력이 없어서 걷지못하는 환자 발견하여 안전조치후 신선계곡 입구까지 이동후 일행에게 인계후 귀소함.</t>
  </si>
  <si>
    <t>오봉식외 2명이 루어낚시를하는중 하천 갈대 숲속을 너무 깊게 들어가서 길을 잃어 신고한 건으로 접보후 안전구조함.인원 장비 이상없이 귀소함.</t>
  </si>
  <si>
    <t>백암산 35번표지판 지점 부근에서 길을 잃은 요구조자 5명 발견하여 구조함</t>
  </si>
  <si>
    <t>신고자 백암산에서 길 잃어버렸다고 신고함, 신고자와 통화하여 길안내,안전하게 하산하도록 함.</t>
  </si>
  <si>
    <t>백암산 폭포에서 길을 잃어버려 신고한 상황이었음./n요구조자 만나서 안전하게 하산, 보호자에게 인계함.</t>
  </si>
  <si>
    <t>백암산에서 3명이 연락이 되지 않는다고 하여 신고함. 보호자 요구조와 연락되어 취소함.</t>
  </si>
  <si>
    <t>등산객 일행 2명 연락되지 않는다 함./n구조출동 지령에 따라 현장 출동 중 일행과 다시 연락 되었다는 무전 수신 후 인원, 장비 이상없이 귀소함.</t>
  </si>
  <si>
    <t>현장 도착한바 흉통 호소환자 헬기이송대 이송후 이상없이 귀소함.</t>
  </si>
  <si>
    <t>백암산 산행 도중 길 잃어 119신고함,요구조자 2명 위치표지판 5번지역에서 만나 안전하게 하산하여 숙소로 인계함.</t>
  </si>
  <si>
    <t>경찰로 부터 실종사고로 인한 협조요청으로 출동함/n소방장 이남진, 소방사 최홍렬 출동하여  수색실시함.12:04 온정331호 2차 출동하여 함께 수색에 임하였으나 발견하지 못함./n13시30분  센터장 류종명, 소방사 김현우 소방사 김아람 출동하여 2차 수색하였으나 발견하지못함 15시경 보호자 현장 도착하여 상황설명 후 15시 30분경 수색종료함/n</t>
  </si>
  <si>
    <t>12월 6일 경찰로 부터 실종사고로 인한 협조요청으로 센터장 류종명, 소방장 윤태우, 소방사 최기법 출동하여 10시 30분 3차 수색실시하였으나 발견하지 못함./n14시10분  센터장 류종명, 소방장 윤태우, 소방사 최기법 출동하여 4차 수색하였으나 발견하지못함 /n15시30분 경 상황설명 후 수색종료함/n</t>
  </si>
  <si>
    <t>요구조자가 하산중 길을 잃어 산악표지판 40번 지점에서 구조하여 자차로 자가귀소.</t>
  </si>
  <si>
    <t>환자 신성계곡 등산 후 하산하던 도중 미끄러져 왼쪽 발목 염좌로 현장 도착하여 염좌부위 처치 후 UT-2000활용해 구조. 울진의료원 이송하려 했으나 환자 검사 및 간단한 응급처치만 원해 아산병원으로 이송</t>
  </si>
  <si>
    <t>요구조자 벌초하러 올라간던중 어지러움 느껴 이동불가하다함. 요구조자 발견 후 상태 체크한바 특이사항 없었으며, 요구조자 이동 가능하겠다 하여, 부축하여 하산함. 병원 이송 원치 않으며, 자차 이용하겠다 함./n장비,인원 이상없이 귀소함.</t>
  </si>
  <si>
    <t>백암산 등산 중 낙상으로 거동불가하다는 신고를 받고 현장 출동 중 신고자와 전화통화한 바 요구조자 백암산등산로초소에 있다고 하여 온정구급대 요구조자 이송함.</t>
  </si>
  <si>
    <t xml:space="preserve">산에서 송전탑 작업 중 철제물 낙하로 경상1명,중상2명 발생. 현장 먼저 도착하여 울진구급차 중상 환자1명 의료원 이송하였으며 산 능선 가는 중 경상환자 1명 발견,구급차 지점 안내함.구조대원 송전탑 작업 현장 도착하여 중상환자 응급처치 후 현장 인부들과 협력하여 들것으로 하산 후 죽변구급차에 환자 인계함. </t>
  </si>
  <si>
    <t>울진군 서면 삼근리에서 왕피리 방향쪽으로 산행 중 뱀에 물려 신고한 사항으로 현장 도착한 바 신고자와 통화가 잘 되지 않아 경찰 및 면사무소 직원들과 같이 인근 산을 수색시작하였으나, 야간 및 짙은 안개로 요구조자 위치 발견에 애로를 겪던중, 야간조명 유도 등으로 요구조자의 위치를 파악하고, 사고 현장에 도착 응급처치 실시후, 3km 떨어진 구급차로 옮겨 구조구급차로 울진의료원 이송 조치함</t>
  </si>
  <si>
    <t xml:space="preserve">/n서면 왕피천 동수골로 구조대원 2명, 구급대원1명, 대응팀장 1명 렉스턴 및 순찰차 이용하여 출동하여 임도에서  요구조자 2명을 발견하여 구조함. </t>
  </si>
  <si>
    <t>북면 덕구리 응봉산 위치표지판 4-7번 지점 조난사고로 신고한 사항</t>
  </si>
  <si>
    <t>현종산 송전탑 인근에서 산행 중 벌에 쏘여 구조요청을 한 사항으로 신고자의 위치를 파악하기 어려워 기성구백과 현종산 송전탑 인근을 수색 중, 요구조자의 상태가 호전되어 신흥2리에서 만나 요구조자의 상태를 확인하고 기성구백에게 인계함.</t>
  </si>
  <si>
    <t>벌초하다가 산골짜기에 넘어져 발목을 다쳤다는 신고를 받고 현장 도착한 바 요구조자 걷지 못하는 상황이여서  산악용 들것을 이용하여 요구조자 이송하여 구급대 인계함.</t>
  </si>
  <si>
    <t xml:space="preserve">도라지 캐러 산에 올라갔다가 길을 못찾고 있다는 신고를 받고 현장 도착하여 2개조로 나누어 1차 수색하여 위치파악 후 재집결하여 경찰,의소대와 함께 3개조로 나누어 2차 수색하여 요구조자 구조함. </t>
  </si>
  <si>
    <t>덕구온천 계곡 인근에서 하산 중에 팔 골절로 인해 구조요청을 한 사항으로 북면구급대와 함께 요구조자를 응급조치한 후 하산하여 북면구급대에 인계하고 귀소함.</t>
  </si>
  <si>
    <t>울진읍 신림리 용천사 뒷산에서 탈진환자로 출동하여 요구조자를 구조하고 가족에게 인계한 뒤 귀소함./n</t>
  </si>
  <si>
    <t>울진군 근남면 수곡리 천축산 임도길에 조난사고로 신고한 사항</t>
  </si>
  <si>
    <t>산악사고로 출동 중 신고자와 통화한바 길을 찾았다 하여 귀소함.</t>
  </si>
  <si>
    <t>온정면 온정리96-2 백암스프링스 호텔 뒷산 요구조자와 연락두절되어 사고의심으로 신고한 사항</t>
  </si>
  <si>
    <t>덕풍계곡에서 덕구온천으로 산행 중 길을 잃어 구조요청을 한 사항으로 응봉산 1헬기장을 지나서 탐조등으로 요구조자와 연락을 시도하여 00시34분 요구조자와 접선, 다음날 08시56분 요구조자를 구조완료 하고 인원, 장비 이상없이 귀소함.</t>
  </si>
  <si>
    <t>응봉산 입구에서 계곡방면 2km부근 노인 2명 음주상태로 하산 중으로 신고한 사항</t>
  </si>
  <si>
    <t>위치추적 중 산악구조로 출동에 임함./n응봉산 정상 아래에서 실족하여 60M이상 추락한 상태로, UT2000을 이용하여 요구조자 구조완료 하고 북면 구급대에 이송한 후 귀소함.</t>
  </si>
  <si>
    <t>산에서 일하다가 다쳤다하여 출동한 것으로, 현장 도착하여 확인한 바 벌목 작업 중 안면부가 나무에 깔려서 사망한 것으로 추정됨. UT2000을 이용하여 요구조자 하산 완료하고 구급대에 인계한 후 인원, 장비 이상없이 귀소함.</t>
  </si>
  <si>
    <t xml:space="preserve">응봉산 등산로 원탕 주변 요구조자 넘어져서 다쳤다는 신고 접수받고 출동 함. </t>
  </si>
  <si>
    <t xml:space="preserve">등산중에 미끄러져 발목부상을 당하여 구조대 출동한 사항.  </t>
  </si>
  <si>
    <t>덕구계곡으로 일행 3명이 올라가서 내려오지 않는다는 신고를 받고 현장출동하여 신고자에게 확인한바  요구조자들이 연락이 되지않고 시간이 상당히 흘렀다고함.</t>
  </si>
  <si>
    <t>온정면 백암산 등산 중 양쪽종아리 부분의 근육 경련 호소하여 구조 요청한 사항.</t>
  </si>
  <si>
    <t>12:30분 경 악구산에 나물 뜯으러 올라간 아버지와 딸이 14:30분 경 서로 헤어져 아버지는 집에 돌아왔으나 딸은 돌아오지 않아 신고한 사항.</t>
  </si>
  <si>
    <t>응봉산 등산로 2번째 다리인 서강대교 지점에서 다리 부상으로 신고한 사항.</t>
  </si>
  <si>
    <t>응봉산 정상부근 4-18 부근에서 길을 잃어 신고한 사항.</t>
  </si>
  <si>
    <t>백암산 폭포 가기 전 등산로에서 다리 부상으로 신고한 사항.</t>
  </si>
  <si>
    <t>울진 장씨네 묘지 인근것으로 추정되는곳에 길을 잃어버렸다하여 출동한 사항./n구조대는 현장출동하여 요구조자와 통화한바 일행과 만나 하산중이라고 함. 구수곡휴양림 관계자에게 상황설명후 인원,장비 이상없이 귀소함.</t>
  </si>
  <si>
    <t>상기현장에서 하산 중 바위에서 미끄러져 움직일 수 없다고함.</t>
  </si>
  <si>
    <t xml:space="preserve">응봉산 위치표지판 2번 지점에 어지러움증 호소하는 요구조자 있다는 신고로 출동한 사항. </t>
  </si>
  <si>
    <t>송전탑 작업을 마치고 작업자 1명이 일행보다 먼저 마을로 내려오던 중 실종되어 출동한 사항</t>
  </si>
  <si>
    <t>상기장소 일대 7.10일 20시경 송전철탑 작업중 작업인부 1명 먼저 하산도중 길을 잃은 상황</t>
  </si>
  <si>
    <t>상기현장에 요구조자가 다리경련 및 탈진으로 움직이지 못한다는 신고를 받고 현장출동함.</t>
  </si>
  <si>
    <t>응봉산 정산에 올라갔다 하산하는 일행이 연락이 되지 않는다는 신고를 받고 현장출동함.</t>
  </si>
  <si>
    <t>서면 왕피리 속사마을 생태탐방로 입구로부터 약2km지점에서 발목이 접질러 움직이지 못하므로 신고한사항.</t>
  </si>
  <si>
    <t>상기현장 요구조자 안상현이 길을 잃어 현재 위치를 모른다고 신고를 함.</t>
  </si>
  <si>
    <t xml:space="preserve">상기장소 황실마을입구 인근 야산 도로에서 약 200m 지점 벌초도중 벌에쏘인 상황으로 요구조자 1명 산소옆에 쓰러져 있는 상태. </t>
  </si>
  <si>
    <t>백암온천 - 수비방향가는 도로 옆 낭떠러지 밑 에서 요구조자 2명이 벌에쏘여 마비증상이 오므로 출동한사항</t>
  </si>
  <si>
    <t>상기장소 백암산 정상에서 선시골 방향 등산객 하산도중 다리경련 증상으로 현장도착한바 요구조자 상태 호전되어 안전조치후 백암온천 등산로 입구로 안전하게 하산함.</t>
  </si>
  <si>
    <t>보물섬 레스토랑 옆 바위 위 절벽 에서 사람이 추락하려고 하여 출동한 사항.</t>
  </si>
  <si>
    <t>석포 반야골에서 입산한 요구조자 3명이 현재 위치를 모른채 조난당한 상황임./n/n</t>
  </si>
  <si>
    <t>북면 주인리 수태골로 올라가는 송이산에 가족과 같이 올라간 할머니1명이 없어져서 신고한사항.</t>
  </si>
  <si>
    <t>금강숲 트레킹 도중 요구조자 1명 7미터 계곡으로 떨어진 상황</t>
  </si>
  <si>
    <t>상기 장소 소광리에서 두천리 방향 임도 정상부근 80대 남성 요구조자 도토리 줍던중 조난 당한 상황으로 정상부터 수색 실시한바 요구조자 발견하지 못함. 아침 일찍 재수색 하기로함.</t>
  </si>
  <si>
    <t>상기장소 응봉산 산악구조 위치표지판 23번지점 요구조자 1명 우측발목 부은상태로 거동불가한 상황. 응급처치후 북면 구급대와 UT -2000이용 안전하게 하산하여 북면 구급대에 인계함.</t>
  </si>
  <si>
    <t>보호자와 요구조자 하루 이상 연락되지 않아 신고한 사항</t>
  </si>
  <si>
    <t xml:space="preserve">경찰 구조요청건으로 근남면 산포리 부근 실종자 수색 현장도착한바 요구조자 경찰에 발견되어 구조상황 종료됨 </t>
  </si>
  <si>
    <t xml:space="preserve">응봉산 등산객 2명 도계삼거리에서 소광리 방향 4-12지점 부근 하산도중 조난 당한 상황. 북면구급대와 함께 소광리에서 응봉산 등산로 수색실시한바 조난자 발견하지 못함. 구수곡 휴양림에서 응봉산 방향 수색 실시한바 조난자 발견하지 못함.   </t>
  </si>
  <si>
    <t>응봉산 산악출동 2차수색//경찰협조요청./n구조대는 등산로진입후 수색중 상황실에서 요구조자가 하산하여 차량으로 영덕방향으로 이동한다는 유선접보후 귀소조치함.</t>
  </si>
  <si>
    <t>일행 2명이 하산중 낙오하여 내려오지 않는다는 신고를 받고 현장출동함.</t>
  </si>
  <si>
    <t>산행중 길을 잃고 신고한 사항. 일행이 신광사 인근에서 기다리고 있음./n현장도착하여 조난자와 통화한바 인근 마을이 보이고 불빛이 보인다함. 경찰이 위치추적. 강원도 원곡으로 확인되어 조난자 일행과 상황실에 상황통보후 귀소중 조난자와 다시 통화한바 일행과 만났다함.</t>
  </si>
  <si>
    <t>상기장소 백암산 등산객 하산도중 다리 경련으로 한화콘도 등산로 까치봉 100m상단 요구조자 발견 안전조치후 안전하게 하산 완료함.</t>
  </si>
  <si>
    <t>상기장소 발목 골절의심 요구조자 발생하여 현장도착하여 항공구조대 인계후 안전 귀서함</t>
  </si>
  <si>
    <t xml:space="preserve">산나물 채취 중 쓰러졌다는 신고로 출동한 사항. </t>
  </si>
  <si>
    <t>응봉산 산행 중 탈진 및 길을 잃어 신고한 사항</t>
  </si>
  <si>
    <t>상기장소 원남면 신흥리에서 삼산 넘어가는 방향 임도 주변 야산에서 잡목제거 작업중이던 인부가 쓰러졌다는 신고지령을 받고 현장출동 함</t>
  </si>
  <si>
    <t>응봉산 등산 중 탈진 및 길을 잃어 신고한 사항</t>
  </si>
  <si>
    <t>상기장소 백암산 등산 중 길을 잃어 조난을 당했다는 신고 지령을 받고 현장출동 함</t>
  </si>
  <si>
    <t>상기장소 백암산 산악구조 위치표지판 43번 지점 요구조자 1명 우측 발목 골절된 상태로 온정 구급대 응급처치후 산악용 들것이용 안전하게 하산함</t>
  </si>
  <si>
    <t>현장도착하여 수색을 실시한 바 요구조자 미발견, 시야확보가 되지않아 신고자와 협의하여 익일 수색실시하기로 함</t>
  </si>
  <si>
    <t>상기장소 산악사고 현장 출동하여 요구조자 안전 구조 후 인원장비 이상없이 귀서함.</t>
  </si>
  <si>
    <t>상기장소 2번 헬기장 부근 실족환자 발생 현장 도착하여 헬기 요청하였으나 기상 악화로 인해 접근하지 못하여 요구조자 도보로 인솔 안전하게 하산시킨뒤  죽변대에 인계 후 귀서함.</t>
  </si>
  <si>
    <t>상기장소 신선계곡 등산객 1명 조난 당한 상황으로 신선계곡 등산로 1KM지점 등반중 요구조자 접촉./n환자상태 양호하여 안전하게 하산후 보호자에게 인계함.</t>
  </si>
  <si>
    <t>할아버지가 산 비탈에서 추락하여 신고한사항</t>
  </si>
  <si>
    <t>산에서 벌초중 요구조자 1명이 발목이다쳐 움직일수 없다하여 신고한사항</t>
  </si>
  <si>
    <t>상기장소 현장에 요구조자1명 다리가 풀려 걷지 못한상태로 산악용 들것 이용하여 안전하게 하산 후 요구조자 차량까지 인도 후 귀서함.</t>
  </si>
  <si>
    <t>상기장소 현장도착하여 요구조자 아들과 함께 산을 수색, 요구조자 발견하여 구급대원이 응급처치 후 들것 이용 하산하여 울진 의료원으로 이송.</t>
  </si>
  <si>
    <t>응봉산 능선 여성1명 다리가 골절된 것 같아 걷지못한다하여 출동한사항.</t>
  </si>
  <si>
    <t>상기장소 산악사고 현장 도착한바 요구조자 경상, 자력으로 함께 하산 후 구조대는 귀서함.</t>
  </si>
  <si>
    <t>상기장소 요구조자의 설명을 토대로 렉스턴 차량 이용 임도 부근 수색하여 요구조자 안전구조, 차량까지 인도 후 구조대는 귀서함.</t>
  </si>
  <si>
    <t>산나물 채위를 하던 할머니가 조난 된 상황으로 현장도착하여 수색을 실시, 요구조자 1명 구조함.</t>
  </si>
  <si>
    <t>상기 출동하여 기성의용소방대 합동 수색중 인근야산에서 요구조자 안전구조 후 귀가 조치함</t>
  </si>
  <si>
    <t xml:space="preserve">상기장소 출동하여 현장도착한바 백암산 신선계곡 39번에서 40번지점사이 계곡지점에서 요구조자1명 오른쪽 무릎 타박상으로 인한 걷지못한상황  온정구급대 응급처치완료후 소방본부 헬기요청및  ut-3000이용  소방헬기 인양가능지점으로 이동후 안전하게 요구조자 헬기인양완료후 귀소함 </t>
  </si>
  <si>
    <t>요구조자 1명이 다리부상으로 움직이지 못해 산악용 들것을 이용, 요구조자 1명 구조함.</t>
  </si>
  <si>
    <t>백암산 신선계곡 39번지점 발목골절 의심환자 1명 항공구조대 연락후 안전하게 인수인계후 인원장비 이상없이 귀소함.</t>
  </si>
  <si>
    <t>상기장소 현장 도착한바 들것으로 이송 불가한 상태로 헬기 요청하여 이송 조치 함.</t>
  </si>
  <si>
    <t>5명이 조난당한 사고로 도보 및 차량을 이용하여 요구조자 수색 중 2명은 못나이 소나무, 3명은 T131캠프장에서 발견, 요구조자 5명 전원구조 후 구조구급대를 이용하여 터미널까지 이송조치함.</t>
  </si>
  <si>
    <t>응봉산 18번 지점에서 연락이 끊긴 상태로 /n조난된 상황 현장 출동하여 요구조자 발견후 안전하게 하산후 인원장비 이상없이 귀소함.</t>
  </si>
  <si>
    <t>상기장소 현장 도착한바 요구조자 가슴 통증 호소하며 쓰러져 있던 상태로 응급처치 후 산악용 들것 이용하여 안전장소로 이동 후 죽변 구급대에 이송 조치함.</t>
  </si>
  <si>
    <t>상기장소 현장 수색하여 요구조자 1명 안전구조 후 귀서함.</t>
  </si>
  <si>
    <t>요구조자가 발목 부상으로 현장도착하여 응급조치 후 안전하게 하산함.</t>
  </si>
  <si>
    <t>렉스턴 차량 이용 상기장소 현장도착 후 수색 실시하여 요구조자 1명 발견, 폭우로 인해 저체온증 증상이 있어 구급차로 이송 조치 후 귀서함.</t>
  </si>
  <si>
    <t xml:space="preserve">상기장소 출동하여 요구조자와 통화후 대략적인 위치 파악하여 요구조자와 접촉후 안전하게 인원장비 이상없이 귀소함./n </t>
  </si>
  <si>
    <t>요구조자가 산에서 길을 잃어 신고한 상황으로 수색실시하여 요구조자 1명 구조함.</t>
  </si>
  <si>
    <t>상기장소 현장 도착한바 요구조자 우측 발목 골절 의심되어 응급처치 후 헬기로 이송 조치함.</t>
  </si>
  <si>
    <t>상기장소 현장 도착하여 안전구조후 이송 조치함.</t>
  </si>
  <si>
    <t>현장도착한 바 요구조자 1명 오른쪽 무릎 통증있었으나 혼자 하산 가능하다고하여 안전하게 하산 후/n인원장비 이상없이 귀소함.</t>
  </si>
  <si>
    <t>상기장소 현장도착하여 인명검색중, 요구조자 도로에서 발견되어 경찰에 인계후 귀서함.</t>
  </si>
  <si>
    <t>상기장소 현장도착하여 등산객 1명 절벽에서 추락, 사망추정되어 등산로 입구까지 이송 후, 북면 구백에 인계함.</t>
  </si>
  <si>
    <t>상기장소 도착한 바 온정센터 구급대에서 요구조자1명과 통화하여 위치파악완료, 구조대는 항공대에게 장소 인계해주고 인원장비 이상없이 귀서함</t>
  </si>
  <si>
    <t>1차 출동 덕구온천 출동중 요구조자 GPS위치 소광리 일대로 잡혀 본서 복귀후 SUV차량 이용하여 현장 도착하여 조난자3명 안전하게 보호자에게 인계후 인원장비 이상없이 귀소함.</t>
  </si>
  <si>
    <t xml:space="preserve">산악실종사고 구조출동. 구수곡 방면, 소광리 방면에서 인명검색중 요구조자 1명 덕풍계곡 방면에서 자가하산하였다는 무전받고 귀소함. </t>
  </si>
  <si>
    <t>상기장소 현장 도착한바 온정대에 의해 헬기이송 된 상태로 귀서함.</t>
  </si>
  <si>
    <t>상기장소 현장 수색 중 요구조자 4명 안전 하산하였다는 무전받고 귀서함.</t>
  </si>
  <si>
    <t>상기장소 도착한 바 요구조자1명 다리에 경련이 일나고 쥐가나서 못내려가는 상황. 마사시 후 요구조자가 자력으로 내려갈수 있겠다해서 부축해서 하산완료. 인원장비 이상없이 귀서함.</t>
  </si>
  <si>
    <t>상기장소 출동중 본부상황실로 부터 귀소 무전접보하여 인원장비 이상없이 귀소함.</t>
  </si>
  <si>
    <t>산악출동으로 상기장소 도착한 바 3명이 인근산으로 산책을 갔으나 2명은 하산하고 1명은 연락두절된상태 도보로 인근주변 수색하면서 산정상 까지 갔으나 찾지 못하던중 일행전화로 수곡리 방면으로 하산했다는 연락받고 구조대는 인원장비 이상없이 귀서함,</t>
  </si>
  <si>
    <t>상기 장소 출동하여 현장도착 한 바 일행 3명이 산행 중 1명이 길을 잃어 조난된 상황으로 굴구지체험마을에 도착하여 조난자 위치 파악후 차량으로 입산도로를 따라 이동하여 조난자 만나 안전하게 구조하여 인원장비 이상없이 귀소함.</t>
  </si>
  <si>
    <t>상기장소 출동하여 현장도착한 바 요구조자2명이 산에서 벌에 쏘인 상황으로 현장까지 이동하던중 요구조자가 걸어서 내려와 기성구급대에 인계후 인원장비 이상없이 귀소함.</t>
  </si>
  <si>
    <t>상기 장소 출동하여 요구조자1명 산악용 들것을 이용하여 안전하게 구조하여, 북면구급대에 인계후 인원장비 이상없이 귀소함.</t>
  </si>
  <si>
    <t>상기 장소 출동하여 현장인근에서 경찰, 마을주민과 만나 실종자 수색 관련 회의 실시 후, 조를 나누어 사계리 등산봉일대 수색 하던 중 요구조자 발견 무전접보, 하산해서 현장도착하여 금광인근 비포장길 옆 3미터 높이의 도랑에 빠져있는 요구조자1명 들것을 이용하여 구조후 경찰에게 인계하고 인원장비 이상없이 귀소함</t>
  </si>
  <si>
    <t>상기 장소 출동하여 응봉산 등산로 위치표지판 21번지점에 요구조자1명 등산중 왼쪽 발목을 다쳐 응급처치후 산악용 들것을 이용하여 안전하게 구조하여 북면구급대에 인계하고 귀소중 2차 산악구조 출동에 임함.</t>
  </si>
  <si>
    <t>상기 장소 출동하여 응봉산 원탕가는 등산로상 10번교량 지나서 100m 지점에 요구조자1명 등산중 왼쪽 발목을 다쳐 응급처치 및 산악용 들것을 이용하여 안전하게 구조후 죽변구급대에 인계하고 인원장비 이상없이 귀소함.</t>
  </si>
  <si>
    <t>덕구온천 원탕방면 요구조자1명 배탈난 상태. 신고장소로 이동중 북면구급대와 요구조자 접선한 바 요구조자 상태호전되어 자력으로 하산할수있다고하여 인원장비 이상없이 귀서함.</t>
  </si>
  <si>
    <t>상기장소 현장도착한바 부부가 산에서 길을 잃어버린 상황. 수색중 기성구급대에서 요구조자 2명 발견하여 상태확인한 바, 건강상태 이상없다고하여 구조대는 귀소함.</t>
  </si>
  <si>
    <t>상기장소 현장 도착하여 유관기관과 함께 요구조자 차량에서부터 구역을 나누어 1, 2차 수색한 결과 발견치 못하고 철수 중 16:30분경 요구조자 안전 하산하였다는 연락을 받음.</t>
  </si>
  <si>
    <t>산악사고 신고 접수 후, 덕구리 응봉산 등산로 2교량에 주변에서 환자발견, 응급처치 후 산악용 들것 이용하여 인명구조.</t>
  </si>
  <si>
    <t>응봉산에 3명이 등산하였으나 한명만 먼저 내려왔고, 일행 2명이 하산하지 않아 조난 의심되어 신고한 상황.</t>
  </si>
  <si>
    <t>상기장소 출동하여 현장도착한 바 직장동료들과 태봉산 등산중 요구조자1명 다리에 힘이 풀려 하산하지 못하는 상황으로 정상부근에서 요구조자와 만나 상태 확인 및 안정을 취한 후 안전하게 하산하여 북면구급대에 인계하고 인원장비 이상없이 귀소함.</t>
  </si>
  <si>
    <t>하산도중 발목부상으로 신고한 상황으로 현장도착하여 요구조자 1명 구조후 구급대에 인계함</t>
  </si>
  <si>
    <t>등산객이 20m 아래로 추락하였다는 신고상황으로 현장도착하여 계곡아래 진입 후 산악구조들것 이용하여 요구조자 1명 구조 후 구급대 인계함</t>
  </si>
  <si>
    <t>18시경 운동하러 산에간 남편이 돌아오지않아 신고하였고 신고접수 받고 상기장소 도착하여 원탕일대 계곡 수색도중 먼저도착한 경찰과 북면119지역대 구급대와 함께 요구조자1명 내려오는 것을 발견하고 함께 안전하게 하산함.</t>
  </si>
  <si>
    <t>응봉산 10번 표지판 부근에서 하산 중 암벽에서 굴러 머리 부분이 다친 상태라고 신고 접수됨.</t>
  </si>
  <si>
    <t>산악사고 신고접수 후 상기장소 현장 도착./n트래킹을 하던 도중 길이없어지고, 산쪽으로 등반하려하였으나 가파른 경사에 요구조자가 공포를 느껴 내려오지 못하고 있는 상황.</t>
  </si>
  <si>
    <t xml:space="preserve">실종자 수색신고 지령접수후 상기장소 도착하여 수색실시하였으며 , 본서 귀소하여 금일 출동팀과 근무교대 실시함 /n 금일 출동팀은 상기장소 출동중 추가출동지령 확인하여 북면 나곡리 구조출동에 임함/n </t>
  </si>
  <si>
    <t>요구조자 벌초하러 올라간던중 어지러움 느껴 이동불가하다함. 신고를 받고 GPS 신고 장소로 출동하여 선착대인 온정 119안전센터 직원들의 상황 설명을 들었으며, 요구조자 상태 체크한바 스스로 이동 가능하다고 하여 부축하여 요구조자 안전하게 하산시킨 후 구급대에 인계하고 인원 및 장비 이상없이 귀소.</t>
  </si>
  <si>
    <t>벌초중 길을 잃었다는 신고접수후 상기장소 도착한바  요구조자 위치 확인불가 하였으며/n휴대전화기 사용하여 대략적위치확인한후 구급차 싸이렌 이용하여 요구조자 유도하여 안전구조함 /n</t>
  </si>
  <si>
    <t>노부부가 버섯을 채취하러 산에 올라갔다가 13:00시 경에 하산하여 만나기로 하였으나 할머니가 내려오지 않아 신고한 경우로 이에 구조대원, 구급대원, 의용소방대원, 경찰과 함께 산에 올라 탐색하였음. 17일에는 요구조자 발견하지 못하였고 18일 14시경 상황실에서 요구조자와 유사한 신원미상의 여성이 있다하여 확인한바 이름 나이 모두 일치하였고 이에 북면 구급대가 출동하여 요구조자 확인 후 울진의료원에 이송하였고 기타 대원 상황실의 귀소명령에 따라 인원 및 장비 이상없이 귀소 하였음.</t>
  </si>
  <si>
    <t>산악사고 신고접수 후 상기장소 현장도착. 신고자와 요구조자 연락된 상황이었고, 현장대기 중 요구조자 하산 확인 후 구조대 귀소함.</t>
  </si>
  <si>
    <t>산악실종사고 지령접수후 상기장소 출동중 상황종료 무전받은후 귀소함</t>
  </si>
  <si>
    <t>등산객 3명이 밤을 따러 산에 올라갔다가 1명이 내려오지 않고 연락이 안된다는 신고를 받고 출동하여 수색 하던 도중 14 :30분 등산을 시작한 산의 반대편에서 기성 119지역대에게 구조 되었다는 접보를 받고 요구조자 신고자에게 인계후 인원 및 장비 이상없이 귀소.</t>
  </si>
  <si>
    <t>산악사고 출동 신고접수 후 상기장소 현장도착./n여성 1명 무릎 통증 호소하며, 걸음이 불가능 하다고함. 산악용 들것 이용하여 북면119구급대와 환자 구급차 까지 이송함.</t>
  </si>
  <si>
    <t>산악사고 신고접수. 신고자가 하산 중 날이 어두워져 시야가 제한 된다는 상황. 현장 도착하여 신고자와 동행하여 하산함.</t>
  </si>
  <si>
    <t>산악사고 신고접수 후 상기장소 현장 도착./n환자는 추락으로 인한 머리쪽 외상 입은 상태./n산악용 들것 이용하여 하산하였고, 구급대 인계하였음</t>
  </si>
  <si>
    <t>산에서 길을 잃었다고 요구조자 본인이 상황실에신고된 상황으로 현장도착여 확인한바  요구조자 계곡에서 연락두절됨. 마을주민 길안내 받아 요구조자 남편과 함께 인근 계곡 탐색하여 요구조자 발견함.</t>
  </si>
  <si>
    <t>백암산 구조표지 2번지점에 발목부상을 입은 요구조자가 있다는 신고접수 후 현장 출동한바 선도착하여 응급처치 및 들것을 이용하여 하산중인 온정구급대와 합류 등산로 입구까지 요구조자를 안전하게 옮기고, 온정구급차로 병원 이송 조치함.</t>
  </si>
  <si>
    <t>북면 덕구리 응봉산에서 조난사고로 신고한 사항으로 신고자 일행이 응봉산 정상에서 3시간정도 내려온 상태라고 함. 출동 당시 신고자와 통화가 안되는 바 마지막 신고 위치 추적하여 사두목 능선 길에서 하산 중인 것으로 판단, 사두목 능선 길로 출동함.</t>
  </si>
  <si>
    <t>현장 출동 중 타대 출동으로 귀소지령 접보후 귀소함.</t>
  </si>
  <si>
    <t>금일 낮 12:50분경 등산객이 응봉산 정상에서 하산한다고 가족에게 전화하고 연락두절되어 가족이/n119에 위치추적의뢰한 사항으로 구조대 구급대와 구조대가 출동하여 북면구급대 출동취소로 귀소함.</t>
  </si>
  <si>
    <t>도 상황실로 부터 산악사고 지령 접보 후 소방장 김기식 외 4명은 응봉산 등산로 원탕 주변 요구조자 발견하여 응급처치 및 부목고정 후 인원,장비 이상없이 하산함.</t>
  </si>
  <si>
    <t>소방위 김대현 외 1명 응봉산 요구조자 박순옥씨 안전하게 구조하여 하산함</t>
  </si>
  <si>
    <t>소방장 김기식 외 1명은 덕구계곡으로 2명 올라가서 내려오지 않는 다는 신고접수 받고 출동 중 요구조자 1명 추가로 올라갔다는 연락 후 응봉산 등산로 서산다리 부근에서 요구조자 1명 발견 후 하산시키고 이어 요구조자 2명 추가로 발견하여 안전하게 하산후 인원,장비 이상없이 귀소함.</t>
  </si>
  <si>
    <t>소방위 이우영 외 1명 은 동일 산악사고 건으로 추가로 출동하여 소방장 김기식과 요구조자 3명 발견하여 안전하게 구조 후 인원,장비 이상없이 귀소함.</t>
  </si>
  <si>
    <t>상기장소에서 이순란이 계곡에서 하산하던중 바위에 미끄러지면서 좌측 슬관절부위 골절을/n당한 사고임./n도 상황실로 부터 출동지령받고 구조대와 현장도착하여 응급처치후 산악용 들것으로 구급차까지 구조함.</t>
  </si>
  <si>
    <t>소방장 김기식 외 4명은 요구조자 위치표지판 2번 지점에 있다는 신고 접보 후 요구조자  접촉 후 외상 및 기타 특이사항  발견치 못하였고 안전하게 하산 후 인원,장비 이상없이 귀소함.</t>
  </si>
  <si>
    <t>응봉산 제2헬기장내 등산객이 온몸마비 증세로 구조요청 하였으며, 소방본부 항공대 헬기로 구조하여/n울진구조구급대 차량으로 병원 이송하여 북면대는/n덕구온천 주차장에 대기하던중 도 상황실로 부터/n지역대로 귀소하라는 무전연락 받고 귀소함.</t>
  </si>
  <si>
    <t>산악회원7명이 응봉산에서 원탕으로 내려오던중/n길을 잘못들어 일행이 119에 신고함./n/n현장도착하여 구조대와 원탕으로 올라가던중/n등산객 7명을 만나 안전하게 하산조치후/n귀소함.</t>
  </si>
  <si>
    <t>조난자 6명은 친구들로 삼척시에 주거하며 금일 오전 08:30분경 응봉산을 덕구콘도 입상통제소 쪽으로 등산하여 12:00경 정상에 올라 다시 하산하다 원탕쪽으로 내려오는 길을 잘못 들어서서 119에 신고한 사항임. 박명남은 무릎통증을 호소한 상태였으며, 신고자 현위치 재확인 한 바 임도가 보이는  2-4지점에 기다리게 한 다음 북면 구급차와 죽변 산불진화차로 구수곡 휴양림 관계자에게 상기 사항 통보 후 임도 출입구 열쇠로 열게 한 다음 현장 임도쪽으로 운행중 6명발견 구조 종료, 등산로 입구주차장에 하차시킴</t>
  </si>
  <si>
    <t>등산하던도중 넘어져서 발목부상으로인해 하산할수없는상황, 들것 이용하여 하산조치후 울진의료원이송</t>
  </si>
  <si>
    <t>응봉산 2-3지점에 등산객 11명 하산중 날이 어두워져/n조난상태로 119 신고한 사항으로 현장도착 중 도상황실에서 자체해결 유선접보로 귀소함.</t>
  </si>
  <si>
    <t xml:space="preserve">상기장소 도착하여 신고자와 접속후 신고자가 길을안내해주어 환자발견,이후 환자1명 울진의료원 이송후 인원,장비 이상없이 귀소함. </t>
  </si>
  <si>
    <t>아침 9시경 부부 응봉산 등산하여 12시경 정상에서/n내려오다가 길을잘못들어 조난당하여 16시경 신고접수 받고 출동하여 의용소방대,구조대,관계자 와함꼐 /n인명구조함.</t>
  </si>
  <si>
    <t>산에서 내려오다가 탈진한 요구조자 안전하게 구조함.</t>
  </si>
  <si>
    <t>현장출동중 응봉산 1km지점에서 환자 만나 대화한바 상태호전되어 병원 안간다함. 상황실 보고 후 인원, 장비 이상없이 귀소함.</t>
  </si>
  <si>
    <t>현장도착한바 불사조 안개로 현장접근 못하여 상황실 보고후 인원, 장비 이상없이 귀소함.</t>
  </si>
  <si>
    <t>현장도착한바 환자 걸을수 없는 상태로 구조대와 같이 하산조치 후 인원, 장비 이상없이 귀소함.</t>
  </si>
  <si>
    <t xml:space="preserve">울진 구조공작 동행하여 응봉산 지점번호 No.18 으로 구조./n현장 조치 및 안전확보 후 귀서함.  </t>
  </si>
  <si>
    <t>요구조자 응봉산 하산중 좌측하지 근육 뭉침으로인한 거동불편, 구조요청으로 죽변 2명, 북면 2명, 의소대2명 출동하여 응급처치 후 도보하산</t>
  </si>
  <si>
    <t>현장도착한 바 요구조자,가 응봉산 18번 지점에서 연락이 끊긴 상태로 /n조난된 상황으로 구조대 와 협력하여 구조한 사항임.</t>
  </si>
  <si>
    <t>요구조자 1명 구조후 인원장비 이상없이 귀소함.</t>
  </si>
  <si>
    <t>도 상황실로 부터 요구조자 3명 응봉산 올라갔다가 하산하지 않는다는 신고접보 후 응봉산 등산로 입구에서 신고자와 만나서 요구자와 통화한 바 서면 소광리 방면으로 하산중, 도상황실로 부터 위치추적 서면 소광리로 위치가 잡혀 구조대를 현장으로 출동시켰고 북면 출동대는 귀소하라는 유선접보후 인원,장비 이상없이 귀소함.</t>
  </si>
  <si>
    <t>북면출동대 현장 도착한 바 전날 18:00경 송이췌치를 목적으로 산에 간다고 한 후 연락 두절상태이며 가족 및 지인 몇 명과 송이수확로 일대 1차 수색후 구조요청한 상태였음, 이에 경찰과 상의한바  일몰상태이며  인력부족하여 실종장소 진입로상 cctv확인후 익일 수색일정 연기후 인원장비 이상없이 귀소함</t>
  </si>
  <si>
    <t>덕구 온천 인근 원탕에서 발목부상 요구조자 1명 구조대 들것으로 이동 후 울진의료원 이송</t>
  </si>
  <si>
    <t xml:space="preserve">응봉산 정상지점에서 원탕방향으로  하산도중 급경사에 미끄러져 넘어지면서발목이 접질려 좌측발목 골절추정 부상을입어 움직일수 없는 상황으로 출동한사항 </t>
  </si>
  <si>
    <t>현장도착 시 아주머니는 등산로에 계셨고, 남자 행인이 약 1.5m 높이의 떨어진 곳에서 아주머니를 등산로 옮겼다고 함. 의식 호흡 맥박 모두 있으며 얼굴 오른쪽 부위에 철과상 및 양팔 통증 호소</t>
  </si>
  <si>
    <t>산악사고 출동으로 현장도착하여 신고자 만나 확인한바 일행2명과 같이 정상에서 5시30분에 하산 중 여성 1명이 다리가 풀려 남성 1명이 같이 내려오고 자신은 먼저 내려온 상황임, 전화연결이 안되어 신고함, 구조대원과 같이 등산로 따라 올라가던 중 하산하는 2명 만나 부상여부 확인하니 특이사항 없어서 같이 하산 후 인원,장비 이상없이 귀소함.</t>
  </si>
  <si>
    <t>경찰요청 사항 실종신고로 신고자와 만나 얘기한 바 신고 1시간 전에 남편이 전화통화 안되고 없어져서 안들어 왔다함, 실종자와 전화통화 되어 응봉산 등산로에 간것으로 확인되어 올라가서 실종자와 만남, 술 마시고 술깨기 위해 산에 올라갔다가 어두워져 길을 잃고 내려오던 중 경찰에 신고했다함, 다친곳 없고 특이사항 발견되지 않아 귀가 조치 후 인원,장비 이상없이 귀소함.</t>
  </si>
  <si>
    <t>등산로에 실족한 사고로 자력으로 등산로 입구까지 내려와서 환자 1명 울진의료원 이송 후 인원,장비 이상없이 귀소함</t>
  </si>
  <si>
    <t>신고자가 등산로 비상전화로 울진군청에 신고한 것으로 아내가 만나기로 한 장소에서 기다려도 오지않아 신고한 것임, 수색하기 위해 등산로 등반 중 신고자가 전화로 아내 찾았다고 하여 건강상태 이상 없는것 확인 후 인원,장비 이상없이 귀소함</t>
  </si>
  <si>
    <t>북면지역대 소방위 금경호외 1명 산악사고현장 도착하여 신고자와 통화 후 현장으로 출발하여 응봉산 7번지점에서 환자1명발견 확인 후 발목부상으로 구급대원 2명이 부축하여 하산하던중 구조대원과 함게 합세하여 들것으로 안전하게 주차장까지 도착후 귀소함</t>
  </si>
  <si>
    <t>소방장 박성철 외 1명 울진군 원남면현종산 정상 부근에서 벌에 쏘여 몸에 힘이 빠진다는 연락받고 출동하여 현장 도착 및 울진구조대와 같이 현종산 수색하여 환자분 발견 후 응급처치 하여 울진군의료원으로 이송 후 인원,장비 이상없이 귀소함.</t>
  </si>
  <si>
    <t>소방장 전찬대 외1명  /n산악사고 요구조자2명 산에 입산 후 조난당하여 현장 출동 하여 구조활동 후  요구조자 하산 완료함./n인원, 장비 이상없이 귀소함. /n</t>
  </si>
  <si>
    <t>구조대와 함께 현장도착하여 급자상태 확인한바 전신에 벌이 쏘여서 산악용들것을 이용하여 구조완료 및 산소공급하면서 울진의료원 이송조치함.</t>
  </si>
  <si>
    <t>현장도착하여 요구조자1명음주상태로 등산로에 쓰러져있어 울진의료원으로 이송조치함.</t>
  </si>
  <si>
    <t xml:space="preserve">지인들과 나물채취중 미하산 /n현장도착하여 산인근 수색중 /n요구조자 발견 안전하게 하산 조치함. </t>
  </si>
  <si>
    <t>아침 일찍 산으로 나물채취를 나간 후 귀가하지 않아 신고 함./n현장도착하여 인근야산 수색중 요구조자 발견 가족에게 인계후 귀소함. /n/n</t>
  </si>
  <si>
    <t>백암산 산에서 발목골절의심환자 헬기로 기성면 산림청 헬기장으로 이송해혼 환자 1명 울진의료원으로 이송함</t>
  </si>
  <si>
    <t>환자 1명 울진의료원 이송함</t>
  </si>
  <si>
    <t>보통 5시쯤 약초를 캔 후 귀가하신다는 할아버지가 귀가를 안해 신고, 00시15분쯤 귀가하시던 할아버지를 경찰이 발견 특이사항 없으며 인원 및 장비 이상없이 귀소함</t>
  </si>
  <si>
    <t>온정면 백암산 부근에서 길을 잃었다 함. 출동지령상 요구조자 위치 부근 관할센터 출동인계로  출동 취소함.</t>
  </si>
  <si>
    <t>2~3명이 신고자 집 앞에 차를 주차하고 아침에 산에 올라가 저녁까지 내려오지 않아 신고한 사항으로 현장도착하여 수색하였으나 찾지 못해 날이 밝으면 다시 수색하기로 하고 귀소함.</t>
  </si>
  <si>
    <t>16일 저녁에 신고된 사항으로 현장 도착하여 수색 후 찾지 못하여 대응팀장의 지시에 따라 귀소하여 오후까지 기다려 보고 그때도 내려오지 않으면 다시 수색하기로 하고 인원,장비 이상없이 귀소함.</t>
  </si>
  <si>
    <t>벌에 쏘여 알레르기반응으로 전신쇠약 요구조자 1명 구조 후 울진군의료원 이송 후 인원, 장비 이상없이 귀소함</t>
  </si>
  <si>
    <t>세명이 산에 밤따러 올라가 한명이 먼저 하산하던중 길을 잃었다는 신고내용으로 산 정상 인근 조난된 요구조자 1명 발견하여 안전하게 하산후 다친곳 없어 귀가 조치함.</t>
  </si>
  <si>
    <t>산악사고로 신고됨. 상기장소 도착한바 야산에서 약초를 캐다 벌에게 머리를 쏘여 호흡곤란 및 어지러움 호소함. 아이스팩과 수건이용하여 안전조치함. 환자 이송 어려움있어 항공대 이송 요청하여 안전하게 성주구조구백에 인계함./n성주 혜성병원 이송후 인원/장비 이상없이 귀서함.</t>
  </si>
  <si>
    <t>상기장소 산악사고로 신고됨. 현장도착한바 요구조자 야산 8부능선에 실족고립되어있는 상태로 신고자 동행하여 요구조자 발견,  오른쪽 어깨탈골 응급처치 후 부축하여 하산함. 초전구백 인계하여 성주혜성병원 이송 후 인원/장비 이상없이 귀서함.</t>
  </si>
  <si>
    <t xml:space="preserve">가야산국립공원 서성재에서 백운동 탐방 지원센터 내려오는 중 발목부상으로 신고됨. 현장도착하여 여중생 1명 다목적 구조배낭으로 백운동 탐방 지원센터까지 이송하여 성주구백에 인계 후 인원/장비 이상없이 귀서함. </t>
  </si>
  <si>
    <t>상기장소에 산악사고 자체접보 후 출동한 바 초등학생 탈진한 상태, 응급처치 후 부축하여 하산한 뒤 환자상태 양호하여 부모에게 안전하게 인계하고 인원/장비 이상없이 귀소함.</t>
  </si>
  <si>
    <t>상기장소 산악사고 신고 접보 후 출동한 바 요구조자 1명 다리 부상당한 상태로 항공대와 연계하여 안전하게 구조한 뒤 가천구백에게 인계 후 인원 및 장비 이상없이 귀서함.</t>
  </si>
  <si>
    <t>상기장소 산악사고로 신고됨. 현장도착한바 요구조자1명 어깨탈골 된 상태로 확인되어 안전조치후 초전구백 인계후 인원/장비 이상없이 귀서함.</t>
  </si>
  <si>
    <t>상기장소 산악사고로 신고됨. 만물상 06-01 지점에서 하산도중 다리경련 및 위경련으로 응급조치 후 부축하여 안전하게 구조함. 성주구백에 인계 후 인원/장비 이상없이 귀서함.</t>
  </si>
  <si>
    <t>상기장소 산악사고 신고 접보하여 출동한 바 요구조자 1명 발목 염좌로 하산이 불가능한 상황임. 응급조치 후 들것과 배낭형 들것 이용하여 안전하게 하산시킨 뒤 가천 구급대에 인계함. 인원/장비 이상없이 귀소함.</t>
  </si>
  <si>
    <t xml:space="preserve">상기장소 산악사고로 신고된 상황임. 통화결과 서성재에서 만물상 0.4km지점에서 등산 중 발목 염좌로 인하여 하산이 불가능 한 상태로, 남편이 119로 상황실에 구조를 요청함. 지령 접수 후 출동하였으며 항공대와 협조, 헬기로 요구조자를 백운동 주차장에 이송하여 가천 구급대 인계함. 인원/장비 이상없이 귀서함. </t>
  </si>
  <si>
    <t>가야산 백운탐방로 위치표지판 5-3에서 복통호소하는 요구조자발생으로 현장출동함. 현장도착한바 가천구급대원과 가야산국립공원 직원이 들것으로 하산하고 있는 것을 UT-2000산악구조들것으로 옮겨 안전하게 하산, 가천구백으로 이송조치함. 인원/장비 이상없이 귀서함.</t>
  </si>
  <si>
    <t xml:space="preserve">상기장소 산나물 채취하러 입산후 요구조자 실종된 상황임, 성주구조 현장도착하여 경찰 및 군청과 합동 수색중 요구조자 권옥자발견, 건강상태 양호하여 가족에게 인계, 인원 장비 이상없이 귀서함. </t>
  </si>
  <si>
    <t>상기장소 산나물 채취하러 입산후 요구조자 실종된 상황임. 성주구조 현장도착하여 경찰 및 군청과 합동수색중 요구조자 발견, 건강상태 양호하여 가족에게 인계, 인원장비 이상없이 귀서함.</t>
  </si>
  <si>
    <t>상기장소 산악사고 신고 접보하여 출동함./n오친산악회에서 백운동주차장에서 만물상 방향으로 등산중 요구조자 1명 만물상 위치표지판 06-05번 부근에서 팔 골절되어 있는 상황임. 등산목지킴이와 연락하여 현장에서 응급조치를 취하도록 한 후 서성재 방향으로 등반한 뒤 현장도착하여 상태확인 및 안전조치 함. 비교적 완만한 서성재 방향으로 부축하며 하산을 시도하여 안전하게 하산 완료하고 가천구급대에 인계함./n인원/장비 이상없이 귀소함.</t>
  </si>
  <si>
    <t>2014년 상반기 산악구조훈련</t>
  </si>
  <si>
    <t>상기장소 산악구조 신고 접보하여 출동함. 가야산 국립공원 직원 2명 서성재에서 출발하여 요구조자와 접촉하도록 하여 현장과 교신한 바 요구조자 2명 농아인으로 확인되었으며 염좌 1명, 근육경련 1명으로 확인됨. 하산이 부득이하여 헬기 요청한 뒤 헬기가 요구조자와 접촉할 수 있도록 국립공원 직원들과 연계하여 무선으로 상황 및 위치 송신함. 이후 헬기로 요구조자 안전하게 하산한 것을 확인 후 인원/장비 이상없이 귀소함./n</t>
  </si>
  <si>
    <t>상기장소 산악사고 신고 접보하여 출동함./n현장 도착전 신고자와 통화한 바 구조공작차량 진입이 불가하여 가천구급차에 장비와 인원을 싣고 현장 인근으로 이동였으며 사고현장까지 이동할 수 없어 산중턱에서부터 도보로 이동함. 현장 도착한 바 요구조자 1명 있었으며 나무뿌리에 부딪혀 갈비뼈부위가 부은 상태로 스스로 잘 걷지 못하는 상태임. 안전조치 완료 후 준비해 간 들것으로 운반하려 하였으나 요구조자의 통증이 심하여 구조대원과 가천구급대원들이 사방으로 부축 및 장애물 제거하며 천천히 하산하여 가천구급대에 인계함.</t>
  </si>
  <si>
    <t>상기장소 산악사고 신고 접보하여 출동함. 부친산소 성묘 후 길을 잃은 요구조자 1명으로 파악됨. 현장 도착전 요구조자와 통화하여 그늘진 곳으로 이동시킨 뒤 현재 상태 등을 파악함. 산입구에서 500m정도 등반하여 산중턱에서 길을 잃은 요구조자 발견함. 요구조자 1명 탈진증세 보였으며 현장 응급조치 완료한 뒤 부축하여 하산함. 성주 구급대에 안전하게 인계하고 인원/장비 이상없이 귀소함.</t>
  </si>
  <si>
    <t>상기장소 산악사고 신고 접보하여 출동함./n현장 도착한 바 요구조자 1명 발을 접질러 골절이 의심되는 상태임. 가천구급대에서 현장 응급처치 완료한 뒤 구조대원과 구급대원이 요구조자를 업고 하산함. 하산 후 가천구급대에 안전하게 인계한 뒤 인원/장비 이상없이 귀소함.</t>
  </si>
  <si>
    <t>상기장소 포스코 회사 산악회에서 등산중 체력고갈 및 호흡곤란 발생하여 신고한 상황임. 현장 도착한 바 요구조자 1명 산능선에 휴식중인 상황이며 일행 2명이 같이 대기중임. 등산로가 오래동안 이용되지 않아 정글도를 사용하여 길을 개척하며 등반함. 산능선에서 요구조자와 조우하여 응급조치 완료 후 부축하여 안전하게 하산하였고 가천구급대에 안전하게 인계완료 후 인원/장비 이상없이 귀소함.</t>
  </si>
  <si>
    <t xml:space="preserve">상기장소 인근 야산에서 요구조자 벌에 쏘였다고 함. 현장 출동중 초전 구급대에서 요구조자 발견하여 성주혜성병원으로 이송. 인원/장비 이상없이 귀소함. </t>
  </si>
  <si>
    <t>상기장소 산 정상부근 산악사고로 신고 됨. 현장도착 한 바 요구조자가 넘어져 얼굴에 찰과상과 왼쪽다리통증있음. 배낭형 들것을 이용하여 요구조자를 산아래로 하산 시킨 후 가천구급대에 인계. 인원/장비 이상없이 귀서함.</t>
  </si>
  <si>
    <t xml:space="preserve">상기장소 산 정상에서 요구조자가 벌에 쏘였다고 함. 현장 도착한 바 요구조자 가천구급대와 함께 하산하고 있는 상태. 가천구급대, 성주구급대에 인계 후 인원/장비 이상없이 귀소함. </t>
  </si>
  <si>
    <t>상기장소 벌쏘임 환자로 신도된 상황. 현장 출동한 바 벌초를 하던 아주머니가 벌에 쏘여 의식이 혼미한 상태, UT-2000을 이용하여 안전구조 후, 구급대에 인계하였으며 인원/장비 이상없이 귀서함.</t>
  </si>
  <si>
    <t xml:space="preserve">상기장소 가야산 산악사고로 신고된 상황. 탐방로 입구도착 후 국립공원 직원으로부터 요구조자가 백운2교에서 움직이지 못한다는 상황접수. 입산하여 현장도착 한 바 의식은 명확하나 대퇴부의 통증을 호소하여 백운2교 인근에서 움직이지 못하는 상황, UT-2000을 이용하여 요구조자를 결속 후 탐방로 입구에 안전하게 하산함. 장비정리 중 만물상 인근 산악구조 지령 접보함. </t>
  </si>
  <si>
    <t xml:space="preserve">상기장소 가야산 만물상 코스 산악사고로 신고된 상황. 입산하여 현장도착 한 바 만물상 코스 6-2번 인근에서 아주머니가 탈진 및 복통을 호소하며 누워있었으며 들것을 이용하여 하산하는 것이 힘들다고 판단, 본부에 소방헬기를 요청함. 20여 분 후 헬기엔진 소리 청취 후 연막탄을 피웠으며 항공대에서 호이스트 및 요구조자 안전벨트를 이용하여 안전구조함./n안전하게 하산 후 인원/장비 이상없이 귀서함. </t>
  </si>
  <si>
    <t>상기장소 동네야산 할머니 실종으로 신도된 사고로서 전일 수색에 이어 교대점검 후 현장에 출동함./n현장 출동하여 유관기관 및 의용소방대원들과 실종의심지역을 수색하였으나 발견치 못하였고 구조대원 1명이 마을앞 수로밑으로도 수색하였으나 발견하지 못함. 인원/장비 이상없이 귀서함.</t>
  </si>
  <si>
    <t xml:space="preserve">상기장소 산악구조 건으로 출동함. 요구조자 머리 부상으로 인해 두부 출혈이 있고, 움직일수 있는 상태. 일행과 함께 하산하고 있는 중에 구조대와 만나 요구조자 부축하여 하산함. 하산 후 요구조자 자차로 이동함. 인원/장비 이상없이 귀소함. </t>
  </si>
  <si>
    <t>날이 밝아 실종신고 접수된  할머니 수색을 다시 실시함. 유관기관 합동으로 수색범위를 나눈 후 수색하였으며 경찰타격대 쪽의 책임지역에서 발견하였다는 무전접보함. UT-2000을 이용하여 요구조자를 안전하게 구급대에 인계함.</t>
  </si>
  <si>
    <t>상기장소 산악사고로 신고된 상황. 현장 출동한 바 서성재에서 하산하던 여성이 가야산 05-04 지점 인근에서 발목을 접질려 움직이지 못하는 상태, UT-2000에 요구조자를 안전하게 결속,  하산하여 보호자에게 인계 후 인원/장비 이상없이 귀서함.</t>
  </si>
  <si>
    <t>상기장소 산악구조 신고 접보함. 독용산성에 성묘하러 온 등산객 2명이 길을 잃어 신고한 상태로 독용산성 주차장에서 최초 집결 후 다목적짚차에 장비를 옮겨 싣고 휴대전화와 무전기 및 랜턴을 이용하여 수색을 실시하여 요구조자 2명 발견하여 현장 응급조치 후 다목적짚차 이용하여 가천구급대에 안전하게 인계함. 인원/장비 이상없이 귀소함.</t>
  </si>
  <si>
    <t>상기장소 산악구조로 신고된 상황. 서성재에서 만물상코스로 내려오던 요구조자가 양쪽다리의 경련으로 움직이지 못한다는 지령 접보함./n현장 출동 중 가야산 국립공원과 연계하여 현장 상황을 확인하였으며 유선으로 국립공원 직원이 요구조자를 서성재로 이동시키고 있다는 내용 확인하였음. 백운동 탐방로 입구에 도착 후 현장 으로 이동, 요구조자 및 신고자를 접촉한 바 여전히 움직이지 못하는 상태, 바르는 파스를 이용하여 맛사지 및 스트레칭을 20분 간 지속적으로 실시 후 양쪽에서 부축하여 안전하게 하산함.</t>
  </si>
  <si>
    <t xml:space="preserve">상기장소 요구조자 실족으로 인한 산악사고 신고 접보하여 출동함. 현장 도착한 바 요구조자 의식, 호흡 없으며 일행과 행인에 의해 심폐소생술 행해지고 있는 상태. 항공대에 헬기 지원요청한 뒤 헬기 도착시까지 지속적으로 심폐소생술 실시하여 요구조자 인계함. 요구조자 인계 후 인원/장비 이상없이 귀소함. </t>
  </si>
  <si>
    <t>상기장소 산악사고 신고 접보하여 출동함. 현장 출동중 통화한 바 요구조자 1명가야산 칠불봉 인근에서 다리에 경련이 일어 움직이지 못하는 상태였으며 현장 응급조치 요령을 설명 후 등반에 임함. 등반도중 경련이 조금 나아져 하산을 하였으며 서성재 부근에서 요구조자와 조우하여 현장 응급조치 후 안전하게 하산토록 조치함. 인원/장비 이상없이 귀소함.</t>
  </si>
  <si>
    <t xml:space="preserve">상기장소 산악사고로 신고 접보된 상황. 현장 출동하며 국립공원 직원과 통화한 바 요구조자가 등산을 하던 중 발목염좌로 인하여 거동불가라는 추가상황 접보, 현장 도착하여 UT-2000 및 산악구조장비를 준비하여 만물상 06-01 지점으로 이동함. 현장 도착한 바 요구조자가 움직이지 못하는 상태, 레스큐백을 이용하여 구조대원이 업은상태로 안전하게 하산, 구급대 인계 후 인원/장비 이상없이 귀서함.  </t>
  </si>
  <si>
    <t xml:space="preserve">상기장소 가야산 산악구조로 신고된 상황. 출동중 가야산 국립공원 직원과 통화하여 현장상황 확인한 바 만물상 6-2지점으로 확인함. 탐방로 입구 도착 후 산악구조장비 결속하여 현장 도착한 바 저혈당으로 기력이 쇠약해져있는 상태, 들것으로 하산하는 것이 제한되어 항공대에 헬기를 요청하였으며 항공대 도착 후 안전하게 호이스트로 구조함. </t>
  </si>
  <si>
    <t>상기장소 부부가 벌에 공격당하고 있다는 신고 접보함. 사고장소가 정확하지 않아 인근을 수색하던중 성주지휘본부에서 요구조자 발견하여 구조상황 종료, 성주구조구백에 인계 후 인원/장비 이상없이 귀서함.</t>
  </si>
  <si>
    <t>상기장소 벌쏘임환자로 신고된 상황. 현장 출동한 바 벌초를 하던중 1명이 벌에쏘여 기력이 약해져 있는 상태, UT-2000을 이용하여 요구조자를 운반하여 성주구조구백에 인계 후 인원/장비 이상없이 귀서함.</t>
  </si>
  <si>
    <t>상기장소 송이채집중 길을 잃었다는 지령접보함. 현장 출동하며 신고자와 통화한 바 입구는 기억을 하고 있으나 현재위치를 모르는 상황, 정글도 및 산악구조장비채비하여 진입하였으며 휴대폰 통화와 육성을 이용하여 수색도중 가파른 경사면 약6~7m 아래의 요구조자 2명 발견함. 로프를 이용하여 아래로 진입 후 1명씩 로프에 고정하여 안전구조함. 초전구백에 인계 후 인원/장비 이상없이 귀서함.</t>
  </si>
  <si>
    <t>상기장소 실종자 수색신고 접보하여 출동함. 현장 도착하여 신고자와 인근 주민에게 정보 수집 후 /n마지막 목격지 주변으로 수색을 시작한 바 요구조자 1명 발견함. 응급조치 후 부축하여 하산한 뒤 /n초전구급대에 인계하고 인원/장비 이상없이 귀소함.</t>
  </si>
  <si>
    <t>상기장소 벌쏘임환자 발생으로 신고됨. 현장도착한 바  성주구백에서 응급조치 완료 후 이송하려 준비중이였으며 이송을 도와 요구조자 구급차에 이송 후 인원/장비 이상없이 귀서함.</t>
  </si>
  <si>
    <t>상기장소 산악사고 신고접보하여 출동함. 현장 도착한 바 산에서 미끄러져 발목부근이 부어 움직일 수 없는 상태임. 현장 응급처치 후 ut-2000 사용하여 성주구급대에 안전하게 인계함. 인원/장비 이상없이 귀소함. 귀소중 교통사고 신고 접보하여 출동함.</t>
  </si>
  <si>
    <t>상기장소 산악사고 신고 접보하여 출동함. 현장 출동중 요구조자의 정확한 위치를 확인하기 위해 가야산국립공원 직원과 통화하여 서성재 대기중이던 직원이 사고현장으로 이동하도록 하였으며 선착한 가천구급대 및 합천 출동대에서 먼저 등반 실시하여 요구조자와 조우함. 현장 상황 전달받은 후 항공대에 헬기 요청하여 현장과 항공대와의 접선을 도우며 안전하게 구조완료함. 인원/장비 이상없이 귀소함.</t>
  </si>
  <si>
    <t>가야산 백운동에서 칠불봉 가기전 당뇨 및 기력없음으로 신고됨. 요구조자 천천히 내려오고 있는 상황이였으며 5-3지점에서 만나 요구조자 안전하게 백운동탐방지원센터로 이동, 가천구백에 인계 후 인원/장비 이상없이 귀서함.</t>
  </si>
  <si>
    <t xml:space="preserve">상기장소 가야산 국립공원 산악사고로 지령 접보함. 현장 출동중 신고자와 통화한 바 만물상 코스로 입산하여 서성재로 가던중 다리경련이 일어난 상황, 백운동 탐방로 입구에 도착하여 산악구조 장비 결속 후 서성재로 이동하여 요구조자 접촉함. 구조대원 2명이 양쪽에서 부축하며 안전하게 하산하였으며 보호자에게 인계 후 인원/장비 이상없이 귀서함. </t>
  </si>
  <si>
    <t>나무에서 추락하였다는 신고 접보후 소방위 정재억 등 4명 구조공작 출동하여 현장 도착하여 현장 안전조치후 들것 이용하여 하산후 초전구백에 인계후 인원장비 이상없이 귀소함.</t>
  </si>
  <si>
    <t>상기장소 가야산 국립공원 산악사고로 신고된 상황. 현장 출동중 신고자와 전화통화 한 바 무릎통증으로 인하여 거동이 불가하다함. 백운동 탐방로 도착 후 산악구조장비 결속 후 서성재로 이동하여 요구조자 접촉함. UT-2000으로 안전하게 하산 후 인원/장비 이상없이 귀서함.</t>
  </si>
  <si>
    <t>상황실로부터 신고접수후 현장도착한 바 요구조자가 하산도중 우측어깨가 탈골되어 구조요청한 상황./n가천구급대가 선착하여 응급처치 후 상태호전되어 병원이송없이 동료들과 함께 하산실시함.</t>
  </si>
  <si>
    <t>상황실로부터 신고접수후 현장도착한 바 요구조자가 바위에서 미끄러지면서 좌측가슴부위를 부딪혀 통증을 호소함./n응급처치 후 ut-2000을 이용하여 신체고정 후 안전하게 하산하여 가천구급대에 의해 병원이송실시함.</t>
  </si>
  <si>
    <t xml:space="preserve">상기장소 산악구조로 신고된 상황. 칠선2리 마을회관 도착 후 UT-2000, 산악구조장비 결속 후 마을뒷산 등산로에 진입 중 신고자의 손자가 등산로 중턱에서 요구조자를 발견했다는 내용 접보함. 신속히 현장으로 올라간 바 요구조자는 등산로 옆 경사로에 가지런히 누워있는  상태였으며 구조대원 3명이 교대로 심폐소생술을 실시함. 후착대 초전구급대에서 제세동을 실시하며 직접의료지도를 받았으며 보호자 확인 후 요구조자를 UT-2000에 결속, 안전하게 하산하여 초전구급대에 인계 후 인원/장비 이상없이 귀서함. </t>
  </si>
  <si>
    <t>산악구조 출동, 요구조자 산에서 봄나물 채취하다 낙상하여 못내려오고 있다고함, 현장 도착한 바 요구조자 1명 오른쪽 발목 골절상 당한 상황, 부목으로 발목 고정하여 UT-2000 사용하여 안전하게 하산후 초전구급대에 인계후 병원이송 조치함</t>
  </si>
  <si>
    <t>가야산 칠불봉 인근 요구조자 1명 다리를 접질러 움직이지 못하는 상황으로 신고 접보함. 현장 출동하며 가야산 국립공원 직원과 통화를 통해 현장 상태 확인한 바 헬기가 필요하다고 사료되어 상황실에 헬기 지원요청함. 현장 인근 도착하여 가야산 국립공원 직원들과 연계하여 소방헬기를 통해 안전하게 구조완료함. 인원/장비 이상없이 귀소함.</t>
  </si>
  <si>
    <t>가야산 칠불봉 가기 200m전 여성1명이 다리통증을 호소하고 있다고 함, 백운동탐방지원센터 도착 후 가야산 국립공원 직원과 통화한바 요구조자와 접촉했으며 다리경련 호소하고 있어 응급처치 중이라고함, 칠불봉으로 등반중 현장 600m전에 요구조자와 접촉, 경련 완화되어 부축하여 안전하게 하산 후 인원,장비 이상없이 귀소함</t>
  </si>
  <si>
    <t xml:space="preserve">상기장소 가야산 산악사고로 신고된 상황. 출동중 요구조자와 통화한 바 다리 경련으로 움직일수 없다는 추가정보 접보함. 백운동 탐방로 입구 도착하여 UT-2000 결속후 용기골 코스로 진입함. 현장 도착한 바 등산로에 누워있는 요구조자 발견, 응급처치 후 구조대원2명이 옆에서 부축하여 안전하게 하산함. 귀서중 성주군 대가면 동물구조 출동지령 접보함. </t>
  </si>
  <si>
    <t>가야산 선인장 바위 인근 요구조자 1명 추락하였다고 접보함. 현장 출동하며 가야산 국립공원 직원 및 신고자와 통화를 통해 현장 상태 확인한 바 헬기가 필요하다고 사료되어 상황실에 헬기 지원요청함. 현장 도착전 항공구조대 소방헬기 선착하여 요구조자 안전하게 구조완료, 무전접보후 인원/장비 이상없이 귀소함.</t>
  </si>
  <si>
    <t>상기장소 가야산 국립공원 산악사고로 신고된 상황. 백운동 탐방로 입구 도착하여 UT-2000 및 산악구조장비 결속 후 용기골 코스로 진입함. 요구조자가 상태가 호전되어 도보로 서성재까지 이동한 상태, 서성재에서 요구조자 접촉 후 구조대원 2명이 양옆에서 부축하여 안전하게 하산함. 요구조자가 일행들과 합류하겠다 하여 인계 후 인원/장비 이상없이 귀서함.</t>
  </si>
  <si>
    <t>상기상황 경남119상황실에서 이첩된 상황으로 요구조자 1명이 가야산 칠불봉 정상에서 탈진하였다는 신고내용 접보함. 현장 출동하며 가야산 국립공원 직원에게 사고내용 통보하였으며 요구조자와 전화연결을 시도하였으나 통화안됨. 백운동 탐방지원센터 도착 후 산악구조장비 결속, 칠불봉으로 입산함. 도보로 이동 중 위치표지판 5-7에서 국립공원직원1명과 요구조자 1명 발견, 구급대원이 건강상태 확인 및 혈당체크 한 바 혈당이 낮아 사탕과 이온음료 섭취하게 하였음. 상태가 호전되어 구조대원 2명이 부축하여 안전하게 하산함.</t>
  </si>
  <si>
    <t xml:space="preserve">상기장소 산악구조 건으로 출동함. 신고자에 의하면 요구조자가 산속에서 연락이 두절되어 하산할시간이 되었음에도 하산하지 않고 있다고 함. 신고자와 함께 산길 수색중 요구조자 발견하여 안전하게 구조 후 인원/장비 이상없이 귀소함. </t>
  </si>
  <si>
    <t>상기장소 산악사고 신고 접보하여 출동함. 현장 도착한 바 요구조자 1명이 산을 오르던 중 일어난 낙상으로 인해 스스로 하산이 어려운 상황임. 현장 응급처치 후 구조대원 2명이 부축하여 안전하게 하산함. 성주구급대에 요구조자 인계 후 인원/장비 이상없이 귀소함.</t>
  </si>
  <si>
    <t>상기장소 산악사고로 신고됨. 현장도착한 바 고령구급대원이 왼쪽다리 응급조치한 상태였으며 UT-2000으로 안전하게 이동하여 고령구백에 인계함.</t>
  </si>
  <si>
    <t>상기장소에서 길을 잃었다고 신고됨. 독용산성 주차장에 도착하여 요구조자에게 연락한 바 갈림길에서 어디로 가야할지 모른다고 하여 주차장 쪽으로 내려오라함. 주차장쪽에서 올라가며 만나 산을 내려와 일행있는 곳으로 이동 조치 후 인원/장비 이상없이 귀서함</t>
  </si>
  <si>
    <t>상기장소 산악사고 신고 접보하여 출동함. 현장 도착한 바 요구조자 1명이 다리에 쥐가나 걸을 수 없는 상황이라고 함. UT-2000 결합하여 요구조자를 안전하게 하산시킴. 초전구급대에 안전하게 인계하고 구조완료 후 인원/장비 이상없이 귀소함.</t>
  </si>
  <si>
    <t>상기장소  산악사고 신고 접보하여 출동함. 현장 도착한 바 요구조자 1명이 허리통증을 호소하고 있는 상황이었으며 가천구급대에서 현장 응급처치 후 UT2000 사용하여 안전하게 구조완료한 뒤 가천구급대에 인계함. 인원/장비 이상없이 귀소함.</t>
  </si>
  <si>
    <t>가야산 하산 중 발목이 삐어 신고함. 가야산탐방로에서 만물상방향으로 올라가던 중 요구조자 발견하여 인명구조가방으로 하산 후 가천구백에 인계함.</t>
  </si>
  <si>
    <t>선석산 일대 예초부상 요구조자 1명 산악구조 신고 접보 후 출동함. UT-2000 으로 요구조자 안전 구조 후 초전구급대에 인계 후 인원, 장비 이상없이 귀서함.</t>
  </si>
  <si>
    <t>야산에서 사람소리가 들린다는 신고 접보 후 출동함. 현장도착하여 상황파악 후 수색실시. 야산 수색결과 오인신고로 판단, 인원, 장비 이상없이 귀서함.</t>
  </si>
  <si>
    <t>요구조자 1명 바위에서 추락해 머리부상 신고 접보 후 출동함. 만물상코스 중턱에서 가천지역대 응급처치 후 하산. 인원, 장비 이상없이 귀서함.</t>
  </si>
  <si>
    <t>귀서 중 수륜면 백운리 산악구조로 출동지령 접보하여 현장 출동에 임함. 현장 출동 중 가천구조구백에서 요구조자 구조하여 인원/장비 이상없이 귀서함.</t>
  </si>
  <si>
    <t>상기장소 수륜면 백운리 가야산 산악구조로 출동지령 접보함. 현장 도착한 바 요구조자가 허벅지에 쥐가 계속 올라와 구조를 요청한 상황. UT-2000을 사용하여 요구조자를 안전구조함. 인원/장비 이상없이 귀서함.</t>
  </si>
  <si>
    <t>산에서 일하는 중 허리부상으로 신고 접보 후 출동함. ut-2000 이용하여 요구조자 1명 구조 후 가천구급대 인계. 인원, 장비 이상없이 귀서함.</t>
  </si>
  <si>
    <t>상기장소 수륜면 작은리 산악구조로 출동지령 접보함. 현장 도착하여 신고자와 대화한 바 요구조자가 신고자와 하산을 하던 중 뒤로 보니 요구조자가 내려오지 않는 상황. 위치를 신고자에게 확인하여 산을 올라가던 중 요구조자가 천천히 내려오고 있는 상황. 요구조자가 걸을 수 있다 하여 내려온 후 가천구백에 인계함.</t>
  </si>
  <si>
    <t>상기장소 수륜면 백운리 가야산 산악구조 출동에 임함. 현장 출동 중 신고자와 통화한 바 신고자 일행이 하산을 하던 중 발을 헛디뎌 왼쪽 다리가 골절이 된 상황. 신고자와 통화하여 위치를 파악한 후 UT-2000을 사용하여 요구조자 구조 완료. 요구조자 성주구조구백에 인계 후 인원/장비 이상없이 귀서함.</t>
  </si>
  <si>
    <t>상기장소 가천면 법전리 가야산 산악구조로 출동지령 접보함. 현장 출동 중 신고자와 통화한 바 요구조자 무릎이 접히지 않고, 걸을 때마다 통증이 느껴져 하산이 어려운 상황이라고 함. 현장에 도착하여 요구조자의 요구하에 부축하여 하산함. 자체적으로 병원으로 이동한다 하여, 인원/장비 이상없이 귀서함.</t>
  </si>
  <si>
    <t>상기장소 정상 300미터 전 부근에 양쪽다리에 쥐가 났다는 신고 접보됨. 현장도착하여 응급처치 후 요구조자 구조하여 함께 하산 함. 인원/장비 이상없이 귀서함.</t>
  </si>
  <si>
    <t>상기장소 산에서 환자 발생하여 추가 출동함. 현장도착한 바 요구조자 산에서 체인톱 사용하다 왼쪽다리 다친상태, UT-2000으로 구급차량까지 이동조치 후 귀서함.</t>
  </si>
  <si>
    <t>술에 취해 산소에서 못내려와 도움요청 신고 접보 후 출동함. 수색 중 요구조자 1명 발견. 부축하여 하산 후 가천구급대 인계. 인원, 장비 이상없이 귀서함.</t>
  </si>
  <si>
    <t>가야산 6-4 지점 발목부상 요구조자 1명 신고 접보 후 출동함. 현장도착하여 초전구급대 응급조치 후 부축하여 하산. 초전구급대 인계 후 인원, 장비 이상없이 귀서함.</t>
  </si>
  <si>
    <t>50대 여성 발목 부상으로 신고 접보 후 출동함. 용기골 방향 5-5지점 요구조자 배낭들것 이용하여 하산 후 가천구급대 인계. 인원, 장비 이상없이 귀서함.</t>
  </si>
  <si>
    <t>가천면 금봉리 독용산성에서 산행중에 일행과 떨어져 연락이 안된다는 신고 받고 가천구급대와 출동하여 산정상까지 구급차로 이동후 요구조자의 형, 경찰 만나 상황듣고 독용산성 동문을 향해서 검색중에 요구조자로부터 형에게 마을길까지 내려와있다는 전화가 와서 하산하여 요구조자 확인후 인원, 장비 이상없이 귀소함./n</t>
  </si>
  <si>
    <t>벌초 중 예초기 날에 발목을 다쳤다는 신고 접보 후 출동함. 요구조자 1명 선남대 인계 후 인원, 장비 이상없이 귀서함.</t>
  </si>
  <si>
    <t>상기장소 수륜면 백운리 산악구조로 출동지령 접보함. 현장 출동 중 신고자와 통화한 바 다리에 쥐가 너무 심하게 있어 하산이 불가하여 구조를 요청한 상황. 현장 도착하여 신고자 상태를 확인한 바 거동 불가 및 저체온증이 올 수 있는 상황. 119특수구조단 항공구조대에 지원요청 후 항공구조대에 인계함. 인원/장비 이상없이 귀서함.</t>
  </si>
  <si>
    <t>하산 중 조난 됐다는 신고 접보 후 출동함. 수색 중 발견하여 ut-2000 사용 들것 운반 후 가천구급대 인계. 인원, 장비 이상없이 귀서함.</t>
  </si>
  <si>
    <t>가야산 산악사고 신고로 출동하여 서성재에서 환자 접촉, 환자말에 의하면 우측 종아리 근육이 파열된것 같다고 함. 구급대와 함께 부측 및 들것을 이용하여 안전하게 하산 후 인원, 장비 이상없이 귀소함.</t>
  </si>
  <si>
    <t>용기골 방향 1km 지점 발목접지른 요구조자 1명 발생. 현장도착하여 가방들것 이용 운반 후 가천구급대 인계. 인원, 장비 이상없이 귀서함.</t>
  </si>
  <si>
    <t>현장도착한바 환자 1명 산 중턱에 언어에는 반응이 없고 통증에 반응환자 1명 발견 안전조치 후 환자 대구 가톨릭대학병원 이송</t>
  </si>
  <si>
    <t>산에서 벌초작업하다 예초기날에 발 부상신고 접보후 소방장 곽재만, 김종필 선남221호 이용 출동하여 신고자와 통화후 문방2리 마을회관에서 성주구조구백과 산에 올라가 응급처치 및 안전조치후 성주구조구백에 인계후 장비, 인원 이상없이 귀소함.</t>
  </si>
  <si>
    <t>부부가 선석산에 등산하던 중 남편 이 가슴통증을 호소하여 119에 신고한 상황임. 총 3개 팀으로 분산해서 수색한 결과 선석산 위치표지판이 있는 등산로가 아닌 7부능선에서 초전구급대가 요구조자를 발견하고 응급처치 실시함. 구조대와 합류하여 헬기이송을 결정하고 산악용 들것으로 요구조자를 9부능선까지 약 1Km 이동하여 헬기로 대구 경대병원 이송조치 후 인원/장비 이상없이 귀서함.</t>
  </si>
  <si>
    <t>상기장소 요구조자가 하산 중 발목 염좌 발생하여 움직일수 없는 상태로 신고됨. 현장 출동 중 헬기 요청 및 정확한 상황판단하여 헬기로 현장까지 장비,인원 이동함. 요구조자 구조 및 응급조치 하여 가천 구급대에 인계함. 인원/장비 이상없이 귀서함.</t>
  </si>
  <si>
    <t>상기장소 고사리 꺽다가 아내가 없어져 신고 됨. 현장도착 하여 아래쪽에서 수색시작함. 산 중턱에서 요구조자 발견하여 안전하게 보호자 인계 함. 인원/장비 이상없이 귀서함.</t>
  </si>
  <si>
    <t>상기장소 요구조자 2명이 하산 중 남자요구조자 왼쪽 무릎통증과 여자 요구조자 복통호소하여  움직일수 없는 상태로 신고됨. 현장 출동 중 헬기 요청 및 정확한 상황판단하여 헬기로 현장까지 장비,인원 이동함. 요구조자 구조 및 응급조치 하여 성주구급대에 인계함. 인원/장비 이상없이 귀서함.</t>
  </si>
  <si>
    <t xml:space="preserve">상기장소 산악사고로 신고된 상황임. 현장 도착한 바 무리한 산행으로 양쪽 다리에 경련이 발생하였으며 응급처치 후 상태가 호전되어 하산, 인원/장비 이상없이 귀서함. </t>
  </si>
  <si>
    <t>벌목장 작업 중 쉬던 중 앞으로 쓰러지며 심정지 발생함/n현장으로 가는 길이 눈과 빙판길로 구급차 이송이 곤란하여 구조대 지원요청함./n근처 마을 주민 차량 수배하여 현장 도착 및 환자 CPR, 성주혜성병원 이송함.</t>
  </si>
  <si>
    <t>상기장소 출동중 상황실로부터 귀소무전접보 후 미이송 귀소함.</t>
  </si>
  <si>
    <t xml:space="preserve">실종자 발견되었다는 신고접보 받아 현장 도착한 바 야산 기슭에서 실종자 사후강직 및 부패가 시작되어 경찰 현장 감식반과 함께 사체 수습 후 대구의료원 이송 </t>
  </si>
  <si>
    <t>가야산 상왕봉 중봉부근 국립공원직원이 돌에 다리가 끼였다고 하면서 구조대원 등 구조 후 119소방헬기로 대구병원으로 이송함</t>
  </si>
  <si>
    <t>가야산 06-05지점 다리에 지가 났다고 하면서 구조요청환자 1명을 응급처치 후 안전하게 하산을 함</t>
  </si>
  <si>
    <t>현장출동중 신고자 전화와서 일행이 부축해서 내려온다고 구조,구급출동 취소요청하여 상황실 보고후 미이송 귀소함</t>
  </si>
  <si>
    <t>가야산 등산목지킴이 유동순찰 중/n하산하다 발목염좌로 못내려오고 있는 요구조자 2명 안전하게 주차장까지 후송함./n자차량 이송한다하여 미이송 귀소함</t>
  </si>
  <si>
    <t>가야산 능선에서 환자 탈진한 상태로 내려오기 힘들어하여 현장 응급조치하고 부축하여 주차장까지 내려옴./n환자상태 양호하여 자차량으로 귀가함.</t>
  </si>
  <si>
    <t>다음과 같이 구조출동에 임함./n1.장소:경상북도 성주군 수륜면 백운리6-1/n2.인원:2명/n3.장비:1대/n4.내용:산악사고/n상기 환자 헬기로부터 인계받아 안전조치 완료 후 병원이송귄유했으나 자차로 이송한다고하여 상황실 보고후 인원, 장비 이상없이 귀소함</t>
  </si>
  <si>
    <t>다음과 같이 구조출동에 임함./n1.장소 : 가야산 만불상 06.5지점/n2.인원 : 2명/n3.장비 : 1대/n4.내용 : 심정지/n상기환자 1명 소방항공구조대 헬기로 구조후 곧바로 대구항공대로 이송접보 확인후 인원 장비이상없이 귀소함</t>
  </si>
  <si>
    <t>요구조자 1명/n성삼재 백운2교에서 구조하고 응급조치 후 주차장까지 안전하게 이송함./n요구조자, 보호자 자차량으로 병원 이송한다 하여/n귀소함./n</t>
  </si>
  <si>
    <t>산에서 내려오다 왼쪽 손으로 짚으며 넘어짐/n왼쪽 팔목 통증호소/n응급처치 후 안전하게 하산하여 /n고령영생병원 이송함</t>
  </si>
  <si>
    <t>산정상 벌목현장에서 작업중 나무에 맞으면서 넘어져 우측 갈비뼈통증호소하는 환자로서 구조대장외5명 척추보호대등 이용하여 안전하게 구조후 고령영생병원 이송후 귀소함.</t>
  </si>
  <si>
    <t>가야산 하산 중 백운1교 부근에서 /n발목 꺽이며 통증호소/n요구조자 응급조치 후 /n안전하게 주차장까지 이송함./n요구조자, 보호자 자차량 이송 원하여 귀소.</t>
  </si>
  <si>
    <t>등산도중 마비증상 및 숨차는 증상 나타나 신고/n요구조자 1명 독용산 능선에서 안전하게 이송하였고/n요구조자, 보호자 자차량 이송 원하여 귀소함.</t>
  </si>
  <si>
    <t>상기 장소 야산에 버섯을 따러 3명이서 갔다가 할머니가 굴러떨어져 좌측 다리통증, 두부찰과상등으로 하산하지 못하여 119신고함. 현장도착하여 환자 응급처치후 산악용들것등을 이용하여 안전하게 구조후 성주혜성병원으로 이송함.</t>
  </si>
  <si>
    <t>요구조자 4명 성묘중 벌에 쏘임/n3명 무학리 먹방마을까지 하산하였으나 요구조자1명 어지러움, 메스꺼움 등으로 하산하지 못함/n요구조자1명 부축하여 먹방마을로 하산함/n요구조자4명 중 3명 벌에 쏘임/n성주혜성병원 이송함</t>
  </si>
  <si>
    <t>요구조자 34세 남성 1명 가야산 정상부근 칠불봉 아래에서 다리에 쥐가 들었으나 2시간이상 통증 지속되고 걷지 못하여 항공구조대 헬기 이용하여 초전구백으로 병원으로 이송함</t>
  </si>
  <si>
    <t>가야산 하산도중 갑자기 앞으로 넘어져 좌측 대퇴부 통증호소, 도보하산이 불가능하여 119신고. 구조대원3명과 함께 산악구조들것이용하여 응급처치후 안전하게 구조후 고령영생병원 이송조치함.</t>
  </si>
  <si>
    <t>가야산 만물상쪽으로 1킬로미터 이상 거리에 단체로 등산을 왔다가 갑자기 탈수증상으로 하산하지 못하여 신고한 사고로 현장도착한바 들것등으로 도저히 하산하지 못하여 경북본부 소방헬기 이용하여 안전하게 구조후 성밖숲에서 성주구조구백으로 성주혜성병원 이송조치함.</t>
  </si>
  <si>
    <t>가야산국립공원 만물상에서 서성재로 내려오다 좌측 발목을 삐어서 걷지못하는 상태로 119신고함. 성주구조대4명과함께 현장도착하여 응급처치후 산악들것이용하여 안전하게 하산하여 자가용으로 포항집근처에가서 치료받겠다고 하여 타차량이송으로 귀소함.</t>
  </si>
  <si>
    <t>독용산성부근에 산소에 갔다가 길을 잃어 헤매다 119에 신고한사고로 신고자가 자기위치를 잘 몰라서 독용산성 동문에서 남문까지 소리지르며 찾아다니다 요구조자 발견하여 안전하게 구조후 하산하여 귀가조치함.</t>
  </si>
  <si>
    <t>가야산 서성재에서 만불상쪽으로 이동중 양쪽다리에 쥐가나서 걷지를 못하는 상태로 119신고하였으며 현장도착하여 다리맛사지로 상태 호전되어 부축하여 안전하게 하산함.</t>
  </si>
  <si>
    <t>가야산 만물상 코스 서성재까지 0.5킬로 못간 거리에 환자 발생하였다는 신고 접수받고 출동함./n약 15시경 현장 도착하여 환자 헬기로 이송 후 귀소함</t>
  </si>
  <si>
    <t>요구조자가 12시경 황정리 마을회관 뒷산능선부근에서 갑자기 쓰러지며 의식소실, 복통, 구토 증상보이며 신고./n김천구조공작과 가천구백 요구조자를 안전하게 경북소방헬기에 이송하고 귀소함.</t>
  </si>
  <si>
    <t>경찰협조 자체접보 건으로 현장 도착하여 실종자 수색 및 인명검색에 임하여 실종자 발견 및 상태확인 후 상황실 보고 귀소함.</t>
  </si>
  <si>
    <t>가야산 만물상 2km지점에서 습관성 탈골로 인한 구조 요청건으로 산 중간부위에서 급자 상태호전 되었다하여 구조 취소로 추후 악화시 119에 신고할 것과 병원 진료를 권유 후 미이송 귀소함.</t>
  </si>
  <si>
    <t>등산객 저혈당으로 만물상에 쓰러짐/n이온음료 등으로 응급조치 후 생체징후 확인한 바 응급상황은 아니나 거동불가한 상태로 헬기 이용하여 이송함</t>
  </si>
  <si>
    <t>등산 중 미끄러져 발목 부상 환자 발생하여 만물상 구조출동함. 헬리콥터 출동하여 자체처리하여 등반 중 귀소함</t>
  </si>
  <si>
    <t>하산중 쥐난 요구조자 부축하여 안전 하산함.</t>
  </si>
  <si>
    <t>헬기 출동하여 환자이송으로 출동 중 미이송 귀대</t>
  </si>
  <si>
    <t>쥐가난 요구조자 부축하여 안전 하산함.</t>
  </si>
  <si>
    <t>가야산 서성재인근 위치한 요구조자 쥐난상태로 구조대기 중 구조대와 함께 한전 하산조치함.</t>
  </si>
  <si>
    <t>요구조자1명 및 지인1명 만물상 코스 400m에서 접선하여 요구조자 구조완료 후 안전조치실시함.</t>
  </si>
  <si>
    <t>가천펌프 현장도착 하여 확인한 바 독용산성 정상쪽 기상상태가 좋지 않고 초행길이라 길을 모르겠다고 함 안내표지판을 찾아 내려오는중이라고 하여 구조대와 접선하여 안전조치 후 인원,장비 이상없이 귀소함.</t>
  </si>
  <si>
    <t>요구조자 1명 실족으로 다리쪽 골절상태. 거동불가로 인명구조완료 후 병원이송.</t>
  </si>
  <si>
    <t>현장 도착한 바 요구조자 용기골 탐방로에서 500m부근에 탈진 및 다리통증 호소하여 구조대와 연계하여 산악용 들것으로 요구조자 구조 및 하산하여 고령영생병원으로 이송함</t>
  </si>
  <si>
    <t xml:space="preserve">하산하다가 왼발목 염좌로 인한 거동불편으로 신고한 상황. 응급처치 후 요구조자 1명 기타특이사항 없이 인명구조 완료하여 하산 조치 후 귀소함. </t>
  </si>
  <si>
    <t>신고자 수색 중 신고자와 연락함. 03시12분경 신고자와 연락한 바 숙소에서 자고 있다고 함. 신고자와 통화 후 이상없이 귀소함./n※ 신고자 등과 실제로 만나지 못하여, 신고자와 통화한 내용 및 출동지령서 등을 참고하여 구조활동일지를 추정하여 작성함.</t>
  </si>
  <si>
    <t>등산 중 바위에 머리부딪히면서 열상 및 외상으로 구급대 출동하였으며 인명구조 및 병원이송 후 귀소함/n</t>
  </si>
  <si>
    <t>산에서 구조함. 구급차로 주차장까지 이송</t>
  </si>
  <si>
    <t xml:space="preserve">등반 뒤 하산도중 우측 무릎 통증 호소하여 신고함,/n옆엣 부축하며 자력으로 하산하신 뒤 병원 익일진료희망하심. </t>
  </si>
  <si>
    <t>현장도착하여 여성 발목염좌환자 1명 응급처치하고 성주구조대와 협력하여 산아래 구급차까지 안전 구조함.</t>
  </si>
  <si>
    <t>산악 실종사고로 현장도착하여 신고자 및 구조대와 현장수색하던중 신고자폰으로 실종자 전화와 안전하게 하산하여 산아래서 기다리고 있다하여 상황실통보후 귀소함</t>
  </si>
  <si>
    <t>산악사고 철조망에 다리걸려 출혈환자 응급처치 후 자차이송함.</t>
  </si>
  <si>
    <t>가야산 옹기골방향 등산 중 갑작스런 오심,구토증상으로 신고하였으나 현장도착시 자체회복하여 병원이송 거부함.</t>
  </si>
  <si>
    <t>산행중 갑자기 양쪽다리 통증호소하셨다하심 현장도착한바 의식 활력징후 양호하며 양쪽다리 통증호소하심. 작은 충격에도 심한 통증 호소하셨으며 도보와 주들것으로 이송 불가능하다 판단되어 경북소방헬기 요청하여 헬기로 환자 이송함</t>
  </si>
  <si>
    <t>성주구조공작, 의용소방대, 가야산국립공원 직원 들과 공조하여 현장일대 수색하여 5일 12시경 발견 구조함. 환자 저체온증상 보여 최단거리 응급의료기관 이송함.</t>
  </si>
  <si>
    <t>다리 근육 뭉침 의심되는 환자로 산악 구조후 병원이송 권유하였으나 집이 진주라서 진주가서 병원진료 한다하심</t>
  </si>
  <si>
    <t xml:space="preserve">가야산국립공원 발목염좌환자 성주구조공작과 협력하여 응급처치 및 구조완료 후 귀소함. </t>
  </si>
  <si>
    <t>수색중 산 중턱에서 요구조자 발견하여 보호자에게 인계함 요구조자 건강상 특이사항 없음</t>
  </si>
  <si>
    <t xml:space="preserve">초전구백 구조공작과 함께 상기 장소 환자 1명을 현장응급조치 및 구조 후 초전구백으로 성주혜성병원으로 이송함 </t>
  </si>
  <si>
    <t>초전구백 성주구조공작과 함께 월항면 인촌리 중암사 부근 산에서 넘어져 우측어깨 탈골환자 1명 구조후 초전구백으로 성주혜성병원이송후 인원장비 이상없이 귀소함</t>
  </si>
  <si>
    <t>성주구조대와 함께 산악조난자 2명 안전구조 및 귀가조치함. 부상 및 병원이송 요구 없음./n요구조자 장태후, 오대식</t>
  </si>
  <si>
    <t>성주구조대와 경찰과 함께 산악수색한 바 나무에 목을맨 요구조자 발견함. 현장 CPR 실시 및 의료지도 후 초전구급차로 성주혜성병원으로 이송함.</t>
  </si>
  <si>
    <t>가야산 등산 중 발목접지른 환자로 구조완료 및 안전조치 후 귀소함. 병원은 자차로 이용함./n</t>
  </si>
  <si>
    <t>현장출동중 상황실의 귀소지령에 의거 귀소함.</t>
  </si>
  <si>
    <t>산 정산부근 능선에서 작업을 마치고 귀가중이던 근로자 1명 열탈진 증세로 쓰러진 상태. 구조대원 4명으로는 환자를 운반하기에 어려운 상황으로 본부 소방헬기 요청하여 헬기로 이송함.</t>
  </si>
  <si>
    <t xml:space="preserve">위치추적/n산악실종사고 의심으로 현장 도착하여 야산 수색중 하산중인 요구조자 발견함. /n조사결과 휴대폰 분실로 인한 연락두절상태였으며 부상 없어 안전조치 후 귀가처리함. /n </t>
  </si>
  <si>
    <t>출동중 귀소연락 받고 귀소함.</t>
  </si>
  <si>
    <t>의성구조공작이 조난자 구조 했다는 상황실 유선접보 후 출동취소함.</t>
  </si>
  <si>
    <t>하산중 넘어진 환자로 안면부 경미한 찰과상 외 특이외상없고 환자본인 이송원치 않아 안전하게 하산조치 및 귀가조치함.</t>
  </si>
  <si>
    <t>출동지령접수후 상기장소에 출동한바 산에서 일을하다가 넘어진 환자로 인명구조 및 의흥구백에 환자인계후 귀소함.</t>
  </si>
  <si>
    <t>의성211호, 구급차 현장출동한 바 요구조자 박중호가 둔덕산 하산중 발목이 접혀 움직이지 못한 상태로 있어 구조,구급장비를 이용 안전하게 구조, 이송조치함</t>
  </si>
  <si>
    <t>요구자자 성묘를 위해 차량으로 이동중 능선에 빠진 차량을 빼내기 위해 후미에서 밀다가 차량이 뒤쪽으로 밀리면서 차량에 깔린 사고임. 산악용 들것 이용 도로까지 이동 조치함. 의성구백으로 안동병원 이송 완료함.</t>
  </si>
  <si>
    <t>의성211호 현장도착한 바 벌초작업중 관계자가 벌에 쏘여 구조요청한출동으로 관계자 상태회복 및 하산으로 구조 미발생, 귀소함</t>
  </si>
  <si>
    <t>조난 신고받고 출동 중 의성구조공작 조난자와 통화한바 무사하다고하고 의성구백 귀소하라는 무선받고 귀소함.</t>
  </si>
  <si>
    <t>요구조자 바위에서 미끄러져 산에서 떨어졌다는 신고를 받고 출동하였으며 일직구백에서 먼저 도착하여 환자 파악하였으며 일직구백, 의성211호, 의성구백, 의성구조공작 분리형 들것, ked 이용하여 요구조자 구조 후 일직구백에서 환자 병원이송함.</t>
  </si>
  <si>
    <t>산악 실종신고로 의성구조대, 의성구백 함께 실종자를 찾은 후 실종자 상태 확인 후 안전조치하고 귀소함.</t>
  </si>
  <si>
    <t xml:space="preserve">신고자와 요구조자가 함께 산에 올라갔다가 산에서 헤어지게 된 후 신고자가 하산해보니 하산할 시간이 지났는데 요구조자가 산에서 내려오지 않고 전화 통화도 되지 않아 신고한 사항으로 현장 도착한 바 요구조자 전화통화가 되어 안전을 확인하고 신고자, 요구조자 안전하게 하산한 것을 확인하고 귀소함. </t>
  </si>
  <si>
    <t>실종자 집 뒷 산에서 사망한 채로 발견됨. 지도의사 연결 후 사망확인 후 경찰 인계 후 귀소함.</t>
  </si>
  <si>
    <t>현장도착한 바 도로에서 산길로 50m지점에 오른쪽 발목이 삔 요구조자 1명 발견, 들것으로 안전하게 하산후 의성진연합의원으로 이송함.</t>
  </si>
  <si>
    <t>요구조자 신고후 출동한봐 요구조자4명 준탈진상태에서 자력으로 걸어서 하산한 상태로 안전조치후 귀소</t>
  </si>
  <si>
    <t>상기 장소 도착한바 요구조자 다른 방향으로 하산하였다는 연락을 받고 귀소.</t>
  </si>
  <si>
    <t xml:space="preserve">상기장소 도착하여 요구조자 1명 산악용 들것 이용 안전하게 구조하여 부계 구급대원에게 인계후 귀소함. </t>
  </si>
  <si>
    <t>산에서 벌목 작업중 부상. /n의성구조대, 부계 구급대와 현장 도착하여 산악용들것이용 요구조자 구조. 부계 구급대에 인계 후 인원,장비 이상없이 안전귀소함.</t>
  </si>
  <si>
    <t>실종자 수색 경찰 지원출동건으로 현장도착하여 수색하였으나 발견치 못함. 경찰 인계후 귀소함</t>
  </si>
  <si>
    <t>2017.04.03일 21시 산에서 실종자 수색하였으나 찾지 못했음 2017.04.04일 06:38분 다시 실종사 수색 신고 접수되어 현장도착후 경찰과 같이 수색하였으며 09시30분쯤 실종자를 찾음. 실종자 약간의 탈수증세 있어 응급초치후 구급차로 병원이송함</t>
  </si>
  <si>
    <t>산 등반중 발목을 헛디뎌 우측발목을 다침. 의성 구조대 및 군위구백과 함께 등반하여 요구조자 응급처치 후 항공구조대 헬기로 병원이송</t>
  </si>
  <si>
    <t>탈진 환자 안전 조치 후 이송 원치 않아 도로까지 안내함.</t>
  </si>
  <si>
    <t>구조현장 아미산 5부능선으로 소방위 최귀용외 3명 현장도착한바 요구조자 호흡, 맥박없는 상태로 일행이 CPR 실시중이였으며 구급대원 응급조치후 헬기로 이송함.</t>
  </si>
  <si>
    <t>소방위 강영모외 1명 산악지원훌동으로 현장도착한바, 예초기사고로 인해 거동불편 및 산길을 잃은상황이었음. 산중턱쯤 요구조자를 만나 안전구조 함.</t>
  </si>
  <si>
    <t>등산로가 아닌 길로 가다가 지반이 약해 넘어지면서 2미터 정도 굴러 나무에 걸린 상태. 로프 및 안전밸트 들것 이용하여 구조함.</t>
  </si>
  <si>
    <t>실종자는 김천시 봉산면 인의리 남암산 등산로  작업중 일행과 이탈한 상태/n구조견 제우스 현장도착하여 산악수색 실시한바 특이사항 발견하지 못하여 인원장비 이상없이 귀대함/n</t>
  </si>
  <si>
    <t>전일 수색 재출동 /n상기 장소 도착 1km전 현장 관계자로 부터 합동수색중 실종자 발견통보 받고 김천119구조대와 현장확인후 인원 장비 이상없이 귀대함</t>
  </si>
  <si>
    <t>상기 장소 출동중 영주소방서 구조센터로부터 요구조자 발견 연락받고 도중 귀대함</t>
  </si>
  <si>
    <t>상기 장소 도착한바 실종자어제 15:50분경 외출후 미귀가 상태임,/n경찰 및 실종자 가족의 요청으로 구조출동하여 실종자 주택 인근 야산 등 수색한바 발견하지 못하여 인원 장비 이상없이 귀대함</t>
  </si>
  <si>
    <t>출동중 타구급대 출동으로 귀소함</t>
  </si>
  <si>
    <t>산에서 미끄러저 발목골절로 추정환자로 응급처치 및 구조후 자차로 병원 이송함</t>
  </si>
  <si>
    <t>발목골절 환자 1명 산악구조 후 자차로 병원이송.</t>
  </si>
  <si>
    <t>구조구급센터장 홍기형 외 2명 산악구조 출동하여/n열경련 증세로 쓰러진 요구조자 1명 구조후 군위구백에게 인계함.</t>
  </si>
  <si>
    <t xml:space="preserve"> 소방위 정한영 외 2명 상기 산악구조 출동하여 한티재휴게소 도착, 칠곡소방서 지휘본부로부터 임무부여 인명검색에 임함. </t>
  </si>
  <si>
    <t>소방장 김육곤 외 2명 구조출동에 임함./n-사고개요 : 단촌면 고운사에서 신기선 할머니 실종/n-처리결과 : 수색 중 할머니 댁에 돌아왔다는 무선접보하고 귀서함.</t>
  </si>
  <si>
    <t>다음과 같이 구조출동에 임함./n1. 사고개요 : 등산객 2명 아미산 등산 중 길 잃음./n2. 처리결과 : 장곡자연휴양림으로 내려오는 길 안내하고 의흥구급대에 인계함./n3. 등산객 인적사항 /n - 김해진 011-503-7017/n - 노순화 6542-6699</t>
  </si>
  <si>
    <t xml:space="preserve">구조구급센터장 홍기형 외 3명 실종자 수색 출동하여 인명검색 실시한바 미발견으로 귀서함. </t>
  </si>
  <si>
    <t xml:space="preserve"> 소방위 정한영 외 2명 상기 조난자 안평면 삼춘1리 뒷산 수색하여 요구조자 1명 안전하게 구조 후 인원,장비 이상없이 귀소함.</t>
  </si>
  <si>
    <t>상기 장소에서 요구조자가 길을 해메고 있어 현장도착하여 수작업으로 구조후 귀서함.</t>
  </si>
  <si>
    <t>상기 장소 팔공산 진불암과 비로봉 사이 능선에서 조난자 4명발생하여 영천구조대와 현장 수색하여 요구조자4명 안전 구조하여 귀가 조치 후 구조대는 귀서함.</t>
  </si>
  <si>
    <t>상기 장소에서 요구조자가 어지럼증을 호소하여 현장도착하여 산악용 들것을 이용 안전구조하여 의성구급대에 인계후 구조대는 귀서함.</t>
  </si>
  <si>
    <t>상기장소 산악회 회원 2명이서 다른길로 등산을시작하여 1시에 약속장소에서 만나기로 하였으나 일행이 내려오지않아 신고한 사고로 길을 잃어버려 다른방향으로 내려와 도로로 이동중인 요구조자 발견하여 신고자에게 인계후 구조대는 귀서함.</t>
  </si>
  <si>
    <t xml:space="preserve"> 소방위 배석규 외 5명 상기 산악구조 출동하여 요구조자 2명 안전하게 구조 후 귀소, 군위읍 대흥리 수난구조 출동에 임함.</t>
  </si>
  <si>
    <t xml:space="preserve"> 소방위 송규현 외 4명 상기 산악구조 출동하여 오곡리 마을 옆 동산 정상 부근에서 요구조자 3명 발견 안전하게 하산 후 인원,장비 이상없이 귀소함.</t>
  </si>
  <si>
    <t xml:space="preserve"> 소방위 송규현 외 2명 산악구조 출동하여 금성에서 군위 넘어가는 도로 중턱 우측 야산으로 진입 GPS위도 및 경도 이용 30분 가량 수색 실시한바 요구조자 1명 발견하여 하산 후 인원,장비 이상없이 귀소함.</t>
  </si>
  <si>
    <t>소방장 김육곤외 2명 팔공산 조난사고 출동중 도상황실로부터 신고자 등산객만나 자체하산, 귀소무전접보후 귀소함.</t>
  </si>
  <si>
    <t xml:space="preserve">소방위 배석규 외 2명 산악사고 출동. 가호리 안나의 집 인근 야산 현장에 도착한 바 선착대인 부계구급대에서 응급처치 완료한 상황이고,  들것과 로프 등 산악장비를 사용하여 안전구조하여 부계구급대에 인계함. </t>
  </si>
  <si>
    <t>소방위 배석규 외 2명 아미산 산악사고 출동. 현장 출동 중 등산목 지킴이로 근무중인 소방경 김석곤, 소방사 주성욱에게 연락하여 현장 응급처치 하도록 알림. 현장 도착하여 요구조자 자력으로 함께 하산하여 의흥구급대에 인계 후 귀서함.</t>
  </si>
  <si>
    <t>소방장 김육곤 외 5명 상기 실종자 수색 출동한바 요구조자1명 비안면 현산리 마을 뒷산에서 실종된 상황으로 2인1조 3개팀으로 나누어 야사 일대 수색하여 요구조자 1명 발견, 건강상태 양호하여 보호자 인계 후 인원,장비 이상없이 귀소함.</t>
  </si>
  <si>
    <t>팔공산 동봉부근 산악출동중 부계면 동산리에서 귀소함.</t>
  </si>
  <si>
    <t>팔공산 동봉 부근 산악사고출동중 대구동부소방서에서 처리한다는 도상황실 무선접수후 부계면 동산리에서 귀대함</t>
  </si>
  <si>
    <t>소방위 송규현외 2명 대곡사 적조암에서 출발하여 비봉산 정상 1km전에 요구조자 김문년 발견 안전 하산 후 인원 및 장비 귀소함</t>
  </si>
  <si>
    <t>출동 중 요구조자와 통화한 바 비탈진 절벽에서 미끄러져 나무에 걸려있는 상황으로 자력으로 움직일 수 없다고 함. /n현장 도착하여 인명수색 중 절벽 30m 아래지점에서 요구조자 발견하고  산악구조장비를 사용, 안전하게 구조 후 부계구급대에 인계함./n17:08 소방위 이호상 외 2명 현장출동/n17:40 센터장 김길표 외 3명 지원출동/n</t>
  </si>
  <si>
    <t>현장도착하여 확인한 바 요구조자 호흡곤란 증세 있어 응급처치 후 들것을 이용 하산 현서분대 인계 후 귀서함</t>
  </si>
  <si>
    <t>벌초중 엔진톱에 오른쪽 무릎 열상. 산악용 들것을 이용하여 요구조자 안전하게 구조하여 군위 구급대에의해 대구 W병원 이송조치함.</t>
  </si>
  <si>
    <t>상기장소 출동하여 농기구에 깔린 요구조자 1명 구조하여 경인에게 인계함.</t>
  </si>
  <si>
    <t>상기장소 출동하여 산악인명수색 실시하여 노행2리 인근 조난자 발견함.</t>
  </si>
  <si>
    <t>요구조자1명 금성산 등산로 산악오토바이 운용 중 체력고갈로 이동불가한 상황으로 산악위치표지판3번에서 용문지 방향 산악위치표지판13번길 안내 및 3부능선에서 요구조자와 조우하여 안전하산함.</t>
  </si>
  <si>
    <t>산에서 길을잃어 구조요청한 상황으로 상기장소 도착하여  수색한바 요구조자 3명 발견하여 안전귀가함.</t>
  </si>
  <si>
    <t>현장도착하여 응급처치 후 들것을 이용 요구조자 운반 구급대 인계 후 귀소함</t>
  </si>
  <si>
    <t>상기장소 출동하여 야산에서 쓰러진 요구조자 1명을 구조하여 점곡구급대에 인계함.</t>
  </si>
  <si>
    <t xml:space="preserve">산악사고로 현장 도착한바/n단순 주취자로 보호자에 인계후 귀서함. </t>
  </si>
  <si>
    <t>1차 출동 : 상기 현장 출동하여 신고자로 부터 사고개요 파악후 실종자 거주지 인근 야산 일대를 수색 한바 발견치 못 함/n/n2차 출동 : 4.26 현장 재출동하여 거주지 인근 야산을 핸들러와 함께 재 수색 중 13:45분경 거주지 뒷산 백여m지점 대나무숲에 숨어 있던 실종자를 발견, 건강상태 등 확인 후 보호자에게 인계  귀소 함</t>
  </si>
  <si>
    <t xml:space="preserve">119상황실로부터 산악 조난신고 지령 접수 후 현장 도착하여 인명구조견 핸들러, 경찰과 함께 산능선부터 수색 실시중 마을회관에서 발견 접보 요구조자 인상착의 일치 확인 후 인원 장비 이상없이 귀서함 </t>
  </si>
  <si>
    <t>산악 조난신고 현장도착하여 요구조자 인상착의 파악 및 위치추적 신청하여 수색하려고 했으나 요구조자와 통화 연결이 되어 집으로 온 요구조자 확인 후 인원 장비 이상없이 귀서함.</t>
  </si>
  <si>
    <t>산악사고로 요구조자 양쪽다리 경련으로 걷지 못하는 상황. 현장도착하여 응급처치후 요구조자 부축해서 안전하게 하산함.</t>
  </si>
  <si>
    <t>상기 장소 구조출동한 바 요구조자 1명 차량을 밀다 깔려 허리를 다친 상황으로 산악 들것 이용하여 구조후 인원, 장비 이상없이 귀서함.</t>
  </si>
  <si>
    <t>산악사고 지령 접수 후 현장도착하여 요구조자와 통화 시도 및 현장 수색하여 6부능선상에 요구조자 발견하여 안전하게 구조 후 구급대에 인계 후 귀서함</t>
  </si>
  <si>
    <t>오전 11시경 등산을 시작하여 오후에 하산을 하던중 길을 잃고 일몰 후 랜턴이 없어 길을 찾지 못하여 산중턱에 고립된 상황으로 구조대원 현장 도착하여 환자 확인한바 특이 외상없으며 안전하산 및 귀가조치함.</t>
  </si>
  <si>
    <t>노인이 산에서 쓰러졌다는 신고접수후 상기장소에 출동한바 탈진인해 쓰러진 상황으로 요구조자 1명 안전구조 및 구조구백에 환자 인계후 귀소함.</t>
  </si>
  <si>
    <t>상기 장소 구조출동한 바 요구조자 1명 절벽 약초 채취중 추락한 상황/n요구조자 안전조치 일직구백에 인계 후 인원, 장비 이상없이 귀서함.</t>
  </si>
  <si>
    <t>산에서 벌목작업중 나무에 무릎을 맞아 거동불가 환자로 요구조자 1명 안전구조 및 의흥구백에 환자인계후 귀소함.</t>
  </si>
  <si>
    <t>산에서 길을 잃었다는 지령접보 후 신고자와 몇 차례의 통화에 걸처 산에서 접선 신고자 차량까지 인도하고 인원장비 이상없이 귀서함.</t>
  </si>
  <si>
    <t>벌목작업중 다리부상으로 거동불가 산악구조출동지령 접수후 상기장소에 출동하여 선착대인 다인출동대와 함께 요구조자 1명 구조 및 다인구급대 인계후 귀소함.</t>
  </si>
  <si>
    <t>산악사고 지령 접보 후 현장 도착한 바  산 능선 부근에 선착대에서 자동제세동기를 이용하여 심폐소생술 실시하고 있었으며 구급대와 교대로 심폐소생술 실시하였으며 구급대원이 의료 지도 받은 후 산악용 들것을 이용하여 구급차로 가서 구급대에 인계 후 인원 장비 이상 없이 귀서함</t>
  </si>
  <si>
    <t>소방차 길터주기 캠페인 대기 중에 산악사고 현장출동하여 선착대와 함께 산악용 들것을 이용하여 등산로에서 구급차까지 이동 후 부계구백에 인계 후 귀서함</t>
  </si>
  <si>
    <t>산악사고 신고접보 후 현장도착한바 임도에서 현장까지 약 150m 정도 거리였으며, 선착대에 의해 허리부상 요구조자 응급처치된 상황이고 구조장비를 이용하여 안전조치후 하산, 부계991호 인계후 귀소함.</t>
  </si>
  <si>
    <t>실종자 수색 지령 접보 후 현장도착하여 선착대와 수색 실시하여 2부능선 쪽에 실종자 발견하여 신고자에게 상황설명 및 안전조치 실시 후 인원 장비 이상없이 귀서함</t>
  </si>
  <si>
    <t>산에 나물 채취하러 가신분이 쓰러졌다는 신고상황으로 의흥구백과 함께 산악구조 실시, /n8부 능선에서 환자와 접촉하여 응급조치 실시 뒤 산악용들것으로 헬기 호이스트 작업이 가능한곳으로 이동조치하여 소방헬기로 병원 이송.</t>
  </si>
  <si>
    <t>상기 장소 도착하여 현장 신고자에게 상황을 듣고 실종자 수색을 실시하여 4부 능선에서 요구조자를 발견하였으며 안전하게 하산하여 의성구백에 인계 후 귀서함</t>
  </si>
  <si>
    <t xml:space="preserve">아미산 산악구조 지령을 접보하고 현장출동한바 요구조자 하산중 낙상에의한 우측 하지 발목부위 골절 추정되어 의흥구급대 응급처치후 산악용 들것 이용하여 요구조자 안전구조, 의흥구급대 인계후 인원 및 장비 이상없이 귀소함. </t>
  </si>
  <si>
    <t>같이 산행을간 일행이 내려오지 않고 통화가 되지않는다는 신고접수후 상기장소에 출동한바 신고자가 일행과 통화가 된 상황으로 요구조자 및 신고자 하산확인후 귀소함.</t>
  </si>
  <si>
    <t>산악구조 지령을 접보하고 현장도착한바 요구조자 오도암에서 비로봉 방면으로 단독 산행중 길을 잃고 조난된 상황으로, 일대 수색중 요구조자 발견하였으나 암벽 위로 구조대가 현장에 접근이 어려운 상황으로 구조헬기 요청하여 요구조자 안전구조 확인후 인원 및 장비 이상없이 귀소함.</t>
  </si>
  <si>
    <t>상기 장소 산악구조 출동한 바 요구조자 1명 길을 잃어 밑으로 유도 후 인원, 장비 이상없이 귀서함.</t>
  </si>
  <si>
    <t>산악사고 구조출동 지령을 접보하고 현장출동중 신고자와 통화한바 요구조자 춘산중학교에서 탑리 방면으로 차량 운행중 야산으로 올라가 길을 잃어버린 상황으로 정확한 사고 위치를 모름, 기지국 일대 수색중 요구조자와 영상통화 시도하여 사고주변 전봇대 번호를 통하여 정확위치를 확인하고 안전구조, 구조구급대 인계후 인원 및 장비 이상없이 귀대함.</t>
  </si>
  <si>
    <t>요구조자 산으로 버섯채취 하러갔다 연락두절 실종된 상황으로 현장출동하여 구조견과 합동수색중 마을 인근 야산에서 하산중인 요구조자 1명 발견하여 점곡 구급대 인계후 인원 및 장비 이상없이 귀소함.</t>
  </si>
  <si>
    <t>산악사고 구조출동 지령을 접보하고 현장 출동하여 경찰사격장 뒤 야산 수색중 요구조자 발견 하였으나 요구조자 벌초중에 어지럼증을 느끼고 쓰러져 거동이 불편한 상태로 구급대원 현장 응급처치 후 구급차로 이송하여 구조구급대 인계후 인원 및 장비 이상없이 귀소함.</t>
  </si>
  <si>
    <t>산악사고 구조출동 현장 도착한바 요구조자 치매질환자로 아침 9시경 꿀밤을 주으러 나간뒤 연락두절 실종된 상황으로, 집 인근 야산 수색하였으나 요구조자 발견하지 못하고 익일 8시경 재수색 실시하기로 하고 인원 및 장비 이상없이 귀소함.</t>
  </si>
  <si>
    <t xml:space="preserve">벌초객 우측하지 골절 추정으로 산악용들것 이용하여 의흥구백과 함께 하산 후 귀서함. </t>
  </si>
  <si>
    <t>산악사고 현장출동하여 현장까지 도착하여 선착대와 현장 안전조치 후 귀서함</t>
  </si>
  <si>
    <t xml:space="preserve">요구조자 1명이 발목을 다쳐 산에서 내려오지 못한다는 신고상황으로 군위 출동대와 함께 산으로 올라가 요구조자 접견하여 응급조치를 하였으나 산길이 매우 가파르고 환자를 들것으로 이동하기에 매우 위험하다고 판단되어 헬기이송 요청하여 항공대에 요구조자 인계 후 귀서함. </t>
  </si>
  <si>
    <t>산악구조 현장출동하여 급성질환자 1명 아미산 정상인근에서 의흥구급대와 요구조자 발견하여 응급처치 실시 후 항공대 출동 요청하여 요구조자를 안전하게 구조 및 항공대 인계 후 귀서함</t>
  </si>
  <si>
    <t>80세 노인 한명이 산에서 길을 잃었다는 신고를 받고 산을 수색하던 도중 화남파출소에서 요구조자를 보호하고 있다는 접보를 받고 이에 귀서함.</t>
  </si>
  <si>
    <t>소방위 홍기형외 5명은 산악 실종자 수색 중 인근 산에서 발견되었다는 접보후 귀소함.</t>
  </si>
  <si>
    <t>산악실종신고로 봄나물 채취를 위해 산에 올랐다가 돌아오지 않고 있다고하여 현장도착 후 경찰과 협조하여 산악일대에 대한 수색을 실시하고 수색중 경찰로부터 봉양파출소에 실종자를 찾았다는 신고 무전접보 후 현장철수하여 인원장비 이상없이 귀소함.</t>
  </si>
  <si>
    <t>할머니실종 신고로 현장도착 후 수색간 인근 주민에 의한 귀가로 수색종료하고 인원장비 이상없이 귀소함.</t>
  </si>
  <si>
    <t>산악 하산간 실족하여 발목골절 의심환자로 현장도착 후 구급대원과 응급처치 실시하고 들것을 활용 구급차로 이송 후 현장 안전조치 후 인원장비 이상없이 귀소함.</t>
  </si>
  <si>
    <t>실종자 윤말득이 14일 오후 실종되어 풍각면 금곡리 마령재에서 신발이 발견되어 구조견 세력이용 주변수색 중 구조인력에 의한 실종자 발견사항 무전접보 후 하산하여 인원, 장비 이상없이 귀대함</t>
  </si>
  <si>
    <t>소방위 김장호 외 2명 산악현장 출동./n금성 비봉산 산악위치표지판 4번에서 요구조자 1명구조함. 환자는 우측발목 골절로 추정되며, 의흥구급대에 인계하고 구조대는 경북항공대에 헬기 요청함. 최종적으로 환자를 항공대에 인계하고 귀소함./n</t>
  </si>
  <si>
    <t>현장에 도착하여 요구조자 1명 구조후 귀서함.</t>
  </si>
  <si>
    <t>소방장 배석규 산악사고 출동 중 요구조자가 하산하였다는 무선접보 후 인원장비 이상없이 귀대함./n</t>
  </si>
  <si>
    <t xml:space="preserve">소방장 배석규 외 2명 산악인명검색 출동 중 귀소하라는 무선 접보 후 인원장비 이상없이 귀대함. </t>
  </si>
  <si>
    <t>소방장 배석규 외 2명 산악구조 출동하여 산악에서 길을 잃은 요구조자 1명 안전구조 후 인원장비 이상없이 귀대함./n</t>
  </si>
  <si>
    <t>다인비봉산 새해일출 산행후 하산시 길을 읽고 119에 신고한 사항으로 대곡사 적조암 위 산중턱에서 신고자 정상영외1명 발견후 안전귀가 조치함</t>
  </si>
  <si>
    <t>달제3리 인근 야산에서 나무 자르던중 나무에 깔려 우측허벅지부상으로 거동불가한상태,/n부목고정과 들것으로 이동 후 다인991호 이용 상주적십자병원으로 이송함.</t>
  </si>
  <si>
    <t>산에서 넘어져 두정부 열상 및 발목등 골절추정/n드레싱 및 경추보호대등 고정후 안동병원 긴급 이송함.</t>
  </si>
  <si>
    <t>약초캐러 가셨다 귀가 안하셔셔 산악사고로 신고되었으며, 실종자는 핸드폰 베터리가 방전되어 연락을 할수없었다 하셨으며, 절에서 쉬고 계셨음./n집까지 귀가조치 시켜드림.</t>
  </si>
  <si>
    <t>산악구조출동으로 신고자와 동행한 일행 하산하지 않아 신고한 건으로  수색한 결과 길을 잃어버려 하산시간 지체되어 경찰이  발견함</t>
  </si>
  <si>
    <t>28일 00:05분 출동지령 받은 위치추적 실종자 수색함. 한티재 일원 수색하였고 대구 파계사 인근에서 요구조자 발견 유선연락 접보 후 귀소함.</t>
  </si>
  <si>
    <t>출동중 자체해결로 인해 귀소함.</t>
  </si>
  <si>
    <t>현장도착 후 의성구조대 및 영천구조대와 비로봉 능선 수색한바 조난자 4명 구조 후 특이외상 등 없어 귀가조치 후 귀소함.</t>
  </si>
  <si>
    <t>현장도착 한바 신고자와 접촉, 의성구조대 인원과 수색하여 요구조자 1명 구조함./n상태양호, 귀가조치 함.</t>
  </si>
  <si>
    <t xml:space="preserve">소방위 김길표 외 1명 오전 8시 경 부계면 가호리 안나의집 건너 편 야산에서 도토리 채취를 위해 산행하던 중 미끌어져 다리를 다친 요구조자 1명을 구조대와 안전하게 구조 후 금일 근무자 변우성 외 1명에게 인계 후 귀소하였음. </t>
  </si>
  <si>
    <t>요구조자 산행 중 길을 잃고 개인사유지 농장안/n철조망 안에 고립되어 있는 상태에서 철조망 문개방하여 구조 후 귀가조치함.</t>
  </si>
  <si>
    <t>현장도착 한 바 팔공산  군위 동산계곡 하늘정원 옆 구등산길 정상에서 실족추락한 김기현를 구조대장 김길표외 4명과  추락위치 파악및 안전조치 후 구조하여 경미한 외상이 있어 부계991 이용 병원 이송조치함.</t>
  </si>
  <si>
    <t>벌초 중 박두채가 산속에서  연락 두절로 인한 일반조산으로 신고하여 현장 도착 후 수색 중 자력으로 산에서 하산함.</t>
  </si>
  <si>
    <t>밤이 되어 혼자서 못내려오는 상황이라고 하고 요구조자 현위치확인 하여 그장소에서 구조대와 만나서 내려옴</t>
  </si>
  <si>
    <t>현장도착하여 상황 파악 후 본부구조견 협조요청 후 수색시작함. 산 초입에서 요구조자 내려오는 중 발견함. 다친곳 없음.</t>
  </si>
  <si>
    <t>오도암 인근 산악수색중 요구조자 인근 도착하였으나 바위산위쪽으로 올라가지 못하는 상황, 본부 항공대 출동요청하여 항공구조 실시 후 인원, 장비 이상없이 귀소함.</t>
  </si>
  <si>
    <t>팔공산 수태골제2주차장에서 동봉으로 등산후 하산중 다리에 쥐가나 구조요청함. 출동중 대구소방 항공구조대 구조, 귀소접보후 귀소함.</t>
  </si>
  <si>
    <t>산에서 길 잃은 사고자 김진동과 통화하며 산으로 올라가 만나서 안전한곳으로 이동조치함</t>
  </si>
  <si>
    <t>환자 접촉하여 구급대원이 응급조치후 이송하여 아미산 주차장에서 닥터헬기에 인계함.</t>
  </si>
  <si>
    <t>내연산 조난신고 접수를 받고 출동하여 부상없는 신고자 동행 하산하여 흥해991구급차 인계 후 인원 장비 이상없이 귀소함.</t>
  </si>
  <si>
    <t>뒷산에 올라 운동기구에서 운동 중 뒤로 떨어졌다함./n환자 좌측 날개뼈 인근, 허리 통증 호소함. 들것 활용하여 환자 고정 후 하산하여 병원 이송함.</t>
  </si>
  <si>
    <t>양학산에서 등산 중 미끄러지며 넘어졌다하며, 현장도착한바 구조대 선착함. 좌측 정강이 부위 변형관찰되며, 통증 호소함. 부목 고정 후 구조대와 협력하여 하산하여 병원 이송함.</t>
  </si>
  <si>
    <t xml:space="preserve">소방교 김희종 외 2명 두호991호 이용하여 등산도중 미끄러져 우측 다리 골절의심환자 구조 후 인원장비 이상없이 귀소함,  </t>
  </si>
  <si>
    <t xml:space="preserve">현장도착한 바 요구조자 오른쪽 발목염좌된 상태로 산악용 들것 사용하여 안전하게 하산하여 두호991호로 병원 이송 함. </t>
  </si>
  <si>
    <t>등산중 낙상으로 인한 거동불가 좌측 발목부상환자 1명 포북구조대와 함께 안전하게 산아래로 구조 후 두호991호 병원이송 실시.</t>
  </si>
  <si>
    <t>등산객 하산중 미끄러져 좌측 이마 및 우측 팔 통증호소, 구조대 및 합동으로 안전하고 응급처치 및/n구조하여 세명기독병원 이송후 인원, 장비 이상없이/n귀소함</t>
  </si>
  <si>
    <t xml:space="preserve">출동중 요구조자 발견되었다는 상황실 연락받고 귀소함. </t>
  </si>
  <si>
    <t xml:space="preserve">은폭포 부근에서 등산로를 찾지 못하고 있다하며, 일행중 한명이 다리 부상을 당했다함. 구조대와 함께 은폭포 도착하여 일행3명 안전하게 하산조치함. </t>
  </si>
  <si>
    <t>출동중 상황실에서의 귀소명령으로 귀소함.</t>
  </si>
  <si>
    <t>자살기도 산악구조출동으로 경찰과 인명검색 실시한바 요구조자 발견치 못함./n가족과 합의종료 및 경찰인계후 이상없이 귀서함.</t>
  </si>
  <si>
    <t>내연산 산악사고 환자 구조후/n흥해구급차로 선린병원 이송함</t>
  </si>
  <si>
    <t>내연산에서 산행하시다가 넘어져 우측팔을 다치심. 부목 및 응급처치 후 구급차 탑승해 병원으로 이송함.</t>
  </si>
  <si>
    <t>포북구조대가 요구조자를 구조하여 우리 구급대가 이송하려 하였지만 이송거부 하여 이송거부서를 작성하고 인원, 장비 이상없이 귀소함..</t>
  </si>
  <si>
    <t>산에서 운동하다가 뒤로 넘어져 허리를 다쳤다고 함. 포북 구조대와 함께 올라가 요구조자 경추 및 척추를 고정하고 병원으로 이송함.</t>
  </si>
  <si>
    <t>등반 중 하지마비 증세 있어 신고함. 요구조자 하산  및 안전조치 후 귀소함.</t>
  </si>
  <si>
    <t>요구조자 산행중 탈진증상으로 실신하여 신고되었고, 출동중 일행들로부터 환자상태 호전된것을 확인한후, 경북수목원 삼거리 지점에서 2km정도 이동후 발견하여 안전하게 하산하고 귀가조치함</t>
  </si>
  <si>
    <t>현장확인한바 요구조자 통증호소하며 앉아있는 상태 관찰됨/n경추보호대 적용후 상태 소독 및 드레싱실시함/n포북구조대화 협의후 소방항공대 인계함.</t>
  </si>
  <si>
    <t>출동중 신고자 자체해결로, 상황실로부터/n귀소무전접보후 인원, 장비 이상없이 귀소함</t>
  </si>
  <si>
    <t>요구조자 연락두절로 신고자 구조요청한 출동건으로, 요구조자 1명 친구와 함께 8/2 비박하러 은폭포 인근에 자리 잡았다고함. 불어난 계곡물에 등산로 잠겨 입산에 어려움 있음. 구조공작차 요청 후 우회 도로파악 중 하산하는 요구조자 발견함. 건강상태 양호하며, 탈수예을 위해 전해질음료 전달하여 섭취시킴. 보호자에 인계 및 안전교육 실시 후 인원, 장비 이상없이 귀소함.</t>
  </si>
  <si>
    <t>출동중 상황실 귀소지시로 인원, 장비이상없이 귀소함</t>
  </si>
  <si>
    <t>요구조자 내연산 등산중 미끄러져 넘어진후, 요추에 통증이 심해 거동이 힘들어 신고한 내용으로 흥해구급대,흥해펌뷸런스,송라전담대 출동하여 요구조자 안전하게 구조후 요구조자 병원이송 원하지않아 지인에게 인계후 귀소함.</t>
  </si>
  <si>
    <t>환자 산행중 미끄러져 요통 및 왼쪽다리 통증호소하고 있는 상태로 현장 KED적용 및 부목고정으로 UT-2000사용하여 안전히 하산실시함</t>
  </si>
  <si>
    <t>산에서 조난된상황으로 신고된상황/n현장신고자와 통화한바 행인도움으로 무사히 내려왔다하여 안전조치당부후 인원, 장비이상없이 귀소함.</t>
  </si>
  <si>
    <t>14:00시경 보호자들과 헤어진 후 길을 잘못들어 헤매다 18:30분경 119에 신고된 건으로 유계저수지 인근 산에 있는것만 확인되는 상황으로, 인근 산 수색한바 02:00경 천령산의 한 능선에서 요구조자 발견하여 청계저수지 부근으로 하산하여 보호자에 안전하게 인계 후 인원, 장비 이상없이 귀소함.</t>
  </si>
  <si>
    <t>현장 출동중 상황실 포북구백출동지시로 /n흥해구백 인원, 장비이상없이 귀소함.</t>
  </si>
  <si>
    <t>출동중 포북구급대 출동으로 귀소하란수보받음</t>
  </si>
  <si>
    <t>흥해공업고등학교 뒤 야산 산악구조출동/n현장도착하여 전화통화로 위치확인후 초등학생 3명 안전하게 구조하여 귀가조치 시킴.</t>
  </si>
  <si>
    <t>우척봉에서 하산중 길을 잃었다고 함. 길을 찾던중 우측 발목 타박상으로 거동 불편함 호소./n흥해구급대 3명 신고자와 통화하며 위치 확인한바 문수암 맞은편 산으로 추정. 2폭포와 3폭포 사이 계곡에서 요구조자 발견하여우측 발목 현장 처치 후 부축하여 하산. 요구조자 필요시 병원 진료하겠다고 하여 일행이 있는 부산식당에 인계함</t>
  </si>
  <si>
    <t>흥해 구급대 보경사 도착하여 급자위치로 가던중 포북구조대로부터 헬기구조 연락받고 환자상태인계후 귀소함</t>
  </si>
  <si>
    <t>산악 인명수색 출동.출동중 상황실로부터 귀소수보받고 인원,장비 이상없이 귀소함</t>
  </si>
  <si>
    <t>보경사 입구 100m지점 고관절통증호소로 현장 분리형들것 이용 하산후 자체이송한다하여 인원, 장비이상없이 귀소함.</t>
  </si>
  <si>
    <t>현장에 도착하여 확인한바 발목부종 통증호소/n/n세명기독병원 이송함.</t>
  </si>
  <si>
    <t>현장 기계구백 선착한 상태로  포남구조대와 위치수색중 기계구백 구급대원 인솔로 현장도착함/n현장 확인한바 사망추정 확인되어 현장 출동대원들과 함께 산악용 들것이용 하산후 기계구백 병원이송실시함</t>
  </si>
  <si>
    <t>요구조자 2명 삼지봉 인근에서 길을 잃었다는 신고로 포북구조대 4명 과 함께 수색중 삼지봉에서 하옥쪽으로 내려가는 길에서 요구조자 2명 발견후 안전하게 하산함.</t>
  </si>
  <si>
    <t>흥해공고뒤 야산 13살 학생 2명이 올라가서 내려오는 길을 잃었다는 경찰 협조 요청으로 현장 출동중 경찰과 통화해본바 학생2명 무사히 하산하여 내려왔다는 내용 접보후 인원,장비 이상없이 귀소함.</t>
  </si>
  <si>
    <t xml:space="preserve">현장도착한바 하산중 발을 헛디뎌 우측 발목부위 통증 호소하는 환자로 구조구급센터 대원과 함께 UT-2000 이용하여 요구조자와 안전하게 하산 후 흥해구백으로 성모병원 이송함. </t>
  </si>
  <si>
    <t>내연산 정상에서 조난 당했다는 신고로 포북구조대와 같이 내연산 향로봉 인근에서 요구조자 발견하여 안전하게 하산함</t>
  </si>
  <si>
    <t>출동대 현장 도착한바 요구조자 산행을 하던중 뒤로 넘어져 머리 후면부를 다쳐서 누워있는 상태임.  출동대 요구조자  의식확인 및 사지 감각 정상 여부를 확인 한후 상처드레싱 및 심신안정 유도함. 요구조자를 부축하여 하산하여 산을 내려오던 중  포북구급대에 요구조자 인계후 인원장비 이상없이 귀소함</t>
  </si>
  <si>
    <t>금일 내연산 등산객 30여명 입산 중 13시30분경 "경상북도수목원-&gt;향로봉"에서 식사를 마치고 남성1명이 먼저 하산한다 하여 그이후로 연락이 두절 된 상태로 119 신고되어, 흥해구급대 및 포북구조대, 송라전담의용소방대 현장도착한 바 구조시작 중 갑자기 요구조자와 통화되어 "죽장면 하옥리"에 있는 것을 확인하고 흥해구급대 현장으로 이동하여 요구조자와 만나 건강상태 체크 및 신변안전 확인 후 송라전담의용소방대 개인차량으로 "내연산 주차장"이동 시킨 후 인원, 장비 이상없이 귀소함.</t>
  </si>
  <si>
    <t>내연산 산악구조 현장 포북지휘본부, 포북구조대, 흥해구급대, 청하지역대, 송라전담대 출동하여 3개대로 나눠 수색 실시함. 수색중 요구조자랑 통화되어 위치 확인후 삼지봉 아래 81번지점에서 요구조자 발견 하여 안전하게 하산 조치후 귀소함./n</t>
  </si>
  <si>
    <t>내연산 향로봉 아래 "산악위치표지판 15~14번"사이에 양쪽 다리가 경련이 난 상태로 있다고 하며, 흥해구급대 및 포북구조대, 영덕구조대 현장도착한 바 상태호전으로 안전 산행 및 귀가조치 후 인원, 장비 이상없이 귀소함.</t>
  </si>
  <si>
    <t>상기지령 접보 후 현장확인 한 바 절벽에서 떨어진사람이 있다는 신고자말에 의해 수색하였으나 찾지못했고 경찰에 인계 후 인원,장비 이상없이 귀소함./n</t>
  </si>
  <si>
    <t xml:space="preserve">현장도착한바 상생폭포 인근 바위에서 넘어지면서 3m정도 굴러 떨어졌다고하며, 안면부에 심한 출혈보임. 현장응급처치 실시 및 생태징후 파악 후 소방항공대 인계하고 인원 장비 이상없이 귀소함. </t>
  </si>
  <si>
    <t>등산로에 쓰러져있다는 신고접보 후 현장도착한바 환자 앉아있는상태로 의식명료 환자 저혈압 증세 보여 성모병원 이송 함./n</t>
  </si>
  <si>
    <t>환자 비학산 구조9번 위치부근 능선에 있어 현장도착한 바 좌측발목통증으로 현장응급처치 및 포북구조대 도착하여 들것이용 인명구조완료함. 보호자 환자 자차병원이송으로 인원, 장비 이상없이 귀소함</t>
  </si>
  <si>
    <t>발목 통증 환자 1명 구조대 들것 이용하여 구조 후 병원 이송.</t>
  </si>
  <si>
    <t>상기장소 출동한 바 50대 여성 산 절벽 추락사하여 사체 수습하여 포항시티병원 이송 후 인원, 장비 이상 없이 귀소함.</t>
  </si>
  <si>
    <t>요구조자 길 잃어버렸는데 자체 처리됨.</t>
  </si>
  <si>
    <t>현장도착한바 천곡사 계곡 내려가는 경사에 요구조자 고통호소하고 있는 상태. 구조대 도착하여 환자 요구조자용 들것으로 안전구조하여 환자1명 포항성모병원 이송 후 인원, 장비 이상없이 귀소함.</t>
  </si>
  <si>
    <t>산악구조건으로 등산로에 서 길을 잃었다함. 환자 미발생이며 요구조자 안전하게 구조하여 귀가조치 후 인원, 장비 이상없이 귀소함.</t>
  </si>
  <si>
    <t>등산 중 발목 부상으로 응급처치 후 헬기 인계함.</t>
  </si>
  <si>
    <t>현장도착하여 구조대와 수색하여 요구조자 등산로에 누워 있는 상태로 발견. 상태확인한바 생체징후 이상없고 병원 이송 원하지 않음. 상읍리 마을주민으로 자택귀가조치 후 인원, 장비 이상없이 귀소함./n</t>
  </si>
  <si>
    <t>출동지령받고 출동도착하여 확인한바 경상으로 자치이송원함, 인원,장비 이상없이 귀소함.</t>
  </si>
  <si>
    <t>발목 염좌 환자 들것 이용하여 하산 후, 자차이동 한다하여 상기 인원, 장비 이상 없이 귀소 함.</t>
  </si>
  <si>
    <t>축산면 불루로드길  산행중 어지러움증 호소하여 신고했다함. 환자 강력히 이송거부원하여, 의료지도후 이송거부서 작성후 귀소함</t>
  </si>
  <si>
    <t>산악사고 출동건으로 출동중 상황실로부터 흥해구급차 출동 무전접보후 귀서함.</t>
  </si>
  <si>
    <t>탈수, 탈진 증상으로 산행중 쓰러짐./n향로번 17번지점에 도착하여 정제 포도당 2알 복용. 간식 및 음료, 얼음찜질 등을 하면서 휴식./n구조대원 부축으로 천천히 하산./n하산 도중 체력 회복으로 자력으로 하산 및 구급차 탑승</t>
  </si>
  <si>
    <t>상기 장소 출동한 바 요구조자 자체 하산 자차 이용 병원간다고 하여 상황실 통보 후 인원, 장비 이상없이 귀소함.</t>
  </si>
  <si>
    <t>산악사고 출동건으로 포북구조대와 함께 내연산 내 실족 환자 안전조치 후 인원 및 장비 이상없이 귀서함.</t>
  </si>
  <si>
    <t>등산 중 소변보고 일어나는 중 나뭇가지에 머리 부딪쳐 전두부 열상입음/n현장 출동 중 하산하는 요구조자 발견하여 병원 이송함</t>
  </si>
  <si>
    <t>산에서 미끄러져 왼쪽 발목 통증 호소하는 환자로 들것 및 부목이용 안전 구조 후 하산함</t>
  </si>
  <si>
    <t>현장 도착한 바 산에서 넘어졌다고하며 좌측 손목 통증 호소함 현장 응급처치 후 병원 이송</t>
  </si>
  <si>
    <t>산악구조 출동. 현장도착 후 수색하던 중 요구조자와 전화연락 되었으며, 신변확인 및 안전조치 후 귀소함.</t>
  </si>
  <si>
    <t>상기장소 방장산터널 옆 등산길 내려오지 못하고 있다는 신고 접보 후 구조대 출동에 임함. 구조대 경찰과 함께 등산하여 요구조자 발견, 무사히 하산하여 요구조자 택시차량 탑승시켜 안전 귀가조치 후 인원, 장비 이상없이 귀서함.</t>
  </si>
  <si>
    <t>상기장소 요구조자 탈진증상에 의한 거동불가 신고 접보 후 구조대 출동에 임함. 구조대 현장도착 한 바 폭염에 의한 탈진징후 추정되며 흥해구급대원에 의해 현장응급조치 후,구조대원 UT2000이용 요구조자를 안전히 하산시켰으며, 흥해구급대에 인계 후 인원, 장비 이상없이 귀서함.</t>
  </si>
  <si>
    <t>산악사고 지령 접수후 신고자와 통화해본바 위치확인이 되지 않아 최종 13시 삼지봉지남것으로 확인 인근 위치표지판이 설치대지 않은 동대산일대 수색실시함 요구조자 확인치 못함 2차 삼지봉에서 좌측으로 빠졌을것으로 예상 하옥일대 산 인근지리에 밝은 의용소대원과 함께 수색실시한바 요구조자 확인치 못함 요구조자가 정확한 위치를 알지 못하는 관계로 기타안전사고 방지를 위해 신고자와 상황실에 통보후 일단합의종료후 일출후 추가확인토록 조치함</t>
  </si>
  <si>
    <t>상기장소 산악구조 신고접보 후 구조대 출동에 임함. 현장 도착 한 바 여성분 오른쪽 발목 염좌로써 움직이지 못하고 있는 상황.</t>
  </si>
  <si>
    <t xml:space="preserve">마을 뒤산에 벌초중 벌에 쏘였다고 연락온 후 전화가 끊긴상태 구조출동 지령접보 후 출동중 신고자와 통화한바 요구조자와 연락이되었다고하여  인원,장비 이상없이 귀서함. </t>
  </si>
  <si>
    <t xml:space="preserve">상기장소인근 뒷산에 기타안전사고 지령 접수후 현장 출동하여 신고자와 확인한바 나무위에서 가지치기중 전기톱에 다리를 베임 나무가지가 부려져 바닥에 떨어져 있는 상태 두호구백에서 응급처치 중인 상황 </t>
  </si>
  <si>
    <t xml:space="preserve">상기장소 인근에 산악사고 지령 접수후 현장 출동한바 보현암계곡 7부 능선 암벽지대에 요구조자가 움직이지 못하고 있는 상황 흥해구백에서 응급처치함 </t>
  </si>
  <si>
    <t>상기장소 산악구조 신고 접보 후 구조대 출동에 임함. 현장도착 하여 포북119구조구급센터, 흥해119구급대, 송라전담대와 함께 2개조로 나누어 1조는 보경사를 기점으로 수색시작하였고, 2조는 수목원 삼거리에서 시명리쪽으로 수색시작하여 요구조자 시명리 인근 계곡쪽에서 발견하여 안전히 하산조치 함.</t>
  </si>
  <si>
    <t>상기장소에 산악구조 지령 접수후 신고자와 통화 시도한바 전화 불통으로 항공대요청 헬기 수색 및 구조대 내연산 정상 수색 실시함</t>
  </si>
  <si>
    <t>상기장소 산악 실종자 수색 신고 접보 후 구조대 출동에 임함. 현장 도착한 바 등산로에서 100m아래 절벽에서 영덕구조대에의해 발견된 상황.</t>
  </si>
  <si>
    <t>상기장소 조난사고 신고 접보 후 구조대 출동에 임함. 현장 도착 한 바 요구조자 자력하산하였다고 하여 인원, 장비 이상없이 귀서함.</t>
  </si>
  <si>
    <t>상기장소 산악구조 신고접보 후 구조대 출동에 임함. 출동 중 신고자로 부터 요구조자 집에 있다는 연락으로 인원, 장비 이상없이 귀서함.</t>
  </si>
  <si>
    <t>상기장소 내연산 51번 위치표지판 위치에서 하산하는 길을 전혀 모른다는 신고 접보 후 구조대 출동에 임함. 현장도착한 바 신고자의 휴대용전화기는 불통이었고 도상황실 신고내용에 의하면 요구조자 09:30분 고메이등을 통과하여 향로봉까지 올랐으며, 14시경 하산도중 길을 잃어 헤매이다 51번 위치표지판이 있는 인근에서 16시35분 119에 구조요청하였다고 함.</t>
  </si>
  <si>
    <t>상기장소 비학산 산악조난신고 접보 후 구조대 출동에 임함. 현장 도착하여 신고자와 통화한 바 길을 잃어 하산하는 길을 찾지 못한다고 함.</t>
  </si>
  <si>
    <t>내연산 1폭포부근에 하산중 발목염좌로 걷지못하는 요구조자 발견하여 선착한 흥해구급대와 함께 들것으로 주차장으로 이동 실시하여. 주차장에서 요구조자 동료들과 함께 자차이송함.</t>
  </si>
  <si>
    <t>사고현장 내연산인근 도착한바 선착한 흥해구급대에서 요구조자 응급처치 완료한 상황. 흥해구급대와 함께 요구조자 UDT2000으로 주차장으로 이동하여 보호자에게 인계, 자차이송함.</t>
  </si>
  <si>
    <t xml:space="preserve">현장도착한바 선착한 흥해구급에서 요구조자를 부축하여 하산하고있는중으로 흥해구급대와 교대로 요구조자 부축하여 하산후 보경사에서 흥해구급대에 인계후 귀서함. </t>
  </si>
  <si>
    <t>상기장소 산악사고 신고 접보 후 구조대 출동에 임함. 현장 도착한 바 요구조자 왼쪽발목 통증호소 하며 움직이지 못하고 있는 상황.</t>
  </si>
  <si>
    <t>상기장소 산악사고 신고 접보 후 구조대 출동에 임함. 현장 도착한 바 은폭포인근 출렁다리에서 요구조자 발견함.</t>
  </si>
  <si>
    <t>상기장소 인근 산에서 호흡곤란 환자가 있다는 지령접보 후 현장출동에임함. 현장도착한 바 요구조자 호흡곤란을 호소하며 누워있는 상황.</t>
  </si>
  <si>
    <t>상기장소에 산악사고 지령 접수후 현장 출동하여 신고자와 통화해본바 내연산 정상부근에서 골절추정 하산이 불가능하여 신고한 상황임</t>
  </si>
  <si>
    <t>산악구조 완료 후 귀서중 추가산악구조 지령 접수함 요구조자와 휴대전화 통화해본바 4번 계곡에 요구조자 1명이 탈진하여 이동이 불가한 상황</t>
  </si>
  <si>
    <t>상기장소 일반조난 신고 접보 후 구조대 요구조자 및 도상황실과 통화한 바 요구조자 등산로 찾았다고 하여 출동취소 함.</t>
  </si>
  <si>
    <t>상기장소 여자가 발목을 다쳐 움직일수 없다는 지령접보 후 현장출동에 임함. 현장도착한 바 등산로상에 요구조자 1명 왼쪽 발목이 부은상태로 앉아있는 상황.</t>
  </si>
  <si>
    <t>봉좌산 등산중 요구조자 다리를 다쳤다는 지령접보 후 현장출동에 임함. 현장도착한 바 요구조자 다리가 아파 걷지 못하는 상황이고, 신고자와 같이 있는 상황.</t>
  </si>
  <si>
    <t xml:space="preserve"> 내연산 등산객으로 부터 길을잃었다는 출동지령 접수후 출동에 임함. 요구조자와 통화 한 바 금일 12시경 보경사 인근에서 출발하여 삼지봉 방향으로 등산 중 길을 잃었으며, 현재 위치를 모르고 있는 상황이임.</t>
  </si>
  <si>
    <t>상기장소에 산악구조 지령 접수후 현장 출동중 신고자와 통화한바 멧돼지 도망간 상태로 신고자는 하산중으로 확인되서 구조대 귀서함</t>
  </si>
  <si>
    <t>상기장소 산악사고 신고접보 후 구조대 출동에 임함. 현장도착한 바 요구조자가 산속에 행방불명상태.요구조자 부친과 사촌형이 현장에 있어 요구조자에 대한 정보를 확인중 산에서 내려오는 요구조자 확인, 특이사항 없어 현장안전조치 후 인원, 장비 이상없이 귀서함.</t>
  </si>
  <si>
    <t>상기장소 산악사고 신고접보 후 구조대 출동에 임함. 현장도착한 바 요구조자 1명 발목부상으로 효자구급대 응급처치 후 구조대원 들것활용 요구조자 구조. 효자구급대 인계 및 현장안전조치 후 인원, 장비 이상없이 귀서함.</t>
  </si>
  <si>
    <t>상기장소 산악사고 신고접보 후 구조대 출동에 임함. 현장도착해서 신고자와 만나 경황조사 중 요구조자로부터 전화가 온 상황. 구조대원 요구조자 신변 확인 후 흥해구급대 인계 및 현장안전조치 후 인원, 장비 이상없이 귀서함.</t>
  </si>
  <si>
    <t>내연산 관음폭포 인근 조난 신고 접수 후 현장 출동하여 요구조자 3명 보현암 인근에서 만나 안전하게 하산시킴</t>
  </si>
  <si>
    <t xml:space="preserve">상기장소 산악사고 신고접보 후 구조대 출동에 임함. 현장도착해서 수색간 요구조자 3명 은폭포인근에서 발견. 구조대원 흥해구급대와 함께 요구조자 응급처치 및 안전구조 후 인원, 장비 이상없이 귀서함. </t>
  </si>
  <si>
    <t>산악사고 수색간 도 상황실로부터 추가 산악사고 신고접수. 보경사 인근에서 요구조자 2명 안전구조 후 계속 수색활동 실시함.</t>
  </si>
  <si>
    <t>상기장소 산악사고 신고접보 후 구조대 출동에 임함. 현장도착한 바 요구조자 3명 연산폭포일대에서 고립된 상황. 구조대 및 흥해구급대 산악로프활용 요구조자 3명 안전구조 후 인원, 장비 이상없이 귀소함.</t>
  </si>
  <si>
    <t>상기장소 산악사고 신고접보 후 구조대 출동에 임함. 현장도착한 바 요구조자 1명 기계구백에 의해 응급처치된 상태로 구조대원 UT-2000 활용 요구조자 1명 안전구조 및 기계구백 인계 후 인원, 장비 이상없이 귀서함.</t>
  </si>
  <si>
    <t>산에서 발목을 다쳤다하여 출동에 임함. 현장도착한바 요구조자 왼쪽다리를 다쳐 누워있는 상황. 현장 응급처치 후 ut-2000을 이용하여 안전하산함. 구조구백으로 병원 이송조치 후 귀서함.</t>
  </si>
  <si>
    <t>경찰 협조요청 사건으로 남편과 산행 중 뇌수술 받은 남편이 사라졌다는 신고 접수 후 현장 출동하여 경찰과 조를 편성하여 일대 등산로 및 주변도로 수색한 바 요구조자 등산로 입구 공원 호수에 빠져있는 상태로 안전구조 후 인원, 장비 이상없이 귀서함.</t>
  </si>
  <si>
    <t>상기장소 산악사고 신고접보 후 구조대 출동에 임함. 현장도착한 바 요구조자 1명 동대산 끝자락 8~9부 능선상에서 고립된 상황 확인. 구조대원 구조장비 활용 요구조자 1명 안전구조 및 현장안전조치 후 인원, 장비 이상없이 귀서함.</t>
  </si>
  <si>
    <t xml:space="preserve">상기장소 산악사고 신고접보 후 구조대 출동에 임함. 현장인근 도착 후 요구조자와 지속통화실시중 흥해구백이 포항공원묘지 주차장에서 요구조자 차량 발견. 포북 구조대 요구조자 최초 산 진입방향고려  요구조자차량으로 이동중 도 상황실로부터 구조상황종료되었다는 내용 전화통화간 확인 후 인원, 장비 이상없이 귀소함.  </t>
  </si>
  <si>
    <t>상기장소에 산악구조 출동 지령 접수후 현장 출동한 바 요구조자 양학산 능선에서 좌측 발목 통증 호소로 구급대원이 응급처치 후 UT-2000을 사용하여 하산함 요구조자 구급대에 인계함</t>
  </si>
  <si>
    <t>어지러움증 산악사고 출동에 임함. 현장도착하여 상태 확인한바 엎드려 구토를 하고있는 상황. 혼자 걷질 못하여 양쪽에서 부축하여 안전하산함. 구조구백으로 병원 이송조치 후 귀서함.</t>
  </si>
  <si>
    <t>상기장소 산악사고 신고접보 후 구조대 출동에 임함. 현장도착 후 보경사 인근에서 신고자와 최초 접촉, 요구조자와 마지막 통화시 은폭포 인근에서 길을 잃었다는 내용 확인. 신고자에게 요구조자와 다시 연락이 닿으면 은폭포 인근에서 계속 대기할 것을 당부, 구조대원 산악장비 휴대 후 은폭포 일대로 접근. 은폭포 일대로 접근중 육성 및 호루라기 활용 요구조자 1명 지속 수색실시 결과 은폭포 인근 계곡에서 요구조자 1명 발견. 요구조자 구조대 랜턴 사용 보경사일대까지 안전하게 구조 후 인원, 장비 이상없이 귀소함.</t>
  </si>
  <si>
    <t>상기장소 산에 나물을 캐러갔다가 함께 간 사람이 보이지않는다는 사고내용 신고접보 후 구조대 및 구급대 출동에 임함. 현장도착한 바 요구조자 1명이 신고자인 일행과 합류한 상태로 구조 / 구급상황종료되어 도 상황실에 보고 후 인원, 장비 이상없이 귀소함.</t>
  </si>
  <si>
    <t>상기장소 산악사고 신고접보 후 구조대 출동에 임함. 현장도착한 바 요구조자 1명 산을 타다 넘어져 왼쪽 팔목 골절상을 입음. 구조대원 압박붕대와 부목사용하여 응급처치 후 요구조자 부축하여 보경사 주차장까지 안전구조. 흥해구급대 인계 및 현장안전조치 후 인원, 장비 이상없이 귀소함.</t>
  </si>
  <si>
    <t>상기장소 산악사고 신고접보 후 구조대 출동에 임함. 현장 출동 중 선착대인 흥해구급대로 부터 구조상황종료 되었다는 무전으로 인원, 장비 이상없이 귀서함.</t>
  </si>
  <si>
    <t xml:space="preserve">내연산 긴급구조위치표지판 2-9에서 호흡곤란으로 내려가지 못하고 있다는 신고 접수 후 출동 중 항공구조대에 헬기요청하여 2-9지역 함께 수색에 임함./n2팀 팀장 소방장 김용일외 2명은 수색이 길어질것에 대비하여 18:43분경 추가출동하여 보경사 주차장에서 지원대기중 요구조자 발견하여 헬기로 안전하게 하산하였으며 요구조자 상태호전되어 자차로 귀가함. </t>
  </si>
  <si>
    <t>등산중 허리가 다쳐 움직일수 없다는 신고접수 후 상기장소 출동하여 산수림식당에서 흥해구급대를 산악구조차에 태운후 요구조자가 쓰러져 있는 장소에 최대한 접근하여 UT2000이용하여 안전하게 구조후 흥해구급대에 인계함.</t>
  </si>
  <si>
    <t>상기장소에 산악구조 접보후 현장 도착한바 은포폭 인근에서 요구조자 대기하고 있는 상황 구조대원이 교대로 업어서 내렴옴 상생폭포 인근에서 추가 산악구조 출동으로 흥해구급대에 인계 후 출동함</t>
  </si>
  <si>
    <t xml:space="preserve">내연산 산악구조중 인근 추가 산악구조 출동으로 연산폭포에서 요구조자 다리 지가와서 움직임이 불편한 상황 주차장까지 구조대원이 부측하여 내려옴 </t>
  </si>
  <si>
    <t>상기장소 산악사고 신고접보 후 구조대 출동에 임함. 현장도착한 바 요구조자 1명 봉좌산 8~9부 능선상에서 선착대인 기계구백이 응급처치한 상태로 구조대원 UT-2000 / 로프 이용해서 요구조자 안전구조 및 기계구백 인계 후 인원, 장비 이상없이 귀소함.</t>
  </si>
  <si>
    <t>상기장소에 산악구조 출동 지령 후 상황실에서 전화로 출동지령 취소함</t>
  </si>
  <si>
    <t>상기장소 산악사고 신고접보 후 구조대 출동에 임함. 현장도착한 바 최초 1-15번 지점에 요구조자가 있다고 하였으나 발견치 못하여 지나가는 등산객에게 물어본 결과 요구조자 일행들과 함께 보경사쪽으로 이동중에 있다고 함. 구조대원 보경사쪽으로 이동하여 56번 지점에서 요구조자 발견. 구급대원 요구조자 왼쪽 발목 철사부목 및 붕대로 응급처치 후 구조대원 UT-2000 이용하여 요구조자 보경사주차장까지 안전구조 후 구조구백이 병원이송토록 인계함. 현장안전조치 후 인원, 장비 이상없이 귀소함.</t>
  </si>
  <si>
    <t>상기장소 산악사고 신고접보 후 구조대 출동에 임함. 출동중 신고자와 통화한바 상태 호전되어 구조취소한 상황임. 현위치에서 인원, 장비 이상없이 귀소함.</t>
  </si>
  <si>
    <t xml:space="preserve">내연산 은폭인근 3M 높이의 바위에서 추락하여 구조가 필요하다는 신고를 접수 신속하게 출동하여 현장도착 요구조자 상태확인 후 항공구조대 요청하여 안전하게 구조함.  </t>
  </si>
  <si>
    <t>산악구조 출동 지령 후 관할대 출동으로 상황실에서 지령 취소함</t>
  </si>
  <si>
    <t>산악구조 다리 부상 접보후 현장 출동한바 요구조자 보현암 인근에서 흥해 구급대가 응급처치 중으로 처치 후 UT2000을 사용하여 요구조자 안전 하산시킴 흥해구급대에 인계 후 귀서함</t>
  </si>
  <si>
    <t>상기장소 산악조난신고 접보 후 구조대 추가출동에 임함. 신고내용에 의하면 죽장에서 동대산 등정 후 선녀계곡으로 하산하던 중 길을 잃었다고 하여 1차출동대인 영덕구조대는 동대산 정상으로 수색 계획하였고, 포북구조대는 등산객이 최초 시작한 하옥계곡쪽에서 수색을 개시하려 하였으나, 신고자의 추가정보에 의하면 문수봉 인근으로 추정되는 묘비사진으로 포북구조대 보경사쪽으로 이동함. 이후 요구조자의 차량이 하옥 청솔펜션에서 발견되어 금일 근무자가 추가출동하여 전일야간근무자와 중간지점에서 교대 함.</t>
  </si>
  <si>
    <t>상기장소 산악사고 신고접보 후 구조대 출동에 임함. 출동중 흥해구백으로부터 상황종료되어 귀소하라는 무전받고 도 상황실 보고 후 현위치에서 인원, 장비 이상없이 귀소함.</t>
  </si>
  <si>
    <t>상기장소 산악조난신고 접보 후 구조대 출동에 임함. 출동하기에 앞서 신고자와 통화한 바 삼지봉 정상 인근인 2-7번 지점에 있는 것으로 확인되었으며, 동행자인 사촌오빠와 떨어진 상황. 요구조자와 연락을 계속 유지 한 바 동행자인 사촌오빠와 만났으며, 삼지봉에서 문수봉쪽으로 이동하고 있다고 하여, 유선으로 안전히 하산할 수 있도록 안내하여 주었고, 비상시 재신고할 수 있도록 숙지시켜 줌.</t>
  </si>
  <si>
    <t>상기장소 산악조난신고 접보 후 구조대 출동에 임함. 현장 출동 중 신고자와 통화 한바 동대산 덕골에서 하산중 일행4명과 떨어졌고, 자신은 내려와 신고하였다고 함. 구조대원 요구조자와 계속 통화시도 한 바 연결되어 요구조자 4명 모두 안전히 하산중에 있는것 확인 되었으며, 하산 후 신고자와 만나면 구조대 핸드폰으로 전화달라고 요청 후 계속 출동에 임함. 그러던 중 도 상황실로 부터 관활 파출소 경인으로 부터 요구조자 신변확보하였으며, 현위치 귀서하라고 하여 귀서함.</t>
  </si>
  <si>
    <t>상기장소 산악구조 신고 접보 후 구조대 출동에 임함. 현장 도착한 바 요구조자 고메이등에서 향로봉 사이에 위치한 위치표지판 17번 지점에 탈수증세로 움직이지 못하는 상황이라고 함. 구조대원, 장량구급대원들과 함께 경상북도수목원으로 진입하여 삼거리를 지나 시명리로 이동하여 요구조자가 위치한 지점으로 이동, 요구조자 17번지점에서 동행자와 함께 휴식하고 있는 상황. 장량구급대원에 의해 현장응급조치 후 안전히 하산하여 장량구급대에 인계 함.</t>
  </si>
  <si>
    <t xml:space="preserve">산악구조 2팀 출동해 있는 상태로 요구조자와 전화 통화 불능으로 최초 상황실 접보 상황 저수지 인근에서 출동하여 비학산인근 조난확인 후 흥해 구급대 및 기계 구급대에서 비학산 수색중인 상황 1팀 합류하여 방곡저수지에서 재수색 실시중 요구조자 법광사로 하산하였다는 상황실 무전확인 후 구조대 삿갓봉 인근에서 귀서함 </t>
  </si>
  <si>
    <t>상기장소에 산악구조 접보후 현장 출동하여 수색중 열락됨 안전조치 후 귀서함</t>
  </si>
  <si>
    <t>상기장소 산악사고 신고 접보 후 구조대 출동에 임함. 현장 도착한 바 요구조자 4명 수목원쪽에서 산행을 시작하여 보경사로 오던 중, 연산폭포 인근에서 폭우로 인해 불어난 물로 하산하지 못하고 있는 상황. 구조대원, 흥해구급대와 함께 현장으로 이동하여 도하로프설치 후 요구조자 안전구조, 보경사까지 안전하산 및 흥해구급대에 인계 후 인원, 장비 이상없이 귀소함.</t>
  </si>
  <si>
    <t>우현동 영남자동차 인근 등산로에 발목부상 신고접수 후 현장출동하여 구조구급대원과 함께 UT-2000이용하여 안전구조 후 구조구백으로 병원이송함.</t>
  </si>
  <si>
    <t>내연산 하산도중 길을 잃었다하여 출동에 임함. 은폭인근에서 요구조자2명 발견하여 보경사 입구까지 안전하게 하산함. 특이사항 없어 귀가조치 후 귀서함.</t>
  </si>
  <si>
    <t>상기장소에 산악구조 접보후 현장 출동한바 신고자는 서울산악회에서 등산을 와서 지리를 정확히 모르고 산악회 생활 무전기로 상황 파악 후 신고한 사항으로  은폭포 인근에서 3차례수색 실시한바 흔들다리 86번 지난지점에 업드린 자세로 있는 상황 인근 불통 지역으로 통화가능 지역으로 내려와 항공대 지원요청 후 UT-2000으로 고정한 후 항공대 도착하여 인계 후 하산함</t>
  </si>
  <si>
    <t>상기장소 산악구조 신고 접보 후 구조대 출동에 임함. 현장 도착한 바 선착대인 흥해구급대에 의해 현장응급처치 된 상황이며, 구조대원 UT2000이용하여 요구조자 안전히 보경사 주차장으로 구조 후 흥해구급대에 인계 및 현장안전조치 후 인원, 장비 이상없이 귀서함.</t>
  </si>
  <si>
    <t>상기장소에 산악구조 접보후 현장 출동한바 능선 체력단련장에 운동중 허리염좌로 누워있는 상태 UT-2000을 사용하여 안전지대까지 하산 후 효자 구급대에 인계함</t>
  </si>
  <si>
    <t>상기장소 산악사고 신고접보 후 구조대 출동에 임함. 출동중 도 상황실로부터 구조상황종료되어 귀소하라는 전화받고 현위치에서 인원, 장비 이상없이 귀소함.</t>
  </si>
  <si>
    <t>산악구조 접보후 상활실에서 자체처리 확인되어 구조대 출동 취소 지령함</t>
  </si>
  <si>
    <t>자초산인근 송이채취 중 다리부상 접보후 현장 출동중 상황파악 한바 인근 청송 안덕구급대에서 하사리 주민들4명과 현장 도착하여 응급처지 중인 상황이라고함 산아래에 도착하여 산악구조용 장비 휴대 후 등반에 임함 주민 안내를 받아 현장 도착한바 구급대에서 분리형들것으로 이동하는 중 요구조자 골반 통증호소하여 하산불가 판단 후 항공대 요청함 항공대 요구조자 헬기 후송 후 구조대 귀서에 임함</t>
  </si>
  <si>
    <t>상기장소 산악사고 신고접보 후 포북 구조대 추가출동에 임함. 신고내용 확인한바 요구조자가 버섯을 따러 산에 갔다가 벌에 쏘인 사고로 포북 구조대 출동중 구조상황종료되어 도 상황실 보고 후 현위치에서 인원, 장비 이상없이 귀소함.</t>
  </si>
  <si>
    <t>상기장소 산악사고 신고접보 후 구조대 출동에 임함. 현장도착한 바 신고자와 요구조자는 처남, 매부 사이로 삼지봉에서 문수봉으로 가는 중간지점에서 요구조자인 처남이 다리를 접질러 신고자인 매부가 먼저 보경사로 내려온 상황. 구조대원 보경사를 지나 문수봉 방향으로 수색중  구조대원의 호루라기 및 육성에 요구조자의 대답이 들려 문수봉에서 보경사 뒷길로 가는 등산로로 수색중 요구조자 발견. 보경사로 안전히 하산조치 및 요구조자 안전구조 후 경인인계함.</t>
  </si>
  <si>
    <t xml:space="preserve">상기장소 산악사고 신고접보 후 구조대 출동에 임함. 현장도착해서 하옥계곡 텐트야영장 주차장 옆 화장실 사이 등산로를 따라 올라가며 수색하던중 요구조자 2명 발견하여 안전하게 하산조치 및 안전구조 후 인원, 장비 이상없이 귀소함. </t>
  </si>
  <si>
    <t>상기장소 산악사고 신고접보 후 구조대 출동에 임함. 출동중 신고자와 통화한바 야산진입구 포터차량으로 나와 줄 것을 요청, 현장도착하여 신고자와 함께 요구조자가 있는 곳으로 이동함. 요구조자는 비등산로상 경사가 급한지역에 위치해 있는 상태였고 호흡 및 맥박이 없어 구조대원 UT-2000 및 로프 이용하여 신속히 요구조자 계곡 아래까지 안전하게 구조 후 죽장의소대원과 만나 함께 구급차가 있는 쪽으로 이동 후 포북구조구백에 인계함.</t>
  </si>
  <si>
    <t>상기장소에 산악구조 접보후 현장 도착전 기계구급대에서 선착하여 요구조자 응급처치 완료한 상태, 구조대 현장 도착하여 UT-2000을 사용하여 안전 하산 후 기계구급차로 이송함</t>
  </si>
  <si>
    <t>우현동 등산로 실종 접보 후 현장 출동한바 요구조자와 문자는 되나 전화불능으로 신고자 납치 의심하여 산 수색중 요구조자 안전상태 확인 후 신고자에게 인계 후 귀서함</t>
  </si>
  <si>
    <t>상기장소 도착하여 요구조자의 조난장소로 이동하여 장량 구급대와 함께 요구조자 1명 부축하여 이동/n장량구급차로 인계후 인원장비 이상없이 귀소함.</t>
  </si>
  <si>
    <t>상기장소 산악사고 신고접보 후 구조대 출동에 임함. 현장도착한 바 요구조자 1명 외솔배기 부근에서 일행과 떨어져 조난당했다는 신고자의 말에 의해 구조대원 보덕사에서 외솔배기로 이동하여 삿갓봉에서 우척봉 800m전까지 수색한바 요구조자 위치를 발견치 못하고 있는 상황에서 흥해구백에 의하면 산 아래쪽에서 수색중 다른 능선에서 요구조자 목소리를 들었다하여 구조대원과 합류, 의심지역 수색한바 요구조자 1명 발견하여 안전하게 하산 및 보호자에게 인계함.</t>
  </si>
  <si>
    <t>신고자에 따르면 다리에 쥐가나서 꼼짝을 못하고 있는 상황이라고 하고 자신은 먼저내려왔다고 함./n내연산 도착하여 은폭포 쪽으로 이동하여 요구조자를 만나 응급조치후 하산함.</t>
  </si>
  <si>
    <t>상기장소 산악구조 신고 접보 후 구조대 출동에 임함. 신고자에 의하면 향로봉에서 밤나무골쪽으로 내려오다가 일행2명을 놓쳐 신고자 자신만 내려왔다고 함. 구조대원 흥해구급대와 함께 수목원 삼거리쪽으로 이동하여, 시명리쪽에서 밤나무골, 보경사쪽으로 수색에 임함. 수색중 요구조자 2명과 만나 보경사 주차장쪽으로 안전히 하산 조치 후 인원, 장비 이상없이 귀서함.</t>
  </si>
  <si>
    <t>상기장소에 산악구조 출동 접보후 관할대 출동으로 출동 취소함</t>
  </si>
  <si>
    <t>상기장소에 산악구조 접보후 현장 출동중 신고자와 통화해본바 자체해결되어 구조대 상황실 통보 후 귀서함</t>
  </si>
  <si>
    <t>상기 구조현장 출동한바 요구조자는 문수봉에서 보경사 방향으로 내려오던 중 실족으로 인해 좌측 발목 부위가 다친상황이었으며 현장 도착 즉시 구급대원이 응급처치후에 UT2000 이용하여 안전하게 하산하여 구급차에 인계함.</t>
  </si>
  <si>
    <t>상기장소에 산악구조 접보후 현장 출동중 장량구급대에서 조난자와 천마산 체육공원에서 만나 안전하게 하산중으로 확인되어 구조대 귀서에 임함</t>
  </si>
  <si>
    <t>경주구조대 출동</t>
  </si>
  <si>
    <t xml:space="preserve">내연산 향로봉에서 죽장방향으로 1km정도 하산하던중 경련과 제처온증이 나타나 신고 하였으며 항공대와 함께 헬기 이용하여 정상에서 하강하여 요구조자 UT-2000으로 정상까지 이동한 뒤 헬기로 이송시킨후 하산함. </t>
  </si>
  <si>
    <t>상기장소 산악사고 신고접보 후 구조대 출동에 임함. 출동중 신고자와 통화한바 내연산 음지밭등갈림길에서 보경사 방향으로 이동하던중 길을 잃어 신고한 상황으로 구조대원 천령산 등산로에서 음지밭등을 통하여 보경사 방향으로 수색실시함. 수색도중 신고자와 통화한바 요구조자 전원 보현암으로 안전하게 내려왔다고하여 현위치에서 인원, 장비 이상없이 귀소함.</t>
  </si>
  <si>
    <t>산악구조 신고 접수 후 구조구급대와 함께 출동하여 현장 도착한바 요구조자 1명 하산도중 보현암 인근에서 미끄러져 발목을 다친상태로 UT-2000 이용하여 안전하게 하산 후 구조구급대에 인계함.</t>
  </si>
  <si>
    <t xml:space="preserve">상기장소에 산악구조 접보후 현장도착한바 요구조자 문수암 인근에서 무릎통증호소하여 응급처치 후 UT-2000을 사용하여 하산함  </t>
  </si>
  <si>
    <t>현장 도착한바 등산중 발을 헛디뎌서 우측발목에 통증이 심하다고 하였으며 UT-2000이용하여 요구조자 1명 등산로 입구까지 이동하여 구조구백에게 인계후 인원장비 이상없이 귀소함.</t>
  </si>
  <si>
    <t>상기장소에 산악구조 접보 후 항공대 요청 및 신고자와 위치 파악 후 헬기로 픽업요청하여 보경사 주차장에서 요구조자 안전하게 인계받은 후 구조구백에서 이송함</t>
  </si>
  <si>
    <t>오인지령.</t>
  </si>
  <si>
    <t>산악구조 접보 후 현장 인근도착하여 등산 실시함 요구조가 등산길에 부상으로 앉아 있는 상황 부목으로 고정 및 응급처치함 UT-2000을 사용하여 안전지역으로 하산 시킴 후 구급대에 인계함</t>
  </si>
  <si>
    <t>상기장소에 산악구조 접보 후 현장 출동한 바 요구조자 흥해구급대에 함께 하산중으로 추가 안전조치 하여 하산에 임함</t>
  </si>
  <si>
    <t>상기장소 산악사고 신고접보 후 구조대 출동에 임함. 현장도착 후 요구조자가 위치한 72번지점으로 이동중 요구자와 통화한바 상태가 호전되어 자력으로 하산할수 있다하여 안전하게 하산할수있도록 지도 및 도 상황실 보고 후 인원, 장비 이상없이 귀소함.</t>
  </si>
  <si>
    <t>내연산 구조위치표지판 1-13에서 실족으로 인한 발목부상으로 신고 들어 왔으며 경북수목원방향으로 접근하던중 요구조자가 보경사쪽으로 이동하였다고 하여 보경사로 이동하여 요구조자 1명 UT-2000이용하여 보경사로 안전하게 이송하여 흥해 구급대에게 인계후 귀소함.</t>
  </si>
  <si>
    <t>상기현장 도착한바 하산하던중 실족하여 우측하지 부상으로 거동이 불가한 상태였으며 장량구급대 응급처치후 UT-2000이용하여 내려와 장량구급대에게 인계후 인원장비 이상없이 귀소함.</t>
  </si>
  <si>
    <t>상기장소에 산악구조 조난 접보 후 현장 출동하여 인근 수색 중 요구조자 3명 발견함 인근 흥해공고 안전지역에서 자체귀가 한다구 하여 귀가시킴</t>
  </si>
  <si>
    <t>상기 장소에 산악구조 추가 출동 출동중 영덕 구조대에서 자체 처리 귀서함</t>
  </si>
  <si>
    <t>상기장소 산안사고 신고 접보 후 구조대 출동에 임함. 출동 중 송라의소대 협조요청 함. 현장 도착하여 요구조자 보호자와 만나 상황 설명을 듣고 송라의소대원 15명과 함께 문수봉을 지나 삼지봉으로 이동 후 은폭포쪽으로 수색에 임함. 수색 도중 7부능선인근에서 요구조자 발견하여 은폭포를 지나 보경사쪽으로 안전히 하산 함. 요구조자 병원이송 원하지 않아 귀가조치 함.</t>
  </si>
  <si>
    <t>상황실 오인지령</t>
  </si>
  <si>
    <t xml:space="preserve">남편이 산에 있는 산소에 올라간 후 다리 경련으로 내려오지 못한다는 신고를 받고 출동함. 현장 도착하여 요구조자 1명 부축하여 하산 후 단순 다리경련으로 요구조자 병원이송 원치않아 가족에게 인계 후 귀소함. </t>
  </si>
  <si>
    <t>산악사고 신고접보 후 출동에 임함. 현장도착해서 신고자와 통화한바 보경사 주차장에서 천령산으로 등산하였다고 하여 구조대원 보경사 주차장에서 천령산으로 수색중 요구조자 발견하여 UT-2000 이용하여 요구조자 및 일행 안전하게 하산조치 후 인원장비 이상없이 귀소함.</t>
  </si>
  <si>
    <t>상기장소 산악구조 신고접보 후 구조대 출동에 임함. 출동중 경주 지본으로부터 포북 구조대 귀소하라는 무전받고 현위치에서 인원, 장비 이상없이 귀소함.</t>
  </si>
  <si>
    <t>거동불가 산악사고 지령접수 후 출동에 임함. 현장도착한바 요구조자 공원의자에 앉자 있으나 기력이 없어 움직이지 못하는 상태. 요구조자 구급차까지 업고 이동하여 안전구조함.</t>
  </si>
  <si>
    <t>상기장소에 산악구조 접보후 현장 출동한바 기계구급대에서 자체처리하여 구조공작차 귀서함</t>
  </si>
  <si>
    <t>산에서 길을 잃고 발목을 다쳤다 하여 출동에 임함. 내연산 도착하여 신고자와 통화한바 문수암이 보인다하여 문수암 방향으로 수색도중 흥해구급대와 하산중인 요구조자를 발견하여 부측하여 안전하산함.</t>
  </si>
  <si>
    <t>상기장소에 산악구조 접보후 현장 출동 준비중 상황실에서 자체처리 통보로 출동 취소함</t>
  </si>
  <si>
    <t>연산폭포 주변에서 남자 1명이 3~4 미터 높이에서 추락하여 머리 부상으로 신고 받고 출동함./n상기현장 도착하여 두호구백에서 응급조치 하고 안전구조하였으며 부상정도가 경미하여 매표소까지 내려와 두호구백에 인계 후 인원장비 이상없이 장성동 유기견 수색 실시함.</t>
  </si>
  <si>
    <t>내연산 다리 부상 신고로 산악 사고 현장 출동함./n출동 중 요구조자와 통화한 바 내연산 정상부근 위치 표지판 4-19 근처라고 하여 항공구조대 헬기 요청함. 내연산 주차장에서 헬기 탑승하여 개인안전벨트 및 하강 장비 이용하여 정상에서 레펠 하강함./n도보로 이동하여 4-19 부근 요구조자 검색 하여 발견함./n</t>
  </si>
  <si>
    <t>상기장소 산악사고 신고접보 후 구조대 출동에 임함. 출동중 신고자와 통화한바 신고자인 부인이 요구조자인 남편을 만났다고 하여 구조상황종료되어 현위치에서 인원, 장비 이상없이 귀소함.</t>
  </si>
  <si>
    <t>상기장소 산악사고 신고접보 후 구조대 출동에 임함. 출동중 신고자와 통화한바 향로봉 인근 22번 지점에서 요구조자 1명이 다리 경련 및 탈진한 상황으로 구조대원 헬기요청하여 항공구조대와 함께 요구조자 안전구조 및 해도구급대에 인계 후 인원, 장비 이상없이 귀소함.</t>
  </si>
  <si>
    <t>내연산 산악구조 출동하여 보경사 주차장에서 항공대와 함께 삼지봉 에서 하강 후 현장도착한바 요구조1명 다리골절된 상태. 응급처치후 ut-2000이용 은폭 계곡까지 이동 후 다시 헬기를 이용 보경사 주차장으로 환자 이송하여 구조 완료함.</t>
  </si>
  <si>
    <t>산에서 쓰러졌다는 신고로 현장 출동함./n상기현장 출동 중 상활실로부터 포남구조881 출동지령 및 귀소명령 접보 후 인원장비 이상없이 귀소함.</t>
  </si>
  <si>
    <t xml:space="preserve">상기장소에 산악구조 접보 후 출동에 임함  송라 전담대 산악용오토바이를 이용하여 등산함 문수봉 인근에서 요구조자 발견 산악용오토바에 태워 하산시킴 경상 환자 4명로 구조대원이 인도하여 안전하게 하산 시킴  </t>
  </si>
  <si>
    <t>상기장소에 산악구조 접보 후 등산코스 매봉에서 보경사에 이동했다고 하며 경찰측에서 매봉에서 수색 실시하여 구조대원및 흥해 구급대원은 역방향으로 수색실시 특이사항 발견하지 못하고 수색지역이 광범위하여 경찰과 협의하여 수색 종료함</t>
  </si>
  <si>
    <t>전일 내연산 실종자 수색차 내연산 보경사부터 삼거리까지 수색 실시하던중 상황종료 접보후 인원장비 이상없이 귀소함.</t>
  </si>
  <si>
    <t xml:space="preserve">산악구조 출동지령 접보후 출동중 영덕지본 및 신고자와 통화실시, 동대산에서 내연산 방향으로 갈 수도 있다고 판단하여 대전3리 마을회관에서 하차, 문수봉 - 삼지봉 - 동대산 가는 등산로 수색을 한 바 요구조자 미발견, 영덕지본에 유선통보후 귀서함. </t>
  </si>
  <si>
    <t>상기현장 요구조자가 양쪽 다리 경련으로 움직이질 못한다는 지령을 받아 구조대는 현장도착하여 응급조치 및 다리 마사지 실시 후 상태가 호전된 요구자 안전 하산 후 자가 귀가 조치함.</t>
  </si>
  <si>
    <t>상기장소에 산악사고 접보 후 현장 출동한바 요구조자 흥해구급대에서 응급조치 완료하여 계곡 등산로로 올라오는 상황 UT-2000사용하여 보경사 주차장까지 안전 이동 후 흥해구급대에서 이송함</t>
  </si>
  <si>
    <t>1차 산악구조 완료 후 귀서중 내연산 70번 지점에 다리경련 접보 후 현장 출동에 임함 현장 도착한바 추가 66 지점 응급환자 발생하여 69번 출동 완료하여 안전구조 후 UT-2000을 사용하여 보경사 주차장 안전지대까지 이동 완료 후 자차 이동한다구 하여 귀서시킴</t>
  </si>
  <si>
    <t>1차 산악구조 완료 후 귀서중 내연산 70번 지점에 다리경련 접보 후 현장 출동에 임함 현장 도착한바 추가 66 지점 응급환자 발생하여 66번 지점에 도착한바 상태가 호전되어 UT-2000사용하여 보경사 입구에서 구조구급대에 인계 응급조치 하여 자차 귀서시킴</t>
  </si>
  <si>
    <t>상기장소에 산악구조 출동지령 접보후 현장도착한 바 요구조자 의식없이 쓰러져 있는 상황으로 산악용 들것을 활용해 안전구조, 해도구급대에 인계후 이상없이 귀서함.</t>
  </si>
  <si>
    <t>삿갓봉에서 외솔배기방향으로 조난신고 접보 후 현장 출동에 임함 요구조자 측에서 보내준 좌표를 토대로 현장 좌표 인근 수색중 외솔배기에서 청하방향 계곡에서 요구조자 2명 발견하여 안전지대 하산한후 자차귀가 조치함</t>
  </si>
  <si>
    <t xml:space="preserve">상기장소에 조난 어제 영덕구조대에서 1차 수색하였으나 특이 사항 발견치 못하여 추가 신고한 사항 지본 및 흥해구급대와 함께 보경사에서 문수봉 방향으로 수색중 08:30분경 요구조자 발견함 구조대원들과 함께 하산 후 귀가조치 시킴 </t>
  </si>
  <si>
    <t>내연산 산악구조 접보에 따라 현장 출동하여 수목원 삼거리에서 우척봉 구간 134번 지점에서 요구조자 1명 및 시명리에서 고메이등 구간 14번지점에서 요구조자  안전구조함</t>
  </si>
  <si>
    <t>상기장소에 산악조난 출동지령 접보후 하옥산장에서 신고자와 조우, 신고자가 일행들의 정확한 위치를 기억하지 못하여 계곡을 중심으로 수색을 시작, 뒷골 및 주변 계곡 수색후 덕골방향으로 수색중 요구조자 13명 발견한 바, 현장에서 불을 피워놓고 모여 앉아 있는 상황임.</t>
  </si>
  <si>
    <t>문수봉에서 하산 중이던 요구조자가 길을 잃은 상황으로 구조대는 현장출동하여 등반 중 무선통화로 요구조자가 길 찾았다고 하여 안전사항 당부 후 귀소함.</t>
  </si>
  <si>
    <t xml:space="preserve">산악구조 접보 후 위치 확인 출동한 흥해 구급대와 함께 환자 응급처지 도운 후 귀서함 </t>
  </si>
  <si>
    <t>상기장소에 산악구조 출동지령 접보후 현장도착한 바 실족에 의한 발가락 부상으로 구급대 응급처치후 산악용 들것을 활용해 안전구조, 포북구조구급대에 인계후 이상없이 귀대함.</t>
  </si>
  <si>
    <t>상기현장 요구조자가 길을 잃은 상태로 요구조자와 통화하여 수목원 삼거리로 인도하여 산악구조차량 이용하여 안전구조함.</t>
  </si>
  <si>
    <t>당 조절 실패로 움직이지 못한다는 지령을 받고 현장출동하여 요구조자 응급처치 실시하여 자가 귀가조치함.</t>
  </si>
  <si>
    <t>산악조난 출동지령 접보후 출동중 신고자와 통화한 바 최초 지령의 우척봉 인근 1-3이 아닌 은폭 인근 1-13으로 확인되어 보경사 주차장에서 연산폭포쪽 수색중 요구조자 7명 발견, 안전하게 구조후 이상없이 귀대함.</t>
  </si>
  <si>
    <t>산악회에서 등산 온 일행 중 한명이 조난당하였다는 신고를 받고 수목원에서 보경사 방면으로 수색하던중 요구조자가 자력으로 하산했다는 문자메세지를 받고 인원, 장비 이상없이 귀소함.</t>
  </si>
  <si>
    <t>상기현장 발목 염좌로 움직이지 못한다는 지령을 받고 현장출동하여 요구조자 1명 산악용 들것 이용하여 안전구조 후 흥해구급대에 인계 후 인원, 장비 이상없이 귀소함.</t>
  </si>
  <si>
    <t>상기현장 파킨슨병 환자가 산에 올라간 후 신병이 확인되지 않는다는 지령을 받고 현장 출동 중 상황실로부터 구조상황 종료되었다는 무전을 받고 귀소함.</t>
  </si>
  <si>
    <t xml:space="preserve">상기장소에 산악조난사고 구조출동 지령접보후 현장도착하여 신고자와 함께 산악수색 실시한 바 미발견하여 구조견 출동요청 후 도로쪽 수색중 낙석방지 철조망 내부에 갇혀 있는 요구조자 발견, 안전구조후 이상없이 귀대함. </t>
  </si>
  <si>
    <t>산악구조 출동중 본부상황실로부터 귀서명령 접보 후 귀서함.</t>
  </si>
  <si>
    <t>산악구조 접보 후 현장 출동한바 두호구급대에서 응급처치 중으로 두호대를 도와 요구조자 도로인근까지 안전하게 이동시킨 후 구조구급대에서 이송함</t>
  </si>
  <si>
    <t>상기장소에 산악사고 출동지령 접보후 현장도착한 바 하산중 실족하여 50미터 정도 굴렀다고 하며, 두부 및 안면부 열상과 찰과상 / 우측 무릎, 발목 염좌 의심으로 흥해구급대와 응급처치 후 항공대 요청, 항공대 인계후 이상없이 귀대함.</t>
  </si>
  <si>
    <t>상기현장 새벽에 감 따러 간 할아버지가 미귀가 상황이라는 지령을 받고 현장출동 중 선착한 흥해대로부터 구조상황 종료되었다는 무선전화를 받고 귀소함.</t>
  </si>
  <si>
    <t>현장 도착한바 주민 편모씨가 마을 야산에 올라간 후 조난된 상황으로 2개조로 나누어 수색중, 찰과상을 입은 채 쓰러져 있는 요구조자를 발견하여 현장 응급처치후 안전하게 하산하여 보호자에게 인계후 귀소함./n</t>
  </si>
  <si>
    <t>성묘중 벌쏘임 의식 없음 출동에 임함.  중단1리 마을회관에 도착 후 신고자 차량을 이용하여 현장까지이동한바 제철구급대가 응급처치 중인 상황. 응급처치 후 요구조자를 업어 차량으로 이동하여 안전구조함. 제철구급대로 병원 이송조치 후 귀서함.</t>
  </si>
  <si>
    <t>산악구조  현장 도착한바 안덕구급대에서 응급처치 하여 하산중으로 안덕구급대를 도와  구급차량이 있는곳까지 안전하게 하산 후 안덕구급대에서 이송함</t>
  </si>
  <si>
    <t xml:space="preserve">상기장소에 산악구조 출동지령 접보후 현장도착한 바 요구조자 1명 좌측 무릎 부상을 당한 상황으로 함께 출동한 흥해구급대와 응급처치후 산악용들것을 활용해 안전구조, 흥해구급대에 인계하고 이상없이 귀대함. </t>
  </si>
  <si>
    <t>산악구조 접보 후 현장 출동중 기계구급대 선착하여 구조완료하여 이송중으로 현장인근에서 구조대 회차 후 귀소함</t>
  </si>
  <si>
    <t>산악구조 지령 후  관할 남부구조대 출동으로 포북구조대 취소 지령함</t>
  </si>
  <si>
    <t>상기장소에 산악출동 지령접보후 현장도착한 바 요구조자 1명 다리경련으로 움직이지 못하는 상황으로 산악용들것을 활용 능선으로 이동후 ATV로 대전리 마을회관 이동, 흥해구급대 인계후 이상없이 귀대함.</t>
  </si>
  <si>
    <t>상기현장 출동하여 장량 구백과 함께 요구조자 발견 응급조치 후 UT2000 이용하여 구조 후 장량구백에 인계 후 인원장비 이상없이 귀소함.</t>
  </si>
  <si>
    <t>내연산 산악구조 출동에 임함. 출동중 신고자와 통화한 바 문수봉~삼지봉 사이 조피등 중간지점에서 양쪽다리 급성경련으로  움직이지 못하고 쓰러져 있는 상황이었음. 현장도착하여 요구조자 응급처치 및 들것 활용하여 문수봉까지 이동후 산악오토바이로 안전하게 구조완료함. 차량 및 장비 이상없이 귀소함.</t>
  </si>
  <si>
    <t>상기장소에 산악구조 지령접보후 출동중 선착한 두호구급대로부터 구조상황 종료 무전수보후 회차하여 이상없이 귀대함.</t>
  </si>
  <si>
    <t>창포동 시건개방 현장에서 산악구조 접보 후 현장 출동에 임함 신고자와 통화해본바 연산폭포 인근으로 확인됨 현장도착한바 등산로상에 계곡물이 불어  요구조자 9명이 고립되어 있는 상황 구조대원이 도하로프 설치하여 요구조자 1명씩 안전벨트 착용 후 안전구조 완료함 요구조자 및 경상환자 2명 부축 하여 하산시킴</t>
  </si>
  <si>
    <t>산에서 길을 잃었다는 신고로 현장 출동함./n인명검색 도중 상황실로부터 요구조자 위치정보 수신받아 요구조자 발견 후 안전하게 하산하도록 안내함./n인원장비 이상없이 귀소함.</t>
  </si>
  <si>
    <t>상기현장 출동 중 흥해구백으로보터 구조상황 종료 접보 후 인원장비 이상없이 귀소함.</t>
  </si>
  <si>
    <t>상기현장 요구조자 2명 조난된 상황으로 구조대는 문수봉으로 입산하여 삼지봉에서 동대산 방면 능선에서 요구조자 2명 발견하여 안전하산시킴.</t>
  </si>
  <si>
    <t>상기장소에 산악구조 신고 접보후 출동한바 비학산 중턱에 쓰러져 있는 상황, 흥해 구급대원과 연계하여 cpr 및 안전장치를 하여 안전하게 하산하여 구급대원에게 인계함</t>
  </si>
  <si>
    <t>상기장소에 산악사고 지령접보 후 현장 도착한바 여성 요구조자 1명이 하산중 우측 발목 골절으로 움직이지 못하고 있는 상황임. 응급처치 실시하고 산악용들것을 활용해 안전구조, 구조구급대에 인계하고 이상없이 귀대함.</t>
  </si>
  <si>
    <t>상기장소에 산악사고 지령접보 후 현장 도착한바 요구조자가 산에서 길을 잃은 상황으로 요구조자와 통화하며 수색 중 요구조자 발견,  안전구조 후 보호자 인계하고 이상없이 귀대함.</t>
  </si>
  <si>
    <t>상기장소에 기타안전사고 지령 접보후 출동중 상황실로부터 귀소 무전 수보후 귀소함.</t>
  </si>
  <si>
    <t>상기장소에 산악구조 지령접보 후 현장 도착한바 선착한 흥해구급대에서 응급처치 후 업고 내려오고 있는 상황으로 차량까지 안전구조, 이상없이 귀대함.</t>
  </si>
  <si>
    <t>상기장소에 산악구조 지령 접보 후 출동 중 상황실로 부터 상황종료 무전 수보 후 귀소함.</t>
  </si>
  <si>
    <t>상기장소 내연산 등산객 하산도중 좌측 다리 골절된 상황으로 항공대 헬기이용 연산폭포인근 정자 하강 수색 실시함. 요구조자 위치 거무나리방향 수색한바 요구조자 발견 못함. 조피등 8부능선  수색도중 요구조자 발견 환자 응급처치후 UT-2000이용 하산도중 1팀 추가 출동대 조우, 보경사 등산로 이용 안전하게 하산 장량구급대에 요구조자 인계함.</t>
  </si>
  <si>
    <t>상기장소에 산악사고 지령 접보후 출동한바 요구조자 하산 완료하여 앉아있는 상황 포북구급대원에게 인계후 귀소함.</t>
  </si>
  <si>
    <t>상기장소에 산악구조 지령 접보후 출동한바 요구조자 길 잃어버린 상황, 등반중 지속적인 전화 연결과 길을 알려주어 요구조자 1인 안전하게 구조완료함.</t>
  </si>
  <si>
    <t>상기장소 월포 포스코수련원 인근 용산 정산부근 등산객 하산도중 우측발목 염좌 흥해 구급대와 현장도착 응급처치후 산악용들것이용 안전하게 하산 구급대에 인계함.</t>
  </si>
  <si>
    <t>별첨 참고</t>
  </si>
  <si>
    <t xml:space="preserve">업무운행 중 현장 출동함./n현장 도착한바 기계구급대에서 응급처치 한 상태 였으며 기계대에서 항공대 지원 요청한 상태임./n현장 안전조치 후 인원장비 이상없이 귀소함. </t>
  </si>
  <si>
    <t xml:space="preserve">상기장소에 산악 조난 사고 지령 접보 후 출동.출동 간 신고자와 통화한바 내연산 4-16위치표지판이 보이지만 길을 못 찾겠다는 상황. 흥해구급대와 함께 등산 하여 요구조자 발견. 거동 가능한 상황으로 같이 하산하여 흥해 구급대 인계 후 귀소함. </t>
  </si>
  <si>
    <t>상기 장소 도착 한바 요구조자 거동 불가한 상황으로 가방이용 요구조자 업어 안전 구조함./n</t>
  </si>
  <si>
    <t>상기 장소 출동중 해도 선착대 접선 하여 요구조자 인계 받아 부축하여 하산 하여 구급대 인계후 인원장비 이상없이 귀소함./n</t>
  </si>
  <si>
    <t>상기 장소 도착 하여 현장 수색중 요구조자 하산 하였다는 연락 받고 해도 구급대 인계후 인원장비 이상없이 귀소함./n</t>
  </si>
  <si>
    <t>오후 4시경 요구조자 2명 내연산 정상에서 십이폭포 쪽으로 내려오다 길을 잃어 다시 정상으로 간다는 지인에게 카카오톡 연락 후 연락 두절되었다는 지령을 받고 내연산 주차장에서 요구조자 모닝 차량 확인, 수목원으로 이동하여 향로봉 일대 수색 시작함. 07시경 요구조자 1명 전화통화 되어 인근에서 수색 중인 흥해대와 청하전담대에 의해 안전하게 하산 조치되어 구조대는 인원,장비 이상없이 귀소함.</t>
  </si>
  <si>
    <t xml:space="preserve">내연산 등산객 5명 조난 및 다리경련 환자 발행  구조출동한바 향로봉에서 시명리 방향 고메이등 7부능선 요구조자 위치 파악됨.현장 도착한바 영덕구조대,흥해 구급대 응급처치 완료한 상태로 요구조자 상태 호전되어 부축하여 안전하게 수목원으로 하산 흥해구급대에 인계함. </t>
  </si>
  <si>
    <t xml:space="preserve">상기현장 요구조자 1명 실족한 상황으로 구조대는 현장출동 중 자력으로 내려오는 요구조자 발견하여 현장 응급조치 후 안전하게 하산 시킴. </t>
  </si>
  <si>
    <t>상기 장소 도착 하여 산 정상에서 부터 능선 따라 인명 검색 도중 요구조자 집에 귀가 하였다는 신고자 전화 접보후 인원장비 이상없이 귀소함.</t>
  </si>
  <si>
    <t>상기장소에 등산중 어지러움을 호소한다는 지령 접보후 출동하여 등산, 두호 구급대와 함께 요구조자 안전조치 후 인원 및 장비 이상없이 귀소함.</t>
  </si>
  <si>
    <t>상기 장소 출동중 요구조자 무선상으로 지리 설명으로 안전 하게 하산 유도후 인원장비 이상없이 귀소함./n</t>
  </si>
  <si>
    <t>상기장소에 산악구조 지령 접보후 출동한바 요구조자 산행중 미끄러져 거동이 불가한 상황, 흥해 구급대와 함께 요구조자와 안전하게 하산, 인원 및 장비 이상없이 귀소함.</t>
  </si>
  <si>
    <t>기계구급대 지원출동 지령접보 후 현장 도착한바 말벌에 쏘여 의식을 잃었다고 하는 상황, 5부능선상 요구조자 발견 후 기계구급대에서 응급처치 실시, 의식이 돌아와서 부축하여 하산 후 요구조자 기계구급대 인계하고 이상없이 귀대함.</t>
  </si>
  <si>
    <t xml:space="preserve">상기현장 산에서 벌에 쏘여 걸음이 안되는 상황으로 구조대는 현장도착하여 요구조자 부축하여 하산 시킨 후 흥해구급대에 인계함. </t>
  </si>
  <si>
    <t>상기 장소 도착 하여 현장 확인한바 요구조자 말에 의하면 넘어져 쇄골 통증 호소 거동 가능 하여 부축하여 하산. 구급대 인계후 인원장비 이상없이 귀소함.</t>
  </si>
  <si>
    <t>상기 장소 도착 하여 현장 확인한바 요구조자 발목 염좌하여 거동 불가능한 상황으로 UT-2000이용 하여 안전구조 하여 구급대 인계후 인원장비 이상없이 귀소함./n</t>
  </si>
  <si>
    <t>상기장소에 산악구조 지령 접보후 출동중 상황실로부터 구조상황 종료에 따른 귀소 무전 수보, 인원 및 장비 이상없이 귀소함.</t>
  </si>
  <si>
    <t>상기장소에 산악사고 지령접보후 출동한바 요구조자 멧돼지를 피하려다가 길을 잃은 상황, 전화와 GPS, 동네 주민들에게 수소문하여 요구조자 구조완료하고 인원 및 장비 이상없이 귀소함.</t>
  </si>
  <si>
    <t>상기장소에 산악사고 지령접보후 출동중 기계구급대로부터 귀소 무전 수보, 인원 및 장비 이상없이 귀소함.</t>
  </si>
  <si>
    <t>상기장소에 산악구조 출동 지령 접보후 출동중 상황실로부터 귀소 무전 수보, 인원 및 장비 이상없이 귀소함.</t>
  </si>
  <si>
    <t>상기 장소 도착 하여 두팀으로 나눠 한팀은 두륙봉 방향 수색 한팀은 비학산 정상으로 수색 한바 비학산 8부 능선부근에서 요구조자 조우 하여 안전 하게 하산.</t>
  </si>
  <si>
    <t>상기장소에 산악조난 사고지령 접보 후 현장 도착하여 요구조자 차량 확인 후 통화한바 마을 불빛을 따라 내려왔으며 가사산촌 식당에 있다고 하는 상황으로, 구급차 등을 활용해 요구조자 3명 안전구조 후 보호자에게 인계하고 이상없이 귀대함.</t>
  </si>
  <si>
    <t>상기장소에 낭떠러지에 사람이 있는것 같다는 지령 접보후 출동하여 산 표지판을 기준삼아 수색을 실시하던중 경찰로부터 귀소하라는 무전 수보후 인원 및 장비 이상없이 귀소함.</t>
  </si>
  <si>
    <t>상기장소에 등산객 사망 경찰 협조 요청건으로 현장 도착한바 요구조자 1명 계곡에 얼굴이 잠긴채로 누워 있고, 부패 진행한 상태임. 강구구급대와 경찰 등과 함께 산악용들것 및 로프 활용해 보경사 입구까지 이송하여 경찰 및 사설구급차에 요구조자 인계 후 이상없이 귀대함.</t>
  </si>
  <si>
    <t>상기장소에 조난사고 지령접보 후 출동중 신고자와 통화한바 은폭에서 길을 잃어 연폭쪽으로 향하는 것으로 파악, 길을 다시 알려주면서 계속 출동중 신고자가 등산로를 찾았다며 출동 원치 않아 회차하여 이상없이 귀대함.</t>
  </si>
  <si>
    <t>산악구조 지령접보후 출동한바 남성 1명 등산중 말목부상으로 거동 불가, 산악용들것을 이용하여 인명구조후 타 구급대에 인계후 인원장비 이상없이 귀소함.</t>
  </si>
  <si>
    <t>상기장소에 산악구조 지령 접보후 출동한바 요구조자 왼쪽 다리에 부상을 입은 상황, 흥해 구급대원과 연계하여 UT-2000 사용하여 안전하게 구조완료후 인원 및 장비 이상없이 귀소함.</t>
  </si>
  <si>
    <t>상기장소에 산악구조 지령접보 후 현장 도착한바 왼발 골절 추정인 요구조자 1명이 등산로에 앉아 있고, 선착한 흥해구급대에서 응급처치 한 상황으로 산악용들것 활용해 안전구조 후 흥해구급대 인계 후 이상없이 귀대함.</t>
  </si>
  <si>
    <t xml:space="preserve">상기장소에 산악사고 지령접보후 출동중 신고자와 통화해본바 요구조자와 연락됨, 계속해서 업무운행에 임함. </t>
  </si>
  <si>
    <t xml:space="preserve">산악구조 현장 출동한바 등산객 향로봉에서 시명리방향으로 하산도중 우측 발목 염좌 상태로 현장 도착후 응급처치 실시함. 산악용 들것이용 경북수목원 방향으로 안전하게 하산 흥해구급대에 인계함. </t>
  </si>
  <si>
    <t>내연산 산행중 일행 무릎이 삐끗하여 거동이 불편하다는 지령접보후 출동하여 송라전담대ATV 이용하여 안전구조 흥해구급대 인계후 인원장비 이상없이 귀소함.</t>
  </si>
  <si>
    <t>상기장소 비학산 구조위치표지판 13번 상단 500m지점 등산객 하산도중 실족 좌측 발목 골절의심 거동 불가상황으로 구조구급대 응급처치후  UT-2000 사용하여 안전하게 하산 구급대에 인계함.</t>
  </si>
  <si>
    <t>상기 장소 도착 하여 현장 확인한바 실족으로 인한 왼쪽 다리 골절 추정 현장 구급대 응급 조치후 UT-200이용 구조후 구급대 인계함./n</t>
  </si>
  <si>
    <t>상기장소 내연산 연산폭포 상단 100미터 지점 하산중인 등산객 조난당한 상황으로 개인렌턴 이용 요구조자 위치파악후 요구조자 접촉 실시함. 흥해구급대 안전조치후 안전하게 하산함.</t>
  </si>
  <si>
    <t xml:space="preserve">상기장소에 산악사고 지령접보 후 현장 도착한바 요구조자 1명 쓰러져 있고 선 도착한 강구구급대에서 심폐소생술 시행중인 상태로 구급대원 심폐소생술보조 및 항공구조대 유도함. 산악용들것을 활용해 안전지대 후송 및 요구조자 1명 항공구조대 인계 후 현장 경찰에 인계하고 이상없이 귀대함. </t>
  </si>
  <si>
    <t>상기장소 내연산 1-3번 지점 부근 200미터 상단 등산객 하산도중 좌측 발목 부상으로 거동불가한 상태. 응급처치후 산악용들것이용 안전하게 하산 흥해구급대에 인계함.</t>
  </si>
  <si>
    <t>상기장소 내연산 상생폭포 부근 추락사고 현장 출동중 신고자와 현장 상황 파악한바 헬기이송 필요한것으로 판단되어 출동중 15시 33분경 헬기요청. 요구조자 접촉 구급대 응급처치후 산악용 들것 고정, 헬기도착후 호이스트이용 견인 구조완료함.</t>
  </si>
  <si>
    <t>현장도착하여 산악용 들것 사용하여 안전구조 후 기계 구급대에 인계 후 인원장비 이상없이 귀소함.</t>
  </si>
  <si>
    <t>복통호소 요구조자 안전구조 후 인원장비 이상없이 귀소함.</t>
  </si>
  <si>
    <t>흥곡리 1리 전원 주택 단지 부근 등산로 진입 하여 정상에서 기계 방향 3Km 부근 요구조자 2명과 조우 하여 안전 구조후 귀가 조치함.</t>
  </si>
  <si>
    <t>상기장소 산악실족 지령접보후 출동하여 UT-2000이용 요구조자 안전하게 구조 후 구조구급대 인계 후 귀소함.</t>
  </si>
  <si>
    <t>현장도착하여 안전구조 후 흥해구급대 인계 후 인원장비 이상없이 귀소함.</t>
  </si>
  <si>
    <t>상기장소 실족추락 하였다는 지령접보후 출동하여 요구조자 발견하니 천천히 걸을수있는 상황으로 882호까지 부축하여 882호로 하산. 기계구급대 인계후 귀소함.</t>
  </si>
  <si>
    <t>상기장소 묘지 작업자 하산도중 조난당한 상황으로 1팀 근무자 성법리 골뱅이골 좌측 무명고지 일대 수색한바 발견하지 못함.항공대 출동 요청후 계속 수색 실시함. 18시 30분경 3팀 근무자 현장 교대 실시./n조난부근 일대 수색중 22시경 현장대응단장 지휘하 수색 종료. 14일 새벽 6시 재수색 결정으로 귀소함.</t>
  </si>
  <si>
    <t>상기장소 성법령 일대 조난자 재수색 실시중 요구조자 신광면 마북방향으로 하산 확인되어 인원장비 이상없이 귀소함.</t>
  </si>
  <si>
    <t>상기 장소 요구조자 1명 우측 발목부상으로 산악구조출동에 임함. 현장 도착하여 응급처치 후 안전구조 완료함. 흥해구급대에 요구조자 인계 후 구조대 인원, 장비 이상없이 귀소함.</t>
  </si>
  <si>
    <t>상기장소에 산악조난사고 지령접보 후 현장 도착한바 산악회 회원 1명이 산에서 길을 잃은 상황, 신고자가 보내준 위치 및 위치추적 등을 활용해 계곡과 능선 등을 수색중 무명 700고지 8부 능선상에서 요구조자와 만나 살펴본바 특이사항 미발견, 하산하여 마두교 주차장에서 아들에게 인계하고 귀대함.</t>
  </si>
  <si>
    <t>상기 장소 도착 한바 요구조자 체력 회복하여 자력 하산후. 인원장비 이상없이 귀소함./n</t>
  </si>
  <si>
    <t>발목 부상으로 거동불가 환자 조우 후 안전지역 확보 및 구급대 응급처치 함./n항공대 인계 후 인원장비 이상없이 귀소함.</t>
  </si>
  <si>
    <t>현장도착하여 인명구조 후 요구조자 경찰 인계 함./n인원장비 이상없이 귀소함.</t>
  </si>
  <si>
    <t>말벌에 쏘였다는 신고로 현장 출동함./n은폭포에서 요구조자 조우하여 확인한 바 상태 호전됨./n흥해구급대 생태징후 확인 및 응급조치 후 요구조자 안전구조함.</t>
  </si>
  <si>
    <t>현장도착하여 응급처치 후 안전구조함./n인원장비 이상없이 귀소함.</t>
  </si>
  <si>
    <t>상기 장소 도착 하여 현장확인한바 요구조자 상태 호전 되어 구조상황종료 안전조치후 인원장비 이상없이 귀소함./n</t>
  </si>
  <si>
    <t>산에서 예초기 작업 중 다리 부상으로 현장 출동홤./n현장도착하여 안전구조 후 흥해구급대 인계 함./n인원장비 이상없이 귀소함.</t>
  </si>
  <si>
    <t>현장도착한여 안전구조후 인원장비 이상없이 귀소함.</t>
  </si>
  <si>
    <t>상기 장소 산악구조 출동에 임함. 현장 도착한 바 요구조자 발목 골절 의심되는 상황으로 즉시 항공대 요청함. 항공대에 인계 후 구조대 인원, 장비 이상없이 귀소함.</t>
  </si>
  <si>
    <t>상기장소에 조난사고 지령접보 후 현장 도착한바 오후 2시부터 산에서 길을 잃어 헤매고 현재 위치를 모르며 핸드폰도 출동 시 꺼져 있는 상황./n조난자 아내와 함께 조난자가 자주 왔던 계곡 쪽으로 함께 출동한 경북특구단 핸들러,인명구조견와 수색실시, 덕골 쪽 무명 600고지 능선 수색중 반대편에서 호각 소리 확인하여 하산, 뒤치골 인근 무명능선으로 재 수색에 임함.</t>
  </si>
  <si>
    <t>상기 내연산 2-3 장소 산악구조차 이용 하여 현장 도착한바  왼쪽 발목염좌 환자 1명과 조우 하여 현장 응급 조치후 안전 구조 하여 구급대 인계후 인원 장비 이상없이 귀소함.</t>
  </si>
  <si>
    <t xml:space="preserve">상기장소에 산악사고 지령접보 후 출동한바 등산도중 미끄러져 우측 다리 골절의심환자 응급처치 실시 후 안전지역가지 이송한바 포북구급대에 인계 후 인원장비 이상없이 귀소함. </t>
  </si>
  <si>
    <t>상기장소에 산악사고 지령접보 후 현장 도착한바 왼쪽 발목 부상당한 상황, 구급대원 응급처치 후 산악용들것 활용해 안전구조, 흥해구급대에 인계하고 이상없이 귀대함.</t>
  </si>
  <si>
    <t xml:space="preserve">상기 장소 산악구조 출동에 임함. 현장 도착한 바 요구조자 1명 좌측 발목 부상한 상태로 즉시 구급대원이 응급처치를 한 후 UT-2000을 이용하여 요구조자 안전구조하고 구조대 인원, 장비 이상없이 귀소함. </t>
  </si>
  <si>
    <t>등산 도중 길 잃었다는 지령 수보후 요구조자와 전화 통화 한바 4-16 표지판 확인된다 하여 4-17로 안내후 경상북도 수목원으로 진입, 4-17에서 조우하여 안전 구조후 흥해 구급대 인계. 인원장비 이상없이 귀소함./n</t>
  </si>
  <si>
    <t>상기 장소 산악구조출동에 임함. 현장 출동한 바 요구조자 1명 발목 접질린 상황으로 즉시 흥해 구급대로부터 응급처치 후 구조용 들것을 이용하여 안전구조 완료함. 요구조자 흥해대에 인계 후 인원, 장비 이상없이 귀소함.</t>
  </si>
  <si>
    <t>현장 출동하여 안강 구급대와 함께 산악 등반하여 요구조자와 만나 안전구조 후 요구조자 안강 구급대에 임계함./n인원장비 이상없이 귀소함.</t>
  </si>
  <si>
    <t>상기장소 발목실족했다는 지령접보후 출동하여 ut-2000이용 흥해대와 요구조자 안전구조 후 귀소함.</t>
  </si>
  <si>
    <t>벌목작업 중 부상으로 거동불가한 요구조자 1명 산악용 들것으로 안전하게 하산 시키고 구급대에 인계 후 귀소함.</t>
  </si>
  <si>
    <t>상기현장 요구조자 1명 가슴통증 호소하며 누워있는 상황으로 구조대는 산악용들것 이용하여 요구조자 안전구조 후 포북구급대에 인계함.</t>
  </si>
  <si>
    <t>상기장소 양학산 능선 발목실족환자 UT-2000 이용 안전구조후 효자구급대 인계. 현장안전조치 후 귀소함.</t>
  </si>
  <si>
    <t>내연산에서 요구조자 길을 잃은거같다 지령접보후 요구조자 통화하여 위치안내 및 자리고수 안내 후 출동하여 내연산 도착한 바 요구조자 하산하는 등산객과 접촉하여 안전하게 내려오고있다는 통화받고 귀소함.</t>
  </si>
  <si>
    <t>상기 장소에 산악사고 지령접보 후 현장 도착한바 벌목 작업 인부가 낙석에 맞아 우측 하지에 개방성 골절이 난 상황으로 함께 출동한 기계구급대와 응급처치 후 산악용들것 등을 활용해 항공대가 인양 작업 용이한 곳으로 이동, 항공대에 요구조자 인계하고 이상없이 귀대함.</t>
  </si>
  <si>
    <t>상기장소 내연산 제2폭포 다리부상 요구조자 지령접보후 출동한바 골절의심환자로 UT-2000이용 안전하게 구조완료 후 흥해구급대인계 . 귀소함.</t>
  </si>
  <si>
    <t>전승기념관입구에서 산으로 1분거리에서 넘어져 움직이지 못하고 있다는 신고를 받고 출동하여 UT2000이용하여 안전하게 구조함</t>
  </si>
  <si>
    <t>산행중 추락후 움직일수 없다하여 출동에 임함. 현장도착한바 10M 절벽에서 추락하여 누워있는상태. 구급대원 응급처치후 들것으로 이동 안전하게 하산함. 강구구급차로 병원 이송조치후 귀서함.</t>
  </si>
  <si>
    <t>상기 장소 산악구조 출동에 임함. 현장 도착한 바 요구조자 길을 잃고 산속에 갇힌 상황으로 입산 후 요구조자 발견하여 안전구조 후 기계 구급대에 인계하고 구조대 인원, 장비 이상없이 귀소함.</t>
  </si>
  <si>
    <t>상기장소 방장산 일대 조난자 발생 현장 수색도중 효자 구급대에 요구조자 발견 구조상황 종료됨.</t>
  </si>
  <si>
    <t>내연산 문수암 스님 허리부상 거동불가한 상황으로 현장 도착한바 요구조자 통증호소하여 UT-2000 사용불가보경사까지 1인 업기 운반법 이용 안전하게 하산 지인차량 이용 병원 이동함.</t>
  </si>
  <si>
    <t>상기 장소 산악구조 출동에 임함. 현장 도착한 바 산 능선 상 경운기 바퀴에 우측 우측팔 전완부가 껴서 움직이지 못하는 요구조자 발견함. 즉시 경운기 바퀴를 들어 요구조자 안전 구조 후 두호 구급대에 인계하고 구조대 인원, 장비 이상없이 귀소함.</t>
  </si>
  <si>
    <t>상기장소 문수암 등산로상 등산객 좌착 발목 골절된 상태로 위치표지판 69번 상단 50m 지점 요구조자 접촉 산악용 들것이용 안전하게 하산 구급대에 인계함.</t>
  </si>
  <si>
    <t>상기장소에 산악 조난사고 지령접보 후 출동 중 요구조자와 통화하여 gps활성화 및 상황실에 위치추적 재 의뢰, 현장이동 중 요구조자 하산하여 인근 주택에 있다는 연락 받고 기계구급대와 함께 요구조자 확인 후 관계인에 인계, 이상없이 귀대함.</t>
  </si>
  <si>
    <t xml:space="preserve">상기장소 천마지 수문 하단부 절개지 낙석에 끼어 있는 요구조자 발견 호흡 의식 맥박 없는 상태로 좌측 골반부위 낙석 사이에 끼어 장기 노출되어 사망한 상태./n휴대용 유압장비 이용 낙석 사이 공간 확보후 요구조자 구조 UT-2000 이용 천마지 수문으로 이동 흥해 구급대에 인계함. </t>
  </si>
  <si>
    <t>산에서 넘어져 팔하고 골반 부상 지령접보 후 출동에 임함. 현장도착한바 요구조자 통증을 호소하며 움직이질 못하는 상황. 구급대원 응급처치후 항공대와 연락한바 구조가능하다고 하여 ut-2000이용 헬기구조 가능한 연산폭포로 이동함. 항공대 도착후 요구조자 인계 후 귀서함.</t>
  </si>
  <si>
    <t>상기장소 양학산 기력저하 요구조자 있다는지령접보후 출동하여 양학산 진입후 신고자 통화한바 요구조자 기력회복하여 하산 중이라는 연락받고 귀소함.</t>
  </si>
  <si>
    <t>상기상소 내연산 등산객 일행 1명 조난당한 상황으로 현장 출동중 조난자와 통화되어 위치확인되어 구조상황 종료됨</t>
  </si>
  <si>
    <t>산행중 다리를 다쳤다하여 출동에 임함. 현장도착한바 요구조자 실족하여 걷질못하는 상황. 흥해구급대 응급처치후 송라전담대와 함께 ut-2000을 이용 보경사 주차장까지 안전구조함. 구급대 병원 이송조치후 귀서함.</t>
  </si>
  <si>
    <t>내연산 등산객 조난당한 상황으로 요구조자 위치파악한바 연산폭포 부근으로 확인되어 현장 도착한바 선일대 정자 요구조자 접촉 안전하게 하산후 귀서함.</t>
  </si>
  <si>
    <t>상기장소 산악사고 신고 접보 후 구조대 출동에 임함. 현장 도착한 바 선착대인 제철대에 의해 요구조자 안전히 하산하고 있는 중이였으며, 구조대원 현장 안전조치 후 인원, 장비 이상없이 귀서함.</t>
  </si>
  <si>
    <t>할머니께서 산에서 넘어지셔서 허리를 못쓰는 상황 들것으로 잘 고정하여 하산 후 구급대에 인계하였고 인원 및 장비 이상없이 귀소함.</t>
  </si>
  <si>
    <t>상기장소 천령산 우척봉 하단 8부능선 등산객 조난 당한 상황으로 일행과 헤어진 지점부터 수색 도중 요구조자와 통화되어 위치 파악한바 청계리 마을 부근으로 확인되어 이동 요구조자와 접촉 안전구조후 보호자에 인계함.</t>
  </si>
  <si>
    <t xml:space="preserve">등산하다 길을 잃었다하여 출동에 임함. 현장도착한바 선착대인 영덕구조대와 함께 요구조자 예상위치로 이동 수색을 실시함. 수색중 요구조자 발견 후 안전하게 하산하여 구조완료함. </t>
  </si>
  <si>
    <t>상기장소 상옥에서 하옥 방향 계곡 상단 100미터 지점 실족 추락사 요구조자 발생 현장 도착한바 가파른 산악지형으로 현장 접근에 장시간 소요됨. 요구조자 사망상태 경찰 감식반 협조요청으로 산악용들것이용 도로가로 이동 경찰에 인계함.</t>
  </si>
  <si>
    <t>상기 장소 산악구조 출동에 임함. 현장 도착한 바 요구조자 1명 계곡 약 8M 아래로 추락한 상황으로 즉시 구조장비를 이용하여 안전구조 후 흥해 구급대에 요구조자 인계하고 구조대 인원, 장비 이상없이 귀소함.</t>
  </si>
  <si>
    <t>상기장소 개인사유지 산속 60대남성 어지럼증 호소 현장 도착한바 요구조자 의식희미한 상태로 흥해구급대 요구조자 1인운반법이용 하산중인 상황으로 부축하여 도로가로 이동 하산 완료함.</t>
  </si>
  <si>
    <t>상기 장소 산악구조 출동에 임함. 현장 도착하여 조난자 3명 안전구조 후 구조대 인원, 장비 이상없이 귀소함.</t>
  </si>
  <si>
    <t>상기장소 초곡리 부근 성묘객 하산도중 조난 당한 상황으로 초곡리 마을 입산 위치에서 수색 실시중 요구조자 위치 매산저수지 부근으로 파악되어 현장 도착한바 등산객과 마을로 안전하게 하산하여 구조상황 종료됨</t>
  </si>
  <si>
    <t>상기지령을 받고 현장에 도착한 바, 요구조자 발목 골절과 허리 통증 호소 구급대의 응급처치 후 헬기 접근지역으로 이동 후 헬기구조를 실시하여 요구조자 안전구조 후 인원 및 장비 이상없이 귀소함</t>
  </si>
  <si>
    <t>상기 장소 산악구조 출동에 임함. 현장 출동한 바 요구조자 1명 산속에 탈진한 상황으로 즉시 UT-2000 및 구조장비를 이용하여 안전구조 후 흥해 구급대에 요구조자 인계하고 구조대 인원, 장비 이상없이 귀소함.</t>
  </si>
  <si>
    <t xml:space="preserve">상기장소 대전리 마을 인근 야산 등산중 인지기능장애 요구조자 조난당한 상황으로 GPS 위치 추적 회리 마을에서 진입 요구조자 GPS 위치 확인한바 발견하지 못함. 주변 수색중 대전리에서 진입한 흥해 구급대에서 요구조자 발견 안전하게 하산 후 귀서함. </t>
  </si>
  <si>
    <t>상기장소 경북수목원 영덕요양병원소속 80대 치매 환자 실종된 상황으로 현장 수색중 요양병원 관계자 실종자 자택 확인한바 발견되어 수색 종료후 귀서함.</t>
  </si>
  <si>
    <t>기계면 기안리에 실종자 수색을 실시하여 기계면 남계리에 안국사 뒤쪽길에 차를 정차해두고 술에 취에 있는 것을 응소대 남동진대원에게 발견되어 현장안전조치 후 인원 및 장비 이상없이 귀소함</t>
  </si>
  <si>
    <t>요구조자인 시각장애인과 동반자가 입산하여 요구조자 발목을 살짝 삔 상태 요구조자 부축과 길안내하여 안전히 구조 완료 후 인원 및 장비 이상없이 귀소함</t>
  </si>
  <si>
    <t>상기 장소 산악구조출동에 임함. 현장 도착한 바 요구조자 1명 좌측 정강이 부상으로 움직일 수 없는 상태로 구급대 응급처치 후 UT-2000을 이용하여 안전 하산 후 구급대에 인계하고 구조대 인원, 장비 이상없이 귀소함.</t>
  </si>
  <si>
    <t>산행중 발목을 다친 요구조자 요구조자 들것을 이용 하여 산 아래까지 안전히 이동 구조완료하여 구급대에게 인계 후 인원 및 장비 이상없이 귀소함</t>
  </si>
  <si>
    <t>상기장소 양학산 등산로상 등산객 좌측 발목 부상으로 거동 불가한 상태 현장응급처치후 산악용들것이용 안전하게 하산 두호 구급대에 인계함.</t>
  </si>
  <si>
    <t>요구조자 발목을 심하게 삐어서 잘 걷지못하는 상황, 유티2000을 이용하여 요구조자 1명  하산후 인원 및 장비 이상없이 귀소함.</t>
  </si>
  <si>
    <t>상기장소 산악구조 신고 접보 후 구조대 출동에 임함. 현장 도착한 바 요구조자 2명 문수암에서 문수봉 사이 계곡 능선에 길을 잃고 있는 상황으로, 흥해구급대, 청하대와 함께 수색하여 요구조자 발견하여 안전히 보경사까지 하산 후 인원, 장비 이상없이 귀서함.</t>
  </si>
  <si>
    <t xml:space="preserve">소방장 이윤수 외 3명 상기장소 산악조난 지령 접보 후 출동에 임함. 현장 도착한 바 요구조자 친구가 등산로 입구에 있는 상황으로 요구조자와 함께 등산 중 갈림길에서 헤어졌다고함. 보성아파트 입구 등산로에서 출발하여 전화와 육성으로 요구조자 위치 확인 후 저유소 방향으로 이동하던 중 요구조자 발견함. </t>
  </si>
  <si>
    <t>소방장 이윤수 외 2명 상기장소 산악사고 지령 접보 후 출동에 임함. 현장 도착한 바 요구조자 1명 나무에 발이 걸려 넘어져 얼굴에 출혈이있는 상황.</t>
  </si>
  <si>
    <t xml:space="preserve">등산 중 방향감각을 잃었다는 신고 접수 후 현장 출동한 후 인근야산을 수색하여 요구조자 안전하게 하산시킴, 인원장비 이상 없이 귀서함 </t>
  </si>
  <si>
    <t>상기장소 보경사 은폭포 인근 등산객 넘어져 다쳤다는 신고 접보 후 출동에 임함. 현장 도착 한 바 환자 오른팔 골절 추정과 이마쪽 열상으로 흥해구급대원 현장 처치 후 보경사 주차장 까지 안전히 구조 후 인원, 장비 이상없이 귀서함.</t>
  </si>
  <si>
    <t xml:space="preserve">낙상 다리 부상 골절 신고 접수 후 현장 출동한 바 양학산 정상부근에 요구조자 1명이 낙상으로 움직이지 못하는 상태임 </t>
  </si>
  <si>
    <t>상기 장소 향로봉인근에서 길을 잃어버리고 랜턴이 없어 하산 불가능 하다는 상황실 지령 수보후 출동에 임함. 현장도착전 요구조자에게 향로봉에서 대기하라는 전화 통화후 구조대는 하옥 향로교에서 등반하여 향로봉에도착, 요구조자 2명 만나 랜턴 등 안전조치 후 하산하여 안전 구조함.</t>
  </si>
  <si>
    <t xml:space="preserve">산악구조신고 접수 후 현장 도착한바 보경사 인근 계곡에서 강구구백이 요구조자 응급처치한 상태 </t>
  </si>
  <si>
    <t>산악구조신고 접수 후 현장 도착한 바 안정사 주도로에서 계곡방향 요주조자 좌측다리 약70% 절단상태로 기계구백에서 응급처치중</t>
  </si>
  <si>
    <t>산악구조 신고접수 후 보경사 인근에 도착하여 산악구조장비등을 휴대하여 구조에 임함/n관음폭포 인근에서 요구조자가 발목에 고통을 호소하며 누워있는 상태/n</t>
  </si>
  <si>
    <t>상기장소 등산중 호흡이 곤란하다는 지령접보 후 산악구조 출동에임함. 현장도착한 바 요구조자1명 알러지반응을 보이면서 등산로상에 누워있고, 의식은 있는상황.</t>
  </si>
  <si>
    <t>상기 장소에 남성 현기증 및 구토 복통 증세 로 인해 구조출동 요청함./n준양그린힐 아파트에서 출발, 현장도착하여 구급대 응급처치 후 ut-2000 이용하여 보성아파트앞으로 안전하산 시킨 후 구급대 병원이송조치, 이상없이 귀서함.</t>
  </si>
  <si>
    <t>팔각산 1번지점에서 요구조자 1명 우측 발목에 골절을 입은 상황으로 구급대 응급조치후 ut-2000을 이용하여 안전하게 구조함.</t>
  </si>
  <si>
    <t>출동귀소중 상기 출동에 임해, 블루로드 트레킹중 바위에서 미끄러져 좌측 하지 골절의심되는 요구조자 1명 ut-2000을 이용하여 안전구조후 인원, 장비 이상없이 귀소함.</t>
  </si>
  <si>
    <t>팔각산 위치구조17번 지점에 요구조자 1명 우측 발목을 헛디뎌 걷지못하는 상태로 환자이송 가방을 이용하여 안전하게 구조함.</t>
  </si>
  <si>
    <t xml:space="preserve">달산면 옥산리 팔각산 긴급구조위치표지판 16번~17번사이 산악사고 출동지령 접보후 현장도착한바 요구조자 1명 미끄러져 넘어지면서 오른쪽 무릎부위 부상으로 응급처치 등 안전조치후 안전하게 하산 강구구급대로 병원 이송함. </t>
  </si>
  <si>
    <t>상황실로부터 팔각산 15번지점 인근에 발목골절로 추정되는 요구조자가 발생했다는 지령접보 후 출동에 임함./n구조대 즉시 출동하여 현장도착한 바 요구조자 발목골절로 추정되어 부목으로 고정후 헬기 이송이 용이한 17번지점으로 이동시킨 후 항공대에 유선으로 협조 요청 및 안전인계 후 구조대 인원, 장비 이상없이 귀소함.</t>
  </si>
  <si>
    <t>산악사고지령 접수 후 현장도착한 바 팔각산 119산악구조위치표지판 8번지점에 요구조자1명이 조난당하여 탈진한상황으로 현장 응급처치 후 하산하여 요구조자 일행에게 인계 후 인원장비 이상없이 귀소함</t>
  </si>
  <si>
    <t>팔각산 하산중 6m 높이에서 추락한 요구조자가 발생했다는 지령접보 후 출동에 임함./n현장도착한 바 요구조자 등부위 통증호소와 안면부 출혈이 있는상황으로 UT-2000, 로프, 랜턴 등 구조장비를 이용하여 길이 없는 험악한 가파른 계곡을 통해 길을 개척하여 안전구조 후 영덕구백에 인계. 구조대 인원, 장비 이상없이 귀소함.</t>
  </si>
  <si>
    <t>경방구급대원 화재확인출동 중으로 지역대 사무실내 운전구급대원1명 대기중이여서 출동치 못하여 상황실로 보고함/n</t>
  </si>
  <si>
    <t>"여성이 벌초왔다가 연락두절"되어 보호자가 사고의심 추정하여 구조요청한 것으로, 기계구급대 상기현장 도착하여 묘소 인근 및 요구조자 물건 두고 온 위치 파악 및 산 수색하였으나 발견치 못하여, 기계파출소 직원 2명과 합동 수색 실시 및 119위치확인 실시한 바, 요구조자 위치가 송라면 일대로 기지국이 잡혀 수색에 혼선이 있었으나 마을주민의 신고로 다른 길로 하산하던 요구조자 발견하여 안전귀가 조치 및 산길 위험성 고지하고 인원, 장비 이상없이 귀소함.</t>
  </si>
  <si>
    <t>금일 요구조자가 자식내외와 함께 병원진료 예약되어있으나 시간이 지나도 연락두절 및 사고의심되어 신고한 것으로, 기계구급대 인비리 인근 5km수색중, 요구조자 자택인근으로 수색하기로 결정하여 진행 중 자택 뒷 야산 6부능선 부근에 요구조자 쓰러진채로 발견되었으며, 발견당시 저체온증 및 기타외상 의심되어 요구조자 업고 하산하여 포항성모병원 이송 후 인원, 장비 이상없이 귀소함.</t>
  </si>
  <si>
    <t xml:space="preserve">현장도착한바 이미 구조대원들이 산능선에서 지상으로 환자를 들것으로 옮긴 상태였고 부상부위 없어 안전조치 후 귀가조치 한 상황. 상황실 무선 후 장비, 인원 이상없이 귀소 함.  </t>
  </si>
  <si>
    <t>봉좌산 정상 근처 누워계신 상태로 있었으며 의식상태 명료하였지만 걸을 수 없는 상태 구조대 도착 후 구조자 1명 들것으로 구급차로 옮겨 선린병원 이송 후 귀소 함.</t>
  </si>
  <si>
    <t>소방장 박경석 외1명. 산에서 길을 잃어 버렸다는 신고를 받고 현장도착하여 포북구조대원과 등산로를 따라 수색 중 요구조자2명 발견하여 안전조치 후 귀소함.</t>
  </si>
  <si>
    <t>소방장 박경석 외1명 귀소 중 출동지령받고 현장도착한바 선착대 포북구조대,포북구조구백대원들은 요구조자 수색을 위해 산에 올라간 상태로 산밑에서 대기하다 요구조자1명 발견했다는 연락을 받은뒤 구조대 요청으로 상옥의소대원들과 등반하여 번갈아가며 환자를 '구조구백구급차'로 이송 후 기계구백은 귀소함.</t>
  </si>
  <si>
    <t>기계구급대 상기현장 도착한 바, 까치소 산장 맞은편 도로변 산에 요구조자 1명 있었으며, 벌목작업 중 기계톱에 우측 허벅지 열상 있어 응급처치 후 소방항공대 도착하여 호이스트 및 하바링 실시 후 인원, 장비 이상없이 귀소함.</t>
  </si>
  <si>
    <t xml:space="preserve">소방교 이경용 외 1명 기계구백이용하여 내연산 수목원에서 본인의 산소에서 벌초후 길을 잃은 건으로 포북구조대와 수색 요구조자 1명 구조완료후 귀소 </t>
  </si>
  <si>
    <t xml:space="preserve">벌초를 하다가 형이 쓰러졌다는 신고로 소방교 이경용 외 1명 기계991호 이용하여 현장 출동 ./n보호자 안내를 통해 현장 도착하였으며 환자 심정지 상황 현장 응급처치 실시하며 이송하려했으나 일반 산행로 아닌 길 인원부족으로 인하여 이송 실패 , 닥터헬기는 타지역 출동으로 인하여 구조대 도착까지 응급처치하였음 이후 포남구조대 도착하여 이송 실시 </t>
  </si>
  <si>
    <t>벌목작업중 나무쓰러지면서 요구조자 좌측 어깨, 골반 부딪히면서 왼쪽 발목깔렸었다고 하며 현장도착한 바 자체처리되어 나무에서 빠져나와있는 상황으로 기계구급대원과 함께 요구조자 들것으로 구급차까지 인계 후 귀소함.</t>
  </si>
  <si>
    <t>현장도착 한바 요구조자 1명 벌에 쏘여 거동불가 상태로 호흡곤란 호소하여 도 상황실로 헬기 요청하여 환자 인계 후 안전귀소 함.</t>
  </si>
  <si>
    <t xml:space="preserve">나물캐러 산에 간 3명이 밤이 되어 길 잃고 조난된 상황/n구조대와 함께 불빛과 소리를 이용하여 구조함/n건강상태 양호한 상태로 보호자 인계 </t>
  </si>
  <si>
    <t>산에서 기계작업중 다리를 다쳤다는 신고내용으로 현장도착해본바 구조대, 안강구급대 도착하여 현장안내후 귀소함</t>
  </si>
  <si>
    <t>성법리 야산에서 사람이 실종되었다는 신고로 현장/n수색중 발견못하고 어두워져  내일 다시 수색하기로 하고 종료함.</t>
  </si>
  <si>
    <t>겨우살이 버섯 채취중 나무 4m 높이에서 떨어짐/n엉덩이 통증 및 허리 통증 호소/n요구조자 응급처치 후 헬리포트까지 이동 항공구조대 인계</t>
  </si>
  <si>
    <t>비학산자연휴양림 숙박객으로 /n주취자로 일행 8명에게 집단폭행 당해 산으로 피난 했다고 함./n경찰 동행 현장 확인 및 특이 외상 없어 보호자 연락 및 경찰 인계 후 귀소</t>
  </si>
  <si>
    <t>산판작업 중 1톤크기 바위 굴러 떨어져 /n우측하지 치여 개방성 골절/n</t>
  </si>
  <si>
    <t>나물 수집 차 14시경 등산 도중 방향감각 상실하여 조난당함.</t>
  </si>
  <si>
    <t>비학산 등산 중 조난당했다는 지령으로 현장출동하여 비학산 주차장에 있던 중 마을로 내려왔다는 신고자 전화통화 후 신고자 접촉한 바 상태 양호 확인 및 구조완료 후 귀소함.</t>
  </si>
  <si>
    <t>어제 아침 8시 5분부터 연락이 안되어 금일 11:12분까지 수색 중에 요구조자와 통화한 바, 실종아닌 작업 중인 상황으로 확인, 상태 확인한 바 양호하여 귀소 함.</t>
  </si>
  <si>
    <t>현장도착한바 환자 계곡사이 바닥에 누워있으며, 아들이 옆에 있었음. 아들이 부친이 돌아가신것 같다고 하였음. 환자 확인시 호흡ㆍ 맥박ㆍ의식이 없는 상태였으며, 동공산대, 턱 및 왼쪽 손가락에 강직이 있는 상태였음. 사고현장에서는 통신불능지역이라 의료지도를 받지 못함. 포남구조대 도착하여 환자 산아래로 이송 후 의료지도 받음</t>
  </si>
  <si>
    <t>상기장소 도착후 수색 실시전 요구조자 자력으로 청하경찰파출소에 있다는 연락을 받고 철수함</t>
  </si>
  <si>
    <t>등산객이 20m아래로 추락하여 구조요청함./nut-2000에 결착하여 하산, 강구구급차로 병ㅇ원이송함.</t>
  </si>
  <si>
    <t>요구조자 길 잃어서 도움요청. 스스로 길 찾아서 귀가조치.</t>
  </si>
  <si>
    <t xml:space="preserve">상기 장소 조난자 발생하여 구조대 등과 내연산 및 청계리 야산 수색 중 요구조자 발견하여 안전조치 후 귀소함 </t>
  </si>
  <si>
    <t>1인지역대 불필요로 인한 귀소</t>
  </si>
  <si>
    <t>상기장소 출동하여 요구조자1명 흥해구급대와 함께 현장안전조치후 인원,장비 이상없이 귀소함.</t>
  </si>
  <si>
    <t>현장 도착하여 포북 구조대, 흥해구급대와 함께 문수암 인근 수색하여 계곡 능선에 고립되어있는 요구조자 2명 발견하여 안전하게 구조 후 귀가 조치하고 인원, 장비 이상없이 귀소함.</t>
  </si>
  <si>
    <t xml:space="preserve">환자 주취자로 등산로에 술취해서 쓰러져있다며 등산객이 발견 후 119신고함./n주취자 30분정도 설득해서 산에서 하산 후 자택이송 후 미이송 귀소함.  </t>
  </si>
  <si>
    <t>산악 실족사고 발생하여 현장 출동한 바 요구조자 발견하여 현장 안전조치 실시 후 인원,장비 이상없이 /n귀소함.</t>
  </si>
  <si>
    <t>최초 신고시 시루봉인근이라고 신고자 설명하였고 , 상기장소 일행5명 단순 조난상태라고 하여 구조활동을 실시하였으나  조난자 발견할수 없었으며,구조대와 운제산등산로 일대 수색중 23시10분경 상황실로 부터 조난자 5명 모두 경주 무장산으로 하산하였다는 연락받은후 구조대와 제철구급대는 안전 귀소함</t>
  </si>
  <si>
    <t>운제산 정상 인근에서 넘어지면서 좌측 염좌 발생하여 거동불가하여 현장에서 안전조치 실시 후 들것을 이용 하산 함. 세명기독병원 이송 조치 실시 함.</t>
  </si>
  <si>
    <t>등산객 2명이 등산도중 길을 잃어버려 구조출동 한바 조난객 위치파악이 정확하지 않아 구조에 지연되었으며, 운제산 4번지점 능선에서 등산객2명 발견하여 안전하게 하산 후 귀가조치 실시함.</t>
  </si>
  <si>
    <t>요구조자 1명 등산도중 길을 잃어 신고하였으나 등산객을 만나 안전하게 등산한다하여 현장에서 귀소함.</t>
  </si>
  <si>
    <t>하산 중 미끄러져 수상/n운동 및 감각기능/n/n부목 및 응급처치 후 포남구조대와 함께 환자구조 완료</t>
  </si>
  <si>
    <t>요구조자 강현숙 등산 중 넘어져 좌측 발목 통증으로 거동불가하여 신고함./n현장도착하여 부목고정 등 응급처치 후 세명기독병원 이송 인원,장비 이상없이 귀소함.</t>
  </si>
  <si>
    <t>현장도착한 바 요구조자 산위에 있는 상태/n구조대 및 후착대 2차출동으로 구조지연됨/n/n쓰러지는 나무에 허리를 맞은 뒤 양쪽다리 저린감 &amp; 통증 호소함/n양쪽 발가락 운동기능 및 감각 있음/n</t>
  </si>
  <si>
    <t>차량 추락사고로 현장출동 한바 요구조자 1명 차량밖으로 나온상태이며 사후강직 보여 경찰인계 귀소함.</t>
  </si>
  <si>
    <t>자살기도 1명 운제산일대에서 인명검색 실시 하였으나 찾지 못해 귀소함.</t>
  </si>
  <si>
    <t>현장출동 중 구조구백 출동으로 미이송함.</t>
  </si>
  <si>
    <t>운제산에서 내려오다가 미끄러져 우측발목 통증 환자 거동불가. 포남구조대와 구조하여 성모병원 이송.</t>
  </si>
  <si>
    <t>산에 올라갔다가 길 잃었다는 여성. 선도착한 포남구조대에서 요구조자 발견하고 내려옴. 상태 이상없음.</t>
  </si>
  <si>
    <t>등산중 내리막 길에서 발을 접질러 거동상태가 안됨. 요구조자 1명 포남 구조대와 구조 후 포항세명기독병원 이송함.</t>
  </si>
  <si>
    <t>할머니 산에 갔다가 쥐가 나서 내려가기 힘들다며 병원은 안가고 자택이송원함. 개까지 있는 상태. 의료지도 받은바 자택이송은 안된다며 경찰 요청하라함. 경찰도 처음엔 택시이용하라며 안올것처럼 얘기핟니 뒤늦게 도착하여 환자 탑승시킴.</t>
  </si>
  <si>
    <t>산에서 내려오다가 미끄러져 발목 접질렀다는 남성. 왼쪽 발목 응급처치 후 세명기독병원 이송.</t>
  </si>
  <si>
    <t>운제산 등산 중 오른발을 딛자마자 종아리 부근 통증호소하여 거동불가한 상태로 응급처치 후 구조대와 함께 산악용들것 이용하여 하산 후 병원이송함.</t>
  </si>
  <si>
    <t>등산중 3m아래 계곡으로 추락한 요구조자 안전 구조후 제철 구급대 병원 이송함.</t>
  </si>
  <si>
    <t>운제산 하산 중 길을 잃었다는 신고로 구조대 하산유도로 산여리 홍은사에 대기중인 조난자들을 구급차량 이용하여 일행이 있는 곳으로 이송함.</t>
  </si>
  <si>
    <t>하산중 나무뿌리에 걸려 넘어져 우측 발목부위 부종 및 통증으로 거동불가하여 구조대와 응급처치후 안전 구조후 병원이송함.</t>
  </si>
  <si>
    <t>상기장소 등산 중 어지럼증으로 신고한 사항으로 현장확인한 바 요구조자 개인질환으로 인해 누워서 휴식을 취하고 있는 상태였음. 현장응급처치 및 포남구조대와 협조하여 요구조자 안전하게 구조 후 제철 991호 이용 병원 이송함.</t>
  </si>
  <si>
    <t>산악사고로 현장도착한바 하산중 발목부상 입었다고함. 구조대와 안전하게 구조후 세명기독병원 이송함.</t>
  </si>
  <si>
    <t>산악구조출동으로 현장도착한바 산행중 좌측 발이 미끄러져 발목이 꺽였다고 하며 산악구조 완료 후 제철구백 이용하여 이송 후 귀소함.</t>
  </si>
  <si>
    <t>산악사고 출동으로 현장도착한바 요구조자 앉아 있는 상태임. 환자말에 의하면 하산중 미끄러졌다고함./n확인한바 오른쪽 발목 통증 호소하며 거동불가한 상태임. 포남구조대 와 함께 산악용 들것 이용하여 안전하게 지상으로 내려와 세명기독병원 이송함.</t>
  </si>
  <si>
    <t>산악구조출동건으로 현장도착한바 단순 조난자로 구조완료 후 귀소함.</t>
  </si>
  <si>
    <t>상기장소 포남구조대와 구급활동하여 다리부상 요구조자 1명 구조완료, 제철구백 이용하여 포항성모병원 이송</t>
  </si>
  <si>
    <t>신고자 운제산 정상에서 내려오다 길을 잃어 신고한상태, 현장도착하여 요구조자 1명 접선후 안전귀가조치함.</t>
  </si>
  <si>
    <t>운제산 등산로 헬기장 방면1/3지점 발목골절환자 1명 산악용들것 사용하여 구조완료./n연일 구급대 인계 후 인원 및 장비 이상없이 귀소함.</t>
  </si>
  <si>
    <t>소방장 윤명환 외 1명 991호 구급차 이용하여 산악구조에 따른 환자 1명 헬기로 부터 인계받아 병원 이송조치함.</t>
  </si>
  <si>
    <t>소방교 김민경외 2명 991호 구급차 이용하여 내연산 추락환자 헬기로 부터 인계받아 병원이송함.</t>
  </si>
  <si>
    <t>운제산 팔각정에서 산악추락으로 헬기로 환자 인수받아 세명기독병원 이송.</t>
  </si>
  <si>
    <t>산악구조 헬기 인계,환자 1명 세명기독병원 이송함.</t>
  </si>
  <si>
    <t>요구조자 도음산 하산하다 돌에 미끄러져 우측 발목 골절 의심되어 헬기로 포항 이송됨/n선린병원 이송 요하여 선린병원 이송함</t>
  </si>
  <si>
    <t>산악사고. 내연산에서 발생 소방헬기 이용 해도 공원에서 인계 받아 환자 1명 세명기독병원 이송함.</t>
  </si>
  <si>
    <t>내연산 등산중 탈수 및 어지러움 증상으로 구조 후 형산강 둔치에 헬기로 이송, 환자 인계 받은 후 세명기독병원 이송함.</t>
  </si>
  <si>
    <t>벌쏘임환자 1명 헬기요청하여 형산강 헬기장에서 인계받은 후 세명기독병원 이송 후 인원, 장비 이상없이 귀소함.</t>
  </si>
  <si>
    <t>영덕산에서 숲가꾸기 일하다가 벌 쏘임. 좌측손가락,우측 팔 교상사고당시 의식혼미했다고 하였으나 헬기 인계 받을 당시 의식 및 생체리듬 양호함. 세명기독병원으로 이송함.</t>
  </si>
  <si>
    <t>내연산에 사람 쓰러져 의식없다는 신고 내용으로 구조대에서 산악구조 후 헬기환자 이송하여해도구백 형산강 헬기장 에서 환자 인계 받음. 인계 받을 당시 호흡정지심정지상태이며 심전도상 무수축 확인됨.</t>
  </si>
  <si>
    <t>현장도착한바 요구조자 1명 산 중간에 누워있는 상태로 분리형 들것을 이용 구급차로 이동하여 구조완료함.</t>
  </si>
  <si>
    <t>울응군의료원에서 환자 헬기 이송건으로 형산간둔치에 도착하여 환지 이송 기다리던 중 전문구급대 추가 출동건으로 현위치에서 출동에 임함.</t>
  </si>
  <si>
    <t>내연산에서 넘어져 왼쪽 발목 통증 호소로 거동불가환자 헬기이송./n 형산강둔치에 환자 1명 인계 받아 세명기독병원으로 이송함.</t>
  </si>
  <si>
    <t>헬기 연계이송건. 내연산에서 하산 중 왼쪽발목 접질렀다고 함. 그외 특이사항 없음.</t>
  </si>
  <si>
    <t>내연산 등산중 갑작스러운 우측 다리 통증 발생으로 인한 헬기이송 환자 형산강 헬리포트에서 인계받아 포항세명기독병원 이송후 귀소함.</t>
  </si>
  <si>
    <t>영덕 팔각산 등산 중 발목 다친 환자로 헬기 이송. 해도동 헬기장에서 인계받아 환자 세명기독병원 이송 후 인원,장비 이상없이 귀소함.</t>
  </si>
  <si>
    <t>산악사고 발생 좌측 발목 부상환자 형산강 헬리포트에서 불사조로부터 인계받아 병원 이송 실시함.</t>
  </si>
  <si>
    <t>등산도중 미끄러져 넘어져 위입술 4CM정도의 열상과 안면부 콧등과 눈썹부위 찰과상으로 응급처치후 병원이송함.</t>
  </si>
  <si>
    <t>상기장소 구급출동 하여 포북구조대와 함께 응급처치 및 들것 이용 이송, 병원 이송함.</t>
  </si>
  <si>
    <t>상기장소 출동 중 지령실 귀소명령 접보 후 효자성당 인근에서 안전귀소함.</t>
  </si>
  <si>
    <t>상기환자 등산중 넘어져 현장 도착한 바 오른쪽 발목 뒤쪽 통증 호소. 구조완료 후 세명기독병원으로 이송 함.</t>
  </si>
  <si>
    <t>상기현장 도착하여 구조대와 함께 허리부상 요구조자 1명 산악구조용 들것등을 이용하여 구조하고 효자구급차로 에스포항병원 이송후 인원,장비 이상없이 귀소함.</t>
  </si>
  <si>
    <t>상기현장 벌목중 나무에 허리를 부딪혀 다친 사고로 구조대와 함께 산악용들것등을 이용 안전구조하고 효자구급차로 세명기독병원 이송 후 인원,장비 이상없이 귀소함.</t>
  </si>
  <si>
    <t>현장출동한바 요구조자 1명 동행자와 같이 하산중 20여분전 갑자기 쓰러졌다고함 /n환자상태 호전</t>
  </si>
  <si>
    <t>산악동아리 산행 중 어지럼증 있어 119 신고. 주변인 도움으로 하산중 구급대와 접촉, 환자 상태 호전으로 인원, 장비 이상없이 귀소함.</t>
  </si>
  <si>
    <t>상기 현장 도착 한 바 복통, 오심 외 호소 증상 없으며 상태 호전된 상황. 안전조치 후 인원, 장비 이상없이 귀소함.</t>
  </si>
  <si>
    <t>양학산 제3체력장 인근 등산로에서 쓰러진 환자가 있다는 신고접보 후 출동한 건으로 현장도착한바 환자 의식상태 양호하여 안전하게 등산로 입구까지 구조완료함.</t>
  </si>
  <si>
    <t>금일 등산 중 발목 꺾이며 다쳐 119 신고. 등산로 약 1.5km 지점쯤에서 발견되었고 좌측 발목통증 호소함. 요구조자 현장처치 후 병원 이송 실시함.</t>
  </si>
  <si>
    <t>현장도착하여 관계자 차량이용 요구조자 산아래로 이송, 구급차인계후, 이상없이 귀소함.</t>
  </si>
  <si>
    <t>산에 왔다 조난 신고로 출동중 귀소</t>
  </si>
  <si>
    <t>하산중 미끄러지면서 발목에 통증 생겼다고 함.</t>
  </si>
  <si>
    <t>산에서 길을 잃었다는 신고 접보 후 출동하여 요구조자 발견 및 안전하게 안내하여 하산 후 귀소함.</t>
  </si>
  <si>
    <t>등산로 운동기구에서 운동 중 줄이 끊어지며 뒤로 넘어져 허리 부상. 성모병원 이송함.</t>
  </si>
  <si>
    <t>산에 나물캐러 갔다가 연락안됨/n경찰 및 신고자 산악수색후 발견함/n다친곳 없음</t>
  </si>
  <si>
    <t>실종사고로 요구조자 뒷산에 있는것 같다고하여 포남구조대 및 의경과 후동리 마을 뒷산 및 인근 밭 수색한바 찾지 못하여 신고자와 협의하여 아침에 다시찾아보자고 한후 귀소함</t>
  </si>
  <si>
    <t>실종사고로 전일 찾지 못하여 금일 아침 다시 포남구조대 및 의소대 와 같이 후동리 마을 뒷산 수색중 요구조자찾았다고하여 확인한바 신체상 특이사항 없으며 신고자 자차로 이송한다고 하여  인워장비 이상없이 귀소함.</t>
  </si>
  <si>
    <t>포남구조대 현장 도착하여 20m절벽 아래 추락한 요구조자를 산악용 들것 등으로 구조 후 구룡포구급대에서 세명기독병원 이송함</t>
  </si>
  <si>
    <t>신고자와 통화한바 벌초하러 갔다가 길을 잃고 탈수증세가 나타난다하여 신고. 수색실시 후 조난자 발견하여 수분보충 후 같이 하산.</t>
  </si>
  <si>
    <t>등산중 시야가 좁아지고 어지러움및전신에 힘이빠진 신고 현장도착한바 환자 회복하여 안전조치 후 귀소</t>
  </si>
  <si>
    <t>실종자 16일 오후 14:00경 등산으로 하러 가서 17:00이후 가족과 연락이 끊겼다고 함./n구룡포구백 및 경찰 1차 수색 후 발견하지 못하자 구룡포211호 및 구룡포 남여 의용소방대, 호미곶전담 여성의용소방대 동원하여 2차례 수색을 했으나 밝견하지 못하고 새벽 06:00에 수색 재계하기로 함.</t>
  </si>
  <si>
    <t>전일 실종된 요구조자 수색 재개 실시함./n08:00 경 계곡 사이에 요구조자 발견, 의식 정상이며 거동가능한 상태, 머리쪽에 약간의 출혈이 있었음./n구룡포대 및 의용소방대 요구조자 구조 후 인원, 장비 이상없이 귀소함.</t>
  </si>
  <si>
    <t>상기장소 오천 구급대 현장 출동중 타서 관할지역임을 확인하고 본부 상황실과 무전교신 후 인원,장비 이상없이 귀소함.</t>
  </si>
  <si>
    <t>요구조자 산에서 내려오다 넘어져 다침. /n구조후 세명기독병원 이송./n인원 장비 이상없이 귀소함.</t>
  </si>
  <si>
    <t>상기현장 도착하여 조난자 2명 안전하게 구조하고 인원,장비 이상없이 귀소함.</t>
  </si>
  <si>
    <t>상기현장 도착하여 추락 요구조자 1명 바스켓들것으로 구조하고 응급처치하여 오천구급차로 세명기독병원 이송하고 인원,장비 이상없이 귀소함.</t>
  </si>
  <si>
    <t>상기현장 도착하여 구조대와 함께 요구조자 1명 안전구조하고 인원,장비 이상없이 귀소함.</t>
  </si>
  <si>
    <t>등산중 조난으로 구조대 수색으로 구조완료하여 안전조치후 보호자에게 인계후 귀소함.</t>
  </si>
  <si>
    <t>산행중 길을 잃어 버림./n환자 없는 상태이며 구조 요청건으로 /n오어사 산불초소 입구 도로에서 구조/n오어사 주차장 차량까지 이송함.</t>
  </si>
  <si>
    <t>단순 길 잃은 구조자 4명 운제산 헬리포트에서 만나/n하산 길안내함</t>
  </si>
  <si>
    <t>금강공원 인근 야산에서 도토리 줍다가 길을 잃음/n단순 조난 대상으로 구조대에서 발견 /n귀가 조치 시킴</t>
  </si>
  <si>
    <t>둘레길 하산에 따른 두려움으로 안전조치후 안전 구조후 자차로 귀가조치함.</t>
  </si>
  <si>
    <t>하산도중 미끌어져 넘어져 좌측 발목부위 골절 추정으로 고정등 응급처치후 안전 구조후 병원이송함.</t>
  </si>
  <si>
    <t>다리부상 요구조자 구조후 포남구조 구급차 인계후 귀소함</t>
  </si>
  <si>
    <t>산행 중 길을 잃었다고 신고가 들어와 확인한 바 수정사 인근 산속에서 발견하여 오천991호로 버스탈수 있는 곳으로 데려다 준 후 귀소</t>
  </si>
  <si>
    <t xml:space="preserve">산에서 내려오던중 자갈에 미끄러진 사고로 주변 등산객 도움으로 오어사인근까지 내려온상황으며 구급대 도착하여 응급처치후 오어사 주차장까지 이동하여 오천구백 포항세명기동병원이송함. </t>
  </si>
  <si>
    <t>원효암 뒷산 다리 다침으로 신고되어 출동하였으나 출동중 타차출동으로 귀소함.</t>
  </si>
  <si>
    <t xml:space="preserve">산에서 내려오던중 미끄러지면서 돌에 머리를 부딪혀 오른쪽 후두부 열상 및 부종환자로 응급처치후 구조대 도착하여 들것이용하여 이송. 오천구급대로 성모병원이송함. </t>
  </si>
  <si>
    <t xml:space="preserve">하산하던중 미끄러지면서 넘어져 발목통증환자로 오천구백이송함. </t>
  </si>
  <si>
    <t xml:space="preserve">오어사인근으로 산에 올라가던중 길을 잃어버려 119에 신고함/ 구조대 등산하여 요구조자 만나 안전하게 하산함. </t>
  </si>
  <si>
    <t>평소 고혈압 있는 환자로 운제산 정상 부근에서 어지럽다고 신고함. 포남구조대와 함께 구조 및 안전조치 후 제철991호에게 인계함</t>
  </si>
  <si>
    <t>오어사 둘레길 산행 중 발목 삐긋하여 거동 불가한 환자로 포남구조대와 산악구조  후 세명기독병원 이송함</t>
  </si>
  <si>
    <t>산행 중 미끄러져 넘어지면서 좌측 발목 통증 발생한 환자로 포남 구조대와 구조 응급처치 후 세명기독병원 이송함</t>
  </si>
  <si>
    <t>등산 중 발목 염좌로 거동불편환자 응급처치 후 병원이송 거절하여 안전구역으로 안내후 인원장비 이상없이 귀소함</t>
  </si>
  <si>
    <t>발목염좌환자 1명 제철구급대원과 같이 안전지대로 이송 후 제철구급대 병원이송. 인원장비 이상없이 귀소함.</t>
  </si>
  <si>
    <t>산에서 미끄러져 우측 정강이 종아리 통증호소/n세명기독병원이송</t>
  </si>
  <si>
    <t>발목 부상으로 거동 어렵다고 함.현장 조치하여 본인 차량으로 인계.</t>
  </si>
  <si>
    <t xml:space="preserve">하행중 미끄러져 넘어지면서 왼쪽 발목 부상. 산행 15분정도 후 요구조자와 접촉함. 왼족 발목 부종으로 고정 후 이송 </t>
  </si>
  <si>
    <t>산에서 감 따다가 3m가량 높이 감나무에 떨어졌다하며 허리통증 호소함./n구조대 들것 이용 구조완료후 오천구급대에서 세명기독병원 이송함./n</t>
  </si>
  <si>
    <t>산에 버섯 캐러 올라 가던중 미끄러져 넘어졌다하며 /n머리부위 4cm가량 열상 있으며 목부위 찰과상 확인됨. 보행가능하며 현장 응급처치후 오천구급대에서 세명기독병원 이송함.</t>
  </si>
  <si>
    <t xml:space="preserve">산악구조출동으로 요구조자 상태호전 된 상태로 하산중에 발견되었으며, 개인로프, 아이젠 등 사용하여 안전조치 후 하산 조치시킴. </t>
  </si>
  <si>
    <t>현장도착한바 요구조자 나무에 밧줄을 묶어 목을 맨 상태로 발견되었으며, 명백한 사망으로 인해 울릉경찰서 과학수사팀 현장확인 후 산악구조용 들것 사용하여 구조완료함. 울릉구백에 인계조치 후 인원, 장비 이상없이 귀소함.</t>
  </si>
  <si>
    <t>현장도착한바 요구조자 나물길에서 약 15미터 정도 굴러 떨어져 구조를 요청하는 상황이였으며, 응급처치 후 산악구조들것 이용하여 구조완료함. 하산 후 울릉구백 인계조치함.</t>
  </si>
  <si>
    <t>등산객으로 성인봉 등반하다 탈진함. 전날 잠잘 못잤고 과로 했다함. 대원 도착당시 의식명료, 활력징후 정상이며 환자 도보로 이동가능하다 하여 부축하여 안전구조함</t>
  </si>
  <si>
    <t>소방사 안국준 외 4명 현장 출동한바 계곡에 쓰러져있는 요구조자 발견하고 현장에서 심전도 리듬 확인 후 산악용 들것 이용하여 하산, 구급차로 인계 후 귀소조치함.</t>
  </si>
  <si>
    <t>산에서 굴러 떨어진 실족환자. 환자 의식명료, 활력징후 정상이었으나 두부열상, 우측무릎통증, 좌측손 통증 등 있으며 환자 거동안되어 산악용 들것 이용하여 요구조자 1명 안전구조함</t>
  </si>
  <si>
    <t>센터장 소방경 조문열 외 8명 북면 천부리 산악사고 현장 도착한바 요구조자 1명 산 중턱에 누워있는 상태로 좌측 대퇴부 통증 호소하고 있음, 부목 및 산악용 들것 이용하여 구조하여 구급차에 인계 후 귀소함.</t>
  </si>
  <si>
    <t>12일 산나물 채취하기 위해 산에 올라갔으나 돌아오지 않아 신고함. 사고 발생장소 부근 수색하여 요구조자 발견, 확인한바 추락으로 인한 사망 의심되어 산악용 들것 등 이용하여 하산 후 울릉의료원 이송함.</t>
  </si>
  <si>
    <t>소방장 전경중 외 7명 현장도착한 바 산나물 채취 후 하산하다 발목 골절 의심되는 요구조자 부목 이용하여 고정 후 산악용들것 이용하여 하산, 구급차로 인계 후 귀소함.</t>
  </si>
  <si>
    <t>현장도착한바 요구조자 계곡에 실족되어 떨어져 누워있는 상태였으며, 응급처치 후 산악구조용 들것 및 개인로프 등 이용하여 요구조자 완전 고정 후 약 15m 높이의 계곡폭포 아래로 수직하강하여 구조완료함. 요구조자 안전하게 하산하여 울릉구백 인계조치함.</t>
  </si>
  <si>
    <t xml:space="preserve">산악구조출동으로 현장도착한바 요구조자 계곡를 건너지 못하여 고립된 상태로 구조를 요청하고 있었음. 로프 이용하여 안전 확보 후 요구조자 안전하게 구조완료 하였으며, 안전 교육 실시 후 인원, 장비 이상없이 귀소함.  </t>
  </si>
  <si>
    <t>소방장 김동환 외 5명 현장 출동한바 성인봉 등산 중 경사로에서 미끄러져 나무에 걸려있는 요구조자 산악용 들것 이용하여 안전구조, 구급차 인계 후 귀소함.</t>
  </si>
  <si>
    <t>성인봉 13번 구조표지판 인근에서 실종되어 신고한 출동건으로 1차 수색팀은 KBS등산로에서 13번 구조표지판 인근 추정 사고지점으로 진입하였으며, 14:30분경 2차 수색팀 출동하여 안평전에서 13번 구조표지판 인근 사고지점을 향해 진입하였음. 성인봉 인근 능선따라 수색작업 실시하였으나 일몰, 기상악화, 시계확보 저하 등 추가 사고 우려되어 20:30분경 수색종료, 익일 05시경 재수색 계획 후 인원, 장비 이상없이 귀소조치함.</t>
  </si>
  <si>
    <t>소방장 전경중 외 9명 05:00시경 사고지점 현장 수색을 실시하여 07:25분 경 절벽 아래 위치한 요구조자 발견함. 로프사용하여 요구조자에게 도착 요구조자 상태 확인 후 산악용 들것 등 이용하여 하산 후 구급차 인계함.</t>
  </si>
  <si>
    <t>현장도착한바 요구조자 성인봉 대원사 코스 입구에서 혼자 텐트를 치고 잠을 자던 중 밖에서 짐승소리가 들려 무서워서 구조를 요청한 상태로 산불지휘차 이용하여 요구조자 안전 구조 완료 후 인원, 장비 이상없이 귀소함.</t>
  </si>
  <si>
    <t>등산객으로 하산도중 배아파서 일행과 떨어진후 연락안되어 신고함. /n 출동하던 도중 요구조자 연락와 다른편 등산로로 내려왔다하여 요구조자 확인후 귀소조치함</t>
  </si>
  <si>
    <t>성인봉에서 내려오다 정상 400m 지점에서 할 헛딛어 좌측발목 접지름.  요구조자 1명 안전구조 후 울릉보건의료원 이송함.</t>
  </si>
  <si>
    <t>발목삐임 사고환자로 현장도착하여 산악구조용 들것으로 요구조자 울릉구백 인계 후 인원, 장비 이상없이 귀소함.</t>
  </si>
  <si>
    <t>산악구조출동으로 현장도착한바 KBS등산로 입구에서 성인봉 가는 방향 200m지점 등산로 경사로면에 누워있는 상태였으며, 경추고정 등 응급조치 후 산악구조용 들것 이용하여 안전구조함. 하산하여 울릉구백 인계 후 인원, 장비 이상없이 귀소함.</t>
  </si>
  <si>
    <t>소방장 전경중 외 3명 현장 도착한바 요구조자 1명 현기증 및 왼쪽팔 마비 증상으로 누워있는 상황으로 산악용 들것 이용하여 안전하게 구조 후 울릉119호에 인계 후 귀소함.</t>
  </si>
  <si>
    <t>성인봉 등산 중 탈진되었다고 하여 신고한 출동건으로 현장도착한바 요구조자 탈진증세는 많이 호전되었고 자력으로 하산할수 있다고 하여 안전조치 후 요구조자와 함께 하산하여 구조종료함.</t>
  </si>
  <si>
    <t xml:space="preserve">[등산객 발목부상 신고] 요구조자 등산길 내려오다 좌측발목을 접질러 거동불가하여 신고함. 현장도착 산악구조들것 사용하여 요구조자 안전구조 및 구급대 인계 후 인원장비 이상없이 귀소함. </t>
  </si>
  <si>
    <t>성인봉 14번 구조위치표지판 인근에서 의식을 잃고 쓰러진 환자가 있다는 신고접보 후 현장출동하여 12:40분경 환자접촉, 심정지/호흡정지 상태로 즉시 심폐소생술 시행하였으며, 무수축상태로 반응 없어 산악구조용 들것 사용하여 성인봉 정상으로 요구조자 이송조치함. 13:15경 성인봉 정상에서 소방헬기로 요구조자 인계 후 인원, 장비 이상없이 귀소조치함.</t>
  </si>
  <si>
    <t>[등산객 다리부상 신고] 요구조자 산에서 내려오다 좌측발목을 접질러 거동 불가하여 신고함. 요구조자의 위치 성인봉 구급함번호 7번지점. 요구조자 부목고정 후 산악용 들것이용하여 인원장비 이상없이 구조완료함.</t>
  </si>
  <si>
    <t>본기장소 울릉군 울릉읍 도동리 행남등대에서 신고자가 어두워서 길을 찾지 못하고, 내려오는길 가운데 산짐승이 있어 내려오지 못한 상황에서 출동하여 신고자를 만나 귀가 조치 후 장비, 인원 이상없이 귀소함.</t>
  </si>
  <si>
    <t xml:space="preserve">요구조자 신고전 도동에서 저동방향 해안산책로 1박2일촬영지 지점 화장실에서 나오다 미끄러져 넘어져 좌측발목통증으로 거동불가하여 신고함./n산악용들것이용하여 방파제로 이동 후 구급대인계 및 해양경찰 경비정이용하여 저동항으로 이송함./n인원장비 이상없이 귀소함. </t>
  </si>
  <si>
    <t>[산악조난사고]등산객 2명 성인봉 산행 중 길을 잃어 신고한 출동건으로 수색팀 2개조 편성하여 안평전 ~ 성인봉 코스, 줄맨등길 ~ 성인봉 코스로 야간 수색작업 실시하였으며 수색 중 23:10분경 줄맨등길 ~ 성인봉 방향 등산로 좌측편 계곡에서 조난자 2명 발견하여 안전하게 하산조치 후 인원, 장비 이상없이 귀소함.</t>
  </si>
  <si>
    <t xml:space="preserve">[산악조난사고] 등산객으로 성인봉에서 봉래폭포 방향으로 하산하던 중 길을 잃고 신고한 산악구조출동 건으로 수색팀 2개조 편성하여 봉래폭포 인근 등산로, 나물길 야간수색작업 실시하였으며 21:20분경 말잔등 ~ 봉래폭포 방향 나물길 인근 박원집에서 요구조자 발견하여 안전하게 하산조치 후 인원, 장비 이상없이 귀소함.  </t>
  </si>
  <si>
    <t>소방장 전경중 외 4명 현장출동한바 요구조자는 퇴행성 관절염이 있고 하산 중 거동 되지않아 신고 한 상황임. 요구조자 구급차로 인계 후 귀소함.</t>
  </si>
  <si>
    <t>소방장 박태우 외 1명 현장 출동한바 산에서 길을 잃어 헤메던 요구조자 1명 16번지점에서 200m떨어진 지점에서 발견하여 구조 후 안전하게 귀소함.</t>
  </si>
  <si>
    <t>소방장 이상훈 외 3명 현장도착한바 요구조자1명 성인봉 19번 구조지점에 앉아있었으며 길이 협소하고 가파른 관계로 요구조자 업고 하산하여 구급차에 인계 후 장비, 인원 이상없이 귀소함.</t>
  </si>
  <si>
    <t>[산악추락신고] 상기환자 금일 오전 09:30분경 친구들과 산에 올라갔다가 발을 잘못딛어 절벽아래로 추락했다고 함. 구조지점 차량진입 불가지역. 도보로 약 3km 이동함. 진입지역 산골자기이며 많은 적설로 인해 접근시간 지연됨. 현장도착 시 일행에 의해 심폐소생술 실시하고 있었으며 구급대 접근하여 심전도 확인 상 무수축리듬 확인됨. 동공반응 없음. 안면부 찰과상, 비출혈, 구강출혈, 이출혈 및 흉부변형 및 복부 반상출혈소견보임. 사망추정. 산악구조용들것으로 안전구조함.</t>
  </si>
  <si>
    <t>요구조자 남/35세 금일 성인봉 정상 등산 후 내려오는 길에 길을 잘못 들어 길을 찾지 못해 구조 요청함./n요구조자 다행히 등산로 찾아 봉래폭포 입구 등산로에서 요구조자와 만나 구조대 인솔하에 안전하게 내려와 귀가조치 시킴. 인원장비 이상없이 귀소함.</t>
  </si>
  <si>
    <t xml:space="preserve">요구조자 강○○ 신고 전 산에서 내려오다 눈길에 미끄러져 내려가다 우측팔로 나무를 붙잡은 동시에 우측어깨가 꺽이며 우측어깨부 통증호소 및 거동불가하여 신고함. 구조대 요구조자 부축하여 안전구조 후 구급대에게 인계함. </t>
  </si>
  <si>
    <t>성인봉에서 나리분지로 내려오던 도중 눈길에 미끌어지면서 약 100m 가량 구르면서 허리통증 및 좌측늑골부위 통증심해 하산하지 못하고 있다고 신고함. 현장 도착하여 들것으로 환자  안전하게 하산하여 구급대로 울릉보건의료원 이송함.</t>
  </si>
  <si>
    <t>요구조자 유○○ 어제 14:00경 성인봉 등산하여 1박 후 신고 전 09:15분경 산에서 내려오다 눈길계곡에 미끄러져 약 200m를 미끄러져 그 것을 목격한 등산객이 신고함. 사고현장 요구조자와 동행자 전화통신불가 지역으로 인한 요구자자 상태파악 어려움. 현장 도착하여 나리분지 성인봉 등산로 성인봉 방향 300m진입 지역에서 요구조자로 확인되는 등산객 걸어서 내려오다 만남. 요구조자와 함께 동행한 지인의 핸드폰번호 일치 확인. 요구조자 안면 단순찰과상 외 특이사항 없음. 구조대 구급대에 인계 후 인원장비 이상 없이 복귀함.</t>
  </si>
  <si>
    <t>신고자 김준식 이 직접 울릉119안전센터로 방문하여 고혜숙   외 2명이 성인봉에서 하산하다가 길을 잘못들어 조난당한 사고로 소방장 전경중 외 3명 조난당한 장소로 출발하여 3km 정도를 눈길을 헤치며 등반하여 조난자와 모두, 안전하게 하산시킴</t>
  </si>
  <si>
    <t>상기장소 출동하여 119위치표지판 9번지점에서 요구조자와 조우하여 안전하게 하산후 인원장비 이상없이 귀소함.</t>
  </si>
  <si>
    <t>성인봉에서 팔각정사이에서  요구조자 5명 환자 발생에 따른 하산 지연되어 119에 신고한 상태./nkbs앞 등산로로 등반하여 팔각정에서 요구조자 만나 환자 1명 현장에서 응급처치 후 배낭형 들것으로 업고 하산, 보건의료원으로 이송함./n그외 요구조자 4명 안전하게 하산하도록 도움.</t>
  </si>
  <si>
    <t>오전 등산하러 갔다가 귀가하지 않아 신고함./n수색 시작 2시간만에 실종자 발견함./n약30m 추락하여 사망한 상태로 들것에 고정하여 안전하게 하산 후 의료원으로 이송함.</t>
  </si>
  <si>
    <t>상기인 금일 오전에 산에 간다고 나간 후로 연락이 되질 않아 보호자가 신고함. 울릉산악구조대원들과 함께 수색 중 태하령방향 약 3km지점의 깊은 자기에서 발견됨. 발견당시 상기인 옆으로 누운자세였으며 배부에 날카로운 큰바위에 걸려있음. 골자기가 상당히 험하고 암석으로 이루어진 곳이며 경사가 아주 심함. 주위 높이는 약 아파트 15층높이 이상으로 추정됨. 들것에 옮기기 힘들정도로의 사후강직이 확인됨. 안면부 변형 및 출혈, 우측상지의 골절의심됨. 요구조자 산악구조용들것에 결박 및 안전구조하여 구급대에 인계 후 인원장비 이상없이 귀소함.</t>
  </si>
  <si>
    <t>태하리 서달 농림묘목장에서 나리분지 방향으로 산나물 채취 위해 입산한 후 일행중 한명이 연락이 두절되어 신고함. 입산지점으로 부터 40분지점 능선아래에서 요구조자 발견 및 외상없음. 안전하게 하산하여 일행에게 인계 후 인원장비 이상없이 귀소함.</t>
  </si>
  <si>
    <t>요구조자 금일 09:00경 동료와 산나물 채취 위해 남양 단지봉 정상 인근 산에 올라 10:45분경 요구조자가 발을 헛딛어 넘어지며 좌측하지 골절상을 입어 동료가 신고함. 현장 도착 시 환자 의식, 호흡, 맥박 없었으며 사후강직 확인됨. 요구조자 최초사고지점보다 20m아래에서 발견. 2차손상으로 인한 사망 추정. 소방헬기로 울릉보건의료원으로 이송함. 구조대 인원장비 이상 없이 귀소함.</t>
  </si>
  <si>
    <t>북면 나리 공군 레이더 기지 인근 계곡에서 나물 채취하다 추락한 상태로 현장 도착하여 구급대가 응급처치 후 산악용 들것에 고정하여 약 300m 견인하여 공군부대 헬기장으로 이송 후, 소방항공대 인계하여 울릉보건 의료원으로 이송함.</t>
  </si>
  <si>
    <t>해안산책로 출구 문이 잠겨있어 나오질 못해 신고함. 군청측 협조받아 자물쇠 개방하여 요구조자 백○○ 외 2명 안전구조 후 인원장비 이상없이 귀소함.</t>
  </si>
  <si>
    <t>요구조자 박모 산나물 채취중 넘어지면서 다리부상으로 구조 신고한 상태로 출동중 휴대전화 불통으로 위치파악의 어려움 있었으나 주민의 안내로  현장 도착하여 확인한 바 요구조자 우측 경골부위 개방성 골절확인되어 소독 및 부목고정 후 안전하게 하산하여 보건의료원 이송함.</t>
  </si>
  <si>
    <t>요구조자 공모씨고사리 하러 갔다가 귀가하지 않아 신고함. 요구조자 언어장애 및 베터리 방전으로 인해 위치파악 어려워 의소대, 전투경찰,산악 구조대 동원하여 약 5시간 수색 하였으나 야간이라 시야확보 되지 않아 수색 종료함.</t>
  </si>
  <si>
    <t>요구조자 공모씨 2차수색 실시함./n산악구조대,독도 경비대, 공군, 민간, 경찰 합동수색 중 사동리 오박골 인근 계곡에서 요구조자 발견 하였으나 이미 사망한 상태로 사후경직 진행 중 이었음./n경찰이 현장 조사 후 들것에 고정하여 안전하게 하산 후 보건의료원으로 이송함.</t>
  </si>
  <si>
    <t>요구조자 등산로가 아닌 길로 가다 산 중턱에서 고립된 상황으로 구조대 출동하여 요구조자 안전하게 하산하여 귀가조치함.</t>
  </si>
  <si>
    <t>요구조자 나물 채취중 산중턱에서 길잃고 조난상태로 신고, 북면 지역대 출동하여 위치파악 도중 지나가던 등산객에의행 요구조자 구조되었다고 유선통보 받고 귀소함.</t>
  </si>
  <si>
    <t>아들이 나물채취하러 갔다가 귀가하지 않아 어머니가 신고한 상태로 상황실에서 위치추적 결과 성인봉 말잔등인근에서 마지막 위치 확인하고 실종자 차량이 세워진 주차장에 집결하여 수색 실시 하려 하였으나 야간 및 급경사의 산악지형으로 수색이 어려워 날이 밝으면 수색 재게 하기로 하고 귀소함.</t>
  </si>
  <si>
    <t>요구조자 박○○ 금일 나물채취하다 180m정도 계곡으로 미끄러져 좌측무릎골절 의심되어 거동불가하여 신고함. 소방인력9명 나리분지에서 성인봉 계단 등산로 약600m 진입하여 우측 깊은 계곡방향으로 약500m 진입 후 요구조자 발견. 요구조자 의식명료하며 요구조자 위치 경사도 75도 이상의 가파른 계곡이며 상단능선으로 부터 약 180m지점 확인. 구조대 산악구조용 들것에 요구조자 결박 후 로프 및 구조장비 이용하여 상단 능선으로 안전견인 구조함. 지원 출동한 공군부대원 6명과 함께 안전하게 하산하여 구급대에 인계함. 인원장비 이상없이 귀소함.</t>
  </si>
  <si>
    <t xml:space="preserve">요구조자 금일 오전 산나물 채취위해 산을 올랐다 지통골 계곡 오른쪽 능선 100m지점에서 약30m 아래로 추락한 후 우측 갈비뼈와 좌측발목부위의 통증으로 인해 거동불가한 것을 등산중이던 등산객에 의해 발견되어 신고함. 현장도착 시 요구조자 의식명료하였으며 상기부위의 통증 외 사고직후로부터 장시간 현장에 머무른 상태임에 따라 극심한 오한 호소하여 부목, 복대, 보온처치 후 산악구조용들것에 결박하여 로프 및 운반하여 안전하게 하산하여 구급대에 인계 후 인원장비 이상없이 귀소함.  </t>
  </si>
  <si>
    <t>나물채취 중 약 30m 아래 계곡으로 굴러 떨어져 신고한 상황으로 현장 도착당시 두부 다발성 열상 및 양쪽 손목 골절 의심되어 구급대 응급처치 후 들것에 고정하여 능선으로 약 400m 끌어 올린 후 구조지점으로 이동하여 소방헬기로 환자 이송함.</t>
  </si>
  <si>
    <t>실종자 발생으로 인한 경찰의 협조 요청으로 구조출동함. 요구조자 석포에서 출발해 내수전으로 올레길 걸어오다 정매화꼴 인근에서 마지막으로 목격된 후 행방 알수 없어 신고한 상황으로 인근 지역 수색하였으나 일몰로 인한 시야확보의 어려움으로 수색종료함.</t>
  </si>
  <si>
    <t>05월 28일 실종자 2차수색위해 출동함./n정매화꼴에서 바닷가 방향으로 수색중 한솔푹포 상부에서 요구조자 발견, 안전하게 하산 후 소방장 전경중 외2명 민간어선 동원하여 저동항으로 이송, 구급대에 환자 인계한 후 장비, 인원 일체 이상없이 귀소함.</t>
  </si>
  <si>
    <t>요구조자 김현웅  등산중 어지럼증 및 전신쇠약 호소하며 걸을 수 없다고 신고한 상황으로 /n 구조,구급 출동하여 성인봉 13번 구조지점에서 환자 접촉함./n현장 도착당시 환자 탈수 및 저혈당으로 응급처치 후 업고 안전하게 하산하여 구급차로 의료원 이송함.</t>
  </si>
  <si>
    <t>현장도착한바 요구조자 어지럼증, 구토, 두통증세 보임./n구급대원이 환자평가 후 의료지도받았으나 현장처치 필요없고 신속이송하라함./nUT-2000 이용 하산하여 구급차에 인계 후, 인원장비 이상없이 귀소함.</t>
  </si>
  <si>
    <t>요구조자 하산중 돌밟아 미끄러지면서 좌측 발목 부상으로 북면지역대 소방장 박태우 선착하여 부목고정후 업고 내려와 신령수지점에서 구급대에 인계함.</t>
  </si>
  <si>
    <t>등산객 하산중 미끌어지면서 부상자 발생한 상황으로 현장 도착하여 확인한 바 좌측 손목골절 의심되어 응급처치 후 안전하게 하산하여 구급대가 의료원으로 이송함.</t>
  </si>
  <si>
    <t>산악사고 출동으로 현장 도착한바 요구조자1명 미끄러지면서 20m가량 굴러 오른쪽 다리와 두부 출혈호소 구급대원 응급처치실시후 UT-2000을 이용하여 안전구조함.</t>
  </si>
  <si>
    <t>요구조자 성인봉에서 나리분지로 하산하던중 공사현장 지나가다 미끌어져 넘어지면서 좌측 늑골부위 부상으로 걷지 못하고 현장에 누워있는 상태로, 현장 도착하여 환자 상태 파악 후 UT-2000에 환자 결착 후 안전하게 하산하여 의료원 이송함.</t>
  </si>
  <si>
    <t>요구조자 박선경외 9명 성인봉에서 하산하다 말잔등길에서 조난당함. 요구조자와 통화하여 장재길로 하산하도록 유도 후 장재 정상에서 요구조자 만나 안전하게 하산 후 건강상 특이사항 없어 귀가조치함.</t>
  </si>
  <si>
    <t>신고자  김명화 외 1명 성인봉 등반 후 하산중 좌측 줄맨등 등산길로 길을 잘못들어 23번 위치표지판 부근에서 길을 찾지 못하여 119에 신고한 상황으로 현장 출동하여 폐가인근에서 요구조자를 만나 안전하게 하산 후 인원, 장비 이상없이 귀소함.</t>
  </si>
  <si>
    <t xml:space="preserve">산악구조 출동으로 요구조자와 통화한바 학포에서 태하로 넘어가는 도중 조난된 상태, 구조대원 현장수색하여 요구조자 안전구조후 인원 장비 이상없이 귀소함. </t>
  </si>
  <si>
    <t xml:space="preserve">산악구조 출동으로 요구조자와 통화한바 레이다 기지에서 저동으로 하산하는 도중 조난된 상태, 구조대원 현장등산로 일대 수색하여 요구조자 안전구조후 인원 장비 이상없이 귀소함. </t>
  </si>
  <si>
    <t>하산하다 발목 접질러 신고한 상황으로 현장 도착하여 확인한 바 좌측 발목 외측부 부종 및 통증 호소하여 응급조치 후 업고 하산 후 의료원 이송, 장비 인원 이상없이 귀소함.</t>
  </si>
  <si>
    <t>관광객 정광혁 외2명 금일09:00시경 울릉읍 도동에서 성인봉 등산 후 하산길에서 등산로가 눈에 덮여 길을 잃고 날이 어두워져 울릉119안전센터로 신고하여 구조대원이 안전하게 하산 조치함.</t>
  </si>
  <si>
    <t>금일 13시경 성인봉을 등산 중이던 등산객의 조난 신고를 받고 울릉119안전센터 구조대원이 현장으로  출동하여 10번 위치표지판 아래 500미터 지점에서 요구조자를 발견, 보온조치 및 심리안정을 취한 후에 구조대원의 인솔하에 안전하게 구조완료 하였음.</t>
  </si>
  <si>
    <t>13:11분경 요구조자 1명이 굴러오는 돌을 피하려다 추락한것으로 추정되는 현장에 소방위 서경열 외 6명 현장에 신속히 출동하여요구조자 1명을 응급처치 및 산악구조용 들것으로 결착 안전하게 구조 후 구급대원은 보건의료원에 이송, 인원장비 이상없이 귀소함.</t>
  </si>
  <si>
    <t>16:41경 등산도중 돌을 헛딛어 3m높이에서 미끄러져추락한 것으로 추정되는 현장에 소방위 서경열 외 6명 현장에 신속히 출동하여요구조자 1명을 응급처치 및 산악구조용 들것으로 결착 안전하게 구조 후 구급대원은 보건의료원에 이송, 인원장비 이상없이 귀소함.</t>
  </si>
  <si>
    <t>요구조자 민부영씨석포 둘레길 걸어가던 중 갑자기 어지러움증 호소하며 거동불편으로 신고한 상황으로 현장도착하여 확인한 환자 증상 호전되었다함. 환자 부축하며 안전하게 하산함. 병원이송 원하지 않아 귀소중 숙소까지 안내해드리고 귀소함.</t>
  </si>
  <si>
    <t>요구조자 65세 남성으로 나물채취하러 05시경 입산 후 13시까지 내려오기로 하였으나 연락되지 않아 사고우려 있어 신고하였으나 현장 출동 중 상황실로부터 요구조자 연락 되었다 하여 귀소함.</t>
  </si>
  <si>
    <t>금일 13:11분경 요구조자 1명 성인봉 팔각정 부근에서 다리에 경련과 통증 있어 하산 어려워 신고한 건으로 소방장 전경중외 4명211호,991호 운행하여 등산로 초입까지 진입하고 들것등을 준비하여 현장으로 진입하였고 요구조자 발견하여 응급조치후 구조대원이 업고 하산 후 인원장비 이상없이 귀소함.</t>
  </si>
  <si>
    <t>요구조자 임지원 석포 둘레길 걸어가던 중 좌측 발목 접지른 후 부종 및 통증 심하여 신고함. 출동대 위치 파악후 현장 신속히 도착하여 응급조치 후 /nUT-2000 사용하여 환자 고정 후 안전하게 하산 및 병원이송함.</t>
  </si>
  <si>
    <t>성인봉 정상에서 하산 중 공군부대 레이더기지 인근에서 하산길 찾지못하여 신고한 상황으로, 공군부대 협조요청하여 하신길 안내하도록 요청함. 신고자와 재차 통화한바 하산길 완벽히 숙지하였다하여 상황종료 귀소함.</t>
  </si>
  <si>
    <t>21:09분 성인봉 하산하여 탈진한 환자로소방장 윤대희 외1명 구급출동 하였으나 산길이 험하여 구급차 진입불가 하여 소방장 이상훈 외1명 울릉121호 출동하여 요구조자 1명 안전하게 구조완료 후 인원장비 이상없이 귀소함.</t>
  </si>
  <si>
    <t>요구조자 신영희 성인봉 팔각정에서 내려오던 중 나무뿌리에 걸려 넘어지면서 좌측 발목 접지른 후 부종 및 통증 심하여 신고함. 출동대 위치 파악후 현장 신속히 도착하여 응급조치 후 안전하게 하산 및 병원이송함.</t>
  </si>
  <si>
    <t>17:46분경 성인봉 신령수 2번구급함 인근에서 요구조자2명 넘어지면서 서경열외 7명, 북면지역대1명 출동한 건으로 환자상태 경미하고 북면지역대에서 먼저 구조완료 하면서 요구조자2명 의료원 이송 원치 않아 안전하게 귀가 조치후 인원장비 이상없이 귀소함.</t>
  </si>
  <si>
    <t>요구조자 우금순 성인봉 정상에서 하산 중 구조10번지점 바람등대 인근에서 발을 헛디뎌 조측발목 부상으로 움직이지 못하는 상황으로 팀장 김동규 외 5명  현장에서 부목 고정 후 들것으로 안전하게 하산, 구급대 병원이송함.</t>
  </si>
  <si>
    <t>요구조자 김환태성인봉 정상에서 하산 중 구조9번지점 인근에서 발을 헛디뎌 좌측발목 부상으로 움직이지 못하는 상황으로 팀장 서경열 외 6  현장에서 부목 고정 후 들것으로 안전하게 하산, 구급대 병원이송함.</t>
  </si>
  <si>
    <t>요구조자 김태배성인봉 정상에서 하산 중 길잃고 무리한 신체 활동으로 탈진되었다고 신고한 상황으로 출동 중 등산로 안내하며 천천히 하산하게 안내함. 현장 도착시 환자 증상 호전되어 안전하게 하산 후 귀가조치함.</t>
  </si>
  <si>
    <t>14:26분경 요구조자 1명 행남등대 옛길에서 미끄러지면서 산악구조 출동한 건으로 소방위 서경열 외4명 출동 하였으나 출동중 상황실로 부터 요구조자 하산중이니 구급대만 출동하고 귀소 하라고 하여 요구조자 1명 의료원 이송후 귀소함.</t>
  </si>
  <si>
    <t>금일 15:20분경 외할아버지와 등산 및 하산 중 길이 엇갈려서 손자와 위치가 떨어져 조난이 발생한 상황으로, 소방장 전경중외 4명 신속히 출동하여 요구조자1명을 안전하게 구조 완료 후 귀소함.</t>
  </si>
  <si>
    <t>금일 10:02분경 요구조자 산에서 버섯채취 중 미끄러져 넘어져 골반통증 및 두피열상 입었다는 출동신고 받고 서경열 외 4명 신속이 출동하여 응급처치 및 산악구조용 들것을 이용하요 요구조자를 안전하게 구조후 구급대원은 울릉의료원 이송함.</t>
  </si>
  <si>
    <t xml:space="preserve">요구조자 사동리 두리봉에서 성인봉 방향으로 등산 중 길 잃고 조난 3시간째 신고한 상황으로 위치파악 후 신속히 출동하여 로프를 이용, 요구조자 안전하게 구조 후 당분 및 음료섭취 후 안전하게 하산, 귀가조치함. </t>
  </si>
  <si>
    <t>성인봉 등산 후 안평전 방향으로 하산하던 중 구조표지19번 지점에서 등산로가 유실되어 조난된 상태인 것을 택시기사가 인지하여 119상황실에  신고하였음.울릉121,991 소방장 전경중외4명 신속하게 출동하여 현장 도착한 바 태풍으로 등산로가 유실되어 요구조자 2명이 길을 잃고 구조대원을 기다리고 있는 상태로 부상 없었으며 안전하게 하산 조치함./n</t>
  </si>
  <si>
    <t>성인봉 등산 후 안평전 방향으로 하산하던 중 구조표지19번 지점에서 등산로가 유실되어 조난된 상태인 것을 요구조자가 울릉119안전센터로  신고하였음.울릉121,991 소방장 전경중외4명 신속하게 출동하여 현장 도착한 바 태풍으로 등산로가 유실되어 요구조자 3명이 길을 잃고 구조대원을 기다리고 있는 상태로 부상 없었으며 안전하게 하산 조치함./n</t>
  </si>
  <si>
    <t>일행이 산에 나물캐러 갔다가 하산한줄 알았는데 요구조자1명 하산하지 않아 신고받고 출동함./n현장출동하여 수색하던 중 길찾아 헤매던 요구조자1명 발견하여 안전히 하산함.</t>
  </si>
  <si>
    <t xml:space="preserve"> 성인봉 등산 후 태하리 서달령 방향으로 하산하던 중 등산로를 찾지 못하여 119상황실에 신고하였음.소방위 서경열 외2 명 현장 도착한 바 날이 어둡고 등산로가 험난하여 요구조자 1명이 길을 잃고 구조대원을 기다리는 상태였으며 부상 없이 안전하게 하산 조치함./n</t>
  </si>
  <si>
    <t xml:space="preserve"> 성인봉 하산 중 11번 구조지점에서 탈수증세 나타나 119상황실에 신고하였음. 현장 도착한 바 요구조자 보이지 않고 요구조자 휴대폰 전원 차단되어 수색 실시하던 중 성인봉 등산로 입구에서 발견하여 안전하게 귀가 조치함./n</t>
  </si>
  <si>
    <t>저동에서 도동으로 가는 해안도로에서 미끄러지면서 거동 불가하여 출동한 건으로 소방위 김동규외 2명 신속하게 출동 요구조자1명 확인한 바 골절 의심 되어 부목고정 후 울릉의료원 이송함.</t>
  </si>
  <si>
    <t>요구조자 산나물 채취중 추락한 상황으로 현장 도착하여 응급처치 실시함. 들것 및 구조장비 이용하여/n요구조자 산아래로 이동하여 울릉구급대에 의해 울릉 의료원으로 환자 이송함.</t>
  </si>
  <si>
    <t>산악 조난자 1명, 안전구조 및 보호자에 인계후 장비 및 인원 이상없이 귀소함.</t>
  </si>
  <si>
    <t>관광객 1명 산악구조지점 19번 안평전 인근 등산로 유실로 인해 길을 잃어 하산하다 50M 아래 낙상사고가 발생, 현장출동하여 요구조자 발견 응급처치 후 안전하게 이송하여 숙소로 귀가조치함./n</t>
  </si>
  <si>
    <t>울릉읍 서면 남양리 산악 조난자가 발생되어  현장출동, 오고이봉 정상인근 에서 조난자 발견후 안전하게 하산 조치함.</t>
  </si>
  <si>
    <t>구조신고 접수 후 저동방향으로 출동하여 행남등대 밑 대나무 숲길에서 환자발견 우측발목염자 추정으로 거동 불가하여 들것과 트랜스포머를 이용하여 환자를 3km정도 비탈진 산길로 이동 후 구급차를 이용 울릉의료원으로 이송함./n</t>
  </si>
  <si>
    <t>요구조자 성인봉 안평전 하산길에 구조표지판 20번지점 인근에서 낙상으로 약 50m 굴렀으나 일행에 의해 구조는 된 상태로 신고함. 현장도착하여 환자 응급처치 후 산악구조용들것에 고정,로프등을 활용하여 안전하산  후 구급대 의료원 이송 후 귀소함.</t>
  </si>
  <si>
    <t>요구조자 1명 산행중 길을 잃은 상황으로 1차 출동대 출동하여 산악일대 수색하였으나 요구조자 발견치 못함. 추가 인력 및 장비 출동하여 수색중 요구조자와 연락을 통하여 요구조자 발견후 안전하게 하산함.</t>
  </si>
  <si>
    <t>요구조자 서승희 산나물 채취중 미끌어 지면서 20m 굴러 신고한 상황으로 현장 도착당시 경추, 흉추, 좌측 대퇴부 통증 호소하며 움직이지 못하여 부목 고정 후 산악용 들것에 결착하여 안전하게 하산 후 울릉 보건의료원에 이송함.</t>
  </si>
  <si>
    <t>요구조자 최상기 하산 중 우측 발목 돌아가며 부종 및 통증 호소로 신고한 상황으로 현장 도착하여 부목고정 후 ut-2000에 고정 후 안전하게 하산 하여 의료원 이송 후 귀소함.</t>
  </si>
  <si>
    <t>성인봉 위치표지판 12번지점 조난자 1명 소방장 전경중 소방사 김병기 출동하여, 요구조자 보온조치 및 /n안전구조하여 하산 및 귀가조치함.</t>
  </si>
  <si>
    <t>요구조자 1명, 산을 내려오다 낙상으로 좌측 발목염좌 상태로 움직이지 못하여, 소방위 서경열 외 4명 현장도착하여 응급처치 및 들것 이용하여 안전하게 하산후 구급대에 인계함.</t>
  </si>
  <si>
    <t>요구조자 성인봉에서 나리분지로 하산 중 무릎통증 호소하며 신고한 상황으로 신령수 입구에서 요구조자 만나 차량으로 안전하게 하산하여 귀가조치함.</t>
  </si>
  <si>
    <t>산 능선에서 벌목작업 중 떨어지는 벽돌에 맞아 다리골절된 상황, 부목과 붕대로 응급처치 후 UT2000 이용해 구조함.</t>
  </si>
  <si>
    <t>요구조자 등산 중 발을 헛디디어 왼쪽발목 염좌 발생. 현장도착하여 즉시 응급조치 실시. UT-2000장비 이용 하산하여 병원 이송 후 안전귀소함./n</t>
  </si>
  <si>
    <t>도동에서 행남등대 방향 산책로에서 낙상으로 좌측 발목 접질러 신고한 상황으로 현장 도착하여 부목고정 후 트랜스포머이용하여 구급차에 탑승, 구급대 의료원 이송함.</t>
  </si>
  <si>
    <t>석포-내수전 둘레길등산로 관광객이 호흡이 곤란하다는 신고를 받고 현장도착한바 요구조자  호흡곤란하여 거동이 불편한 상태였고 현장응급처치후 UT2000을 이용하여 안전하산한뒤 구급대 인계함.</t>
  </si>
  <si>
    <t>성인봉 등산로 구름다리인근 관광객이 하산도중 넘어지면서 발목통증으로 신고한 상황으로, 현장 동착하여 발목 부목고정 후 들것으로 안전하게 하산, 구급차로 의료원 이송함.</t>
  </si>
  <si>
    <t xml:space="preserve">현장도착한 바 요구조자 1명 탈진 그밖의 요구조자 2명은 일몰로 인해 하산불가상태, 즉시 울릉구급대 탈진환자 1명 응급처치 실시하여 상태회복시켜 나머지 요구조자 2명과 함께 안전 귀소함. </t>
  </si>
  <si>
    <t>간두산 정상에서 봉래폭포 방향으로 하산 중 길을 잃어 헤메던 중 90˚ 경사 30m절벽아래로 추락·고립됨. 울릉119안전센터 구조대 5명 출동, 현장 도착하여 로프이용 구조 및 응급처치 후 안전하게 하산 울릉의료원 이송 조치함.</t>
  </si>
  <si>
    <t>요구조자 행남산책로 걸어가다 낙상으로 좌측 발목 접질러 신고한 상황으로 현장 도착하여 트랜스포머 이용하여 업고 이송, 구급차 인계함.</t>
  </si>
  <si>
    <t>성인봉에서 하산 중 탈수 환자 2명 있다고 신고한 상황으로 현장 도착하여 선예은은 증상 경미하여 포도당 및 음료 제공 후 회복하여 걸어서 하산함./n정종협은 전신쇠약 호소하여 업고 하산하다 기력 회복하여 걸어서 하산 후 귀가 조치함.</t>
  </si>
  <si>
    <t>신고자 등산중 요구조자 등산로에 쓰러져 호흡이 없다고 신고한 상황으로 신고자가 현장에서 20분 가량 심폐소생술 실시 하였으나 회복되지 않았다고함./n현장 도착하여 확인한바 심정지 상태로 의료지도 후 cpr유보 지도 받고 ut-2000에 요구조자 결착하여 안전하게 하산 후 구급대 의료원 이송함.</t>
  </si>
  <si>
    <t>공군부대로부터 성인봉 정상인근에서 조명탄 5발이 발사됬다는 신고를 받고 출동하여 현장수색하였으나 요구조자 보이지 않아 주위 수색후 귀소함. /n</t>
  </si>
  <si>
    <t>상기인이 09:00경 나리분지에서 성인봉방향으로 등산을하였고 정상부근에서 도동방향으로 하산을하다 바람등대 인근에서 요구조자와 통화를하여 하산길을 안내하였으며 금일 오전까지 요구조자와 통화를 수차례하였으나 통화가되지않아 2017.03.05 08:30분경 가족이 울릉경찰서로 실종신고한 사건으로 경찰서에서 통보 받은후 산악회 및 울릉119안전센터 직원들이 봉래폭포위쪽으로 수색중 봉래폭포 전망대 밑 하단에서 추락한상태로 요구조자 발견하여 병원이송후 상황종료함.</t>
  </si>
  <si>
    <t>등산도중 양측 발 동상증상보여 현장응급처치후 병원이송함.</t>
  </si>
  <si>
    <t>성인봉 등반후 하산중 구조위치표지판 8번지점에서 대원사방향150m지점,다리경련을 일으켜 신고한 사항으로 현장도착하여 응급조치후 요구조자를안전하게 하산조치함.</t>
  </si>
  <si>
    <t>현장도착 확인한 바 다리 쥐 호소 환자 1명 응급처치 후 동반하여 하산. 인원, 장비 이상없이 귀소에 임함.</t>
  </si>
  <si>
    <t>관광객 8명이 출렁다리 쪽에서 행남등대로가던중    1명은 혼자 터미널쪽으로 갔다고하며 다른일행들이 행남등대 도착하여 연락을해보니 연락이 되지않아 도동파출소에 신고한 사건임. 현장도착하여 실종자와 통화가 된바 배를타고 육지로나가고있다고함.상황정리 후 인원,장비 이상없이 귀소함.</t>
  </si>
  <si>
    <t>성인봉정상에서 나리분지쪽으로 하산중 구조표지판14번 지점인근에서 넘어지면서 왼쪽발목이 꺽여 움직이지못하여 신고한사건임.현장도착하여 응급처치후 하산하여 울릉의료원 이송후 인원,장비 이상없이 귀소함.</t>
  </si>
  <si>
    <t xml:space="preserve">산행자5명이 성인봉에서 길을잃었다하여 현장출동함. 출동중 신고자와 통화한바 길을 발견했다고하여 구조위치표지판8번지점에서 만나 요구조자 5명과 안전하산 후 인원 및 장비이상없이 귀소함. </t>
  </si>
  <si>
    <t>보호자와 나물 채취 후 하산 중 10m아래로 추락하여 요구조자 오른쪽 발목과 허리 부상당한 상황임.요구조자 발견 후 응급처치하여 들것을 이용하여 안전하게하산.울릉의료원 이송 후 인원,장비 이상없이 귀소함.</t>
  </si>
  <si>
    <t>17시41분경 울릉군 사동리 두리봉 옥천골 일대 산나물 채취중이던 주민 2명중 1명 행방불명되었다하여 현장출동함./n삭도기 이용하여 등산 및 현장 수색중 18시12분경 도동파출소로부터 행방불명자 발견하였다는 연락 받고 19시10분 전 대원 안전하산 후 귀소함.</t>
  </si>
  <si>
    <t>상기 일시 장소 부근에서 요구조자와 신고자가 산나물 채취 중 요구조자가 돌산 너덜지대에서 미끄러지면서 45도 경사지 10m아래로 굴러 추락.머리 출혈 등 부상을 입은 상황이며 구조대원 현장 접근한 바 험준한 산악지형으로 들것 이용하여 환자 구조이동이 어렵다고 한판, 중앙119구조 헬기로 환자 구조하여 울릉 해군118전대 헬기장으로 환자 이송 후 울릉보건의료원 이송 조치함.</t>
  </si>
  <si>
    <t>12:04 성인봉 하산중 구조11번지점 인근에서 낙상환자 발생하였다는 신고 접보받고 12:05 신고자와 통화 후 출동 실시함./n13:15 요구조자 발생 현장 도착하여 현장응급처치 및 산악용들것 활용하여 14:55 하산완료 및 울릉보건의료원 이송 실시함.</t>
  </si>
  <si>
    <t>성인봉 에서 나리분지 방향 하산중 성인수 부근 14번 구조지점 에서 낙상으로인한 턱 부상환자 발생했다하여 출동한바 북면대 선도착하여 안전조치 및 길안내를 통해 신령수 지점까지 내려온상태. 울릉대 도착하여 현장응급처치 및 울릉보건의료원 이송실시함.</t>
  </si>
  <si>
    <t>위치구조표지판 12번 지점에서 어지럼증 및 거동불가 환자발생.</t>
  </si>
  <si>
    <t>행남등대 아래에서 넘어져 왼쪽발목통증호소./n파라다이스 횟집에서 민간어선 이용하여 UT 2000 으로 구조함</t>
  </si>
  <si>
    <t>구조지점 8번지점에서 요구조자가 밤이 어둡고 체력소모로 하산에 어려움을 겪어 센터 일반전화로 전화 후 자체접보 출동</t>
  </si>
  <si>
    <t>신고자가 먼저 성인봉 정상에서 요구조자 기다리다 오지않아 조난 신고. 요구조자는 휴대전화가 없는 상황이고 인상착의는 빨간 자켓에 연두색 티셔츠를 입었다고함. 출동 중 신고자와 요구조자 통화해서 요구조자는 다른 등산객 일원들과 KBS중계소 등산로로 하산하여 울릉구조대와 만남. 신고자와 연락하여 요구조자 위치 안내 및 안전조치 후 인원, 장비 이상없이 귀소함.</t>
  </si>
  <si>
    <t>성인봉 하산중 미끄러져 왼쪽다리 접질림.</t>
  </si>
  <si>
    <t>등산을 간 태하리 주민이 15시 이후로 연락이 되지 않는다는 신고접수, 출동하여 경찰 및 태하리 주민 2명의 도움받아 태하령 인근 인명수색한 건. 요구조자 미발견으로 하산함./n익일 07:45 수색 재개하여 요구조자 발견, 안전구조 후 귀소함.</t>
  </si>
  <si>
    <t>요구조자 1명 나리분지에서  등산을 시작한 뒤 다리에 쥐가나서 휴식을 취하며 천천히 내려오고 있었다고 함. 숙소에 있던 같이 여행온 지인이 걱정되어 119에 신고함. 봉래폭포 하산길에서 만나 같이 하산한 후 안전귀가조치함. 인원, 장비 이상없이 귀소함.</t>
  </si>
  <si>
    <t>전일 신고접수된 건으로 저동 행남등대 인근에서 등산하다 실종된 관광객 조안주씨 2차 수색 활동을 실시함./n수색 중 해안가에서 요구조자 발견하여 해경단정 이용, 요구조자 수습 및 인양 완료 후 울릉 구급대에게 요구조자 인계함. 인원, 장비 이상없이 귀소함./n/n* 소방위 김동규 저동해안가 수색 중 신원미상 유해 발견, 현장보존 및 경찰통보함.</t>
  </si>
  <si>
    <t>성인봉 일원 바람등대 인근에서 하산 중이던 요구조자 등산객 1명 실족으로 발목 골절 추정되고 전혀 걷지 못하는 상황./n/nUT-2000으로 요구조자 구조 후 의료원 이송 실시함.</t>
  </si>
  <si>
    <t>산에서 미끄러져 굴렀다는 신고접보 후 출동하였으나 요구조자 현재위치파악에 어려움이 있어 신고장소 일대 수색 중 머리위로 케이블카가 지나다닌다하여 해도사 인근 산 특정하여 수색중 발견하였고 두부외상 및 좌측골반통증호소하였으며 산악용들것 등 활용하여 안전하게 구조 후 귀소하였으며 요구조자는 구급차를 이용하여 울릉군보건의료원으로 이송함.</t>
  </si>
  <si>
    <t>울릉도 주민 김일향이 산 능선에서 나물 채취 도중 실족하여 굴러온 돌에 오른쪽 무릎을 다쳐 구조요청한 건으로 울릉센터 및 서면의용소방대가 현장출동, 휴대전화로  계속 위치 확인하면서  등산하여 요구조를 계곡에서 발견, 부목 등 응급처치 후 산악용들것을 이용하여 하산 구급차로 병원이송함.</t>
  </si>
  <si>
    <t xml:space="preserve">남양리 인근 야산에서 울릉도 주민이 나물 채취 중 짙은 안개로 길을 잃어 2~3시간 산을 헤매다 구조요청한 건으로 울릉대 및 서면의용소방대가  현장 출동,  조난자와 통화하여 위치조난 어플을 설치하도록 유도하여 정확한 좌표를 확인 후 1km 추적하여  요구조자를 발견함.  </t>
  </si>
  <si>
    <t>산에서 조난당하였다고 신고하여 출동 중 요구조자로부터 길을찾았다고 하여 귀소했으나 다시 길을 잃은것 같다하여 재출동함. 요구조자1명 복호폭포인근 절벽에서 발견하여 하산함.</t>
  </si>
  <si>
    <t>저동 내수전 정매화골능선에서 전일 길을 잃어 산에서 비박을 하였고 지인이 신고한건으로 요구조자 오른쪽하지부상으로 거동이 불가하였으며 도착 후 상황실을 통해 헬기지원요청하였고 13시경 경북소방헬기 현장도착하여 요구조자 118전대헬기장으로 이송하여 대기중이던 울릉구급차로 의료원 이송함.</t>
  </si>
  <si>
    <t>12시까지 같이 산나물 채취했던 일행이 실종된것같다는 신고 접수받아 출동하여, 실종 추정위치 도착후 반경 200m를 수색하였지만 발견하지 못함./n일몰로 인하여 1차 수색 종료 및 전원 하산하여 귀소함./n2018.04.19  금일 2차 수색 중 09:22경 요구조자 발견 /n13:00경 중앙구조단 헬기 이용하여 해군118전대 헬기장 착륙 후 구급차로 울릉보건의료원 이송함.</t>
  </si>
  <si>
    <t>하산중 팔이 빠졌다하여 북면지역대2명 요구조자 만나 응급처치 후 하산 안전조치 하였고 울릉991호 울릉군의료원 이송함.</t>
  </si>
  <si>
    <t>울릉도 주민 1명이 5월 7일 오전 성인봉 인근 야산에 명이 채취를 위해 등산 후 행방불명, 지인이 구조요청한 건으로 1차 수색 후 발견치 못하여 익일 의용소방대원 및 경찰,  비번자 동원하여  2차수색 실시함. 오전 10시 35분경 남양리상수도 취수장 인근 계곡에 추락한 요구조자를 발견하고 응급처치 후 들것, 로프 등을 이용하여 운반 후 병원이송 조치함.</t>
  </si>
  <si>
    <t>나리봉 부근을 촬영하던 드론이 5부능선 부근에서 강풍으로 추락해 19:30경 일행3명이 수색하러 등반하였다가 요구조자가 길을 잃고 조난되어 먼저 하산한 일행이 20:00경 신고하여 요구조자 구조 후 인원, 장비 이상없이 귀소함.</t>
  </si>
  <si>
    <t>성인봉 등산 후 하산하던중 다리를 헛디뎌 오른쪽 무릎밑 정강이 통증 호소하며 거동불가상태로 응급처치 후 산악용들것 이용하여 하산하였고 인원, 장비 이상없이 귀소함.</t>
  </si>
  <si>
    <t>15:34 길을 잃었고 등산로가 보이지 않는다는 신고 받고 상황실에서 파악한 gps위치를 기반으로 출동함. 16:40 긴급구조 9번지점 주위 청석골 인근 요구조자 발견 한뒤 등산로로 인도하여 16:50분경 구조완료 후 동반 하산하여 숙소에 귀소조치함.</t>
  </si>
  <si>
    <t>저동옛길 행남등대에서 저동방향으로 가던 중 내리막길에서 요구조자 미끄러져 넘어져 좌측발목통증호소하여 자력하산이 불가하여 현장도착하여 응급처치 후 안전하게 하산함.</t>
  </si>
  <si>
    <t>성인봉하산 중 팔각정인근에서 스틱을 잘못짚어 약30m아래로 굴러떨어졌으며 현장도착하여 응급처치 후 산악용들것이용하여 하산하고 인원, 장비 이상없이 귀소함.</t>
  </si>
  <si>
    <t>태하모노레일 관광 중 내려오다 미끄러져 넘어졌다함. 발목골절추정으로 응급처치 후 산악용 들것을이용하여 하산하여 울릉991호 요구조자 인계 후 귀소함.</t>
  </si>
  <si>
    <t>06.17. 09:45경 내수전~석포 둘레길로 등산하던 중 넘어지면서 앞니 치아파절됨.</t>
  </si>
  <si>
    <t>금일 내수전일출전망대 부근에서 하산하다 발목 접지르며 오른쪽 발목 통증 및 부종 발생</t>
  </si>
  <si>
    <t xml:space="preserve">내수전 전망대 부근에서 관광객 1명이 실종되어 여행사 직원이 수색 및 구조요청한 건으로 울릉대 요구조와 영상통화 후 주변 위치 확인한 후 이동하여 절벽 위에 서 있는 요구조자 발견함.대원4명이 등반하여 절벽 뒤로 돌아 접근하여 로프이용 요구조자 구조함. </t>
  </si>
  <si>
    <t>금일 나리분지 등산 후 하산 중 다리에 쥐가 나서 움직이기 힘들어 신고한 건으로 요구조자에게 그늘에서 휴식 취하도록 한 후 요구조자 있는 위치까지 차량 접근 가능하여 차량으로 버스정류장 까지 이송 후 회복된 모습 관찰되어 귀소함.</t>
  </si>
  <si>
    <t>부부가 성인봉 등산 후 남편이 당뇨가 있는분으로 하산 중에 기력이 없어 신고한 건으로 8번지점 인근에 휴식하고 있는 요구조자2명 만나 안전하게 하산 하였으며, 하산 도중 음료, 초콜릿 등 섭취하고 상태호전되어 병원이송은 원하지 않아미이송 귀소함.</t>
  </si>
  <si>
    <t>금일 밭에 가던중 넘어지며 오른쪽 대퇴부 다리통증 호소하여 출동한 건으로 요구조자 차량 접근한 도로변 까지 나와 있어서 구급대 인계 후 귀소함.</t>
  </si>
  <si>
    <t>성인봉 등산 후 하산중 15번 지점에서 다리에 힘 풀리며 탈진하여 북면 지역대 선착하여 환자 상태 확인 후 특이증상 호소 없어 나리분지 까지 이송 후 구급차 이용하여 의료원 이송함.</t>
  </si>
  <si>
    <t>초등학교 소풍으로 석포둘레길 탐방 후 내수전전망대로 돌아오던 중 4학념 남학생이 미끄러져 넘어져 오른쪽 발목을 접질려 움직이지 못하는상태로 현장도착하여 응급처치 후 산악용들것을 이용하여 하산 후 울릉군의료원 이송하고 귀소함.</t>
  </si>
  <si>
    <t>봉래폭포 등산로 하산중 넘어지며 왼쪽 발목 통증 발생하여 신고한 건으로 차량 진입 불가하여 산악 구조장비 이용하여 구조 후 구급대 인계하여 의료원 이송함.</t>
  </si>
  <si>
    <t>등산객 2명이 등산중 휴식하는 중 한 명이 심정지가 와서 신고한 건으로 환자 위치 불명확하여 발생지점 까지 장시간 소요되었으며 현장 도착시 심정지 확인되어 심폐소생술 실시함. 등산로 협소하며 심정지 후 1시간 이상 경과되어 심폐소생술 유보 함. 하산 후 울릉의료원으로 환자 이송함.</t>
  </si>
  <si>
    <t>산에서 등산로를 벗어나 길을 잃었다는 신고로 현장도착하여 요구조자 구조 후 귀가조치함.</t>
  </si>
  <si>
    <t>7년전 실종된 실종자 유품이 산에서 발견되어 경찰로 부터 실종자 수색 협조받은 건으로 경찰 및 의소대, 소방 협력하여 유품 발견 인근 부위 수색하였으나 실종자 발견하지 못함. 일몰로 인해 귀소함.</t>
  </si>
  <si>
    <t>구조현장출동중 상황종료되어 인원장비 이상없이 귀소함.</t>
  </si>
  <si>
    <t>할머니1명 가족들과 벌초마치고 혼자 하산하시고 보이지 않아 가족이 신고한 상태./n산정상에서 수색한 결과 할머니 다른길로 돌아 가고있었음. 안전조치후 귀소함.</t>
  </si>
  <si>
    <t>구조구백 벌쏘임으로 출동하였으나 요구조자2명 산에서 길잃어버려 출동함.현장 도착하여 요구조자와 통화시도하며 수색함. 수색결과 요구조자 2명 발견하여 응급처치후 같이하산하여 구조구백에 인계후 귀소함.</t>
  </si>
  <si>
    <t>상기장소 출동하여 요구조자 1명 안전구조 후 119구조구급대에 인계함. 인원/장비 이상없이 귀소함</t>
  </si>
  <si>
    <t xml:space="preserve">80세 노모 오후에 집을 나가서 귀가하지 않는다는 신고 내용으로, 신고자와 함께 산악 및 집주변등 수색 실시하였으나 날이 어두워 노모 발견치 못함. 신고자와 26일 오전 중 재수색 협의 후 인원/장비 이상없이 귀소함. </t>
  </si>
  <si>
    <t xml:space="preserve">신고자 재수색 요청으로 출동하여 산악 수색 중 요구조자 발견하여 구룡포구급대에 인계 후 인원/장비 이상없이 귀소함. </t>
  </si>
  <si>
    <t>산악구조출동으로 현장 도착한 바 40대 주취의심 여성 발견하여 안전히 구조하여 제철구백에 인계후 인원장비 이상없이 귀소함.</t>
  </si>
  <si>
    <t>산악구조현장 도착한 바 40대 여성이 산에서 넘어져 오른쪽다리를 다친상황으로 산악용들것을 이용하여 구조하여 경주구조대에 인계후 인원장비 이상없이 귀소함.</t>
  </si>
  <si>
    <t>오어사 초행 길로 원효암 헬기패드장에서 조난자 2명과 조우, 안전하게 하산, 산행길에 유의할 점을 환시킨 후 귀서함.</t>
  </si>
  <si>
    <t xml:space="preserve">현장도착한 바 운제산 4번 삼거리 쉼터에서 낙상, 얼굴 부분에 열상을 입어 신속히 응급처치 후 ut-2000 이용하여 요구조자를 안전하게 오천구백에게 인계함. </t>
  </si>
  <si>
    <t>현장도착한 바 요구조자가 산행 중 발을 헛디어 발목 통증을 호소 신속히 응급처치 후 1번 헬기장에서 항공구조 요청, 안전하게 요구조자를 항공구조대에게 인계함.</t>
  </si>
  <si>
    <t>운제사 시루봉 일대 요구조자 조난 신고 상황./n요구조자와 휴대전화 통화로 위치 확인하며 수색하였으며 수색한바 시루봉에서 홍계리 방면 등산로에서 요구조자1명 발견함. 요구조자 상태양호 하였으며 함게 하산후 가족에게 인계하여 귀소함.</t>
  </si>
  <si>
    <t>성인 5명 하산중 해가져물어 길을 못찾는다고 접수되어 제철 991호 와 함께 운제산 정상 및 능선일대 수색한바 요구조자 경주 무장산 방향으로 안전하산하여 상황종료. 인원 장비 이상없이 귀소함.</t>
  </si>
  <si>
    <t>산악실종 사건으로 현장도착후 야산일대 수색하여 요구조자1명 발견한바  특이사항 없고 요구조자 안전교육후  인원 장비 이상없이 귀소함.</t>
  </si>
  <si>
    <t>산악구조현장 출동한 바 성인남성이 약초채취중 길을 잃은상황으로 소방차량 경음기를 이용 방향유도하여 안전히 구조후 인원장비 이상없이 귀소함.</t>
  </si>
  <si>
    <t xml:space="preserve">구조현장 출동한바 나물 캐러 나간 할머니 귀가하지 않은 상황으로 인근 야산 수색 실시함. 09:30분경 2팀에 현장상황 인수인계. 2팀 수색 중 인근야산에서 실종자 발견하여 산악용들것 이용 하산하여 경찰에 인계 후 인원, 장비 이상없이 귀소함. </t>
  </si>
  <si>
    <t>산악구조현장 도착한바 선착한 구룡포구백 자체처리로 인원장비 이상없이 귀소함.</t>
  </si>
  <si>
    <t>산악구조출동으로 현장도착후 위치추적 좌표일대 수색하여 요구조자 발견하여 현장경찰 인계조치후 인원 장비 이상없이 귀소함.</t>
  </si>
  <si>
    <t>경찰로부터 실종자 수색 지원요청 출동으로 현장도착후 일대수색한바 요구조자 찾지못하였고 익일 오전 재수색하기로 하였음/n</t>
  </si>
  <si>
    <t>현장 도착하여 실종자 수색함. 수색결과 요구조자1명 20m절벽아래 추락한상태. 산악용들것 이용하여 구조후 구룡포구백에 인계함.</t>
  </si>
  <si>
    <t>상기 장소 출동하여 동우산업 인근 산 능선에서 요구조자와 조우하여  안전하게 하산후 인원장비 이상없이 귀소함.</t>
  </si>
  <si>
    <t>산악구조 출동하여 발목 부상 요구조자 1명 구조 후 인원,장비 이상없이 귀소함.</t>
  </si>
  <si>
    <t>현장 출동 중 상황실로부터 자체처리 되었다는 무전 접보 후 인원/장비 이상없이 귀소함.</t>
  </si>
  <si>
    <t>산악구조 출동하여 요구조자2명 안전구조 후 인원, 장비 이상없이 귀소함.</t>
  </si>
  <si>
    <t xml:space="preserve">산악구조현장 도착하여 실종자 부모님과함께 수색해본 바 요구조자 발견하지못하여 실종자 보호자가 수색종료하자하여 인원장비 이상없이 귀소함. </t>
  </si>
  <si>
    <t xml:space="preserve">실종자 수색 현장 도착하여 2팀과 현장 교대 실시함./n대응구조팀 지휘하에 지형 분석 후 대밭골에서  출발하여 오어사 도착. 계곡 수색 임무 부여 받음. 수색 실시 30분 경과 후 실종자 발견하여 출발장소로 함께 이동 함. 차량에 탑승하여 오어사로 이동 보호자 및 오천구급대에 인계 후 인원, 장비 이상없이 귀소함.  </t>
  </si>
  <si>
    <t>하산 중에 넘어져 두부열상 환자 1명 안전하게 구조하여 오천991호에 인계 후 인원/장비 이상없이 귀소함.</t>
  </si>
  <si>
    <t>산악구조 출동하여 허리부상 환자 1명 안전구조 및 제철구백에 인계 후 인원, 장비 이상없이 귀소함.</t>
  </si>
  <si>
    <t>요구조자와 전화통화 하여 길안내 시도함./n현장 도착한바 설명한 길로 나와있는 상태./n오천구백에 인계후 귀소함.</t>
  </si>
  <si>
    <t>산악구조현장 도착한 바 아주머니한분이 등산중 팔각정에서 넘어져추락하여 목과복부에 부상을 입은상황으로 응급조치후 들것으로 헬기장으로 이송하여 구조헬기로 이송확인후 인원장비 이상없이 귀소함.</t>
  </si>
  <si>
    <t>현자 도착하여 요구조자 수색도중 오천구백에서 요구조자 발견하여 수색중  귀소함.</t>
  </si>
  <si>
    <t>산악구조 출동하여 요구조자 1명 안전구조 후 인원, 장비 이상없이 귀소함.</t>
  </si>
  <si>
    <t>현장 도착하여 산정상에서 수색중 요구조자 발견하여 안전하게 하산후 오천구백에 인계후 귀소함.</t>
  </si>
  <si>
    <t>현장출동한바 제철 991호 현장도착하여 응급처치 완료된 상태로 산악들것 이용 요구조자 안전 하산 후 인계함. 인원, 장비 이상없이 귀소.</t>
  </si>
  <si>
    <t>현장 도착하여 산악용들것 이용하여 안전하게 하산후 제철구백에 인계함.</t>
  </si>
  <si>
    <t>현장 도착하여 산악용들것으로 요구조자 안전하게 하산후 구조구백에 인계함.</t>
  </si>
  <si>
    <t>운제산 도착하여 수색한바 요구조자2명 하산중 길잃어버려 헤매고있는 상태./n안전하게 구조후 하산하여 집으로 귀가시킴.</t>
  </si>
  <si>
    <t>산악구조현장 도착한 바 지병에의해 거동이불편한 상황으로 부축하여 하산후 자차로이동한다하여 인원장비 이상없이 귀소함.</t>
  </si>
  <si>
    <t>산악구조현장 출동하여 다리부상 요구조자1명 산악용들것이용 안전히구조하여 오천구백에 인계후 인원장비 이상없이 귀소함.</t>
  </si>
  <si>
    <t>산악사고 출동 중 구조상황 종료되어 효자관활 지원출동에 임함.</t>
  </si>
  <si>
    <t>실종자 산악구조현장 출동하여 수색해본 바 실종자 발견하지못하여 당일수색종료후 인원장비 이상없이 귀소함.</t>
  </si>
  <si>
    <t>상기장소 출동하여 현장도착한바 새롬유치원 옆 야산에서 벌목 작업 중 허리를 다친 상황으로 산악구조 들것을 이용하여 안전하게 구조하여 효자구백에 인계후 인원장비 이상없이 귀소함.</t>
  </si>
  <si>
    <t>산악구조현장 출동하여 수색후 신고자와 통화해본 바 경주방면으로 이동한 상황으로 상황실통화하여 구조상황종료 확인후 인원장비 이상없이 귀소함.</t>
  </si>
  <si>
    <t>산능선에서 운동 중 탈진한 요구조자 1명 발생한 상황으로 현장 출동하여 안전구조 후 구조구급차에 인계 함. 인원, 장비 이상없이 귀소함.</t>
  </si>
  <si>
    <t>산악구조 출동하여 발목부상 환자 1명 구조 후 구조구백에 인계함. 인원, 장비 이상없이 귀소함.</t>
  </si>
  <si>
    <t>산악구조 출동하여 발목 부상환자 1명 안전구조 후 구조구백에 인계함. 인원, 장비 이상없이 귀소함.</t>
  </si>
  <si>
    <t>현장 도착한바 요구조자1명 발목부상으로 등산로에 누워있는 상태. 안전조치후 산악용들것으로 안전하게 하산후 구조구백에 인계함.</t>
  </si>
  <si>
    <t>귀소중 신고 접수하여 현장 출동함. 실족으로 인한 어깨부상 요구조자 1명 안전구조 후 구룡포구백에 인계함. 인원, 장비 이상없이 귀소함.</t>
  </si>
  <si>
    <t>등산 중 손목 부상 입은 환자 1명 안전구조 후 구조구백에 인계함. 인원, 장비 이상없이 귀소함.</t>
  </si>
  <si>
    <t>산악구조현장 출동중 선착한 효자구백 자체해결로 인원장비 이상없이 귀소함.</t>
  </si>
  <si>
    <t>산악구조 출동하여 현장 주변 수색 활동 실시함. 요구조자 발견하여 안전구조 및 오천구백에 인계 후 인원, 장비 이상없이 귀소함./n/n</t>
  </si>
  <si>
    <t>산행 중 조난신고 한 요구조자 1명 안전구조 후 인원, 장비 이상없이 귀소함.</t>
  </si>
  <si>
    <t>산악구조현장 출동하여 요구조자구조후 인원장비 이상없이 귀소함.</t>
  </si>
  <si>
    <t>구조현장출동중 선착대 자체해결로 인원장비 이상없이 귀소함.</t>
  </si>
  <si>
    <t>상기장소 출동하여 기계구백, 흥해대와 함께 산악들것을 이용, 요구조자1명 산아래로 구조하여, 기계구백에게 인계후 인원장비 이상없이 귀소함</t>
  </si>
  <si>
    <t>산악구조 출동하여 요구조자 1명 안전구조 후 제철구백에 인계함. 인원, 장비 이상없이 귀소함.</t>
  </si>
  <si>
    <t>상기장소 출동하여 현장도착한바 원효암 인근 등산로상에서 하산중 미끄러져 죄측다리 골절로 산악용 들것을 이용하여 안전하게 구조후 구조구백에 인계후 인원장비 이상없이 귀소함.</t>
  </si>
  <si>
    <t>산악구조현장 출동하여 머리부상요구조자 안전히구조하여 오천구백에 인계후 인원장비 이상없이 귀소함.</t>
  </si>
  <si>
    <t>현장 출동하여 요구조자1명 실족하여 골절환자로 안전 구조하여, 오천구급구백에 인계하고, 인원 및 장비 이상없이 귀소함.</t>
  </si>
  <si>
    <t>상기장소 출동하여 현장수색한바 특이사항 발견치 못하여 인원장비 이상없이 귀소함.</t>
  </si>
  <si>
    <t>오어사 원효암인근 등산로상에서 길을 잃은 상황으로 신고자와 통화하여 위치파악후 원효암에서 헬기장 가는 등산로상에서 요구조자1명 구조하여 안전하게 하산후 인원장비 이상없이 귀소함./n</t>
  </si>
  <si>
    <t>산악구조현장 출동중 경주구조대출동으로 귀소명령접보후 인원장비 이상없이 귀소함.</t>
  </si>
  <si>
    <t>산악구조현장 출동중 귀소명령접보후 귀소함.</t>
  </si>
  <si>
    <t>등산중 내리막 길에서 발을 접질러 거동상태 불가라는 신고를 접보, 현장에 도착하여 요구조자1명을 안전구조 후 제철구백에 인계함. 인원장비 이상없이 귀소함./n</t>
  </si>
  <si>
    <t>등산중 길 잃음 신고를 받고 출동중,요구조자의 위치를 확인한바 송전탑 대송 TL No.19번에 있음을 확인, 오천구백과 현장도착하여 요구조자 안전구조하여 인원장비 이상없이 귀소함.</t>
  </si>
  <si>
    <t>혈압환자 등산중 신고로 상기장소 출동하여 운제산 등산로에서 의식저하 요구조자1명 발견, 안전조치와들것사용 하산하여 제철구백에게 인계후 인원장비 이상없이 귀소함.</t>
  </si>
  <si>
    <t xml:space="preserve">산악사고신고로 상기장소 출동하여 운제산 등산로에서 발목부상입은 요구조자1명 발견, 산악용들것 이용 안전하게 구조 후 제철구백에게 인계하여 인원장비 이상없이 귀소함.  </t>
  </si>
  <si>
    <t>산악사고로 현장 출동하여 요구조자 1명 안전구조 후 효자구백에 인계하고 인원 및 장비 이상없이 귀소함.</t>
  </si>
  <si>
    <t>산악구조신고로 현장도착한바 오어사 등산중에 일행 1명이 3시간째 연락이 두절됐다하여 오천구급대원와 구조활동중 탈진 상태인 요구조자 발견 및 안전구조 후 오천구급대에 인계하였고 현장안전조치 후 인원 및 장비 이상없이 귀소함.</t>
  </si>
  <si>
    <t>산악 실족 사고로 현장 출동하여 난간 및 계곡으로 추락해 있는 요구조자1명 바스켓들것을 이용하여 안전구조하여 오천구백에 인계 후 인원 및 장비 이상없이 귀소함.</t>
  </si>
  <si>
    <t xml:space="preserve">산악구조 신고를 접수하고 현장 출동하여, 구룡포구백과 신고자와 전화 통화 시도하여 위치 확인후 신고자1명 및 탈진1명을 확인, 신속히 산악수색실시하여 요구조자와 접촉한바 특이사항 없었고, 요구조자2명과 같이 산 밑으로 걸어서 안전장소로 이동후 상황실로부터 귀소통보 받아 인원장비 이상없이 귀소함. </t>
  </si>
  <si>
    <t xml:space="preserve">오어서 둘레길에서 다리부상신고로 상기장소 출동하여 확인한바 요구조자1명 발목부상으로 이동 불가능한 상황, 산악용들것 사용 안전하게 구조하여 오천구백에게 인계 후 인원장비 이상없이 귀소함. </t>
  </si>
  <si>
    <t>산불감시타워 인근 나무에 사람이 매달려 있다는 지령접보 후 현장도착하여 인명검색한바 나무에 가방이 매달려 있었고 신고자가 가방을 사람으로 착각한 오인신고였음, 신고자에게 상황전달 및 현장안전조치 후 인원 및 장비 이상없이 귀소함</t>
  </si>
  <si>
    <t>산악구조신고로 현장도착한바 요구조자가 등산로에 쓰러져 의식은 있으며 신체일부가 마비된 상태임, 요구조자 1명 안전구조 후 효자구백에 환자 인계하고 인원 및 장비 이상없이 귀소함.</t>
  </si>
  <si>
    <t xml:space="preserve">내연산 등산로에서 발목부상 신고로 상기장소 등산로에서 요구조자1명 발견 흥해구급대원이 응급처치한 상황, 산악용들것 사용하여 요구조자1명 안전하게 하산 후 흥해구백에게 인계하여 인원장비 이상없이 귀소함. </t>
  </si>
  <si>
    <t>운제산 철탑인근에 여성 실족으로 거동불가 신고를 받고 현장 출동하여 제철구백과 요구조자 1명을 운제산 첫번째 철탑에서 발견하여 응급처치 후 하산하여 제철구백에게 인계하여 인원장비 이상없이 귀소함.</t>
  </si>
  <si>
    <t>요구조자 김진태 검은색 파카, 등산복바지 ,연락처 010 - 2987- 1608 치매을 갖고 계신 할아버지 어딘지 모르겠다는 신고를 접수받고 현장 출동하여 기지국 출현 일대로 수색도중 요구조자 핸드폰 두절, 경인과 협조하여 기지국반경 5km 일대 및 할아버지 고향일대, 조항산 일대를 수색한바 찾지 못하고 경인과 가족들과 회의결과 다음날 구조견 및 헬기를 이용하여 해가뜨면 수색하자는 의견이 모아져 현장안전 조치후 귀소함. ※추가접보 : 17년 2월 13일  할어버지 택시 타고 집으로 자진 귀가함으로써 상황 종료.</t>
  </si>
  <si>
    <t>경인요청 요구조자 수색건으로 현장출동하여 1팀과 현장교대 후 경인 및 항공대, 핸들러, 의소대와 섹터 분배 후 수색 실시하였으나 특이사항 발견치 못하였음, 명일 경인과 재수색 협의 후 인원, 장비 이상없이 귀소함. ※추가접보 : 17년 2월 13일  할어버지 택시 타고 집으로 자진 귀가함으로써 상황 종료.</t>
  </si>
  <si>
    <t>오어사 정산부근에서 하산하다가 실족으로 인한 발목부상 신고를 받고 오천구백과 현장 출동하여 요구조자 1명을 안전구조 후 하산하여 오천구백에 인계하여 현장안전 조치후 인원장비 이상없이 귀소함.</t>
  </si>
  <si>
    <t>산악구조로 현장출동한바 등산객 1명 다리골절로 내려오지 못하고있었으며 구조용들것으로 요구조자 구조 후 제철구백에 인계 및 현장안전조치 후 인원 장비 이상없이 귀소함.</t>
  </si>
  <si>
    <t>산악구조신고로 상기장소 출동중 신고자와 통화하여 조난지점파악 후 운제산 홍은사 근처에서 요구조자2명 안전하게 인명구조, 제철구백에게 인계하여 인원장비 이상없이 귀소함.</t>
  </si>
  <si>
    <t>산악구조신고받고 현장도착한바 요구조자 다리부상으로 내려올 수 없는 상황이었으며 현장도착후산악용 들것 이용, 요구조자 1명 구조 후 제철구백에 인계 및 현장안전조치 후 인원, 장비 이상없이 귀소함.</t>
  </si>
  <si>
    <t>현장출동한 바 요구조자1명 오어사 둘레길에서 탈진 상태로 요구조자1명 들것을 이용해 안전 구조하여 연일구백에 인계 후 인원 및 장비 이상없이 귀소함.</t>
  </si>
  <si>
    <t>할머니 한분 나물캐다가 실종 되었다는 신고 받고 신고자 사고 정황 듣고 현장 수색 중 신고자로부터 실종자 집에 왔다는 무선전화 받고 실종자 수색 종료 하고 구조구백 신고자 집에 방문하여 실종자 신원 확인 후 인원 및 장비 이상없이 귀소함.</t>
  </si>
  <si>
    <t>산악사고 신고로 상기장소 출동하여 운제산 등산로에서 보호자 및 쓰러져있는 요구조자1명 발견, 산악용들것 사용 요구조자1명 안전하게 하산하여 제철구백에게 인계 후 인원장비 이상없이 귀소함.</t>
  </si>
  <si>
    <t xml:space="preserve">산악 신고로 현장 출동하여 조난자와 통화 내용 토대로 산 능선 수색하여 조난 당한 요구조자 1명 발견, 안전 구조함. 인원 및 장비 이상없이 귀소함. </t>
  </si>
  <si>
    <t>운제산 등산하던 등산객의 다리부상으로 현장출동하여 제철구백과 요구조자 위치 확인 및 현장도착한바 요구조자 다리부상으로 앉아있었음, 들것을 이용하여 구조 완료 후 제철구백에 요구조자인계 및 현장안전조치하고 인원, 장비 이상없이 귀소함.</t>
  </si>
  <si>
    <t xml:space="preserve">산악사고신고로 상기장소 출동하여 현장확인한 바 요구조자1명 산행 중 왼쪽발목 부상으로 쓰러져있었으며 산악용들것 사용 하산하여 제철구백에게 안전하게 인계 후 인원장비 이상없이 귀소함. </t>
  </si>
  <si>
    <t>추락사고신고로 현장도착한바 오토바이가 산길를 이탈하여 계곡쪽으로 추락한 상황이었으며 들것, 로프 등 이용, 요구조자 구조 후 제철구백에 환자인계 및 현장안전조치 후 인원, 장비 이상없이 귀소함.</t>
  </si>
  <si>
    <t>산악사고 신고로 상기장소 출동하여 운제산 깔딱고개부근 등산로 에서 요구조자1명 발견,산악용들것 사용 하산하여 제철구백에게 안전하게 인계 후 인원장비 이상없이 귀소함.</t>
  </si>
  <si>
    <t>북부관할 비학산정상 인근 다리부상 환자가 내려오지 못하고 있다하여 현장출동 후 선착한 기계구백과 환자 안전조치 및 구조완료 함, 기계구백에 환자 인계 후 인원, 장비 이상없이 귀소.</t>
  </si>
  <si>
    <t>현장 도착한바 요구조자 1명 감나무에서 낙상하여 안전 구조 후 구룡포구백 인계 후 인원 및 장비 이상없이 귀소함.</t>
  </si>
  <si>
    <t>현장 출동하여 요구조자 허리 수술 환자로 허리 밑으로 마비가 온 상황으로, 항공대 요청 후 요구조자1명 항공대에 인계하고, 인원 및 장비 이상없이 귀소함</t>
  </si>
  <si>
    <t>등산객 하산중 고립되어 위치확인 및 요구조자 접근 경로 파악후 접근하여 안전구조 후 하산</t>
  </si>
  <si>
    <t>현장도착하여 발목을 접질려 거동이 불편한 환자를 산악용들것을 이용하요 하산한 후 제철 구급에게 인계후 귀소함.</t>
  </si>
  <si>
    <t>현장도착하여 오천구급대가 환자 이송하는 중./n구조상황은 필요치 않아 보임. 현장 조치후 귀소함.</t>
  </si>
  <si>
    <t>현장도착하여 확인한바 요구조자 1명이 발목이 부러져서 거동이 불편한 상황. UT-2000을 이용하요 요구조자를 능선 밑으로 구조 후 효자구급에게 인계후 귀소함.</t>
  </si>
  <si>
    <t>산악구조신고로 상기현장 출동하여 나물채취중 조난자 1명 봉학사 절 부근 산에서  발견, 남편에게 인계하고 안전하게 귀가시킨 후 귀소함.</t>
  </si>
  <si>
    <t>오어사 둘레길 발목부상환자 발생하여 출동, 위치 확인하고 접근 하여 안전구조후 오천991호 인계 귀소함.</t>
  </si>
  <si>
    <t xml:space="preserve">일행 3명이 등산로로 전동 휠을 타고 가다가 길을 잃어버린 상태. 본인들 말로는 안내 이정표대로 보고 왔는데 두시간째 헤메고 있다함. 신고자와 통화하여 현재 위치 설명을 듣고 신고자를 수색하였고 수색 한 수 신고자와 그외 일행 2명을 발견. 산 중턱에서 신고자와 일행 2명을 데리고 하산 하여 신고자 외 2명에게 주의 당부 말씀을 드린 후 귀소함. </t>
  </si>
  <si>
    <t>현장도착하여 허리통증을 호소하는 요구조자를 UT-2000들것을 이용하여 하산 후 효자 구급대에게 인계후 귀소함.</t>
  </si>
  <si>
    <t>산악사고 신고로 상기장소 출동하여 현장확인한바 요구조자 1명 발목부상인 상황, 산악용들것사용 안전하게 하산하여 오천구백에게 인계하고 현장안전조치 후 인원장비 이상없이 귀소함.</t>
  </si>
  <si>
    <t>현장 도착하여 UT-2000장비를 이용하여 환자를 데리고 하산 한 후 오천 구급에 인계후 귀소함.</t>
  </si>
  <si>
    <t>산악사고 신고로 상기장소 출동하여 운제산 시루봉쪽 등산로에서 보호자 및 요구조자1명 발견, 산악용들것 사용 안전하게 하산하여 오천구백에게 인계 후 인원장비 이상없이 귀소함.</t>
  </si>
  <si>
    <t>현장출동한바 진전리 뒷산 여성 5명 하산중 계곡근처에서 발목부상하여 내려 오지 못하는 상황이였고 /n들것이용하여 안전구조, 양북991호 인계 후 귀소함.</t>
  </si>
  <si>
    <t>현장 도착하여 인근 산 수색하였으나 요구조자 발견치 못하였고 하산 후 경주소방서로부터 귀소무전을 받고 현장 안전조치 후 귀소함.</t>
  </si>
  <si>
    <t>현장출동하여 요구조자를 들것에 옮긴 후 하산하여 사설구급차에 인계후 귀소함.</t>
  </si>
  <si>
    <t>현장 출동한 바 감나무에 감따러 올라갔다가 떨어진 상태였으며 오천 구급대와 같이 요구조자 안전조치 및 구조 후 환자 병원 이송함.</t>
  </si>
  <si>
    <t xml:space="preserve">현장출동한바 산행후 하산중 발목 골절되어 신고된 상황으로 안전구조, 연일991호 인계 후 귀소함. </t>
  </si>
  <si>
    <t>등산중 갑자기 어지러움증 및 팔다리 힘이풀려 거동이 불편해 함. 현장도착한 바 고온으로 인한 어지러움증으로 판단되어 요구조자 안전구조 실시 후 하산함.</t>
  </si>
  <si>
    <t>봉좌산 정상에서 심정지 환자 발생으로 항공구조대 출동하여 요구조자 안전구조 및 심폐소생술 실시 하였으며 연일구백 현산강 둔치 헬기착륙장에서 요구조자 인계받아 심폐소생술 실시 함. 세명기독병원 이송</t>
  </si>
  <si>
    <t>중명리 생태공원 인근 등산로에서 길을 잃었다고 함.출동 대원과 의용소방대원 8명과 함께 등산로 주변 검색하여 2명 안전 조치 후 귀소함.</t>
  </si>
  <si>
    <t>등산 중 넘어지면서 우측다리 통증호소 함. 현장도착하여 현장처치 실시 후 요구조자 1명 안전하게 하산시킨 후 세명기독병원 이송</t>
  </si>
  <si>
    <t xml:space="preserve"> 산악구조건으로 상황실에서 출동취소 지령내림./n인원, 장비 이상없이 귀소함.</t>
  </si>
  <si>
    <t xml:space="preserve">운제산 위치표지판 11번지점 등산객 하산도중 가슴통증으로 쓰러진 상황 현장도착한바 요구조자 입산신고서 부근 갈림길 등산로상 누워있어 산악용들것이용 안전하게 하산 구조구백에 인계함. </t>
  </si>
  <si>
    <t>상기장소 도착한 바 요구조자 1명 하산 중 조난되어 구조대원 4명이서 지형을 찾아 요구조자 무사히 구조 안전조치 후 귀서함.</t>
  </si>
  <si>
    <t>상기장소 양포방향 서촌휴게소 부근 산 능선상 요구조자 1명 실족하여 좌측발목 염좌 상태로 응급처치후 UT2000이용 안전하게 하산 완료함. 요구조자 자차 운전가능하여 병원진료 안내후 귀소함.</t>
  </si>
  <si>
    <t xml:space="preserve">상기장소 무장산 부근 요구조자 1명 오어사 방향에서 4시간 가량 등산후 조난 당한 상황으로 현장도착하여 산행방향 파악후 요구조자와 통화 경주부근으로 파악되어 인근 민가로 하산 유도함. 경주 구조대에서 요구조자 발견하여 귀가조치함. </t>
  </si>
  <si>
    <t>상기장소 오어사 인근 산 등산중 요구조자 1명 조난당한 상황으로 운제산 헬기패드장 3,4,5번 수색 실시한바 3번 헬기패드장에서 요구조자 발견 안전하게 하산후 귀가조치함.</t>
  </si>
  <si>
    <t>상기장소 황룡사 부근 등산객 하산도중 좌측발목 골절의심 상황으로 현장도착한바 효자구급대 응급처치완료한 상황으로 UT-2000이용 안전하게 하산 효자구급대에 인계후 귀소함.</t>
  </si>
  <si>
    <t>산악출동으로 현장도착한바 요구조자1명 왼쪽발목 골절의심되어 UT-2000을 이용하여 안전구조후 오천구백에게 인계조치 하였음</t>
  </si>
  <si>
    <t>현장 도착한 바 요구조바 1명 우측 무릎 인대 손상으로 응급처치 및 포남구조991호에 인계후 인원/장비 이상없이 귀소함./n</t>
  </si>
  <si>
    <t>산악구조현장출동하여 확인 한 바 요구조자 2명 산에서 길을 잃고 헤매는 상황. 위치확인 하여 안전구조 후 인원, 장비 이상없이 귀소함.</t>
  </si>
  <si>
    <t>상정리 등산로 약 4Km 지점에서 50대 남성 일반조난으로 현장 도착하여 인명수색 후 요구조자와 접촉./n요구조자 특이사항 없어 안전귀가 조치 후 인원/장비 이상없이 귀소함.</t>
  </si>
  <si>
    <t>성인봉 에서 나리분지로 하산중 해가져서 길을읽음/n현장출동하여 안전귀가 조치함.</t>
  </si>
  <si>
    <t>하산 중 탈진 및 다리 통증으로 신고한 건으로 현장 도착하여 보온 및 안전 조치 후 하산하여 울릉119구급대에 인계함.</t>
  </si>
  <si>
    <t>상기장소 도착한바 다산 상곡리 소재 성지산 정상 부근 요구조자 1명 실족으로 인해 발복 부종 확인되여/n부복 고정 후 산악용들것 이용 구조하여/n다산구백에게 인계후 귀소함</t>
  </si>
  <si>
    <t>고속도로 산절개지 포크레인작업중 전복으로 인한 사고로 산악구조용 들것을 이용 요구조자1명 구조후 성산구백에게 인계함</t>
  </si>
  <si>
    <t>상기장소 도착한바 요구조자 1명 수만산 정상 에서/n탈수 및 탈진증상으로 쓰러져 있는상태 확인 후 구급대원 응급조치 후, 험한 산악지형으로 항공구조대 헬기요청으로 신속히 구조하여 생활체육공원 착륙하여 고령구백에게 인계후 안전귀소함</t>
  </si>
  <si>
    <t>실종자 발견하여 산악용 들것을 사용하여 인양후 고령구백에게 인계하고 귀소함</t>
  </si>
  <si>
    <t>주산 정상에서 요구조자 2명이 합천야로야영장 길을 찾지 못하여 무선으로 길을 안내 하였음.</t>
  </si>
  <si>
    <t xml:space="preserve">대구 상황실에서 이첩된 상황으로 MTB자전거도로 산악사고 출동한바 현장 도착시 요구조자 1명 어깨를 다쳐 고령구조,구급은 현장에서 응급처치하고 구백에 인계하고 귀소함. </t>
  </si>
  <si>
    <t xml:space="preserve">일가족 6명이 왕릉박물관 구경후 미숭산 산행하고 하산중 날이 어두어져 주산에서 길을 잃어 신고한 상황으로 산악구조 출동하여 위치표지판 3번으로 유도하여 구조후 고령읍에 내려주고 귀소함 </t>
  </si>
  <si>
    <t>우곡면 골프장 인근야산 나무에 목맴 요구조자 현장에 도착 당시 바닥에 누워 있는 상태, 경찰에게 확인후 인양하여 고령구백에 인계하고 귀소함.</t>
  </si>
  <si>
    <t>상기장소 출동 중 요구조자 자력으로 하산, 구조취소 무전 접보 후 이상없이 귀소함</t>
  </si>
  <si>
    <t>산악mtb도로간 자전거보행사고로 다목적차 이용하여 환자 발견 및 응급처치하여 고령구백에 인계후 귀소함</t>
  </si>
  <si>
    <t>요구조자 1명 구조후 보호자에게 인계후 귀소함</t>
  </si>
  <si>
    <t>mtb산악도로에서 자전거 미끄러진 사고로 현장도착하여 요구조자 1명 고령구백에 인계 뒤 귀소함.</t>
  </si>
  <si>
    <t>요구조자1명 우곡교에서 개진mtb에서 길을 잃은 상황으로 요구조자 위치확인후 구조하여 보호자에게 인계하고 귀소함.</t>
  </si>
  <si>
    <t xml:space="preserve">산에 벌초중 벌쏘임환자로 현장도착하여 요구조자 1명 하산간에 부축하여 고령구백에 인계 뒤 귀소함. </t>
  </si>
  <si>
    <t>산악사고 출동하여 발목염좌로 인해 거동불가해서 고령구조대는 산악용들것을 사용해서 요구조자 1명 구조함.</t>
  </si>
  <si>
    <t>상기지역 출동하여 확이 한 바 요구조자 1명이 산에서 말벌에 쏘여있는 상황 산악용 들것 이용하여 인명구조후 선남구백에 인계 후 귀서 함</t>
  </si>
  <si>
    <t>벌초 도중 말벌에 쏘인 환잔 산악용 들것 이용하여 안전 구조 후 고령구백에 인계 후 산악구조훈련에 게속 임함</t>
  </si>
  <si>
    <t>현장도착한바 발목 부상 요구조자1명 부축하여 구조 후 병원이송 거부 자차이용함으로 구조대 인원,장비 이상없이 귀소함.</t>
  </si>
  <si>
    <t>상기지역 출동하여 확인 한 바 산에서 성묘를 하던 요구조자 3명이 벌에 쏘인 상황, 산악용 들것 및 요구조자 부축하여 산아래로 내려와 고령구조백에 인계 후 귀서 함</t>
  </si>
  <si>
    <t>산악용 들것 이용하여 요구조자 1명 안전 구조 후 귀서 함</t>
  </si>
  <si>
    <t>현장도착한바 요구조자 3명 구조 후 자체 회복하여 자가운전으로 병원간다고 하여  인원,장비 이상없이 귀소함.</t>
  </si>
  <si>
    <t>상기장소 나무에 사람이 깔려 있다는 신고지령을 받고 현장출동 한 바 요구조자 나무 옆에 사망한 상태로 쓰러져 있어 UT2000 이용 안전하게 구조하여 가천구급대에 인계 후 인원, 장비 이상없이 귀소함</t>
  </si>
  <si>
    <t>상기지역 출동하여 확인 한 바 나무에 맞아서 요구조자 1명이 거동이 불편한 상황 산악용 들것 이용하여 안전 구조후 고령구조구백에 인계 후 귀서 함</t>
  </si>
  <si>
    <t>상기지역 출동하여 확인 한 바 요주고자 1명 넘어져서 발목이 골절 된 상황 ut-2000 이용하여 구조 및 고령구조구백에 인계 후 귀서 함</t>
  </si>
  <si>
    <t>다산면 소재지 송곡재 산속에서 오른쪽 다리 부상으로 요구조자 1명 발생./n 송신탑 주변에 있는 요구조자 1명을 UT2000 사용하여 구조후 다산구백에 인계함./n장비, 인원 일체 이상없이 귀소함.</t>
  </si>
  <si>
    <t>상기지역 출동하여 확인 한 바 요구조자 1명이 가시덩굴에 갇혀 산에서 못 내려오는 상황 전지가위 및 철선 절단기 이용하여 안전 구조 후 인원 장비 이상없이 귀서 함</t>
  </si>
  <si>
    <t>산에서 길을 잃었다는 신고상황으로, 사고현장 인근 수색 실시중 신고자와 통화한바 무사히 산에서 내려왔으며 구급차 이송을 원치 않아 귀소함.</t>
  </si>
  <si>
    <t>상기지역 출동하여 확인 한 바 자살기도 자로 요구조자1명 안전 구조 및 경찰에 인계 후 인원,장비 이상없이 귀서 함</t>
  </si>
  <si>
    <t>하산 중 발목부상으로 내려오지 못하는 상황으로 현장 출동하여 안전하게 구조 후 귀소함</t>
  </si>
  <si>
    <t>산에서 길을 찾지 못한다는 신고상황으로 현장수색중 발견하였으며, 신변에 이상 없어 귀소함.</t>
  </si>
  <si>
    <t>mtb산악 자전거 도로에 넘어져 안면부상인 요구조자를 다목적차와 고령구백으로 요구조자 수색, 요구조자 발견하여 고령구백으로 병원 이송 조치함.</t>
  </si>
  <si>
    <t>상기지역 출동하여 확인 한 바 요구조자 1명이 약 5미터 높이의 나무에서 떨어진 상황 ,현장에서 응급처치 후 고령구조구백에 인계 후 귀서 함</t>
  </si>
  <si>
    <t>고령분44호분 근처서 사람이 쓰러졌다고 하여 출동한바 요구조자 응급조치, 산악용들것을 이용하여 구조하여 고령구백에 인계함.</t>
  </si>
  <si>
    <t xml:space="preserve">자살의심신고로 현장도착한바 부부싸움으로 인해 신고자 남편과 조우하지 않고 싶어한다는 요구조자 주변인의 진술로, 요구조자는 신변에 이상없다하여 경찰에 인계후 귀소함. </t>
  </si>
  <si>
    <t>산에서 벌쏘임 요구조자 발생하여 출동한바 고령구조대는 들것을 사용해서 구조하여 성산구백에 인계함.</t>
  </si>
  <si>
    <t>산에서 차량이 미끄러져 위치 파악이 안되어 있는 신고 상황으로 요구조자 발견하였으나 구급상황 미발생으로 현장안전 조치  후 귀소함.</t>
  </si>
  <si>
    <t>경운기 전복으로 요구조자 1명 깔려 있는상태, 구조공작크레인 이용하여 구조후 경찰에 인계 후 귀소함.</t>
  </si>
  <si>
    <t>산악사고로 현장도착하여 산악용들것을 이용해 안전하게 구조후 구조구급대에 인계함</t>
  </si>
  <si>
    <t>자전거 일주 중 산에서 길을 잃어 고령구조대는 남2명,여1명 구조하여 고령구백에 인계함.</t>
  </si>
  <si>
    <t>산에서 실족으로 고령구조대 및 고령구급대는 바스켓들것과 로프를 사용해서 구조하여 구급대에 인계함.</t>
  </si>
  <si>
    <t>산악사고 출동 중 관할 서 구조대 출동으로 중도 귀소함.</t>
  </si>
  <si>
    <t>1톤 포터에 포크레인 탑재 하던 중 차량 브레이크가 풀려 산 능선으로 전도되어 요구조자 1명 포크레인과 나무사이에 끼여 있어 크레인을 사용해서 구조하여 성산구백에 인계함.</t>
  </si>
  <si>
    <t xml:space="preserve">산악사고 성산 구백 선착하여 현장 확인한바 심정지 및 사후강직 있어 현장 보존하고 경인에게 인계 </t>
  </si>
  <si>
    <t>벌초를 하러 산에 올라가서 내려오지 않는다는 신고사항. 마을 주민 및 경찰과 협동하여 수색실시하였으며 21시50분경 요구조자 발견함. 요구조자는 술에 취해 산에서 자고 있었으며 부상 등 특이사항 발견치 못함. 안전하산하여 이상없이 귀서함.</t>
  </si>
  <si>
    <t>예초기 사고 산악구조출동현장도착한바 요구조자 오른발가락에 부상을 입은상황. 구급대원이 응급처치 실시하였으며 들것 등 이용하여 하산 및 병원이송조치함.</t>
  </si>
  <si>
    <t>벌목 중 나무에 깔린 환자 1명 안전구조 후 귀서함.</t>
  </si>
  <si>
    <t xml:space="preserve">산에서 자건거를 타고 내려오는중 탈진한 상황. 현장출동중 통화한바 면사무소 직원의 도움으로 하산하였다고함. 하산하여 확인한바 외관상 특이사항 발견치 못하였으며 성산구백이용하여 병원이송조치함. </t>
  </si>
  <si>
    <t>발목부상으로 산악사고 출동하여 요구조자 1명 안전구조 하여 성산구백에 인계 후 귀서함.</t>
  </si>
  <si>
    <t>벌초하러 왔다가 할아버지께서 넘어져 이마가 찢어진 상황. 현장도착시 성산구급대에서 응급처치 중이 었으며 UT-2000 들것을 이용해 구조후 구급차로 병원 이송조치함.</t>
  </si>
  <si>
    <t>MTB 산악 자전거 타는중 넘어져 쇄골이 부러졌다고함. 현장도착하여 응급처치후 구조구급대로 병원 이송조치함.</t>
  </si>
  <si>
    <t>상기장소 산악구조로 신고된 상황. 현장 도착한 바 요구조자가 성묘중 실족사고로 허리와 목에 통증을 호소하는 상태, UT-2000을 이용하여 안전하게 하산 후 고령구조구백에 인계, 인원/장비 이상없이 귀소함.</t>
  </si>
  <si>
    <t>나무를 자르다가 넘어지는 나무에 머리를 맞았다고함. 현장 도착하여 구급대원 응급처치후 UT-2000 들것을 이용하여 구급차로 대구 카톨릭병원 이송조치함.</t>
  </si>
  <si>
    <t>상기장소 남성 2명이 산에서 길을 잃었다는 출동지령 접보함. 현장 출동중 상황실로부터 전송된 GPS좌표를 Google 입력한 바 다산면 용흥리 마을 뒷산으로  확인되어 요구조자와 전화통화하며 구조차 경광등 및 사이렌으로 민가 방향으로 유도함. 요구조자 2명 안전하게 구조 후 인원/장비 이상없이 귀소함.</t>
  </si>
  <si>
    <t>가야산 산악구조출동. 등산로 입구도착하여 선착대인 가천구백 연락한바 구급대 자체처리 가능하여 이상없이 귀서함.</t>
  </si>
  <si>
    <t xml:space="preserve">가야산 발목염좌 환자 산악구조출동. 만물상 정상에서 200m 아래 지점으로 현장도착하여 확인한바 양쪽발목 부상으로 움직이지 못하는 상황. 등산로가 가파르고 험하여 구조헬기 요청하였으며, 요구조자 헬기인양장소로 이동후 헬기이용하여 이송조치함. </t>
  </si>
  <si>
    <t>하산도중 기력쇠약으로 구조대도착하여 구조상황종료후 자차량 이송하여 미이송 귀소함.</t>
  </si>
  <si>
    <t>산악사고로 신고자 산행중 우측 발목부상 및 거동불가로 신고한 상황. 현장주변 수색하여 환자 구조완료하였으며 응급처치후 대구 화원연세병원 이송함.</t>
  </si>
  <si>
    <t>인근야산을 수색하였어나 조난된 동물 미발견하여 안전하게 귀소함</t>
  </si>
  <si>
    <t>경찰 협조출동으로 현장도착한바 부모님 산소앞에서 소주 1L를먹고 자살을 시도하려 추측되는 요구조자 1명 만취상태. 자력으로 하산 불능하여 들것으로 안전하게 하산후 대구 화원연세병원 이송함.</t>
  </si>
  <si>
    <t>80세 남성, 성묘하기 위해 산에 올라가다 탈진 및 쇠약 증상 호소.</t>
  </si>
  <si>
    <t>인명구조</t>
  </si>
  <si>
    <t>할머니가 전일 저녁 산에 올라간 뒤 내려오지 않은 상황으로 수색하여 발견 후 성산구백 및 경찰에 인계 후 귀소함.</t>
  </si>
  <si>
    <t>등산 중 미끄러져 팔목이 다친 상황으로 요구조자 1명 구조 및 고령구백에 인계 후 귀소함.</t>
  </si>
  <si>
    <t>산능선에서 실족하여 엉치뼈 호소 환자로 산악용 들것 이용하여 고령구백에 인계후 귀소함.</t>
  </si>
  <si>
    <t>등산객 길 잃어 버려 고속도로상에 머물고 있는상태로, 기타안전사고. 요구조자 발견 후 안전한 곳으로 대피 후 귀가 조치/n/n대구 북구 검단동 주숙향 2890-4844</t>
  </si>
  <si>
    <t>요구조자 등반 중 쇠약 증상 보여 119항공구조대 헬기로 구조,이송 되어짐. 착륙장에서 환자 인계 받고 기본 처치 후 고령영생병원으로 이송.</t>
  </si>
  <si>
    <t>산나물 채취하러 갔다가 조난./n/n인명검색 완료, 신체 및 기타 특이사항 없음. /n/n귀가 조치함.</t>
  </si>
  <si>
    <t>청룡산 정상 자전거 도로  환자 1명 체력저하로 고립됨 안전구조 후 성산991호 고령영생병원 이송함.</t>
  </si>
  <si>
    <t>산악사고 요구조자 1명 보호자 인계 후 귀소함.</t>
  </si>
  <si>
    <t>벌초하시다가 넘어지면서 이마 열상 구조대와 동행하여 들것으로 하산후 병원 이송함.</t>
  </si>
  <si>
    <t>산에서 길을 잃어 신고함. 구조대와 산악 수색중 구조 한 바 건강상 문제 없다고 하여 이송거부서 작성 후 귀가 함.</t>
  </si>
  <si>
    <t>상기장소 팔각산 정상에서 하산도중 등산로 이탈하여 계곡에서 조난당한 상황으로 구조표지판 20번지점에서 정상방향 우측 계곡에서 요구조자 발견 안전구조후 하산함</t>
  </si>
  <si>
    <t>상기장소 팔각산 정상에서 하산하던 중 등산로 이탈하여 조난당한 상황으로 현장도착하여 유성모텔 흔들다리를 경유해서 등산로가 없는 험악하고 가파른 산을 수색하던 중 요구조자를 발견하여 안전하게 구조 후 강구구급대에 인계 후 인원,장비 이상없이 귀소함.</t>
  </si>
  <si>
    <t>환자가 블루로드길 산책로에 쓰러져 있어 이송하기위해 지원 요청이 필요하다는 신고를 받고 현장 도착한바 환자 의식있는 상태로 거동하지 못하여 배낭형 들것을 이용하여 환자 고정 후 안전하게 하산 하여 영덕구조구급대에 인계 후 인원, 장비 이상없이 귀소함.</t>
  </si>
  <si>
    <t>조난자 2명이 내연산 향로봉에서 하산 중 길을 잃어 남정면 동대산부근 계곡 쪽으로 이동했다는 지령접수 후 현장출동에 임함, 하옥방향에서  동대산인근 및 계곡, 능선을 수색하고 있는도 중 포항북부소방서 119구조구급센터에서 요구조자 2명이 내연산 인근에 있다는 추가 정보입수하였다는 무선통신함, 상황실에 현재상황 보고 후 동대산에서 인원장비 이상없이 귀소함</t>
  </si>
  <si>
    <t>동대산 능선상에 조난자 2명 제 신고건으로 현장출동, 신고자와 무선통신한 바 동대산 정상부근에 있다는 정확지점 파악하여 인명구조 완료 후 인원장비 이상없이 귀소함</t>
  </si>
  <si>
    <t>산악구조 지령접수 후 현장출동하여 신고자와 전화연락한 바 탈수증상 외 특이외상 없다고함. 고불봉에서 강구방향으로 약 1.5KM 지점에서 요구조자 발견하여, 구급대원이 환자 사정한 바 단순 탈수 증상으로, 얼음조끼와 얼음물 제공하여 증상완화되었다고 함. 병원 이송은 원하지 않는 상황이며, 요구조자 부축하여 하산한 뒤 구급차 이용하여 숙소로 이송 후 인원, 장비 이상없이 귀소함.</t>
  </si>
  <si>
    <t xml:space="preserve">팔각산 7봉, 8봉사이 계곡능선에 요구조자가 탈진한 상태로 다리 마비 및 저체온증으로 하산이 불가하다는 신고접보 후 구조출동에 임함. </t>
  </si>
  <si>
    <t>상기장소에 내연산에서 등산하여 수목원으로 하산도중 부상을 당한 요구조자가 발생했다는 지령접보 후 출동에 임함./n현장도착하여 수목원 등산로길로 올라가던중 요구조자 일행 만나 탈진한 요구조자 심신 안정시킨후 부축하여 안전하게 하산시켜 보호자에게 인계.구조대 인원,장비 이상없이 귀소함.</t>
  </si>
  <si>
    <t>뇌경색 환자가 산을 오르다 기력이 떨어진 상황으로 즉시 출동에 임함./n현장도착한 바 요구조자 한쪽 다리가 불편하고 기력이 없는 상황으로 배낭형 들것 이용하여 안전하게 하산시킨 후 보호자에게 인계. 구조대 인원,장비 이상없이 귀소함.</t>
  </si>
  <si>
    <t>상기장소 산악 실종자 수색 신고 접보 후 구조출동에 임함. 산속을 수색하다가 1km 떨어진 곳에서 요구조자를 만나 안전구역으로 하산시킨 후 인원,장비 이상없이 귀서함.</t>
  </si>
  <si>
    <t>상기장소에 산악 실종자 수색 신고 접보 후 구조출동하여 현장도착 후 산을 수색하던 중 등산로에 100M아래 절벽에서 요구조자를 발견하여 로프를 이용하여 아래로 내려가 기계 구급대에 의해 요구조자 상태 확인 후 필요장비 및 인원 추가 지원요청하여 포북 구조대, 영덕구조대, 영덕구급대, 기계구급대, 청하의용소방대와 합동으로 바스켓 들것에 요구조자 안전 결착 후 도르래를 활용하여 안전구조 후 기계구급대에 인계 후 인원, 장비 이상없이 귀소함 .</t>
  </si>
  <si>
    <t>상기장소에 벌에 쏘인 환자가 있다는 지령접보 후 출동에 임함./n현장도착한 바 3명이 벌에쏘인 상황이며 영해 구급대 응급처치 후 부축하여 안전하게 하산하여 영해 구백에 환자 인계. 구조대 인원,장비 이상없이 귀소함.</t>
  </si>
  <si>
    <t>동대산에서 산행 중 일행 3명 중 1명 김윤수 탈진되어 조난을 당했다는 출동지령접수 후 구조출동에 임함. 현장도착하여 구조구급센터직원 5명, 남정면 의용소방대 20여명과 함께 동대산 정상에서 내연산 가는 방향을 수색 중 요구조자 3명을 발견하여 전원 안전하게 하산시킨 후 인원,장비 이상없이 귀서함.</t>
  </si>
  <si>
    <t xml:space="preserve">상기장소에 요구조자 1명이 현기증과 함께 고소공포증 증상을 호소하며 하산하지 못하여 안전벨트 결착 및 로프를 이용하여 안전하게 하산 후 영덕구급대에 인계 후 구조대 인원, 장비 이상없이 귀소함. </t>
  </si>
  <si>
    <t>상기장소에 하산하면서 발목을 다친 환자가 있다는 신고를 받고 현장 출동하여 환자상태 확인 및 부목으로 고정 후 배낭형 들것을 이용하여 안전하게 하산 강구구급대에게 인계 후 구조대 인원, 장비 이상없이 귀소함.</t>
  </si>
  <si>
    <t>상기장소 창수 오촌리 산악구조 출동지령 접수 후 구조출동에 임함. 현장도착하여 산속을 수색하다 요구자를 만나 안전구역으로 하산시킨 후 인원,장비 이상없이 귀서함.</t>
  </si>
  <si>
    <t xml:space="preserve">신고자 직접 센터 방문하여 일행 2명이 산 정상부근에서 작업을 마치고 하산하던 중 길을 잃었다하여 구조요청을 하여 산악구조출동에 임함. </t>
  </si>
  <si>
    <t>팔각산 위치표지판 6번지점 인근에 등산중 손목골절로 추정되는 요구조자가 발생했다는  지령접보 후 출동에 임함./n현장도착하여 위치표지판 3번지점 인근에서 요구조자 만나 강구구백에 의해 응급처치 후 안전하게 하산. 구조대 인원,장비 이상없이 귀소함.</t>
  </si>
  <si>
    <t>상기장소 팔각산 정산 구조위치표지판 13번지점 요구조자 2명 조난 당한 상황으로 현장도착한바 눈보라로 시계제한된 상태. 하산등산로 이용 안전하게 하산후 귀가조치함.</t>
  </si>
  <si>
    <t>팔각산 4봉 7번지점 산악구조 접보 후 출동에 임함. 출동중 신고자와 통화한 바 구조상황 종료되어 인원,장비 이상없이 귀서함.</t>
  </si>
  <si>
    <t>죽장면 하옥리 인근 조난으로 산악구조 상황. 최초 신고는 119앱상 달산면 옥산리로 나왔으나, 신고자와 통화해본 바 죽장면 상옥리에서 하옥계곡 방향에 고립되어있는 상황으로 영덕구조대는 청하방면에서 내연산 수목원 방향으로 출동중이었음. 하지만 상황실 근무자인 안재민 소방장으로부터 재차 전화가와서 119신고앱상 달산면 흥기리로 좌표가 확인되니 달산면 흥개리로 재출동하라고 지시함. 틀린 지점이라고 수차례 이야기를 하였으나 영덕구조대의 의견은 무시하며 흥기리로 출동지시.흥기리 대기중 포북구조출동으로 현장 확인후 귀소함.</t>
  </si>
  <si>
    <t>달산면 팔각산 18번 지점에 발목골절환자 요구조자 지령접보후 구조출동에 임함.현장도착한 바 요구조자 발목이 부어있는상태. 요구조자를 레스큐백을 이용하여 안전한 장소로 구조한 뒤 인원,장비 이상없이 귀서함.</t>
  </si>
  <si>
    <t xml:space="preserve">상기장소 산악사고 출동지령 접수 후 구조출동에 임함. 현장도착하여 신애리 마을 안쪽 산을 경유 산 정상지점에서 요구조자를 발견 안전하게 구조 후 인원.장비 이상없이 귀서함 . </t>
  </si>
  <si>
    <t>수암리 마을회관 뒷산 고사리 채취자 3명이 입산 후 혼자만 내려옴. 2명의 하산여부를 알수없다는 지령접보후 출동에 임함. 출동중 요구조자들 안전에 이상없다는 상황실 접보를 받고 인원,장비 이상없이 귀서함.</t>
  </si>
  <si>
    <t xml:space="preserve">상기장소 블루로드 B코스 노물에서 석리 방향 500m지점 요구조자 1명 실족하여 2m높이에서 떨어진 상황으로 허리통증 호소 상태. 응급처치후 UT-2000이용 안전하게 구조 완료함. </t>
  </si>
  <si>
    <t>상기장소 산악구조 출동지령접수 후 구조출동에 임함. 현장출동 중 신고자와 전화통화한 바 요구자들이 창수면 보림리에서 창수면 창수령으로 이동하였다고함. 구조현장인 창수면 창수리 창수령에서 영양읍 무창리 방향을 수색하던 중 21시경 요구조자에게 전화가 걸려온 바 영양읍 기산리쪽으로 이동하고 있다고하여 구조장소를  변경 후 영양읍 기산리 일원을 수색하던 중 요구자 2명과 조우함. 조난객 2명을 신고자에게 인계 후 인원,장비 이상없이 귀서함.</t>
  </si>
  <si>
    <t>상기장소에 실종자수색 출동지령접수 후 구조출동에 임함./n현장도착하여 유성모텔쪽 출렁다리를 경유하여 산성계곡 일원을 수색하던 중 요구조자를 발견하여 안전하게 하산시킨 후 보호자에게 인계함.인원,장비 이상없이 귀서함.</t>
  </si>
  <si>
    <t>팔각산 18번 지점 산악구조 출동지령 접보 후 구조출동에 임함. 현장 도착한 바 요구조자 넘어져 좌측 팔 골절된 상태. 응급처치 후 안전벨트를 착용시킨 후 안전하게 하산 시킨 뒤 인원, 장비 이상없이 귀서함.</t>
  </si>
  <si>
    <t>상기장소 칠보산 유금사 방향300M 지점 하산도중 실족하여 좌측발목 골절된 상황으로 현장응급처치 후 산악용 들것이용 안전하게 하산 영해구급대에 인계후 인원장비 이상없이 귀소함.</t>
  </si>
  <si>
    <t>포항 내연산 15번 구조지점에 요구조자 실신 상태 지령접보 후 출동에 임함. 현장도착한 바 요구조자 자력으로 하산하고 있는 상태. 요구조자 부축하여 안전하게 하산 시킨 뒤 흥해 구백에 인계 후 인원,장비 이상없이 귀서함.</t>
  </si>
  <si>
    <t>상기장소 동대산  청솔펜션 입구에서 등산로 500m 지점 등산객 하산도중 넘어져 후두부 열상 요구조자 응급처치후 안전하게 하산 구조구백에 인계후 인원장비 이상없이 귀소함.</t>
  </si>
  <si>
    <t>상기장소 산악구조 출동지령접수 후 구조출동에 임함.  현장도착하여 19:40분경 동대산정상부근 일대를 수색하던 중  20:40분경 요구조자 이상훈 외 2명을 발견함. 요구조자 상태 확인한 바 외상 및 기타 이상징후 없으며 도보로 안전하게 하산하여 구조완료함.</t>
  </si>
  <si>
    <t>팔각산 산악구조 지령접수 후 현장출동한 바 위치표지판 14번지점에서 조난을 당하여 탈진한 상황으로 응급처치후 요구조조와 하산 후 인원 장비 이상없이 귀소함.</t>
  </si>
  <si>
    <t>현장도착한바 환자 산정상에서 쥐가나 움직이지 못하고 있다고하여 등산시작함. 팔각산 17번지점에서 요구조자 발견한바 쉬면서 조금씩 하산가능하다고 하여 부축하며 하산. 하산하던 중 다리 맛사지하며 조금씩 쉬어가며 하산함. 병원 이송 권유한바 병원이송 원하지않아 귀가조치함.</t>
  </si>
  <si>
    <t>산악구조 출동 지령접수 후 현장 도착한 바 영해구급대가 선착하여 벌에 쏘인 요구조자 응급조치 하고있는 상황으로 들것이용하여 구조 후 영해 구급대에 인계. 인원 장비 이상없이 귀소함.</t>
  </si>
  <si>
    <t>강구에서 달산방향 인근 산속 벌교상환자 발생 지령접보 후 출동에 임함. 현장 도착한 바 환자 산 중턱에 누워있는 상태로 구급대 응급처치 후 ut-2000을 이용하여 요구조자 안전하게 하산 시킨뒤 구급대에 인계 후 인원, 장비 이상없이 귀소함.</t>
  </si>
  <si>
    <t>달산면 봉산리 조난신고 접수 후 현장 도착하여 봉산리 산45-1번지 방향으로 수색중 요구조자로 부터 팔각산인근 산성계곡부근에 있다는 무선통화후 산성계곡으로 이동하여 수색중 7~8능선에서 요구조자를 발견, 안전구조 후 인원 장비 이상없이 귀소함.</t>
  </si>
  <si>
    <t>갓바위 부근 조난사고 신고 접수 후 출동한 바 요구조자 직장동료  와 함께 산 정산부근에서 청년사방향으로 1시간정도 떨어진 산 능선쪽에서 요구조자 위치확인후 안전하게 구조하여 인원 장비 이상없이 귀소함.</t>
  </si>
  <si>
    <t>원직리 터널 공사현장 부근 여성2명이 밤을 주우러 야산에 올라가서 길을 잃었다는 지령접보 후 출동에 임함./n출동중 요구조자와 통화한 바 자신들의 등산로를 전혀 기억하지 못하는 상황. 요구조자의 차량 발견 후 인근 등산로로 올라가 수색중 강구파출소로부터 요구조자 2명 자력으로 하산했다는 연락받고 구조대 인원,장비 이상없이 귀소함.</t>
  </si>
  <si>
    <t>상기장소 산악구조 출동 지령접수 후 구조출동에 임함. 현장도착하여 두루봉산 정상 일원을 수색하던 중 요구조자를 발견 및 안전하게 구조 후 인원,장비 이상없이 귀소함.</t>
  </si>
  <si>
    <t>팔각산 할아버지 산에 굴러 전신통증이라는 신고 접수 후 구조출동한 바 요구조자 구조위치표지판 20번지점 부근에서 요구조자를 발견함. 요구조자 상태확인한 바 왼쪽 다리 골절의심 되어 요구조자에게 오디세이 장착  구조대원이 직접 업어서 하산시킨 후 진보구급대 환자 인계 뒤 안전하게 귀소함.</t>
  </si>
  <si>
    <t>유금사 부근 산악구조 신고지령 접수 후 촐동 한바 산 입구쪽 구형산타모 인근 수색중 영해 119안전센터장 지시로 철수 후 06:00 재집결하여 수색하기로 함./n</t>
  </si>
  <si>
    <t>산악구조 추가 출동으로 06:00시 현장도착하여 선발대로 요구조자와 동행했던 이해일와 최초 해어졌던 장소로 이동하여 지휘본부와 상의후 수색실시하던중 10:30분경 지휘본부로부터 요구조자 박재양 칠보산 인근 사슴농장에서 자력으로 하산하여 영해구급대에서 이송하였다는 무전 교신후 인원 장비 이상없이 귀소함.</t>
  </si>
  <si>
    <t>죽장면 하옥리 청소년수련원 인근 능선에서 요구조자2명이 탈진한 상태로 산에 내려오지 못하고 있다는 상황실 지령접보 후 산악구조출동에 임함.</t>
  </si>
  <si>
    <t>블루로드 길 고불봉 A-05지점에서 다리에 쥐가나 걸을수 없다는 신고 접수 후 출동한 바 요구조자1명 누워있는 상태로 저체온증과  다리에는 쥐가나있는 상태이고 과거하지골절수술병력이 있다고하여 UT-2000이용하여 숭덕사 쪽으로 안전하게 하산 한후 구급대에 인계 인원 장비 이상없이 귀소함.</t>
  </si>
  <si>
    <t>구급대 지원요청에 의한 추가 출동으로 해안가 옆 블루로드 길에서 발목 부상 환자로 산악구조장비 오디세이이용하여 안전하게 구조후 구급대에 인계 인원 장비 이상없이 귀소함.</t>
  </si>
  <si>
    <t xml:space="preserve">산에서 굴러 떨어졌다는 신고 접수 후 출동한 바 요구조자가 묘지 옆에서 앉아 있는 상태로 안면부에 열상있어 구급대원이 치료 후 부축하여 하산. 구급대원에게 인계 후 인원 장비 이상없이 귀소함. </t>
  </si>
  <si>
    <t>상기 지령 접수 후 현장도착. 요구조자 수색 및 발견 후 산악구조장비 UT-2000이용하여 요구조자 구조.그 후 장비,인원 이상없이 귀소함.</t>
  </si>
  <si>
    <t>상기 지령 접수 후 출동. 출동 중 요구조자보호자와 통화하여 정확한 위치 파악함. 현장 도착 후 요구조자 수색 후 요구조자 발견.요구조자 나무에 부딪혀 다쳣다고 함. 팔과 다리 등에 응급처치 후 산악구조장비 UT-2000이용하여 요구조자 안전구조 후 장비,인원 이상없이 귀소함.</t>
  </si>
  <si>
    <t>산악사고 지령 접보 후 출동에 임함. 현장 도착한 바 상기 장소 산 정상에서 할머니 1명이 실족 추락하여 좌측 어깨를 심하게 다친 상황으로 포항 기계지역대 구급대원 2명과 현장에서 응급처치 실시 후 산악용 들것을 이용하여 하산 구조 완료함. 기계지역대 구급대에게 요구조자 인계 후 구조대 인원, 장비 이상 없이 귀소함.</t>
  </si>
  <si>
    <t>할아버지 칠보산 인근 들에서 내려 오지 않는다는 지령접수 후 출동에 임함.  현장도착하여 선착한 영해구급대와 인근산 수색하던 중 요구조자 발견  안전하게 구조완료함.</t>
  </si>
  <si>
    <t>암벽등반하다가 낙석에 가슴을 맞았다고 함. 어깨골절 추정. 지령 접보 후 강구구백과 현장도착 한 바 급자1명 등산로에서 약 7m정도 떨어진 곳에서 일행과 같이 있었음. 오른쪽 어깨 및 팔에 에어부목으로 응급조치 후 부축하여 안전구조. 그 후 장비,인원 이상없이 귀소함.</t>
  </si>
  <si>
    <t>상기장소 산악구조 접수 후 구조출동에 임함./n현장도착하여 흥해구급대와 함께 내연산 등산로 이동 중 연산폭포에서 요구조자와 조우함. 요구조자 다리경련 호소하여 배낭형들것을 이용 안전하게 하산시킨 뒤 인원,장비 이상없이 귀소함.</t>
  </si>
  <si>
    <t>상기장소 산악구조 출동에 임함. 현장도착하여 내연산 등산로 경유하여 이동 중  연산폭포에서 요구조자와 조우함. 요구조자 다리 경련 호소하여 오디세이를 이용하여 안전하게 하산시킨 후 흥해구급차 인계 뒤 구조상황종료됨.</t>
  </si>
  <si>
    <t>산악 조난신고 접수후 출동에 임함. 요구조자 2명 하산하여 일행과 합류하기로 하였으나 연락이 안되는 상태임. 일행이 다시 요구조자와 통화 시도 후 신고하겠다고함. 구조대 출동 취소함.</t>
  </si>
  <si>
    <t>팔각산 제7지점 인근에서 길을 잃어버렸다는 지령 접보 후 출동함. 제3지점 인근에서 요구조자 발견하여 팔각산 주차장까지 안전하게 인도 후 인원, 장비 이상없이 귀소함.</t>
  </si>
  <si>
    <t>남정면 쟁암리 동대산에 같이 올라갔던 일행 8명이 내려오지 않는다는 지령 접보 후 출동함. 구조대원 6명, 민간인 2명 동대산 및 바데산 인근 등산로 수색하였지만 요구조자 발견 못함. 02:00 경 하옥계곡으로 하산한 뒤 밤이 깊어 수색 종료함. 06:00경 수색 재개하여 08:55경 요구조자 상옥계곡 인근에서 발견하여 보호자에게 인계 후 인원, 장비 이상없이 귀소함.</t>
  </si>
  <si>
    <t>산에 올라간 가족이 연락은 되는데 정확한 위치를 모르겠다는 지령 접보 후 출동함. 현장으로 출동중 영해구백 요구조자 접촉하였다는 통보 받은 후 인원, 장비 이상없이 귀소함.</t>
  </si>
  <si>
    <t>산에서 길을 잃었다는 지령 접보 후 출동함. 회3리 저수지 인근 요구조자 위치 확인함. 저수지 주변 산 등반하여 요구조자 만남. 저수지 입구까지 안전하게 인도한 후 인원, 장비 이상없이 귀소함.</t>
  </si>
  <si>
    <t>현장 출동한바 요구조자가 일행들과 함께 산을 내려 오고 있는 상황, UT-2000 등을 이용하여 안전하게 하산하여 청송구급대에게 인계 후 인원 장비 이상없이 귀소함.</t>
  </si>
  <si>
    <t>내연산 삼지봉인근 벌초 후 등산로가 아닌길로 하산하여 남정면 회리 상수원지 상류 협곡에 5명이 고립되어 구조 요청함. 영덕구조대,강구구급대 최종 상수원지 도착한 바 일행 중 1인이 상수원지 협곡을 우회하여 구조대와 만남. 상수도 사업소 소유 알루미늄보트 띄워 일행 4인 안전구조함.</t>
  </si>
  <si>
    <t>상기장소 할머니 입산 후 귀가하지 않았다는 지령 받은 후 출동함. 현장으로 출동하여 수색중 요구조자 발견함. 가족에게 인계 후 인원, 장비 이상없이 귀소함.</t>
  </si>
  <si>
    <t>영양군 전봇대 화재 출동 중 상기 장소 산악구조 지령 접보 받고 산악구조 출동에 임함. 현장 수색 실시하여 요구조자 발견함. 즉시 외상평가 및 응급처치 실시 후 UT-2000 이용해 구조 완료함. 구급대에 인계하고 구조대 인원, 장비 이상없이 귀소함.</t>
  </si>
  <si>
    <t>현장으로 출동하여 영해구급대 및 마을주민과 함께 수색시작함. 18시 22분경 요구조자 접촉함. 의식명료하지 않은 상태로 등산로에 누워있는 상태. UT2000이용하여 요구조자와 안전하게 하산함. 영해구급대에게 요구조자 인계 및 현장안전조치 후 인원, 장비 이상없이 귀소함.</t>
  </si>
  <si>
    <t>상기 장소 산악구조 출동에 임함. 현장 도착 즉시 경찰, 의소대, 지역주민 등과 함께 구역을 나누어 산악 수색 실시함. 수색 중 오전 07시경 요구조자 자력으로 하산하였으며 건강상태 이상없음을 확인 후 구조 상황 종료됨. 구조대 인원, 장비 이상없이 귀소함.</t>
  </si>
  <si>
    <t>요구조자 밤따러 산에 올라갔다가 내려오지 않았다는 사항. 현장 도착 하여 일행과 함께 수색 시작. 수색 중 요구조자 발견함. 외상 및 특이사항 없었으며 요구조자 부축하여 안전구조함. 그 후 창수면 신기리 산악구조에 임함.</t>
  </si>
  <si>
    <t>축산면 고곡리 산악구조 후 귀소 중 출동한 사항. 요구조자 2명 밤주우러 갔다가 산에서 내려오고 있지 않는다함. 현장 도착하여 일행과 수색 시작. 수색 중 산소 근처에서 요구조자2명발견. 외상 및 특이사항 없었으며 요구조자 부축하여 안전하게 구조. 그 후 장비, 인원 이상없이 귀소함.</t>
  </si>
  <si>
    <t>현장으로 출동하여 확인해본바 요구조자 약 6m 거리 산 비탈길에 굴러 떨어져 누워있는 상황. 요구조자 부축하여 안전하게 구조 후 강구구급대에 인계함. 현장안전조치 후 인원, 장비 이상없이 귀소함.</t>
  </si>
  <si>
    <t>상기 장소 2015 하반기 산악구조훈련에 임함.</t>
  </si>
  <si>
    <t xml:space="preserve"> 자살한다는 휴대전화 문자를 지인에게 보낸 후 금일 오후부터 연락두절되어 가족이 수색요청함. 경찰 위치추적결과 흥기3리 인근에 수신되어 가족과 마을 뒷산 모친 산소까지 수색한바 소나무에 목을 맨 실종자 발견함. 즉시 목줄 해제 하고 강구구급대원이AED로 심전도 확인한바 이상없고 경미한 저체온증 나타남. UT2000 결착하여 경찰 5분타격대와 협력하여 안전하산 후 강구 구급차로 성모병원 이송함./n</t>
  </si>
  <si>
    <t>상기장소 쓰러진 환자 지령 받고 현장 도착한바 머리가 핑 도는거 같고 속이 메스껍다 하여 현장에서 환자 회복 후 부축하여 안전하게 구조함./n영덕구조구백에서 환자 인계 후 인원, 장비 이상없이 귀소함.</t>
  </si>
  <si>
    <t>상기장소에 산악사고가 발생했다는 지령접보 후 출동에 임함. 현장도착한 바 등산로 입구에서 약 50m 부근에서 요구조자 발견. 상태확인한 바 발목을 살짝 접지른 상황으로 강구구급대 간단한 응급처치 후 구조대 배낭형 들것 이용하여 안전하게 하산. 보호자에게 인계 후 구조대 인원,장비 이상없이 귀소함.</t>
  </si>
  <si>
    <t>산악사고 자체접보. 블루로드 A코스 고불봉에서 어두워져 하산하는 길을 모르겠다고 함. 현장도착하여 야성폐차장에서 고불봉으로 출발하여 고불봉 정상부근에서 요구조자 2명 발견. 요구조자 2명 외상 및 특이사항 없었으며 요구조자와 함께 안전하게 하산 및 안전구조. 그 후 장비,인원 이상없이 귀소함.</t>
  </si>
  <si>
    <t>산입구 근처에 넘어져 무릅이 까진 상태. 안전 구조 후 영해 구급대에 인계후 인원, 장비 이상없이 귀소 함.</t>
  </si>
  <si>
    <t>상기장소 출동에 임함. 현장 도착하여 인명검색하여 요구조자 발견함. 로프를 이용하여 안전구조 후 영양구급대에 인계 후 인원 장비 이상없이 귀소함.</t>
  </si>
  <si>
    <t>신고자 축산항에서 영덕방향 블루로드 B코스에서 쓰러졌다는 신고 접수 후 출동, 환자 발견 시 의식은 명료하며 활력징후는 양호하였지만 왼쪽 팔다리 편측마비 증세 보여 닥터 헬기 요청. 오딧세이 이용하여 요구조자 안전구조하여 영덕구조구백에 인계. 그 후 장비, 인원 이상없이 귀소함.</t>
  </si>
  <si>
    <t>팔각산 출렁다리 인근 등산로에 부상을 당한 요구조자가 발생했다는 지령접보 후 출동에 임함. 출렁다리에서 독가촌방향 20여분 등반후 요구조자 일행 만나 안전하게 하산. 구조구백에 환자 인계 후 구조대 인원,장비 이상없이 귀소함</t>
  </si>
  <si>
    <t>산에 고사리를 캐러 간 요구조자가 하산을 하지 않는다는 신고 접보 후 출동에 임함. 현장도착과 동시에 요구조자 하산 완료하여 경찰에 인계. 구조대 인원,장비 이상없이 귀소함.</t>
  </si>
  <si>
    <t>상기 장소 산악구조 출동에 임함. 현장 도착하여 회동상수원지 부근 보트이용하여 수색. 요구주자 찾지 못하여 동대산으로 이동하여 동대산 수색. 요구조자 찾지 못함. 주간팀에게 인수인계 후 인원, 장비 이상없이 귀소함.</t>
  </si>
  <si>
    <t>일행이 연락이 안된다고 함. 현장도착하여 일행에게 상황설명 들은 후 수색 실시. 수색 실시하여 하산하고 있는 요구조자 2명발견. 요구조자 외상 없었으며 살짝 지친상태. 요구조자 부축하며 안전하게 하산 및 인명구조. 그 후 장비, 인원 이상없이 귀소함.</t>
  </si>
  <si>
    <t>내연산 등산객 5명 조난 및 다리경련 환자 발생, 구조출동한 바 향로봉에서 시명리 방향 고메이등 7부능선 요구조자 위치 파악됨. 현장 도착한바 흥해 구급대 응급처치 후 포북구조대 합류 후 요구조자 상태 호전되어 부축하여 안전하산토록 함. 이후 흥해구급대 인계조치</t>
  </si>
  <si>
    <t>산악구조출동 지령접수 후 현장도착한 바 남정면 장사리에서 달산면 가는 저수지 반대방향에 있는 야산정상에서 요구조자 2명 발생 1명은 팔부위에 벌에 쏘인상태로 약간의 어지러움증 호소하고 의식은 명료한 상태였으며, 다른 한명은 벌쏘임으로 인하여 일시적인 쇼크로 호흡곤란증세까지 왔으나 현장도착하였을 땐 의식회복된 상태로 헬기도착시까지 현장응급처지 후  항공구조대 헬기로 이송조치함.</t>
  </si>
  <si>
    <t>등산 중 의식을 잃은 환자 구조출동 현장 도착 한 바 환자는 의식을 회복하여 영해구급대와 하산을 하고 있는 상황. 환자 인도하여 영해구급차에 인계조치.</t>
  </si>
  <si>
    <t>화림산 부근 산소에 할아버지가 벌초하러 갔다 돌아 오지 않는 다는 신고 접수 현장 출동하여 신고자에게 산소 위치 확인한 바 정확히 모르고 있는 상태여서 산속 산소 주변 1차 인명수색 후 신고자와 일출때 재 수색 협의 후 귀소함./n/n</t>
  </si>
  <si>
    <t>실종자 2차 수색 실시 중 신고자로부터 실종자가 집에 돌아 왔다는 무전 접보 수색 종료 귀소 함./n</t>
  </si>
  <si>
    <t xml:space="preserve">창수면 인천리 한밭에 차를 주차하고 성묘하러 올라 갔는데 길을 잃어 버렸다는 신고 접수 현장 출동 중 요구조자와 통화하여 스마트폰을 이용해 지도상 요구조자 위치 표기 요청, 위치확인 후 탐색 중 요구조자 발견,  안전구조 후 귀가 조치 함. </t>
  </si>
  <si>
    <t>달산면 옥산리 마을주민 김병호가 마을 뒷산인 바데산 남동쪽 벌난봉에 임산물 채취차 산행을 하던 중 산에서 넘어져 통증을 호소하고 있다는 신고를 받고 현장도착하여  강구구급대, 의용소방대원, 마을주민과 함께 바데산 일대를 수색하던 중 정상부근에서 요구조자 발견하여 산악용 들것 이용  구조 후 강구구급대 인계 및 병원 이송 조치 후 인원,장비 이상없이 귀소함./n</t>
  </si>
  <si>
    <t>현장 도착하여 확인한 바 여성 2명이 송이를 따러 산에 갔다가 1명이 연락이 두절되어 실종신고를 한 상태로 영덕119 구조구급센터 전원 실종자를 수색 중 야산 2부 능선 인근에서 요구조자 발견하여 안전구조 후 귀소함.</t>
  </si>
  <si>
    <t>아침 8시 산에 송이 채취하러 갔는데 행방불명되고 휴대폰이 없어 연락이 되지 않는다는 신고 접수 후 현장 출동하여 산길을 잘 알고 있는 동네 주민 3명과 합동 수색 중 3부 능선 인근에서 탈진상태의 요구자 발견, 수분보충 후 UT-2000 들것으로 하산 안전구조 후 영해구급대에게 인계 및 인원장비 이상없이 귀소 함.</t>
  </si>
  <si>
    <t>실종신고. 도상황실에서 요구조자 위치추적한 좌표로 수색중 요구조자 항리 마을쪽으로 스스로 하산. 지휘본부에서 요구조자 안전확인 후 구조대 인원, 장비 이상없이 귀소함.</t>
  </si>
  <si>
    <t>요구조자 오전에 산에 올라갔다 미귀가상태로 현장 도착하여 수색 실시하였으나 발견되지않아 익일 오전 수색 재개 하기로 보호자 협의 후 인원 장비 이상없이 귀소함.</t>
  </si>
  <si>
    <t xml:space="preserve">전일 실종자 수색재개로 현장 도착하여 실종자 수색 중 실종자 발견하였으며 UT2000활용하여 구조 후 강구구급대 인계함. </t>
  </si>
  <si>
    <t xml:space="preserve">음주 후 자살기도로 실종됐다는 경찰지원요청으로 상기현장 도착 후 수색 실시함. 요구조자 </t>
  </si>
  <si>
    <t>상기 장소 산악구조 출동에 임함. 현장 도착한 바 뇌병변 장애 1~3급 장애인 5명 팔각산 하부능선 상에 조난된 상황으로 즉시 요구조자 전원 등산로 인도 및 부축하여 안전구조 완료하고 구조대 인원, 장비 이상없이 귀소함.</t>
  </si>
  <si>
    <t xml:space="preserve">옥계리 팔각산 16번 지점에서 산성리 쪽으로 하산하던 중 실족사고로 인한 허리 부상으로 하산이 불가하다는 출동지령 받아 팔각산 20번 지점에서 출발하여 현장도착, 요구조자 상태 확인한 바 골반골절 의심, 산악용 들것에 로프고정 후 계곡까지 하산하던 중 강구구급대를 만나 이동, 옥계계곡 출렁다리에서 기다리던 영덕구급대에 인계 후 인원, 장비 이상없이 귀소함.  </t>
  </si>
  <si>
    <t>블루로드 조난사고 자체접보 후 현장도착한 바 블루로드 B코스 삼거리에서 요구조자 2명을 발견 외상없는 상태로 안전하게 구조 후  출발지인 강구 농협하나로마트 주차장까지 이송조치 후 구조상황종료함.</t>
  </si>
  <si>
    <t>달산면 덕산리 산에 용전초 동창회원 4명이 하산 중 길을 잃어 하산하지 못하고 있다는 지령확인하고 출동. 현장도착하여 확인한 바 일행이 가지고 있는 휴대폰 GPS가  봉산저수지방향 굴바위쪽 봉산리 산122에 위치한다는 상황실 접보에 따라 굴바위쪽 길로 이동함. 지도를 보며  이동하였으나 요구조자 발견치 못하여 하산. 대응팀에서 덕산리 야산 인근에서 요구조자 발견하였다고 하여 청련사로 이동. 청련사 좌측 계곡으로 넘어 능선으로 올라가 요구조자 발견하여 상태 및 안전 확인하고 부축하면서 청련사로 이동하여 안전구조함</t>
  </si>
  <si>
    <t>팔각산 16번 지점에서 하산 중 다리 부상당했다는 신고를 받고 현장 출동함. 현장 도착한바 요구조자 발목 골절로 추정되어 구급대 응급처치 실시함. 헬기 이송  요청 후 독수리 출동하여 요구조자 영덕공설운동장 인근 영덕응급의료헬기 착륙장에서 영해 구급대에 인계함. 구조구급대원 하산 후 인원, 장비 이상 없이 귀소함.</t>
  </si>
  <si>
    <t xml:space="preserve">산악구조 접수 후 현장도착하여 팔각산 하산길 일대 수색하던 중  요구조자 1명 구조위치 16번, 17번 중간지점에서 발견함. 하산하던 중 발목부상으로 거동불가한 상태로 강구구급대 응급처치 실시 후 팔각산 17번지점에서 요구조자 안전하게 119소방헬기 이송 조치 후 귀소함. </t>
  </si>
  <si>
    <t>상기 장소 요구조자 1명 등대 밑 전망데크 근처 바위에서 넘어져 올라가지 못한다고 하여 출동함. 현장확인한 바 경미한 찰과상 의심되어 걸어 올라가기를 권유하였으나 거절. 환자 가족 동의 하에 UT2000 이용하여 가족차량으로 이동, 인계 후 귀서함.</t>
  </si>
  <si>
    <t>상기 장소 6봉과 7봉사이 요구조자 1명 실족 추락하였다는 신고 접수하여 출동함. 팔각산 주차장에 도착하여 요구조자가 5봉과 6봉 사이 계곡에 추락하였다고 접보받아 팔각산 12번 지점을 지나 현장으로 이동함. 현장 도착하여 나무에 로프 확보 후 8자하강기로 약 200m 하강하여 요구조자 발견. 요구조자 의식, 호흡없는 상태로 항공대 들것 이용하여 항공대 인계. 쥬마 이용하여 계곡에서 올라와 팔각산 16번지점을 통하여 하산하고 귀서함.</t>
  </si>
  <si>
    <t>산악구조 신고로 현장도착하여 팔각산 등산로쪽 계곡 일원 수색하던 중 5부능선에서 요구조자 2명 조우하여 안전하게 하산시킨 후 귀소함.</t>
  </si>
  <si>
    <t xml:space="preserve">산에 쓰러짐 구조출동 지령접보 후 출동에 임함 현장도착하여 요구조자 들것이용 안전구조 후 강구구급대에게 인계후 인원장비 이상없이 귀서함 </t>
  </si>
  <si>
    <t>산악구조현장 출동하여 심정지환자 구조하여 구조구백에 인계후 인원장비 이상없이 귀소함.</t>
  </si>
  <si>
    <t>지품면 속곡리 야산 임도 공사 중 산 아래 절벽으로 추락했다는 신고 접수 현장 도착하여 확인한 바 요구조자 1명 절벽아래 누워 있고 의식은 있으나 허리 통증을 호소 하고 있는 상태 구조구급대 응급처치 후 UT2000을 이용하여 안전구조 함</t>
  </si>
  <si>
    <t xml:space="preserve">자체신고 접수 팔각산 등산객 발목 부상으로 거동불가 환자 발생, 현장 출동 중 소방헬기 요청, 현장 도착하여 확인한 바 발목 부상으로 움직이지 못하는 상황 UT-2000을 이용하여 소방헬기에 안전구조 후 오십천 헬리포트로 이동 구조구급대 응급처치 후 일행에게 인계함. </t>
  </si>
  <si>
    <t>오전 10:00시경 묘지 보수 작업하러 나가신 아버지가 돌아오지 않았다는 신고접수 현장 출동하여 묘지 주변 1차 수색 후 신고자와 협의하여 익일 재 수색 실시 하기로 함. 익일 오전 01:30분경 실종자 발견 유선통보 받은 후 상황종료</t>
  </si>
  <si>
    <t>상기 장소 등산을 하던 중 같이 있던 아버지가 보이지 않는다는 신고 확인하고 출동함. 현장 도착하여 확인한 바 가족들이 요구조자를 찾고 있는 상황. 구조구급센터 전원 산에서 실종자 수색하던 중 가족 중 1명이 요구조자를 찾았다고 하여 하산하고 귀서함.</t>
  </si>
  <si>
    <t>산악구조현장 출동한 바 탈진 및 조난상황으로 안전히구조하여 하산후 환자발생하지않아 인원장비 이상없이 귀소함.</t>
  </si>
  <si>
    <t xml:space="preserve">할아버지가 산에 올라가 연락이 되지 않는다는 신고 접수하여 산악구조 출동에 임함. </t>
  </si>
  <si>
    <t>상기 장소 영덕 구조구급대 추가출동 요청으로 산악구조 출동함.</t>
  </si>
  <si>
    <t>팔각산절벽 추락환자가 발생하였다고 신고 접보 후 구조출동에 임함</t>
  </si>
  <si>
    <t>절벽추락환자 구조 후 독가촌 인근에서 발목골절 환자가 발생했다고 신고접보 후 구조출동에 임함</t>
  </si>
  <si>
    <t>상기 장소 요구조자 1명 다리 골절로 인해 걷지 못한다는 신고 확인하고 구조출동에 임함. 현장확인한 바 환자 1명 발목 골절이 의심되는 상황. UT2000으로 안전 구조하고 영해 구급대에 인계 후 귀서함.</t>
  </si>
  <si>
    <t>산에서 실족하여 허리를 타친 환자를 실고 하산중인 선착대의 지원요청에 출동하여 10m 산 중턱서 들것에 누워있는 있는 환자 들어 안전하게 하산 후 타 관서에 인계함.</t>
  </si>
  <si>
    <t>산 8부능선쯤 어른 한명이 나무에서 떨어졌다는 지령 접수 받고 환자 확인 결과 허리통증이 심해 움직이지 못하겠다 함. 항공구조대와 협력하여 환자 인계 후 인원 및 장비 이상없이 귀서 함.</t>
  </si>
  <si>
    <t>산악구조 현장에 출동한 바 요구조자 1명 벌목을 하다 톱에 다리를 베여있던 상황이었으므로 구급처치 후  들것으로 이용하여 구조 실시하였고 강구구백에 인계 후 인원장비 이상없이 귀서함.</t>
  </si>
  <si>
    <t>발목 골절 의심환자가 있다는 신고로 출동한 바,/n여성 등반인 나뭇가지를 밟아 골절의심, UT-2000/n이용하여 요구조자 운반 후 강구 구백에 인원 인계 후, 인원 장비 이상없이 귀서함./n구조 공작차 진입 불가한 곳으로, 산타페도 같이 출동함.</t>
  </si>
  <si>
    <t>등산객 1명이 하산 중 길을 잃어 세시간째 헤매고 있다는 신고로 신고자와 연락하여 신고자의 위치 캡쳐하여 받은 후 전송받은 위치 인근 수색 하여 요구조자와 접선하여 하산 후 청송구백에 간단한 처치 받고 개인 차량으로 귀가함.</t>
  </si>
  <si>
    <t>팔각산에서 능선 부근에서 길을 잃어 신고한 건으로 팔각산 등반하여 요구조자 조난 추정 위치 수색하여 발견함. 별다른 외상없으며 자력으로 하산 가능한 상태여서 하산함.</t>
  </si>
  <si>
    <t>산악구조현장 도착하여 요구조자 수색을 실시하여 요구조자 1명 발견하였으며 요구조자가 자력으로 걸을수가 없어 들것을 이용하여 인명구조 후 지품구백에게 인계하였으며 구조대는 인원장비 이상없이 귀서함.</t>
  </si>
  <si>
    <t>산에서 벌에 쏘였다는 지령 접수 후 현장 출동한 바 영해대에서 구조 완료한 상황. 요구조자 영해구백이 이송함.</t>
  </si>
  <si>
    <t>산에서 낙상했다는 지령 접수 후 현장 도착한 바 산에서 송이를 따던 할머니가 실족하여 다리에 통증이 있는 상황. 응급처치 후 구조 완료함. 영해구백에 인계함.</t>
  </si>
  <si>
    <t>산악구조 현장 도착하여 요구조자 위치 확인 후 포항 북부구조대와 연계하여 산악구조 실시하였으며 요구조자 1명 발견 후 안전하게 하산하여 구조대원 인원장비 이상없이 귀서함.</t>
  </si>
  <si>
    <t>산악사고 현장 도착하여 요구조자 1명 부축하여 안전하게 하산한 후 지품구백에 인계하였으며 인원장비 이상없이 귀서함.</t>
  </si>
  <si>
    <t xml:space="preserve">팔각산 산악사고 현장 도착한 바 요구조자 1명 발목을 접질려 걸을수 없는 상황이었으며 산길이 험하여 요구조자를 들고 내려올수 없는 상황으로 판단되어 항공구조대 요청하여 인명구조 후 인원장비 이상없이 귀서함. </t>
  </si>
  <si>
    <t>등산객 동호회 등산 중 등산객 1명 실족하여 119에 신고한 상황. 현장 도착한바 요구조자 오른쪽 발목 골절된 상태임. 응급처치 후 현장 이동 불가함. 헬기 지원 요청하여 세명기독병원 이송 조치함./n</t>
  </si>
  <si>
    <t>산에서 길을 잃었다는 신고를 받고 출동한바, 요구조자와 통화하여 위치 확인한 후 산 능선부근 수색하여 요구조자 만남. 외상없는 상태였으며 안전하게 하산시킨 후 강구구백에 인계 후 귀서함.</t>
  </si>
  <si>
    <t>팔각산에서 하산하다가 길을 잃었다는 지령 접수 후 현장 출동하여 폐쇄된 등산로에서 요구조자 발견함. 요구조자 상태 좌측 무릎 통증 호소함. 부축하여 하산함. /n</t>
  </si>
  <si>
    <t xml:space="preserve">현장 출동한 바 단체 산악회 하산 중 혼자 길을 이탈하여 고립된 상태,  전화통화는 되며 많이 지쳐있다고 함. 구조대에 의해 산중턱 계곡에서 발견,환자는 많이 탈진되어 있으며 활력징후는 크게 이상은 없어 이온음료와 물로 충분히 휴식을 취한뒤 하산함. 처음보단 많이 호전된상태며 병원이송은 거부하고 산악회 단체 버스로 귀가 함./n   </t>
  </si>
  <si>
    <t>강구구백 및 영덕구조대 상기 현장 출동하여 요구조자 발생지점이 정확지 않아 산악구조를 실시 하였으나, 발견치 못하고 날이 어두워져 하산후 다음날 구조 하기로 결정 인원,차량 이상없이 철수후 안전하게 귀소함.</t>
  </si>
  <si>
    <t>상기 산악사고로서 조난자 발생 안전하게 하산 유도후 안심시킨후  안전하게 하산 인원,차량 이상없이 귀소함.</t>
  </si>
  <si>
    <t xml:space="preserve">등반객들의 조난 접보후 출동중 군청당직자와 통화 후 길을 찾아 하산함. 구급대는 등반객의 하산을 확인하고 마지막 등반객까지 내려옴을 확인후 귀소함 </t>
  </si>
  <si>
    <t xml:space="preserve">12일 10시경 한외철외 1명 약초캐기위해 동대산 등반후 13일 06:27분 조난신고, 영덕구조대 및 의소대 강구구급대, 포북구조대 등, 3팀으로 나워  동대산 ~바데산 일대 수색중 동대산 정상인근 조난자의 가족을 만나 하산함, 조난자2명은 하옥산장에 내려온 상태.   </t>
  </si>
  <si>
    <t>산에서 넘어지며 다리를 다쳐 움직이지 못하고 있다는 신고를 받고 현장 출동하여 공기부목으로 고정 후 UT-2000을 이용하여 안전하게 하산하여 강구 구급대에 인계조치함.</t>
  </si>
  <si>
    <t>강구900 출동 중 상황실로부터 귀소지령 받고 귀소함, 기계900 출동함.</t>
  </si>
  <si>
    <t>상기 구조출동 중 상황실로부터 귀소지령 받고 귀소함. 포북 구조대에서 출동한다고 함.</t>
  </si>
  <si>
    <t>암벽 밑에서 암벽등반 지켜보다가 돌이 떨어지며 오른쪽 팔과 오른쪽 가슴을 맞으며 움직이지 못하여 신고 들어와 현장도착하여 상처 지혈, 소독, 부목고정 하여 안전하게 하산 후 강구 구급대에 인계 조치함.</t>
  </si>
  <si>
    <t>산에 있는 나무에 올라갔다가 약 2m높이에서 떨어져 움직이지 못하고 있어 응급처치 후 들것을 이용하여 안전하게 구조 후 강구 구급대에 인계함.</t>
  </si>
  <si>
    <t xml:space="preserve">산에서 벌초 후 하산 하던중 요구조자 길 잃고 회동 상수원쪽으로 잘못내려왔다고 함.요구조자 1명 스스로 능선타고 상수원쪽으로 내려왔으며 4명 고립중이라고 함.영덕구조대 보트 노 저어 상수원 안쪽 약500m이동하여 요구조자4명 구조함. 요구조자 상태 확인 후 장비, 인원 이상없이 귀소함. </t>
  </si>
  <si>
    <t>9/29일 오전10시경 신고자와 요구조자2명과 산에 올라 밤 주웠다고 하며 요구조자 산에 더 있다가 가겠다고 하여 신고자는 하산하엿고 10/1일 오후 5시경 신고자가 요구조자 차량 산에 그대로 주차되어 있어 조난의 위험 있어 신고함. 구조대 및 의용소방대원 등 협력하여 인명검색 실시, 요구조자 발견하여  구조상황 해제됨.</t>
  </si>
  <si>
    <t>강구900 현장 도착 한 바 강구대게축구장 밑 비탈길에 주취자 발견 경사가 잇어 영덕 구조공작 지원요청하여 구조하였으나 병원 이송 원하지 않고 현장응급처치 후 귀소함.</t>
  </si>
  <si>
    <t>강구900 구조대와 현장도착하여 보호자와 함께 산 중턱 묘자리 까지 등산하여 요구조자 발견, 요구조자 나무에 목을 매고  경사면 바닦에 발이 닫는 상태로 저체온증 외 특이소견 발견치 못함. 구조대 요구조자 인계 받고 성모병원 이송 후 귀소함.</t>
  </si>
  <si>
    <t>요구조자 블루로드길 하산중 발목을 다쳐 응급처치 후 구조완료함.</t>
  </si>
  <si>
    <t>포항구조구백 출동으로 도상황실로부터 귀소하라는 접보 받은 후 귀소함.</t>
  </si>
  <si>
    <t>출동 중 상황실로부터 귀소지령 받고 귀소함.</t>
  </si>
  <si>
    <t>상황실로부터 타센터 출동으로 강구구백 출동하지 않음.</t>
  </si>
  <si>
    <t xml:space="preserve">신고자 추정 위치에서 수색 중 발견하여 확인한 바 사후강직 있고 의식, 호흡, 맥박, 동공반응 없음. 활력징후 측정안되어 산악용 들것 이용 산아래로 이송 하여 강구991호로 이송 함. </t>
  </si>
  <si>
    <t>강구991호 이용, 현장도착하여 포북구조대와 함께 요구조자 수색 실시하여 현장확인 한바 요구조자 사망하여 들것에 들어 하산, 경찰 인계 후 인원, 장비 이상없이 귀소함.</t>
  </si>
  <si>
    <t>강구991호 출동하여 현장도착 하여 포북 구조대와 함께 요구조자 2명 수색 실시 중 요구조자 2명 하산하는 길을 찾았다고 하여 미이송 귀소함.</t>
  </si>
  <si>
    <t>오후에 송이산 올라가서 내려오지 않았다는 신고접수후 현장도착하여 경찰 및 주민들과 산악수색하여보니 요구조자 발견하지 못하여 추가출동하여 군청직원 및 의소대원 경찰들과 새벽까지 수색하였으나 발견하지 못하고 익일새벽 재수색 결정하고 인원/장비 이상없이 귀소함.</t>
  </si>
  <si>
    <t>산악구조 추가출동으로 실종자 발견하여 현장도착 한바 요구조자 구조대 들것에 들려, 보온조치 된 상태로 환자 인계 받아 영덕아산병원 이송 후 인원, 장비 이상 없이 귀소함.</t>
  </si>
  <si>
    <t>현장도착한바 구조대 선착하여 구조활동 중인 상황. 구조대와 함께 UT-2000사용하여 안전구조 후 구조구백에 환자 인계하고 귀소함.</t>
  </si>
  <si>
    <t xml:space="preserve">팔각산 7부능선가량 요구조 1명 발목 부상으로 신고하여 현장도착후  항공대 이송조치후  인원장비 이상없이 귀소함. </t>
  </si>
  <si>
    <t>신고접보 후 강구221호 중형펌프 현장도착하여  신고자 위치 및 현 상황 파악하는 중 요구조자 하산길 발견하여 자체적으로 내려왔으며, 하산길 입구에서 구조자 상태 및 안전확인 후 인원, 장비 이상없이 귀소함.</t>
  </si>
  <si>
    <t>팔각산 8봉 정산  인근 조난자 2명 발생 인명구조 후 장비 인원이상없이 귀소함.</t>
  </si>
  <si>
    <t xml:space="preserve">구조지령 접보후 현장도착하여 확인한바 요구조자는 금일 산행중 일행과 이탈되어 길을 잃어 신고한 상황으로 구조대와 함께 수색후 요구조자 안전구조후 귀소함. </t>
  </si>
  <si>
    <t>팔각산 등산로 입구에서 구조구급센터 인원 4명이 부상자가 없으니 자체 구조하겠다고 하여 인계하고 귀소함.</t>
  </si>
  <si>
    <t>팔각산 정상에서 발목을 다침.인명구조후 헬기로 이송함</t>
  </si>
  <si>
    <t>산악구조, 여자50대 실족추락 요구조자로 골반,허벅지 통증호소하며 거동불가상태 확인됨. 안전조치후 헬기이송하려했으나 갑작스런 기상악화로 접근불가 통지받은후 산악용 들것 이용해 하산후 포항성모병원으로 이송함.</t>
  </si>
  <si>
    <t>등산중이던 요구조자로 보행중 발헛딪여 발목 삐었다함. 도착시 거동불가한 요구조자 발견, 병원으로 이송조치함.</t>
  </si>
  <si>
    <t>산악구조출동으로 출동중 상황실로 부터 흥해구급대 출동으로 귀소사항 유선접보후 이상없이 귀소함.</t>
  </si>
  <si>
    <t>현장 도착하여 요구조자 상태 확인한 바 하산중 발을 헛딛어 좌측 발목부위를 접질렀다고 하며 좌측 발목부위 통증 호소함./n좌측 발목부위 부목 고정 후 안전 로프를 이용 확보상태 유지하여 안전하게 하산 조치함.   /n요구조자는 본 거주인 경산에서 병원 진료를 받는다고 하여 환자상태 재확인 및 현장응급처치 후 이상없이 귀소함.</t>
  </si>
  <si>
    <t>현장도착 한바 요구조자 하산 후 개인차량 인근에서 조우하여 확인 후 인원,장비 이상없이 귀소함.</t>
  </si>
  <si>
    <t>현장 도착하여 확인한 바 50대 여성 2명이 송이를 따러 산에 갔다가 1명이 연락이 두절되어 실종신고를 한 상태로 구조대 및 의소대와 협력하여 실종자를 수색 및 발견 하여 실종자를 구급대에 인계 후 인원/장비 이상없이 귀소함/n</t>
  </si>
  <si>
    <t>팔각산 정상부분에서 길 잃은 요구조자2명 산악구조출동에 임하였고, 현장 도착하여 강구구급대와 함께 팔각산 등반실시하였으며, 팔각산 정상 부분 요구조자 2명 안전구조 하여 강구구급대원에게 인계함. 요구조자 건강에 특이사항 없어 강구구급대와 함께 요구조자 안전하게 하산 하여 안전귀가 조치 후 인원, 장비 특이사항 없이 귀소함.</t>
  </si>
  <si>
    <t>소방교 김종선 소방사 김종현 영해 991호 이용/n출동하여 현장도착한 후 귀소지령 접보후 인원장비 이상없이 귀소함</t>
  </si>
  <si>
    <t>현장 도착하여 조난자 다친데 없으며  안전하게 하산시킨후 보호자에게 인계한 다음 도상황실 통보후 귀소함</t>
  </si>
  <si>
    <t>경비행기 추락사고 관련 칠보산 주위 수색 및 배치하엿고 지휘본부로 부터 상황종료 무선접보후 귀소함</t>
  </si>
  <si>
    <t>현장출동 중 신고자와 만나 요구조자가 창수령에 있다는 연락을 받았다하여 구조대 및 신고자와 창수령으로 올라가고 있는 도중 요구조자 기산리 마을로 내려왔다는 연락을 받고 하산함. /n구조대 및 신고자와 하산하여 요구조자와 통화한바 구급처치 요하지 않아 상황실에 보고 후 인원, 장비 이상없이 귀소함.</t>
  </si>
  <si>
    <t>요구조자  산행중 실족하여 발목통증호소로 거동불가하여 신고함/n영덕구조대,영해구급대 현장처치 후 들것 이용하여 하산하였으며 영해구급차이용 영덕소방서에서 타차량이용하여 대구로 이송함</t>
  </si>
  <si>
    <t>요구조자 음주 후 산에 올라간 뒤 돌아오지 않는 상황. 현장도착한바 경찰2명과 보호자가 나와있음. 보호자의 말에 따르면 산 중턱에 있는 도라지밭에 있는 듯하다고 하여, 수색한바 도라지밭에서 발견됨. 배낭형들것 이용하여, 안전구조 후 구급차 이용하여 귀가조치함.</t>
  </si>
  <si>
    <t>밤 주우러 뒷산에 올라갔다가 내려오지않아 신고된 상황으로 보호자 및 구조대와 함께 인명검색 실시한바 산 중턱에서 발견되어 안전조치 후 귀소함.</t>
  </si>
  <si>
    <t>현장 도착한 바 하산 중 미끄러져 왼쪽 무릎이 바위에 부딫혀 걷지 못하는 상황. 들것으로 구조 후 병원 이송함</t>
  </si>
  <si>
    <t>췌장암 4기 환자분으로 산에 운동갔다가 쉬는중 잠시 의식잃었다고 하며 구조대와 협력하여 구조 및 포항성모병원 이송함.</t>
  </si>
  <si>
    <t>송이 채취하러 인근야산 올라갔다가 실종 상태로 영덕구조대 및 마을주민과 수색하여 요구조자 발견하여 구조실시함. 요구조자 탈수로 병원 이송함.</t>
  </si>
  <si>
    <t>마을 인근 야산 산행 중 미끄러짐. 구조대와 함께 안전하게 구조 후 영해구백 이용하여 병원 이송.</t>
  </si>
  <si>
    <t>영해구백의 추가출동 요청사항으로 현장도착한바 영해구백에서 환자 고정 및 이송준비 완료된 상황. 후착한 구조대와 함께 안전하게 하산시킨 후 영해구백에 인계함. 인원, 장비 이상없이 귀소함.</t>
  </si>
  <si>
    <t>칠보산 자연휴양림 하산중 등산로 아니곳으로 하산 중 길을 잃음. 구조출동 중 요구조자 도로가로 나와 동내 주민을 만나 출발 장소로 이동하여 구조출동취소 함.</t>
  </si>
  <si>
    <t>죽도산에서 등산중 남편이 내려오지 않고 있다는 최초신고를 받고 출동하였으나 하산확인 후 인원 및 장비 이상없이 귀소함.</t>
  </si>
  <si>
    <t>산에서 미끄러졌다는 신고를 받고 출동해 현장에서 요구조자 발견하여 응급처치하여 영해구백 영덕아산병원에 이송함.</t>
  </si>
  <si>
    <t>계단에서 내려오던중 미끄러지며 엉덩이를 부딪힌 후 좌측 골반부 통증 발생하였다고 함./n현장도착 하여 환자파악 및 응급처치, 이송결정, 주의사항 설명 후 이송하여 의료진 인계함.</t>
  </si>
  <si>
    <t>남성 요구조자가 산에서 미끄러져 다쳤다는 신고를 받고 출동하여 현장에 도착한바 피를 토하며 자가호흡을 하고 있었으나 의식이나 눈에 초점이 없는 상태로 인근 구조대 출동요청 및 소방헬기 요청하여 응급처치를 하던 중 호흡을 하지 않아 CPR 실시하면서 처치하였으나, 호흡하지 않아 사망의료지도 받았으며, 소방헬기 도착하였으나, 지형이 험준하여 구조 여의차 않아 소방헬기는 귀소하고 업어서 요구조자 구조하여 현장에 도착한 경찰과 협의하여 영덕아산병원에 이송 하였음.</t>
  </si>
  <si>
    <t>상기장소 출동하여 영덕구조대와 함께 내연산 인근 수색중 계곡 옆에서 실족으로 인한 부상으로 움직이지 못하는 요구조자 1명 발견하여 안전구조 완료함. 지품구급차로 포항성모병원 이송 후 인원, 장비 이상없이 귀소함.</t>
  </si>
  <si>
    <t>현장으로 출동하여 확인해본바 요구조자 1명 개인질환으로 인해 자력으로 하산하기 어려운 상황. 영덕구조대와 함께 요구조자 1명 안전구조 후 지품구급차로 병원 이송함.</t>
  </si>
  <si>
    <t>상기장소 요구조자 1명 등산중 부상으로 인한 거동불가 출동지령받은 후 현장으로 출동중 영덕구조대가 요구조자 1명 구조 완료 후 소방항공구조대에 인계하였다는 유선연락 받음. 인원, 장비 이상없이 귀소함./n</t>
  </si>
  <si>
    <t>주유소 뒷편 야산 사람살려다라는 소리 들린다는 지령 접보 후 소방위 신현학 외 4명 현장 출동한 바 요구조자 옻나무 채취하다 눈을 다쳐 앞을 못보는 상태로 안전하게 지상으로 부측하여 구급대에 인계함.</t>
  </si>
  <si>
    <t>산악구조출동 : 요구조자 추락한 상황으로 출동중 선착대에서 자체처리하여 귀소함.</t>
  </si>
  <si>
    <t>상기 일시장소에서  일행들과 산나물을 캐고 가 1시간째 연락이 두절되어 경찰에 신고한 건임. 구조 3팀장외 3명이 현장에 도착하여 수색도중 경찰로 부터 실종자 발견하였다고 통보, 확인후 경찰인계후 이상없이 귀서함.</t>
  </si>
  <si>
    <t>매전면 북지리 인근야산 벌채작업을 하던 중 나무가 쓰러지면서 오른다리 및 얼굴 등 부상으로 신고 접보 후 출동하여 요구조자 접근 후 응급처치 및 산악용 들것 이용하여 하산함.</t>
  </si>
  <si>
    <t xml:space="preserve">상기일시장소 산에 눈이 많이 쌓여 있어 하산을 못하겠다는 출동지령 접보 후 현장도착하여 남산 1번 등산로로 진입하여 헬기장에서 요구조자 2명을 발견, 다친곳은 없었으며 아이젠을 착용시키고 어린 요구조자 몸에는 로프를 묶어 안전확보를 한 후 1번 등산로로 하산하여 귀가조치 시킴. </t>
  </si>
  <si>
    <t>가지산 등반 후 하산 중 길을 잃어서 신고함. 현장 도착한바 운문산 위치 표지판 6번 근처에서 요구조자 2명 발견함. 1명은 탈진증상 확인되어 심신 안정 조치후 운문사 주차장 방향으로 하산하여 귀가 조치함.</t>
  </si>
  <si>
    <t>산악사고 : 출동중  청도구백에서 요구조자와 접촉하여 귀소함.</t>
  </si>
  <si>
    <t>화산리 야산 고사리 채취 차 등산하여 호흡곤란 증세 보인다는 신고 접보 후 출동에 임함. 화산리 마을 농로길 에서 야산 100m 부근 누워있는 요구조자 발견함. 호흡 맥박 의식 없는 상태 확인 후 구급대 응급처치 실시 후 산악용들것 결착 구조하여 대기중이던 풍각구급차까지 이송한 출동임.</t>
  </si>
  <si>
    <t>곰티재 식당 앞 사람이 없어졌다는 신고 접보 후 출동에 임함. 현장도착 확인 한바, 신고자가 일행 1명과 등산 중 요구조자 실종되어 30분 동안 찾지 못하는 상황으로 신고자와 함께 요구조자 주차한 차량주위 수색 중 요구조자 발견하여 신고자 인계함.</t>
  </si>
  <si>
    <t>상기일시장소 산에서 길을 잃어 버렸다는 출동지령 접보 후 요구조자 좌표를 확인 후 요구조자에게 가까운 임도로 길을 안내하고 청도121호로 오진길 373에 위치한 임도로 진입함. 임도쪽으로 수색중 임도 밑에 있는 집 테라스에 앉아 있는 요구조자 3명 발견하여 차량으로 산밑으로 이동 후 금천구급대에게 인계 후 인원, 장비 이상없이 귀소함.</t>
  </si>
  <si>
    <t>상기현장 길 옆 산 절벽에서 요구조자 떨어져 화양대에서 지원요청한 상황으로 현장도착한바 화양대 요구조자 산아래로 옮긴 상태로 현장안전 조치 후 귀소함.</t>
  </si>
  <si>
    <t>상기일사장소 하산중 지병으로 움직이지 못하겠다는 출동지령 접보 후 현장도착 후 청도121호를 이용하여 임도로 진입, 약 500m 진입 중 풍각구급대원이 업고 내려오고 있는 요구조자를 발견하여 차량을 이용하여 요구조자1명을 풍각구급차가 있는 장소까지 이동 후 풍각구급대에게 인계 후 인원, 장비 이상없이 귀소함.</t>
  </si>
  <si>
    <t>상기장소 예초기작업중 다리부상환자 지령접보후 출동하여 안전하게 인명구조하여 구조구급대에게 인계후 귀소함. 귀소중 개포획 출동에 임함.</t>
  </si>
  <si>
    <t>까치산 정상까지 갔다가 길을 잃었다는 지령 접보후 소방위 손인복외 3명 현장도착하여 신고자와 통화 후 관계기관 직원들과 대략적인 위치 파악하여 3시간 가량 수색하여 요구조자 발견함. 요구조자 안전 및 부상여부 확인하여 부측하여 안전하게 구조 완료 함.</t>
  </si>
  <si>
    <t>상기 일시장소에서 아침에 혼자 밤을 주우러 나가서 현재까지 연락도 없어 신고한 상황임. 구조1팀장외 3명이 현장에 도착하여 주변수색도중 실종자를 발견하여 인명구조용 들것을 이용, 화양 구급대에게 인계후 귀서함.</t>
  </si>
  <si>
    <t>오진리 뒷산 정상에서 송이버섯을 채취하던 3명중 1명 실종 되었다는 지령접보 후 소방위 손인복 외 3명 현장출동하여 수색한바 발견치 못하였고 상황실 요구조자 위치추적 한바 경산신대리 인근 으로 이동중이라 하여 요구조자 가족들에게 야간수색 종료하고 익일 재수색 안내 후 귀소함.</t>
  </si>
  <si>
    <t xml:space="preserve">상기일시장 조난사고 출동지령 접보 후 현장도착하여 협력기관과 조를 나누어 수색중 다른조에서 요구조자를 발견하였다는 연락을 받고 인원, 장비 이상없이 귀소함. </t>
  </si>
  <si>
    <t>송이채취하러 2사람이 올라갔다가 1사람이 아직 내려오지 않는다는 지령접보 후 소방위 손인복 외 5명 현장 도착하여 수색한바 정상에서 실족하여 추락한것으로 보여 지본 및 풍각구급대에 무전 송신후 하산함. 하산하여 재접근하여 인양하여 풍각구급대에 인계함.</t>
  </si>
  <si>
    <t>상기장소 도토리 채집중 2명중 1명 아직안내려온다는 지령접보후 출동한바 요구조자 내려와 연락되었다는 확인 후 귀소함.</t>
  </si>
  <si>
    <t>상기장소 등산중 요구조자 3명 길을 잃어 신고한 상황으로 출동한바 요구조자 능선치고올라가 5번헬리포트에 위치했다는 휴전연락 후 위치고정 안내. 구조대원 5번 헬리포트 이동하여 요구조자와 접촉. 환자 없어 안전하게 하산 후 귀소함.</t>
  </si>
  <si>
    <t>상기일시장소 등산중 길을 잃어 버렸다는 출동지령 접보 후 현장도착 후 요구조자가 있는 좌표로 진입하여 요구조자 2명 발견, 몸에 별다른 특이사항이 없는 상황으로 하산 후 귀가조치시킴.</t>
  </si>
  <si>
    <t>현장 도착한 바 사리암 올라가는 계단 하산 중 엉치통증 환자 ut-2000이용 안전하게 구조완료 후 금천구급대 인계.  귀소함.</t>
  </si>
  <si>
    <t>상기장소 문복산에서 운문령사이 학대산 인근 조난사고 지령접보후 출동하여 요구조자 2명 접촉 후 안전하게 운문령으로 안내 후 귀소함.</t>
  </si>
  <si>
    <t>상기일시장소 산에서 자전거를 타고 가다 길을 잃어 버렸다는 출동지령 접보 후 산 입구에 도착하여 gps위치로 진입하여 앉아서 쉬고 있는 요구조자 1명 발견하여 산입구까지 구조 후 귀가조치시킴.</t>
  </si>
  <si>
    <t>패러글라이딩 활강도중 안전사고 발생</t>
  </si>
  <si>
    <t>어른과 아이가 산정상 부근에서 눈길로 인해 미끄러워 못 내려오는 상태로 구조대는 먼저 도착하여 정상을 향해 등산하였고 구급대는 구조대와 전화통화 후 지시에 의해 주차장에서 대기함. 18:10경 요구조자와 만났다는 무전접보 후 대기하여 19:15경 요구조자를 만남. 요구조자 2명 외상없음을 확인 후 귀소함.</t>
  </si>
  <si>
    <t>심정지 추정 출동으로 구조구백 풍각 구백 대원과 함께 현장도착하여 환자 산에서 구급차까지 인계함.</t>
  </si>
  <si>
    <t>산악구조출동/n안전조치 후 대남병원 이송</t>
  </si>
  <si>
    <t>산비탈아래 산사태방지장치 정상에서 발견됨. 발견당시 사후강직, 시반 형성되어 명백한 사망상태였고 의료지도 받아 CPR유보 후 구조대와 협력하여 사방설비 아래로 요구조자 옮긴 후 병원 이송함. 발견 장소로 추정되는바 10~15m높이에서 추락한 것으로 추정됨.</t>
  </si>
  <si>
    <t xml:space="preserve">풍각면 금곡리 비티재 정상에서 길을 잃은 요구조자 발견.  풍각221호 이용 요구조자 풍각면 소재지 택시 정류장까지 이송함. 대중교통이용 귀소하겠다고 함. /n요구조자 : 조연정 </t>
  </si>
  <si>
    <t>구급활동에 임함.</t>
  </si>
  <si>
    <t>운문사 사리암 7부능선 등산로 옆 산비탈 아래로 20미터 위치에 요구조자1명 있음. 보호자 1명이 요구조자가 더이상 미끄러지지않게 잡고있는 상황. 로프 이용 개인확보 후 요구조자 1명 구조 및 안전조치 후 귀소 함./n</t>
  </si>
  <si>
    <t>산악사고 관련 현장확인한바 일행자 말로는 산에서 같이 음주를하고 요구조자가 실종이 되었다하여, 수색중 집에 귀가하였다는 소식 접보후 귀소함.</t>
  </si>
  <si>
    <t>출동 중 급천구백 출동으로 안전귀소</t>
  </si>
  <si>
    <t xml:space="preserve">구조대처리건으로 현장도착한바 환자없었으며, 단순조난으로 길 안내함   </t>
  </si>
  <si>
    <t>실족</t>
  </si>
  <si>
    <t>추락</t>
  </si>
  <si>
    <t>낙상</t>
  </si>
  <si>
    <t>대퇴부</t>
  </si>
  <si>
    <t>발목</t>
  </si>
  <si>
    <t>어깨</t>
  </si>
  <si>
    <t>골절</t>
  </si>
  <si>
    <t>안면</t>
  </si>
  <si>
    <t>두부</t>
  </si>
  <si>
    <t>허리</t>
  </si>
  <si>
    <t>팔</t>
  </si>
  <si>
    <t>부상</t>
  </si>
  <si>
    <t>탈구</t>
  </si>
  <si>
    <t>골반</t>
  </si>
  <si>
    <t>다리</t>
  </si>
  <si>
    <t>머리</t>
  </si>
  <si>
    <t>외상</t>
  </si>
  <si>
    <t>근육</t>
  </si>
  <si>
    <t>부목</t>
  </si>
  <si>
    <t>손상</t>
  </si>
  <si>
    <t>염좌</t>
  </si>
  <si>
    <t>환자</t>
  </si>
  <si>
    <t>경부</t>
  </si>
  <si>
    <t>마비</t>
  </si>
  <si>
    <t>염증</t>
  </si>
  <si>
    <t>늑골</t>
  </si>
  <si>
    <t>의식</t>
  </si>
  <si>
    <t>종아리</t>
  </si>
  <si>
    <t>하지</t>
  </si>
  <si>
    <t>무릎</t>
  </si>
  <si>
    <t>찰과상</t>
  </si>
  <si>
    <t>타박상</t>
  </si>
  <si>
    <t>거동</t>
  </si>
  <si>
    <t>맥박</t>
  </si>
  <si>
    <t>동사</t>
  </si>
  <si>
    <t>혈당</t>
  </si>
  <si>
    <t>관절</t>
  </si>
  <si>
    <t>사망</t>
  </si>
  <si>
    <t>어지러</t>
  </si>
  <si>
    <t>삐어</t>
  </si>
  <si>
    <t>접질</t>
  </si>
  <si>
    <t>미끄</t>
  </si>
  <si>
    <t>부위</t>
  </si>
  <si>
    <t>베임</t>
  </si>
  <si>
    <t>오한</t>
  </si>
  <si>
    <t>30.5</t>
  </si>
  <si>
    <t>31.5</t>
  </si>
  <si>
    <t>57</t>
  </si>
  <si>
    <t>44</t>
  </si>
  <si>
    <t>45.5</t>
  </si>
  <si>
    <t>16.5</t>
  </si>
  <si>
    <t>10.5</t>
  </si>
  <si>
    <t>8</t>
  </si>
  <si>
    <t>15</t>
  </si>
  <si>
    <t>26</t>
  </si>
  <si>
    <t>39</t>
  </si>
  <si>
    <t>32</t>
  </si>
  <si>
    <t>35.5</t>
  </si>
  <si>
    <t>41.5</t>
  </si>
  <si>
    <t>65</t>
  </si>
  <si>
    <t>67.5</t>
  </si>
  <si>
    <t>35</t>
  </si>
  <si>
    <t>53.5</t>
  </si>
  <si>
    <t>63.5</t>
  </si>
  <si>
    <t>82.5</t>
  </si>
  <si>
    <t>51</t>
  </si>
  <si>
    <t>72</t>
  </si>
  <si>
    <t>38.5</t>
  </si>
  <si>
    <t>64.5</t>
  </si>
  <si>
    <t>66.5</t>
  </si>
  <si>
    <t>49</t>
  </si>
  <si>
    <t>68</t>
  </si>
  <si>
    <t>70.5</t>
  </si>
  <si>
    <t>58.5</t>
  </si>
  <si>
    <t>57.5</t>
  </si>
  <si>
    <t>51.5</t>
  </si>
  <si>
    <t>50.5</t>
  </si>
  <si>
    <t>46</t>
  </si>
  <si>
    <t>50</t>
  </si>
  <si>
    <t>78</t>
  </si>
  <si>
    <t>66</t>
  </si>
  <si>
    <t>58</t>
  </si>
  <si>
    <t>52.5</t>
  </si>
  <si>
    <t>25.5</t>
  </si>
  <si>
    <t>55.5</t>
  </si>
  <si>
    <t>63</t>
  </si>
  <si>
    <t>64</t>
  </si>
  <si>
    <t>28.5</t>
  </si>
  <si>
    <t>22</t>
  </si>
  <si>
    <t>75</t>
  </si>
  <si>
    <t>34</t>
  </si>
  <si>
    <t>36.5</t>
  </si>
  <si>
    <t>39.5</t>
  </si>
  <si>
    <t>61.5</t>
  </si>
  <si>
    <t>48</t>
  </si>
  <si>
    <t>59</t>
  </si>
  <si>
    <t>48.5</t>
  </si>
  <si>
    <t>43</t>
  </si>
  <si>
    <t>42</t>
  </si>
  <si>
    <t>29.5</t>
  </si>
  <si>
    <t>61</t>
  </si>
  <si>
    <t>74.5</t>
  </si>
  <si>
    <t>54.5</t>
  </si>
  <si>
    <t>27.5</t>
  </si>
  <si>
    <t>24</t>
  </si>
  <si>
    <t>47</t>
  </si>
  <si>
    <t>56.5</t>
  </si>
  <si>
    <t>17</t>
  </si>
  <si>
    <t>32.5</t>
  </si>
  <si>
    <t>33</t>
  </si>
  <si>
    <t>65.5</t>
  </si>
  <si>
    <t>72.5</t>
  </si>
  <si>
    <t>62</t>
  </si>
  <si>
    <t>47.5</t>
  </si>
  <si>
    <t>37.5</t>
  </si>
  <si>
    <t>59.5</t>
  </si>
  <si>
    <t>52</t>
  </si>
  <si>
    <t>76.5</t>
  </si>
  <si>
    <t>71</t>
  </si>
  <si>
    <t>81.5</t>
  </si>
  <si>
    <t>70</t>
  </si>
  <si>
    <t>42.5</t>
  </si>
  <si>
    <t>43.5</t>
  </si>
  <si>
    <t>30</t>
  </si>
  <si>
    <t>21.5</t>
  </si>
  <si>
    <t>31</t>
  </si>
  <si>
    <t>19.5</t>
  </si>
  <si>
    <t>24.5</t>
  </si>
  <si>
    <t>23</t>
  </si>
  <si>
    <t>29</t>
  </si>
  <si>
    <t>56</t>
  </si>
  <si>
    <t>11.5</t>
  </si>
  <si>
    <t>18</t>
  </si>
  <si>
    <t>25</t>
  </si>
  <si>
    <t>20</t>
  </si>
  <si>
    <t>69.5</t>
  </si>
  <si>
    <t>60</t>
  </si>
  <si>
    <t>44.5</t>
  </si>
  <si>
    <t>40.5</t>
  </si>
  <si>
    <t>77</t>
  </si>
  <si>
    <t>67</t>
  </si>
  <si>
    <t>60.5</t>
  </si>
  <si>
    <t>62.5</t>
  </si>
  <si>
    <t>71.5</t>
  </si>
  <si>
    <t>79.5</t>
  </si>
  <si>
    <t>34.5</t>
  </si>
  <si>
    <t>46.5</t>
  </si>
  <si>
    <t>41</t>
  </si>
  <si>
    <t>28</t>
  </si>
  <si>
    <t>90</t>
  </si>
  <si>
    <t>36</t>
  </si>
  <si>
    <t>74</t>
  </si>
  <si>
    <t>40</t>
  </si>
  <si>
    <t>73</t>
  </si>
  <si>
    <t>26.5</t>
  </si>
  <si>
    <t>17.5</t>
  </si>
  <si>
    <t>16</t>
  </si>
  <si>
    <t>21</t>
  </si>
  <si>
    <t>54</t>
  </si>
  <si>
    <t>69</t>
  </si>
  <si>
    <t>22.5</t>
  </si>
  <si>
    <t>55</t>
  </si>
  <si>
    <t>23.5</t>
  </si>
  <si>
    <t>27</t>
  </si>
  <si>
    <t>15.5</t>
  </si>
  <si>
    <t>12</t>
  </si>
  <si>
    <t>53</t>
  </si>
  <si>
    <t>49.5</t>
  </si>
  <si>
    <t>82</t>
  </si>
  <si>
    <t>84.5</t>
  </si>
  <si>
    <t>88</t>
  </si>
  <si>
    <t>87</t>
  </si>
  <si>
    <t>86.5</t>
  </si>
  <si>
    <t>87.5</t>
  </si>
  <si>
    <t>84</t>
  </si>
  <si>
    <t>86</t>
  </si>
  <si>
    <t>78.5</t>
  </si>
  <si>
    <t>90.5</t>
  </si>
  <si>
    <t>75.5</t>
  </si>
  <si>
    <t>95.5</t>
  </si>
  <si>
    <t>88.5</t>
  </si>
  <si>
    <t>83.5</t>
  </si>
  <si>
    <t>89</t>
  </si>
  <si>
    <t>45</t>
  </si>
  <si>
    <t>68.5</t>
  </si>
  <si>
    <t>85</t>
  </si>
  <si>
    <t>18.5</t>
  </si>
  <si>
    <t>92</t>
  </si>
  <si>
    <t>96.5</t>
  </si>
  <si>
    <t>77.5</t>
  </si>
  <si>
    <t>94.5</t>
  </si>
  <si>
    <t>79</t>
  </si>
  <si>
    <t>20.5</t>
  </si>
  <si>
    <t>91.5</t>
  </si>
  <si>
    <t>76</t>
  </si>
  <si>
    <t>37</t>
  </si>
  <si>
    <t>92.5</t>
  </si>
  <si>
    <t>96</t>
  </si>
  <si>
    <t>91</t>
  </si>
  <si>
    <t>73.5</t>
  </si>
  <si>
    <t>93</t>
  </si>
  <si>
    <t>93.5</t>
  </si>
  <si>
    <t>95</t>
  </si>
  <si>
    <t>80</t>
  </si>
  <si>
    <t>38</t>
  </si>
  <si>
    <t>14.5</t>
  </si>
  <si>
    <t>14</t>
  </si>
  <si>
    <t>85.5</t>
  </si>
  <si>
    <t>19</t>
  </si>
  <si>
    <t>99</t>
  </si>
  <si>
    <t>80.5</t>
  </si>
  <si>
    <t>97</t>
  </si>
  <si>
    <t>89.5</t>
  </si>
  <si>
    <t>83</t>
  </si>
  <si>
    <t>33.5</t>
  </si>
  <si>
    <t>100</t>
  </si>
  <si>
    <t>81</t>
  </si>
  <si>
    <t>12.5</t>
  </si>
  <si>
    <t>94</t>
  </si>
  <si>
    <t>97.5</t>
  </si>
  <si>
    <t>11</t>
  </si>
  <si>
    <t>8.5</t>
  </si>
  <si>
    <t>13.5</t>
  </si>
  <si>
    <t>98.5</t>
  </si>
  <si>
    <t>98</t>
  </si>
  <si>
    <t>0</t>
  </si>
  <si>
    <t>-0.9</t>
  </si>
  <si>
    <t>2.55</t>
  </si>
  <si>
    <t>6.5</t>
  </si>
  <si>
    <t>-3</t>
  </si>
  <si>
    <t>11.95</t>
  </si>
  <si>
    <t>13.35</t>
  </si>
  <si>
    <t>8.9</t>
  </si>
  <si>
    <t>10.45</t>
  </si>
  <si>
    <t>16.2</t>
  </si>
  <si>
    <t>6.7</t>
  </si>
  <si>
    <t>22.1</t>
  </si>
  <si>
    <t>20.2</t>
  </si>
  <si>
    <t>15.1</t>
  </si>
  <si>
    <t>13.65</t>
  </si>
  <si>
    <t>22.95</t>
  </si>
  <si>
    <t>21.35</t>
  </si>
  <si>
    <t>16.65</t>
  </si>
  <si>
    <t>21.45</t>
  </si>
  <si>
    <t>17.95</t>
  </si>
  <si>
    <t>24.85</t>
  </si>
  <si>
    <t>21.15</t>
  </si>
  <si>
    <t>20.4</t>
  </si>
  <si>
    <t>26.35</t>
  </si>
  <si>
    <t>23.25</t>
  </si>
  <si>
    <t>27.3</t>
  </si>
  <si>
    <t>27.1</t>
  </si>
  <si>
    <t>28.6</t>
  </si>
  <si>
    <t>33.45</t>
  </si>
  <si>
    <t>22.6</t>
  </si>
  <si>
    <t>22.75</t>
  </si>
  <si>
    <t>23.65</t>
  </si>
  <si>
    <t>23.6</t>
  </si>
  <si>
    <t>23.1</t>
  </si>
  <si>
    <t>23.55</t>
  </si>
  <si>
    <t>19.85</t>
  </si>
  <si>
    <t>20.05</t>
  </si>
  <si>
    <t>20.85</t>
  </si>
  <si>
    <t>18.1</t>
  </si>
  <si>
    <t>18.8</t>
  </si>
  <si>
    <t>17.55</t>
  </si>
  <si>
    <t>20.45</t>
  </si>
  <si>
    <t>21.55</t>
  </si>
  <si>
    <t>15.65</t>
  </si>
  <si>
    <t>15.6</t>
  </si>
  <si>
    <t>18.15</t>
  </si>
  <si>
    <t>16.15</t>
  </si>
  <si>
    <t>10.85</t>
  </si>
  <si>
    <t>6.65</t>
  </si>
  <si>
    <t>0.75</t>
  </si>
  <si>
    <t>2.65</t>
  </si>
  <si>
    <t>9.7</t>
  </si>
  <si>
    <t>9.15</t>
  </si>
  <si>
    <t>-0.1</t>
  </si>
  <si>
    <t>3.25</t>
  </si>
  <si>
    <t>2.4</t>
  </si>
  <si>
    <t>2.7</t>
  </si>
  <si>
    <t>2.05</t>
  </si>
  <si>
    <t>3.1</t>
  </si>
  <si>
    <t>6.25</t>
  </si>
  <si>
    <t>2.85</t>
  </si>
  <si>
    <t>5.95</t>
  </si>
  <si>
    <t>10.95</t>
  </si>
  <si>
    <t>12.75</t>
  </si>
  <si>
    <t>5.25</t>
  </si>
  <si>
    <t>10.8</t>
  </si>
  <si>
    <t>21.2</t>
  </si>
  <si>
    <t>23.45</t>
  </si>
  <si>
    <t>9.45</t>
  </si>
  <si>
    <t>18.55</t>
  </si>
  <si>
    <t>22.15</t>
  </si>
  <si>
    <t>21.95</t>
  </si>
  <si>
    <t>24.6</t>
  </si>
  <si>
    <t>29.35</t>
  </si>
  <si>
    <t>23.9</t>
  </si>
  <si>
    <t>24.4</t>
  </si>
  <si>
    <t>28.15</t>
  </si>
  <si>
    <t>29.85</t>
  </si>
  <si>
    <t>20.95</t>
  </si>
  <si>
    <t>22.7</t>
  </si>
  <si>
    <t>21.65</t>
  </si>
  <si>
    <t>26.85</t>
  </si>
  <si>
    <t>26.05</t>
  </si>
  <si>
    <t>27.9</t>
  </si>
  <si>
    <t>25.45</t>
  </si>
  <si>
    <t>22.25</t>
  </si>
  <si>
    <t>24.35</t>
  </si>
  <si>
    <t>21.7</t>
  </si>
  <si>
    <t>23.85</t>
  </si>
  <si>
    <t>20.1</t>
  </si>
  <si>
    <t>17.75</t>
  </si>
  <si>
    <t>19.35</t>
  </si>
  <si>
    <t>14.95</t>
  </si>
  <si>
    <t>20.3</t>
  </si>
  <si>
    <t>15.55</t>
  </si>
  <si>
    <t>14.35</t>
  </si>
  <si>
    <t>15.7</t>
  </si>
  <si>
    <t>15.15</t>
  </si>
  <si>
    <t>11.75</t>
  </si>
  <si>
    <t>-2.1</t>
  </si>
  <si>
    <t>3.75</t>
  </si>
  <si>
    <t>-0.25</t>
  </si>
  <si>
    <t>-2.7</t>
  </si>
  <si>
    <t>1.45</t>
  </si>
  <si>
    <t>5.15</t>
  </si>
  <si>
    <t>11.3</t>
  </si>
  <si>
    <t>4</t>
  </si>
  <si>
    <t>17.9</t>
  </si>
  <si>
    <t>11.45</t>
  </si>
  <si>
    <t>26.1</t>
  </si>
  <si>
    <t>24.75</t>
  </si>
  <si>
    <t>25.1</t>
  </si>
  <si>
    <t>18.65</t>
  </si>
  <si>
    <t>19.55</t>
  </si>
  <si>
    <t>24.7</t>
  </si>
  <si>
    <t>26.25</t>
  </si>
  <si>
    <t>27.25</t>
  </si>
  <si>
    <t>20.55</t>
  </si>
  <si>
    <t>21.4</t>
  </si>
  <si>
    <t>21.25</t>
  </si>
  <si>
    <t>22.3</t>
  </si>
  <si>
    <t>21.6</t>
  </si>
  <si>
    <t>25.7</t>
  </si>
  <si>
    <t>29.05</t>
  </si>
  <si>
    <t>25.05</t>
  </si>
  <si>
    <t>22.55</t>
  </si>
  <si>
    <t>22.65</t>
  </si>
  <si>
    <t>19.15</t>
  </si>
  <si>
    <t>19.9</t>
  </si>
  <si>
    <t>9.55</t>
  </si>
  <si>
    <t>13.6</t>
  </si>
  <si>
    <t>8.25</t>
  </si>
  <si>
    <t>4.6</t>
  </si>
  <si>
    <t>0.1</t>
  </si>
  <si>
    <t>8.6</t>
  </si>
  <si>
    <t>-0.55</t>
  </si>
  <si>
    <t>13.3</t>
  </si>
  <si>
    <t>10.9</t>
  </si>
  <si>
    <t>24.9</t>
  </si>
  <si>
    <t>21.1</t>
  </si>
  <si>
    <t>21.8</t>
  </si>
  <si>
    <t>22.8</t>
  </si>
  <si>
    <t>19.8</t>
  </si>
  <si>
    <t>25.75</t>
  </si>
  <si>
    <t>27.05</t>
  </si>
  <si>
    <t>30.25</t>
  </si>
  <si>
    <t>30.45</t>
  </si>
  <si>
    <t>27.95</t>
  </si>
  <si>
    <t>31.7</t>
  </si>
  <si>
    <t>14.25</t>
  </si>
  <si>
    <t>8.15</t>
  </si>
  <si>
    <t>-1.95</t>
  </si>
  <si>
    <t>0.5</t>
  </si>
  <si>
    <t>3.65</t>
  </si>
  <si>
    <t>4.2</t>
  </si>
  <si>
    <t>8.55</t>
  </si>
  <si>
    <t>7.7</t>
  </si>
  <si>
    <t>13.45</t>
  </si>
  <si>
    <t>13.8</t>
  </si>
  <si>
    <t>14.4</t>
  </si>
  <si>
    <t>15.25</t>
  </si>
  <si>
    <t>17.65</t>
  </si>
  <si>
    <t>14.8</t>
  </si>
  <si>
    <t>16.25</t>
  </si>
  <si>
    <t>22.05</t>
  </si>
  <si>
    <t>26.8</t>
  </si>
  <si>
    <t>26.95</t>
  </si>
  <si>
    <t>27.75</t>
  </si>
  <si>
    <t>19.3</t>
  </si>
  <si>
    <t>19.25</t>
  </si>
  <si>
    <t>25.8</t>
  </si>
  <si>
    <t>25.2</t>
  </si>
  <si>
    <t>32.9</t>
  </si>
  <si>
    <t>23.7</t>
  </si>
  <si>
    <t>25.3</t>
  </si>
  <si>
    <t>17.4</t>
  </si>
  <si>
    <t>26.15</t>
  </si>
  <si>
    <t>15.35</t>
  </si>
  <si>
    <t>14.55</t>
  </si>
  <si>
    <t>17.05</t>
  </si>
  <si>
    <t>12.15</t>
  </si>
  <si>
    <t>11.4</t>
  </si>
  <si>
    <t>9.85</t>
  </si>
  <si>
    <t>15.4</t>
  </si>
  <si>
    <t>1.4</t>
  </si>
  <si>
    <t>2.35</t>
  </si>
  <si>
    <t>7</t>
  </si>
  <si>
    <t>9.3</t>
  </si>
  <si>
    <t>-4.4</t>
  </si>
  <si>
    <t>-6.25</t>
  </si>
  <si>
    <t>-5.25</t>
  </si>
  <si>
    <t>5.6</t>
  </si>
  <si>
    <t>0.6</t>
  </si>
  <si>
    <t>13.2</t>
  </si>
  <si>
    <t>14.7</t>
  </si>
  <si>
    <t>28.25</t>
  </si>
  <si>
    <t>29.3</t>
  </si>
  <si>
    <t>25.95</t>
  </si>
  <si>
    <t>22.45</t>
  </si>
  <si>
    <t>24.1</t>
  </si>
  <si>
    <t>31.95</t>
  </si>
  <si>
    <t>33.3</t>
  </si>
  <si>
    <t>21.05</t>
  </si>
  <si>
    <t>23.4</t>
  </si>
  <si>
    <t>23.05</t>
  </si>
  <si>
    <t>17.8</t>
  </si>
  <si>
    <t>15.45</t>
  </si>
  <si>
    <t>10.25</t>
  </si>
  <si>
    <t>12.2</t>
  </si>
  <si>
    <t>13.15</t>
  </si>
  <si>
    <t>6.35</t>
  </si>
  <si>
    <t>4.35</t>
  </si>
  <si>
    <t>21.3</t>
  </si>
  <si>
    <t>29.6</t>
  </si>
  <si>
    <t>-8.45</t>
  </si>
  <si>
    <t>24.15</t>
  </si>
  <si>
    <t>18.6</t>
  </si>
  <si>
    <t>23.15</t>
  </si>
  <si>
    <t>22.35</t>
  </si>
  <si>
    <t>32.3</t>
  </si>
  <si>
    <t>20.35</t>
  </si>
  <si>
    <t>9.1</t>
  </si>
  <si>
    <t>21.85</t>
  </si>
  <si>
    <t>17.6</t>
  </si>
  <si>
    <t>17.15</t>
  </si>
  <si>
    <t>15.9</t>
  </si>
  <si>
    <t>12.9</t>
  </si>
  <si>
    <t>12.7</t>
  </si>
  <si>
    <t>-2.05</t>
  </si>
  <si>
    <t>-0.6</t>
  </si>
  <si>
    <t>4.45</t>
  </si>
  <si>
    <t>6.4</t>
  </si>
  <si>
    <t>9.75</t>
  </si>
  <si>
    <t>-3.15</t>
  </si>
  <si>
    <t>14.9</t>
  </si>
  <si>
    <t>24.45</t>
  </si>
  <si>
    <t>30.15</t>
  </si>
  <si>
    <t>16.7</t>
  </si>
  <si>
    <t>20.65</t>
  </si>
  <si>
    <t>24.55</t>
  </si>
  <si>
    <t>33.2</t>
  </si>
  <si>
    <t>22.9</t>
  </si>
  <si>
    <t>18.3</t>
  </si>
  <si>
    <t>16.1</t>
  </si>
  <si>
    <t>7.05</t>
  </si>
  <si>
    <t>12.1</t>
  </si>
  <si>
    <t>18.95</t>
  </si>
  <si>
    <t>12.55</t>
  </si>
  <si>
    <t>18.45</t>
  </si>
  <si>
    <t>19.95</t>
  </si>
  <si>
    <t>17.45</t>
  </si>
  <si>
    <t>0.2</t>
  </si>
  <si>
    <t>8.45</t>
  </si>
  <si>
    <t>2.95</t>
  </si>
  <si>
    <t>2.5</t>
  </si>
  <si>
    <t>2.75</t>
  </si>
  <si>
    <t>-5.05</t>
  </si>
  <si>
    <t>4.55</t>
  </si>
  <si>
    <t>2.3</t>
  </si>
  <si>
    <t>9.95</t>
  </si>
  <si>
    <t>25.55</t>
  </si>
  <si>
    <t>20.15</t>
  </si>
  <si>
    <t>23.75</t>
  </si>
  <si>
    <t>23.3</t>
  </si>
  <si>
    <t>16.75</t>
  </si>
  <si>
    <t>16.8</t>
  </si>
  <si>
    <t>16.85</t>
  </si>
  <si>
    <t>-0.45</t>
  </si>
  <si>
    <t>0.55</t>
  </si>
  <si>
    <t>-0.85</t>
  </si>
  <si>
    <t>-10.95</t>
  </si>
  <si>
    <t>-7.8</t>
  </si>
  <si>
    <t>12.45</t>
  </si>
  <si>
    <t>13.55</t>
  </si>
  <si>
    <t>12.65</t>
  </si>
  <si>
    <t>8.85</t>
  </si>
  <si>
    <t>23.2</t>
  </si>
  <si>
    <t>14.1</t>
  </si>
  <si>
    <t>19.2</t>
  </si>
  <si>
    <t>17.85</t>
  </si>
  <si>
    <t>15.85</t>
  </si>
  <si>
    <t>12.35</t>
  </si>
  <si>
    <t>10.7</t>
  </si>
  <si>
    <t>14.2</t>
  </si>
  <si>
    <t>13.1</t>
  </si>
  <si>
    <t>8.35</t>
  </si>
  <si>
    <t>11.7</t>
  </si>
  <si>
    <t>-3.05</t>
  </si>
  <si>
    <t>8.05</t>
  </si>
  <si>
    <t>3.8</t>
  </si>
  <si>
    <t>9.9</t>
  </si>
  <si>
    <t>11.15</t>
  </si>
  <si>
    <t>10.05</t>
  </si>
  <si>
    <t>18.75</t>
  </si>
  <si>
    <t>2.9</t>
  </si>
  <si>
    <t>6.1</t>
  </si>
  <si>
    <t>26.65</t>
  </si>
  <si>
    <t>12.3</t>
  </si>
  <si>
    <t>16.6</t>
  </si>
  <si>
    <t>24.25</t>
  </si>
  <si>
    <t>12.25</t>
  </si>
  <si>
    <t>10.2</t>
  </si>
  <si>
    <t>0.8</t>
  </si>
  <si>
    <t>19.1</t>
  </si>
  <si>
    <t>19.05</t>
  </si>
  <si>
    <t>7.2</t>
  </si>
  <si>
    <t>23.8</t>
  </si>
  <si>
    <t>19.7</t>
  </si>
  <si>
    <t>0.45</t>
  </si>
  <si>
    <t>17.35</t>
  </si>
  <si>
    <t>26.2</t>
  </si>
  <si>
    <t>21.9</t>
  </si>
  <si>
    <t>3.7</t>
  </si>
  <si>
    <t>15.05</t>
  </si>
  <si>
    <t>27.4</t>
  </si>
  <si>
    <t>20.9</t>
  </si>
  <si>
    <t>16.95</t>
  </si>
  <si>
    <t>15.75</t>
  </si>
  <si>
    <t>-1.35</t>
  </si>
  <si>
    <t>1.7</t>
  </si>
  <si>
    <t>11.8</t>
  </si>
  <si>
    <t>24.8</t>
  </si>
  <si>
    <t>-0.15</t>
  </si>
  <si>
    <t>11.05</t>
  </si>
  <si>
    <t>20.8</t>
  </si>
  <si>
    <t>-4.45</t>
  </si>
  <si>
    <t>10.3</t>
  </si>
  <si>
    <t>26.3</t>
  </si>
  <si>
    <t>31.6</t>
  </si>
  <si>
    <t>9.5</t>
  </si>
  <si>
    <t>9.35</t>
  </si>
  <si>
    <t>26.45</t>
  </si>
  <si>
    <t>21.75</t>
  </si>
  <si>
    <t>4.95</t>
  </si>
  <si>
    <t>16.35</t>
  </si>
  <si>
    <t>0.85</t>
  </si>
  <si>
    <t>6.85</t>
  </si>
  <si>
    <t>25.25</t>
  </si>
  <si>
    <t>17.7</t>
  </si>
  <si>
    <t>6.45</t>
  </si>
  <si>
    <t>20.25</t>
  </si>
  <si>
    <t>11.1</t>
  </si>
  <si>
    <t>16.55</t>
  </si>
  <si>
    <t>18.85</t>
  </si>
  <si>
    <t>10.15</t>
  </si>
  <si>
    <t>20.6</t>
  </si>
  <si>
    <t>25.4</t>
  </si>
  <si>
    <t>24.05</t>
  </si>
  <si>
    <t>17.3</t>
  </si>
  <si>
    <t>27.65</t>
  </si>
  <si>
    <t>18.35</t>
  </si>
  <si>
    <t>1.35</t>
  </si>
  <si>
    <t>14.75</t>
  </si>
  <si>
    <t>14.15</t>
  </si>
  <si>
    <t>19.65</t>
  </si>
  <si>
    <t>16.45</t>
  </si>
  <si>
    <t>16.05</t>
  </si>
  <si>
    <t>15.95</t>
  </si>
  <si>
    <t>-3.75</t>
  </si>
  <si>
    <t>13</t>
  </si>
  <si>
    <t>3.45</t>
  </si>
  <si>
    <t>20.7</t>
  </si>
  <si>
    <t>16.4</t>
  </si>
  <si>
    <t>-4.75</t>
  </si>
  <si>
    <t>16.9</t>
  </si>
  <si>
    <t>1.9</t>
  </si>
  <si>
    <t>30.35</t>
  </si>
  <si>
    <t>31.2</t>
  </si>
  <si>
    <t>-0.05</t>
  </si>
  <si>
    <t>17.25</t>
  </si>
  <si>
    <t>30.55</t>
  </si>
  <si>
    <t>-6</t>
  </si>
  <si>
    <t>1.5</t>
  </si>
  <si>
    <t>-0.2</t>
  </si>
  <si>
    <t>1.55</t>
  </si>
  <si>
    <t>25.85</t>
  </si>
  <si>
    <t>31.75</t>
  </si>
  <si>
    <t>22.4</t>
  </si>
  <si>
    <t>3</t>
  </si>
  <si>
    <t>0.65</t>
  </si>
  <si>
    <t>13.95</t>
  </si>
  <si>
    <t>14.45</t>
  </si>
  <si>
    <t>17.1</t>
  </si>
  <si>
    <t>26.6</t>
  </si>
  <si>
    <t>18.2</t>
  </si>
  <si>
    <t>15.3</t>
  </si>
  <si>
    <t>-2.3</t>
  </si>
  <si>
    <t>-0.3</t>
  </si>
  <si>
    <t>-1.15</t>
  </si>
  <si>
    <t>-3.9</t>
  </si>
  <si>
    <t>4.5</t>
  </si>
  <si>
    <t>27.45</t>
  </si>
  <si>
    <t>26.75</t>
  </si>
  <si>
    <t>5.8</t>
  </si>
  <si>
    <t>-4.65</t>
  </si>
  <si>
    <t>0.3</t>
  </si>
  <si>
    <t>26.9</t>
  </si>
  <si>
    <t>23.95</t>
  </si>
  <si>
    <t>19.6</t>
  </si>
  <si>
    <t>22.2</t>
  </si>
  <si>
    <t>11.25</t>
  </si>
  <si>
    <t>10</t>
  </si>
  <si>
    <t>1.2</t>
  </si>
  <si>
    <t>27.7</t>
  </si>
  <si>
    <t>25.15</t>
  </si>
  <si>
    <t>4.75</t>
  </si>
  <si>
    <t>5</t>
  </si>
  <si>
    <t>14.3</t>
  </si>
  <si>
    <t>-1.05</t>
  </si>
  <si>
    <t>-5.9</t>
  </si>
  <si>
    <t>5.3</t>
  </si>
  <si>
    <t>7.75</t>
  </si>
  <si>
    <t>7.55</t>
  </si>
  <si>
    <t>4.25</t>
  </si>
  <si>
    <t>8.1</t>
  </si>
  <si>
    <t>24.2</t>
  </si>
  <si>
    <t>12.05</t>
  </si>
  <si>
    <t>7.95</t>
  </si>
  <si>
    <t>28.05</t>
  </si>
  <si>
    <t>4.8</t>
  </si>
  <si>
    <t>7.5</t>
  </si>
  <si>
    <t>31.1</t>
  </si>
  <si>
    <t>18.7</t>
  </si>
  <si>
    <t>19.75</t>
  </si>
  <si>
    <t>15.8</t>
  </si>
  <si>
    <t>-4.5</t>
  </si>
  <si>
    <t>5.4</t>
  </si>
  <si>
    <t>-2.25</t>
  </si>
  <si>
    <t>7.45</t>
  </si>
  <si>
    <t>16.3</t>
  </si>
  <si>
    <t>-1.7</t>
  </si>
  <si>
    <t>12.6</t>
  </si>
  <si>
    <t>30.6</t>
  </si>
  <si>
    <t>29.75</t>
  </si>
  <si>
    <t>1</t>
  </si>
  <si>
    <t>7.4</t>
  </si>
  <si>
    <t>19.45</t>
  </si>
  <si>
    <t>9.2</t>
  </si>
  <si>
    <t>0.9</t>
  </si>
  <si>
    <t>7.85</t>
  </si>
  <si>
    <t>6.55</t>
  </si>
  <si>
    <t>8.75</t>
  </si>
  <si>
    <t>-3.2</t>
  </si>
  <si>
    <t>2</t>
  </si>
  <si>
    <t>-5.55</t>
  </si>
  <si>
    <t>15.2</t>
  </si>
  <si>
    <t>28.3</t>
  </si>
  <si>
    <t>4.9</t>
  </si>
  <si>
    <t>33.75</t>
  </si>
  <si>
    <t>6.15</t>
  </si>
  <si>
    <t>25.6</t>
  </si>
  <si>
    <t>27.6</t>
  </si>
  <si>
    <t>26.4</t>
  </si>
  <si>
    <t>3.4</t>
  </si>
  <si>
    <t>14.6</t>
  </si>
  <si>
    <t>11.65</t>
  </si>
  <si>
    <t>-0.75</t>
  </si>
  <si>
    <t>31.55</t>
  </si>
  <si>
    <t>2.1</t>
  </si>
  <si>
    <t>24.3</t>
  </si>
  <si>
    <t>18.4</t>
  </si>
  <si>
    <t>12.4</t>
  </si>
  <si>
    <t>10.1</t>
  </si>
  <si>
    <t>11.6</t>
  </si>
  <si>
    <t>9.6</t>
  </si>
  <si>
    <t>17.2</t>
  </si>
  <si>
    <t>13.75</t>
  </si>
  <si>
    <t>28.9</t>
  </si>
  <si>
    <t>28.1</t>
  </si>
  <si>
    <t>5.75</t>
  </si>
  <si>
    <t>25.9</t>
  </si>
  <si>
    <t>7.35</t>
  </si>
  <si>
    <t>3.5</t>
  </si>
  <si>
    <t>28.35</t>
  </si>
  <si>
    <t>13.9</t>
  </si>
  <si>
    <t>14.05</t>
  </si>
  <si>
    <t>-4.05</t>
  </si>
  <si>
    <t>-1.65</t>
  </si>
  <si>
    <t>1.95</t>
  </si>
  <si>
    <t>7.65</t>
  </si>
  <si>
    <t>-3.6</t>
  </si>
  <si>
    <t>3.15</t>
  </si>
  <si>
    <t>13.85</t>
  </si>
  <si>
    <t>25.35</t>
  </si>
  <si>
    <t>0.25</t>
  </si>
  <si>
    <t>-2.75</t>
  </si>
  <si>
    <t>0.4</t>
  </si>
  <si>
    <t>18.25</t>
  </si>
  <si>
    <t>8.4</t>
  </si>
  <si>
    <t>8.3</t>
  </si>
  <si>
    <t>10.65</t>
  </si>
  <si>
    <t>10.6</t>
  </si>
  <si>
    <t>4.4</t>
  </si>
  <si>
    <t>1.15</t>
  </si>
  <si>
    <t>13.05</t>
  </si>
  <si>
    <t>11.35</t>
  </si>
  <si>
    <t>-1.45</t>
  </si>
  <si>
    <t>-2.2</t>
  </si>
  <si>
    <t>6.75</t>
  </si>
  <si>
    <t>28.55</t>
  </si>
  <si>
    <t>20.75</t>
  </si>
  <si>
    <t>5.1</t>
  </si>
  <si>
    <t>29.9</t>
  </si>
  <si>
    <t>24.95</t>
  </si>
  <si>
    <t>2.8</t>
  </si>
  <si>
    <t>7.1</t>
  </si>
  <si>
    <t>-0.7</t>
  </si>
  <si>
    <t>-0.5</t>
  </si>
  <si>
    <t>22.85</t>
  </si>
  <si>
    <t>26.55</t>
  </si>
  <si>
    <t>-1.6</t>
  </si>
  <si>
    <t>0.95</t>
  </si>
  <si>
    <t>6.3</t>
  </si>
  <si>
    <t>1.05</t>
  </si>
  <si>
    <t>30.7</t>
  </si>
  <si>
    <t>3.95</t>
  </si>
  <si>
    <t>5.65</t>
  </si>
  <si>
    <t>14.65</t>
  </si>
  <si>
    <t>27.55</t>
  </si>
  <si>
    <t>23.35</t>
  </si>
  <si>
    <t>1.65</t>
  </si>
  <si>
    <t>18.9</t>
  </si>
  <si>
    <t>28.7</t>
  </si>
  <si>
    <t>9.8</t>
  </si>
  <si>
    <t>2.6</t>
  </si>
  <si>
    <t>7.15</t>
  </si>
  <si>
    <t>4.7</t>
  </si>
  <si>
    <t>25.65</t>
  </si>
  <si>
    <t>2.45</t>
  </si>
  <si>
    <t>11.9</t>
  </si>
  <si>
    <t>5.9</t>
  </si>
  <si>
    <t>1.1</t>
  </si>
  <si>
    <t>6.8</t>
  </si>
  <si>
    <t>3.05</t>
  </si>
  <si>
    <t>30.4</t>
  </si>
  <si>
    <t>-6.5</t>
  </si>
  <si>
    <t>-2.8</t>
  </si>
  <si>
    <t>-7.85</t>
  </si>
  <si>
    <t>2.25</t>
  </si>
  <si>
    <t>-9.9</t>
  </si>
  <si>
    <t>5.45</t>
  </si>
  <si>
    <t>-4.9</t>
  </si>
  <si>
    <t>31.4</t>
  </si>
  <si>
    <t>5.85</t>
  </si>
  <si>
    <t>-1.4</t>
  </si>
  <si>
    <t>32.55</t>
  </si>
  <si>
    <t>8.8</t>
  </si>
  <si>
    <t>5.2</t>
  </si>
  <si>
    <t>29.2</t>
  </si>
  <si>
    <t>19.4</t>
  </si>
  <si>
    <t>-4.85</t>
  </si>
  <si>
    <t>-1.2</t>
  </si>
  <si>
    <t>4.05</t>
  </si>
  <si>
    <t>30.65</t>
  </si>
  <si>
    <t>3.35</t>
  </si>
  <si>
    <t>0.05</t>
  </si>
  <si>
    <t>-5.3</t>
  </si>
  <si>
    <t>10.55</t>
  </si>
  <si>
    <t>-8.65</t>
  </si>
  <si>
    <t>-10.4</t>
  </si>
  <si>
    <t>27.85</t>
  </si>
  <si>
    <t>32.6</t>
  </si>
  <si>
    <t>30.2</t>
  </si>
  <si>
    <t>29.45</t>
  </si>
  <si>
    <t>9</t>
  </si>
  <si>
    <t>8.95</t>
  </si>
  <si>
    <t>12.8</t>
  </si>
  <si>
    <t>-4.55</t>
  </si>
  <si>
    <t>28.65</t>
  </si>
  <si>
    <t>13.4</t>
  </si>
  <si>
    <t>30.3</t>
  </si>
  <si>
    <t>4.3</t>
  </si>
  <si>
    <t>18.05</t>
  </si>
  <si>
    <t>-2</t>
  </si>
  <si>
    <t>4.15</t>
  </si>
  <si>
    <t>-3.1</t>
  </si>
  <si>
    <t>14.85</t>
  </si>
  <si>
    <t>11.55</t>
  </si>
  <si>
    <t>11.2</t>
  </si>
  <si>
    <t>-3.95</t>
  </si>
  <si>
    <t>5.35</t>
  </si>
  <si>
    <t>-0.95</t>
  </si>
  <si>
    <t>-1.3</t>
  </si>
  <si>
    <t>1.8</t>
  </si>
  <si>
    <t>28.95</t>
  </si>
  <si>
    <t>12.95</t>
  </si>
  <si>
    <t>1.85</t>
  </si>
  <si>
    <t>5.55</t>
  </si>
  <si>
    <t>32.95</t>
  </si>
  <si>
    <t>32.7</t>
  </si>
  <si>
    <t>24.65</t>
  </si>
  <si>
    <t>9.4</t>
  </si>
  <si>
    <t>26.7</t>
  </si>
  <si>
    <t>33.85</t>
  </si>
  <si>
    <t>33.4</t>
  </si>
  <si>
    <t>31.9</t>
  </si>
  <si>
    <t>10.4</t>
  </si>
  <si>
    <t>7.9</t>
  </si>
  <si>
    <t>4.65</t>
  </si>
  <si>
    <t>12.85</t>
  </si>
  <si>
    <t>-9</t>
  </si>
  <si>
    <t>28.85</t>
  </si>
  <si>
    <t>9.65</t>
  </si>
  <si>
    <t>6.95</t>
  </si>
  <si>
    <t>-4.95</t>
  </si>
  <si>
    <t>3.55</t>
  </si>
  <si>
    <t>8.2</t>
  </si>
  <si>
    <t>3.3</t>
  </si>
  <si>
    <t>13.7</t>
  </si>
  <si>
    <t>28.2</t>
  </si>
  <si>
    <t>29.15</t>
  </si>
  <si>
    <t>6.9</t>
  </si>
  <si>
    <t>29.4</t>
  </si>
  <si>
    <t>27.35</t>
  </si>
  <si>
    <t>-15</t>
  </si>
  <si>
    <t>2.15</t>
  </si>
  <si>
    <t>4.85</t>
  </si>
  <si>
    <t>3.6</t>
  </si>
  <si>
    <t>27.8</t>
  </si>
  <si>
    <t>-2.35</t>
  </si>
  <si>
    <t>-2.95</t>
  </si>
  <si>
    <t>1.75</t>
  </si>
  <si>
    <t>27.15</t>
  </si>
  <si>
    <t>-7.9</t>
  </si>
  <si>
    <t>-12.45</t>
  </si>
  <si>
    <t>30.75</t>
  </si>
  <si>
    <t>0.15</t>
  </si>
  <si>
    <t>6.05</t>
  </si>
  <si>
    <t>3.9</t>
  </si>
  <si>
    <t>6.2</t>
  </si>
  <si>
    <t>32.75</t>
  </si>
  <si>
    <t>7.8</t>
  </si>
  <si>
    <t>10.35</t>
  </si>
  <si>
    <t>-3.4</t>
  </si>
  <si>
    <t>-3.5</t>
  </si>
  <si>
    <t>-6.35</t>
  </si>
  <si>
    <t>-9.05</t>
  </si>
  <si>
    <t>-9.15</t>
  </si>
  <si>
    <t>-6.45</t>
  </si>
  <si>
    <t>6</t>
  </si>
  <si>
    <t>32.65</t>
  </si>
  <si>
    <t>8.7</t>
  </si>
  <si>
    <t>32.2</t>
  </si>
  <si>
    <t>31.45</t>
  </si>
  <si>
    <t>9.25</t>
  </si>
  <si>
    <t>5.5</t>
  </si>
  <si>
    <t>-5.1</t>
  </si>
  <si>
    <t>-2.6</t>
  </si>
  <si>
    <t>2.2</t>
  </si>
  <si>
    <t>31.8</t>
  </si>
  <si>
    <t>4.1</t>
  </si>
  <si>
    <t>31.25</t>
  </si>
  <si>
    <t>-1.85</t>
  </si>
  <si>
    <t>11.85</t>
  </si>
  <si>
    <t>5.7</t>
  </si>
  <si>
    <t>30.1</t>
  </si>
  <si>
    <t>31.85</t>
  </si>
  <si>
    <t>32.1</t>
  </si>
  <si>
    <t>30.95</t>
  </si>
  <si>
    <t>1.25</t>
  </si>
  <si>
    <t>8.65</t>
  </si>
  <si>
    <t>-2.4</t>
  </si>
  <si>
    <t>27.2</t>
  </si>
  <si>
    <t>28.4</t>
  </si>
  <si>
    <t>-1.25</t>
  </si>
  <si>
    <t>30.05</t>
  </si>
  <si>
    <t>29.95</t>
  </si>
  <si>
    <t>34.4</t>
  </si>
  <si>
    <t>33.6</t>
  </si>
  <si>
    <t>32.15</t>
  </si>
  <si>
    <t>-4.7</t>
  </si>
  <si>
    <t>9.05</t>
  </si>
  <si>
    <t>29.55</t>
  </si>
  <si>
    <t>7.3</t>
  </si>
  <si>
    <t>3.85</t>
  </si>
  <si>
    <t>-6.2</t>
  </si>
  <si>
    <t>-3.55</t>
  </si>
  <si>
    <t>28.75</t>
  </si>
  <si>
    <t>-9.5</t>
  </si>
  <si>
    <t>31.05</t>
  </si>
  <si>
    <t>-0.65</t>
  </si>
  <si>
    <t>10.75</t>
  </si>
  <si>
    <t>0.7</t>
  </si>
  <si>
    <t>1.3</t>
  </si>
  <si>
    <t>3.2</t>
  </si>
  <si>
    <t>1.6</t>
  </si>
  <si>
    <t>5.05</t>
  </si>
  <si>
    <t>0.35</t>
  </si>
  <si>
    <t>3.575</t>
  </si>
  <si>
    <t>-13.15</t>
  </si>
  <si>
    <t>-13.65</t>
  </si>
  <si>
    <t>-7.1</t>
  </si>
  <si>
    <t>-10.5</t>
  </si>
  <si>
    <t>-6.9</t>
  </si>
  <si>
    <t>-16.6</t>
  </si>
  <si>
    <t>-16.7</t>
  </si>
  <si>
    <t>-14.5</t>
  </si>
  <si>
    <t>-11.2</t>
  </si>
  <si>
    <t>-2.5</t>
  </si>
  <si>
    <t>-8.4</t>
  </si>
  <si>
    <t>-1.55</t>
  </si>
  <si>
    <t>-4.1</t>
  </si>
  <si>
    <t>-5.2</t>
  </si>
  <si>
    <t>-4.2</t>
  </si>
  <si>
    <t>-10.1</t>
  </si>
  <si>
    <t>-10.75</t>
  </si>
  <si>
    <t>7.25</t>
  </si>
  <si>
    <t>13.25</t>
  </si>
  <si>
    <t>-8.15</t>
  </si>
  <si>
    <t>-14.15</t>
  </si>
  <si>
    <t>-18.7</t>
  </si>
  <si>
    <t>-14.4</t>
  </si>
  <si>
    <t>-13.8</t>
  </si>
  <si>
    <t>-3.8</t>
  </si>
  <si>
    <t>-11.15</t>
  </si>
  <si>
    <t>-7.15</t>
  </si>
  <si>
    <t>-0.4</t>
  </si>
  <si>
    <t>-11.4</t>
  </si>
  <si>
    <t>-19.65</t>
  </si>
  <si>
    <t>-12.8</t>
  </si>
  <si>
    <t>-13.35</t>
  </si>
  <si>
    <t>-4.8</t>
  </si>
  <si>
    <t>-18.05</t>
  </si>
  <si>
    <t>-11.1</t>
  </si>
  <si>
    <t>-1.8</t>
  </si>
  <si>
    <t>-0.8</t>
  </si>
  <si>
    <t>-4.6</t>
  </si>
  <si>
    <t>-15.55</t>
  </si>
  <si>
    <t>-13</t>
  </si>
  <si>
    <t>-23.25</t>
  </si>
  <si>
    <t>-17.65</t>
  </si>
  <si>
    <t>-20.95</t>
  </si>
  <si>
    <t>-9.3</t>
  </si>
  <si>
    <t>-14.25</t>
  </si>
  <si>
    <t>-1.75</t>
  </si>
  <si>
    <t>-14.45</t>
  </si>
  <si>
    <t>7.6</t>
  </si>
  <si>
    <t>-9.65</t>
  </si>
  <si>
    <t>-6.65</t>
  </si>
  <si>
    <t>-9.4</t>
  </si>
  <si>
    <t>-7.6</t>
  </si>
  <si>
    <t>-10.2</t>
  </si>
  <si>
    <t>-9.45</t>
  </si>
  <si>
    <t>-10.15</t>
  </si>
  <si>
    <t>-9.95</t>
  </si>
  <si>
    <t>-6.55</t>
  </si>
  <si>
    <t>-8.35</t>
  </si>
  <si>
    <t>-19.3</t>
  </si>
  <si>
    <t>-4.15</t>
  </si>
  <si>
    <t>-5.75</t>
  </si>
  <si>
    <t>-10.25</t>
  </si>
  <si>
    <t>-9.2</t>
  </si>
  <si>
    <t>-2.85</t>
  </si>
  <si>
    <t>-6.7</t>
  </si>
  <si>
    <t>-4.25</t>
  </si>
  <si>
    <t>-19.15</t>
  </si>
  <si>
    <t>-19.25</t>
  </si>
  <si>
    <t>-5.8</t>
  </si>
  <si>
    <t>-1.9</t>
  </si>
  <si>
    <t>-6.15</t>
  </si>
  <si>
    <t>-3.85</t>
  </si>
  <si>
    <t>-10.05</t>
  </si>
  <si>
    <t>-16.15</t>
  </si>
  <si>
    <t>-16.3</t>
  </si>
  <si>
    <t>-13.85</t>
  </si>
  <si>
    <t>-12.05</t>
  </si>
  <si>
    <t>-18.5</t>
  </si>
  <si>
    <t>-11.25</t>
  </si>
  <si>
    <t>-11.9</t>
  </si>
  <si>
    <t>-19.85</t>
  </si>
  <si>
    <t>-3.25</t>
  </si>
  <si>
    <t>-6.4</t>
  </si>
  <si>
    <t>-5</t>
  </si>
  <si>
    <t>-12.35</t>
  </si>
  <si>
    <t>-1.5</t>
  </si>
  <si>
    <t>-15.75</t>
  </si>
  <si>
    <t>-5.4</t>
  </si>
  <si>
    <t>-17.5</t>
  </si>
  <si>
    <t>-11.75</t>
  </si>
  <si>
    <t>-5.15</t>
  </si>
  <si>
    <t>-8.1</t>
  </si>
  <si>
    <t>-3.45</t>
  </si>
  <si>
    <t>-4.35</t>
  </si>
  <si>
    <t>-7.3</t>
  </si>
  <si>
    <t>-19.5</t>
  </si>
  <si>
    <t>-3.65</t>
  </si>
  <si>
    <t>-16.2</t>
  </si>
  <si>
    <t>-15.05</t>
  </si>
  <si>
    <t>-5.5</t>
  </si>
  <si>
    <t>-9.1</t>
  </si>
  <si>
    <t>-2.15</t>
  </si>
  <si>
    <t>-10.55</t>
  </si>
  <si>
    <t>-5.85</t>
  </si>
  <si>
    <t>-3.3</t>
  </si>
  <si>
    <t>-17.55</t>
  </si>
  <si>
    <t>-13.45</t>
  </si>
  <si>
    <t>-17.1</t>
  </si>
  <si>
    <t>-5.45</t>
  </si>
  <si>
    <t>-7.05</t>
  </si>
  <si>
    <t>-11.65</t>
  </si>
  <si>
    <t>-15.45</t>
  </si>
  <si>
    <t>-23.6</t>
  </si>
  <si>
    <t>-0.35</t>
  </si>
  <si>
    <t>-3.35</t>
  </si>
  <si>
    <t>-22</t>
  </si>
  <si>
    <t>-8.05</t>
  </si>
  <si>
    <t>-13.5</t>
  </si>
  <si>
    <t>-8.8</t>
  </si>
  <si>
    <t>-12.25</t>
  </si>
  <si>
    <t>-10.6</t>
  </si>
  <si>
    <t>-13.25</t>
  </si>
  <si>
    <t>-9.75</t>
  </si>
  <si>
    <t>-9.55</t>
  </si>
  <si>
    <t>-2.9</t>
  </si>
  <si>
    <t>-7.55</t>
  </si>
  <si>
    <t>-9.35</t>
  </si>
  <si>
    <t>-14.65</t>
  </si>
  <si>
    <t>-11.6</t>
  </si>
  <si>
    <t>-5.95</t>
  </si>
  <si>
    <t>-19.7</t>
  </si>
  <si>
    <t>-14.85</t>
  </si>
  <si>
    <t>-12.95</t>
  </si>
  <si>
    <t>-12.1</t>
  </si>
  <si>
    <t>-14.8</t>
  </si>
  <si>
    <t>-10</t>
  </si>
  <si>
    <t>-6.3</t>
  </si>
  <si>
    <t>-13.95</t>
  </si>
  <si>
    <t>-10.45</t>
  </si>
  <si>
    <t>-5.35</t>
  </si>
  <si>
    <t>-13.2</t>
  </si>
  <si>
    <t>-7.25</t>
  </si>
  <si>
    <t>-12.85</t>
  </si>
  <si>
    <t>-4.3</t>
  </si>
  <si>
    <t>-16.95</t>
  </si>
  <si>
    <t>-15.6</t>
  </si>
  <si>
    <t>-18</t>
  </si>
  <si>
    <t>-7</t>
  </si>
  <si>
    <t>-6.75</t>
  </si>
  <si>
    <t>-1</t>
  </si>
  <si>
    <t>-15.1</t>
  </si>
  <si>
    <t>-15.7</t>
  </si>
  <si>
    <t>-14.7</t>
  </si>
  <si>
    <t>-6.6</t>
  </si>
  <si>
    <t>-15.8</t>
  </si>
  <si>
    <t>-7.95</t>
  </si>
  <si>
    <t>-9.7</t>
  </si>
  <si>
    <t>-16.9</t>
  </si>
  <si>
    <t>-9.6</t>
  </si>
  <si>
    <t>-15.3</t>
  </si>
  <si>
    <t>-7.45</t>
  </si>
  <si>
    <t>-7.5</t>
  </si>
  <si>
    <t>-16.4</t>
  </si>
  <si>
    <t>-10.85</t>
  </si>
  <si>
    <t>-14.3</t>
  </si>
  <si>
    <t>-8.5</t>
  </si>
  <si>
    <t>-20</t>
  </si>
  <si>
    <t>-9.8</t>
  </si>
  <si>
    <t>-21</t>
  </si>
  <si>
    <t>-18.2</t>
  </si>
  <si>
    <t>-15.95</t>
  </si>
  <si>
    <t>-9.25</t>
  </si>
  <si>
    <t>-8.85</t>
  </si>
  <si>
    <t>-13.75</t>
  </si>
  <si>
    <t>-17.35</t>
  </si>
  <si>
    <t>-11.55</t>
  </si>
  <si>
    <t>-7.2</t>
  </si>
  <si>
    <t>-5.65</t>
  </si>
  <si>
    <t>-8.7</t>
  </si>
  <si>
    <t>-7.4</t>
  </si>
  <si>
    <t>-7.35</t>
  </si>
  <si>
    <t>-14</t>
  </si>
  <si>
    <t>-23.2</t>
  </si>
  <si>
    <t>-6.95</t>
  </si>
  <si>
    <t>-15.25</t>
  </si>
  <si>
    <t>-14.95</t>
  </si>
  <si>
    <t>-10.8</t>
  </si>
  <si>
    <t>-24.25</t>
  </si>
  <si>
    <t>-19</t>
  </si>
  <si>
    <t>-3.7</t>
  </si>
  <si>
    <t>-17.05</t>
  </si>
  <si>
    <t>-8.95</t>
  </si>
  <si>
    <t>-11</t>
  </si>
  <si>
    <t>-21.3</t>
  </si>
  <si>
    <t>-13.9</t>
  </si>
  <si>
    <t>-8.6</t>
  </si>
  <si>
    <t>-17.6</t>
  </si>
  <si>
    <t>-12.55</t>
  </si>
  <si>
    <t>-6.85</t>
  </si>
  <si>
    <t>-13.7</t>
  </si>
  <si>
    <t>-4</t>
  </si>
  <si>
    <t>-15.9</t>
  </si>
  <si>
    <t>-16.8</t>
  </si>
  <si>
    <t>-8.3</t>
  </si>
  <si>
    <t>-10.35</t>
  </si>
  <si>
    <t>-11.05</t>
  </si>
  <si>
    <t>-19.35</t>
  </si>
  <si>
    <t>-6.1</t>
  </si>
  <si>
    <t>-5.7</t>
  </si>
  <si>
    <t>-21.6</t>
  </si>
  <si>
    <t>-15.85</t>
  </si>
  <si>
    <t>-22.55</t>
  </si>
  <si>
    <t>-11.5</t>
  </si>
  <si>
    <t>-2.65</t>
  </si>
  <si>
    <t>-8.75</t>
  </si>
  <si>
    <t>-18.85</t>
  </si>
  <si>
    <t>-19.8</t>
  </si>
  <si>
    <t>-22.85</t>
  </si>
  <si>
    <t>-14.75</t>
  </si>
  <si>
    <t>-6.8</t>
  </si>
  <si>
    <t>-17.25</t>
  </si>
  <si>
    <t>-22.4</t>
  </si>
  <si>
    <t>-17.9</t>
  </si>
  <si>
    <t>-17.2</t>
  </si>
  <si>
    <t>-11.35</t>
  </si>
  <si>
    <t>-1.1</t>
  </si>
  <si>
    <t>-21.2</t>
  </si>
  <si>
    <t>-20.5</t>
  </si>
  <si>
    <t>-16.45</t>
  </si>
  <si>
    <t>-14.2</t>
  </si>
  <si>
    <t>-5.6</t>
  </si>
  <si>
    <t>-17.95</t>
  </si>
  <si>
    <t>-13.1</t>
  </si>
  <si>
    <t>-12.6</t>
  </si>
  <si>
    <t>-16.1</t>
  </si>
  <si>
    <t>-8.25</t>
  </si>
  <si>
    <t>-9.85</t>
  </si>
  <si>
    <t>-14.35</t>
  </si>
  <si>
    <t>-17</t>
  </si>
  <si>
    <t>-2.45</t>
  </si>
  <si>
    <t>-7.65</t>
  </si>
  <si>
    <t>6.6</t>
  </si>
  <si>
    <t>-15.2</t>
  </si>
  <si>
    <t>-17.3</t>
  </si>
  <si>
    <t>-23.35</t>
  </si>
  <si>
    <t>-12.75</t>
  </si>
  <si>
    <t>-19.1</t>
  </si>
  <si>
    <t>-12.9</t>
  </si>
  <si>
    <t>-18.45</t>
  </si>
  <si>
    <t>-12.5</t>
  </si>
  <si>
    <t>-11.85</t>
  </si>
  <si>
    <t>-10.65</t>
  </si>
  <si>
    <t>-15.15</t>
  </si>
  <si>
    <t>-20.45</t>
  </si>
  <si>
    <t>-10.3</t>
  </si>
  <si>
    <t>-14.6</t>
  </si>
  <si>
    <t>-11.7</t>
  </si>
  <si>
    <t>외부요인</t>
    <phoneticPr fontId="2" type="noConversion"/>
  </si>
  <si>
    <t>개인질환</t>
    <phoneticPr fontId="2" type="noConversion"/>
  </si>
  <si>
    <t>조난</t>
    <phoneticPr fontId="2" type="noConversion"/>
  </si>
  <si>
    <t>기타</t>
    <phoneticPr fontId="2" type="noConversion"/>
  </si>
  <si>
    <t>가슴</t>
  </si>
  <si>
    <t>고혈압</t>
  </si>
  <si>
    <t>전화</t>
    <phoneticPr fontId="2" type="noConversion"/>
  </si>
  <si>
    <t>일몰</t>
  </si>
  <si>
    <t>구토</t>
  </si>
  <si>
    <t>공황장애</t>
  </si>
  <si>
    <t>낙오</t>
  </si>
  <si>
    <t>기상</t>
    <phoneticPr fontId="2" type="noConversion"/>
  </si>
  <si>
    <t>굴러</t>
    <phoneticPr fontId="2" type="noConversion"/>
  </si>
  <si>
    <t>급성질환</t>
  </si>
  <si>
    <t>잃음</t>
    <phoneticPr fontId="2" type="noConversion"/>
  </si>
  <si>
    <t>날씨변화</t>
  </si>
  <si>
    <t>급체</t>
    <phoneticPr fontId="2" type="noConversion"/>
  </si>
  <si>
    <t>당뇨</t>
  </si>
  <si>
    <t>구조견</t>
    <phoneticPr fontId="2" type="noConversion"/>
  </si>
  <si>
    <t>폭우</t>
  </si>
  <si>
    <t>넘어</t>
    <phoneticPr fontId="2" type="noConversion"/>
  </si>
  <si>
    <t>발작</t>
  </si>
  <si>
    <t>드론</t>
    <phoneticPr fontId="2" type="noConversion"/>
  </si>
  <si>
    <t>강풍</t>
    <phoneticPr fontId="2" type="noConversion"/>
  </si>
  <si>
    <t>두통</t>
  </si>
  <si>
    <t>질환</t>
  </si>
  <si>
    <t>GPS</t>
    <phoneticPr fontId="2" type="noConversion"/>
  </si>
  <si>
    <t>눈이 내리고</t>
  </si>
  <si>
    <t>천식</t>
    <phoneticPr fontId="2" type="noConversion"/>
  </si>
  <si>
    <t>인명수색</t>
    <phoneticPr fontId="2" type="noConversion"/>
  </si>
  <si>
    <t>심정지</t>
    <phoneticPr fontId="2" type="noConversion"/>
  </si>
  <si>
    <t>길을 잃</t>
    <phoneticPr fontId="2" type="noConversion"/>
  </si>
  <si>
    <t>심장</t>
    <phoneticPr fontId="2" type="noConversion"/>
  </si>
  <si>
    <t>삐끗</t>
  </si>
  <si>
    <t>심근경색</t>
    <phoneticPr fontId="2" type="noConversion"/>
  </si>
  <si>
    <t>조난자</t>
    <phoneticPr fontId="2" type="noConversion"/>
  </si>
  <si>
    <t>위치추적</t>
    <phoneticPr fontId="2" type="noConversion"/>
  </si>
  <si>
    <t>삐었</t>
  </si>
  <si>
    <t>통화</t>
    <phoneticPr fontId="2" type="noConversion"/>
  </si>
  <si>
    <t>쓰러져</t>
  </si>
  <si>
    <t>실종</t>
    <phoneticPr fontId="2" type="noConversion"/>
  </si>
  <si>
    <t>쓰러져서</t>
  </si>
  <si>
    <t>검사</t>
    <phoneticPr fontId="2" type="noConversion"/>
  </si>
  <si>
    <t>쓰러졌다는</t>
  </si>
  <si>
    <t>이탈</t>
  </si>
  <si>
    <t>쓰러질거같다는</t>
  </si>
  <si>
    <t>행방불명</t>
  </si>
  <si>
    <t>쓰러짐</t>
  </si>
  <si>
    <t>길을잃어</t>
  </si>
  <si>
    <t>길잃고</t>
  </si>
  <si>
    <t>벌목</t>
  </si>
  <si>
    <t>움직이지</t>
  </si>
  <si>
    <t>고립</t>
    <phoneticPr fontId="2" type="noConversion"/>
  </si>
  <si>
    <t>수색</t>
    <phoneticPr fontId="2" type="noConversion"/>
  </si>
  <si>
    <t>지혈</t>
  </si>
  <si>
    <t>긿을 잃어</t>
  </si>
  <si>
    <t>체력저하</t>
  </si>
  <si>
    <t>버섯</t>
    <phoneticPr fontId="2" type="noConversion"/>
  </si>
  <si>
    <t>현기증</t>
  </si>
  <si>
    <t>길 잃</t>
    <phoneticPr fontId="2" type="noConversion"/>
  </si>
  <si>
    <t>호흡곤란</t>
  </si>
  <si>
    <t>채취</t>
    <phoneticPr fontId="2" type="noConversion"/>
  </si>
  <si>
    <t>힘빠져</t>
  </si>
  <si>
    <t>벌초</t>
    <phoneticPr fontId="2" type="noConversion"/>
  </si>
  <si>
    <t>힘이 빠져</t>
  </si>
  <si>
    <t>시계</t>
    <phoneticPr fontId="2" type="noConversion"/>
  </si>
  <si>
    <t>헬기</t>
    <phoneticPr fontId="2" type="noConversion"/>
  </si>
  <si>
    <t>탈수</t>
  </si>
  <si>
    <t>나물</t>
    <phoneticPr fontId="2" type="noConversion"/>
  </si>
  <si>
    <t>연락두절</t>
  </si>
  <si>
    <t>UT-2000</t>
    <phoneticPr fontId="2" type="noConversion"/>
  </si>
  <si>
    <t>레펠</t>
  </si>
  <si>
    <t>호이스트</t>
    <phoneticPr fontId="2" type="noConversion"/>
  </si>
  <si>
    <t>순찰차</t>
    <phoneticPr fontId="2" type="noConversion"/>
  </si>
  <si>
    <t>고통</t>
  </si>
  <si>
    <t>어두워</t>
  </si>
  <si>
    <t>열상</t>
  </si>
  <si>
    <t>경련</t>
  </si>
  <si>
    <t>혈압</t>
  </si>
  <si>
    <t>어지럼증</t>
  </si>
  <si>
    <t>기력쇠약</t>
  </si>
  <si>
    <t>둔상</t>
  </si>
  <si>
    <t>저리고</t>
  </si>
  <si>
    <t>탈진</t>
  </si>
  <si>
    <t>쇼크</t>
  </si>
  <si>
    <t>지쳐</t>
  </si>
  <si>
    <t>가슴통증</t>
  </si>
  <si>
    <t>전신쇠약</t>
  </si>
  <si>
    <t>흉통</t>
  </si>
  <si>
    <t>체력</t>
  </si>
  <si>
    <t>기력</t>
  </si>
  <si>
    <t>산악기타</t>
    <phoneticPr fontId="2" type="noConversion"/>
  </si>
  <si>
    <t>탈진탈수</t>
    <phoneticPr fontId="2" type="noConversion"/>
  </si>
  <si>
    <t>낙석낙빙</t>
    <phoneticPr fontId="2" type="noConversion"/>
  </si>
  <si>
    <t>실족</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</si>
</sst>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scheme val="minor"/>
    </font>
    <font>
      <b/>
      <sz val="11"/>
      <color theme="1"/>
      <name val="맑은 고딕"/>
      <family val="2"/>
      <scheme val="minor"/>
    </font>
    <font>
      <sz val="8"/>
      <name val="맑은 고딕"/>
      <family val="3"/>
      <charset val="129"/>
      <scheme val="minor"/>
    </font>
    <font>
      <sz val="11"/>
      <color indexed="8"/>
      <name val="맑은 고딕"/>
      <family val="2"/>
      <scheme val="minor"/>
    </font>
    <font>
      <b/>
      <sz val="11"/>
      <color indexed="8"/>
      <name val="맑은 고딕"/>
      <family val="3"/>
      <charset val="129"/>
      <scheme val="minor"/>
    </font>
  </fonts>
  <fills count="4">
    <fill>
      <patternFill patternType="none"/>
    </fill>
    <fill>
      <patternFill patternType="gray125"/>
    </fill>
    <fill>
      <patternFill patternType="solid">
        <fgColor theme="5" tint="0.59999389629810485"/>
        <bgColor indexed="64"/>
      </patternFill>
    </fill>
    <fill>
      <patternFill patternType="solid">
        <fgColor theme="3"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s>
  <cellStyleXfs count="2">
    <xf numFmtId="0" fontId="0" fillId="0" borderId="0"/>
    <xf numFmtId="0" fontId="3" fillId="0" borderId="0">
      <alignment vertical="center"/>
    </xf>
  </cellStyleXfs>
  <cellXfs count="11">
    <xf numFmtId="0" fontId="0" fillId="0" borderId="0" xfId="0"/>
    <xf numFmtId="0" fontId="4" fillId="2" borderId="3" xfId="1" applyFont="1" applyFill="1" applyBorder="1" applyAlignment="1">
      <alignment horizontal="center" vertical="center"/>
    </xf>
    <xf numFmtId="0" fontId="3" fillId="2" borderId="0" xfId="1" applyFill="1">
      <alignment vertical="center"/>
    </xf>
    <xf numFmtId="0" fontId="0" fillId="2" borderId="0" xfId="0" applyFill="1"/>
    <xf numFmtId="0" fontId="3" fillId="0" borderId="0" xfId="1" applyAlignment="1">
      <alignment horizontal="center" vertical="center"/>
    </xf>
    <xf numFmtId="0" fontId="1" fillId="3" borderId="1" xfId="0" applyFont="1" applyFill="1" applyBorder="1" applyAlignment="1">
      <alignment horizontal="center" vertical="top"/>
    </xf>
    <xf numFmtId="0" fontId="0" fillId="0" borderId="0" xfId="0" applyAlignment="1">
      <alignment horizontal="left"/>
    </xf>
    <xf numFmtId="0" fontId="4" fillId="2" borderId="2" xfId="1" applyFont="1" applyFill="1" applyBorder="1" applyAlignment="1">
      <alignment horizontal="left" vertical="center"/>
    </xf>
    <xf numFmtId="0" fontId="4" fillId="2" borderId="4" xfId="1" applyFont="1" applyFill="1" applyBorder="1" applyAlignment="1">
      <alignment horizontal="center" vertical="center"/>
    </xf>
    <xf numFmtId="0" fontId="3" fillId="2" borderId="0" xfId="1" applyFill="1" applyAlignment="1">
      <alignment horizontal="left" vertical="center"/>
    </xf>
    <xf numFmtId="0" fontId="0" fillId="2" borderId="0" xfId="0" applyFill="1" applyAlignment="1">
      <alignment horizontal="left"/>
    </xf>
  </cellXfs>
  <cellStyles count="2">
    <cellStyle name="표준" xfId="0" builtinId="0"/>
    <cellStyle name="표준 2" xfId="1" xr:uid="{767CD1F7-05EC-3545-90DD-92C230067C5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371"/>
  <sheetViews>
    <sheetView tabSelected="1" workbookViewId="0"/>
  </sheetViews>
  <sheetFormatPr baseColWidth="10" defaultColWidth="8.83203125" defaultRowHeight="17"/>
  <cols>
    <col min="1" max="15" width="12.5" customWidth="1"/>
  </cols>
  <sheetData>
    <row r="1" spans="1:15">
      <c r="A1" s="5" t="s">
        <v>0</v>
      </c>
      <c r="B1" s="5" t="s">
        <v>1</v>
      </c>
      <c r="C1" s="5" t="s">
        <v>2</v>
      </c>
      <c r="D1" s="5" t="s">
        <v>3</v>
      </c>
      <c r="E1" s="5" t="s">
        <v>4</v>
      </c>
      <c r="F1" s="5" t="s">
        <v>5</v>
      </c>
      <c r="G1" s="5" t="s">
        <v>10455</v>
      </c>
      <c r="H1" s="5" t="s">
        <v>6</v>
      </c>
      <c r="I1" s="5" t="s">
        <v>7</v>
      </c>
      <c r="J1" s="5" t="s">
        <v>8</v>
      </c>
      <c r="K1" s="5" t="s">
        <v>9</v>
      </c>
      <c r="L1" s="5" t="s">
        <v>10</v>
      </c>
      <c r="M1" s="5" t="s">
        <v>11</v>
      </c>
      <c r="N1" s="5" t="s">
        <v>12</v>
      </c>
      <c r="O1" s="5" t="s">
        <v>13</v>
      </c>
    </row>
    <row r="2" spans="1:15">
      <c r="A2" t="s">
        <v>14</v>
      </c>
      <c r="B2" t="s">
        <v>33</v>
      </c>
      <c r="C2" t="s">
        <v>191</v>
      </c>
      <c r="D2" t="s">
        <v>3818</v>
      </c>
      <c r="E2" t="s">
        <v>3824</v>
      </c>
      <c r="F2" s="4" t="str">
        <f t="array" ref="F2">IF(COUNT(FIND(Keywords!$C$3:$C$41,I2)),"일반조난","")</f>
        <v>일반조난</v>
      </c>
      <c r="G2" s="4" t="str">
        <f t="array" ref="G2">IF(COUNT(FIND(Keywords!$E$3:$E$5,I2)),"실족추락","")</f>
        <v/>
      </c>
      <c r="H2" s="4" t="str">
        <f t="array" ref="H2">IF(COUNT(FIND(Keywords!$B$3:$B$12,I2)),"개인질환","")</f>
        <v/>
      </c>
      <c r="I2" t="s">
        <v>3856</v>
      </c>
      <c r="J2" t="s">
        <v>9235</v>
      </c>
      <c r="K2" t="s">
        <v>9415</v>
      </c>
      <c r="L2" t="s">
        <v>9858</v>
      </c>
      <c r="M2" t="s">
        <v>9415</v>
      </c>
      <c r="N2" t="s">
        <v>10104</v>
      </c>
      <c r="O2" t="s">
        <v>9415</v>
      </c>
    </row>
    <row r="3" spans="1:15">
      <c r="A3" t="s">
        <v>14</v>
      </c>
      <c r="B3" t="s">
        <v>33</v>
      </c>
      <c r="C3" t="s">
        <v>192</v>
      </c>
      <c r="D3" t="s">
        <v>10362</v>
      </c>
      <c r="E3" t="s">
        <v>3824</v>
      </c>
      <c r="F3" s="4" t="str">
        <f t="array" ref="F3">IF(COUNT(FIND(Keywords!$C$3:$C$41,I3)),"일반조난","")</f>
        <v>일반조난</v>
      </c>
      <c r="G3" s="4" t="str">
        <f t="array" ref="G3">IF(COUNT(FIND(Keywords!$E$3:$E$5,I3)),"실족추락","")</f>
        <v/>
      </c>
      <c r="H3" s="4" t="str">
        <f t="array" ref="H3">IF(COUNT(FIND(Keywords!$B$3:$B$12,I3)),"개인질환","")</f>
        <v/>
      </c>
      <c r="I3" t="s">
        <v>3857</v>
      </c>
      <c r="J3" t="s">
        <v>9236</v>
      </c>
      <c r="K3" t="s">
        <v>9416</v>
      </c>
      <c r="L3" t="s">
        <v>10032</v>
      </c>
      <c r="M3" t="s">
        <v>9415</v>
      </c>
      <c r="N3" t="s">
        <v>10105</v>
      </c>
      <c r="O3" t="s">
        <v>9415</v>
      </c>
    </row>
    <row r="4" spans="1:15">
      <c r="A4" t="s">
        <v>14</v>
      </c>
      <c r="B4" t="s">
        <v>33</v>
      </c>
      <c r="C4" t="s">
        <v>193</v>
      </c>
      <c r="D4" t="s">
        <v>3820</v>
      </c>
      <c r="E4" t="s">
        <v>3825</v>
      </c>
      <c r="F4" s="4" t="str">
        <f t="array" ref="F4">IF(COUNT(FIND(Keywords!$C$3:$C$41,I4)),"일반조난","")</f>
        <v>일반조난</v>
      </c>
      <c r="G4" s="4" t="str">
        <f t="array" ref="G4">IF(COUNT(FIND(Keywords!$E$3:$E$5,I4)),"실족추락","")</f>
        <v/>
      </c>
      <c r="H4" s="4" t="str">
        <f t="array" ref="H4">IF(COUNT(FIND(Keywords!$B$3:$B$12,I4)),"개인질환","")</f>
        <v/>
      </c>
      <c r="I4" t="s">
        <v>3858</v>
      </c>
      <c r="J4" t="s">
        <v>9237</v>
      </c>
      <c r="K4" t="s">
        <v>9417</v>
      </c>
      <c r="L4" t="s">
        <v>9969</v>
      </c>
      <c r="M4" t="s">
        <v>9415</v>
      </c>
      <c r="N4" t="s">
        <v>10062</v>
      </c>
      <c r="O4" t="s">
        <v>9415</v>
      </c>
    </row>
    <row r="5" spans="1:15">
      <c r="A5" t="s">
        <v>14</v>
      </c>
      <c r="B5" t="s">
        <v>33</v>
      </c>
      <c r="C5" t="s">
        <v>194</v>
      </c>
      <c r="D5" t="s">
        <v>3819</v>
      </c>
      <c r="E5" t="s">
        <v>3824</v>
      </c>
      <c r="F5" s="4" t="str">
        <f t="array" ref="F5">IF(COUNT(FIND(Keywords!$C$3:$C$41,I5)),"일반조난","")</f>
        <v/>
      </c>
      <c r="G5" s="4" t="str">
        <f t="array" ref="G5">IF(COUNT(FIND(Keywords!$E$3:$E$5,I5)),"실족추락","")</f>
        <v/>
      </c>
      <c r="H5" s="4" t="str">
        <f t="array" ref="H5">IF(COUNT(FIND(Keywords!$B$3:$B$12,I5)),"개인질환","")</f>
        <v/>
      </c>
      <c r="I5" t="s">
        <v>3859</v>
      </c>
      <c r="J5" t="s">
        <v>9238</v>
      </c>
      <c r="K5" t="s">
        <v>9418</v>
      </c>
      <c r="L5" t="s">
        <v>9853</v>
      </c>
      <c r="M5" t="s">
        <v>9415</v>
      </c>
      <c r="N5" t="s">
        <v>10106</v>
      </c>
      <c r="O5" t="s">
        <v>9415</v>
      </c>
    </row>
    <row r="6" spans="1:15">
      <c r="A6" t="s">
        <v>14</v>
      </c>
      <c r="B6" t="s">
        <v>33</v>
      </c>
      <c r="C6" t="s">
        <v>195</v>
      </c>
      <c r="D6" t="s">
        <v>3820</v>
      </c>
      <c r="E6" t="s">
        <v>3824</v>
      </c>
      <c r="F6" s="4" t="str">
        <f t="array" ref="F6">IF(COUNT(FIND(Keywords!$C$3:$C$41,I6)),"일반조난","")</f>
        <v>일반조난</v>
      </c>
      <c r="G6" s="4" t="str">
        <f t="array" ref="G6">IF(COUNT(FIND(Keywords!$E$3:$E$5,I6)),"실족추락","")</f>
        <v/>
      </c>
      <c r="H6" s="4" t="str">
        <f t="array" ref="H6">IF(COUNT(FIND(Keywords!$B$3:$B$12,I6)),"개인질환","")</f>
        <v/>
      </c>
      <c r="I6" t="s">
        <v>3860</v>
      </c>
      <c r="J6" t="s">
        <v>9239</v>
      </c>
      <c r="K6" t="s">
        <v>9419</v>
      </c>
      <c r="L6" t="s">
        <v>9868</v>
      </c>
      <c r="M6" t="s">
        <v>9415</v>
      </c>
      <c r="N6" t="s">
        <v>10107</v>
      </c>
      <c r="O6" t="s">
        <v>9415</v>
      </c>
    </row>
    <row r="7" spans="1:15">
      <c r="A7" t="s">
        <v>14</v>
      </c>
      <c r="B7" t="s">
        <v>33</v>
      </c>
      <c r="C7" t="s">
        <v>196</v>
      </c>
      <c r="D7" t="s">
        <v>3819</v>
      </c>
      <c r="E7" t="s">
        <v>3825</v>
      </c>
      <c r="F7" s="4" t="str">
        <f t="array" ref="F7">IF(COUNT(FIND(Keywords!$C$3:$C$41,I7)),"일반조난","")</f>
        <v/>
      </c>
      <c r="G7" s="4" t="str">
        <f t="array" ref="G7">IF(COUNT(FIND(Keywords!$E$3:$E$5,I7)),"실족추락","")</f>
        <v/>
      </c>
      <c r="H7" s="4" t="str">
        <f t="array" ref="H7">IF(COUNT(FIND(Keywords!$B$3:$B$12,I7)),"개인질환","")</f>
        <v/>
      </c>
      <c r="I7" t="s">
        <v>3861</v>
      </c>
      <c r="J7" t="s">
        <v>9240</v>
      </c>
      <c r="K7" t="s">
        <v>9346</v>
      </c>
      <c r="L7" t="s">
        <v>10020</v>
      </c>
      <c r="M7" t="s">
        <v>9415</v>
      </c>
      <c r="N7" t="s">
        <v>10108</v>
      </c>
      <c r="O7" t="s">
        <v>9415</v>
      </c>
    </row>
    <row r="8" spans="1:15">
      <c r="A8" t="s">
        <v>14</v>
      </c>
      <c r="B8" t="s">
        <v>33</v>
      </c>
      <c r="C8" t="s">
        <v>197</v>
      </c>
      <c r="D8" t="s">
        <v>3818</v>
      </c>
      <c r="E8" t="s">
        <v>3826</v>
      </c>
      <c r="F8" s="4" t="str">
        <f t="array" ref="F8">IF(COUNT(FIND(Keywords!$C$3:$C$41,I8)),"일반조난","")</f>
        <v/>
      </c>
      <c r="G8" s="4" t="str">
        <f t="array" ref="G8">IF(COUNT(FIND(Keywords!$E$3:$E$5,I8)),"실족추락","")</f>
        <v>실족추락</v>
      </c>
      <c r="H8" s="4" t="str">
        <f t="array" ref="H8">IF(COUNT(FIND(Keywords!$B$3:$B$12,I8)),"개인질환","")</f>
        <v/>
      </c>
      <c r="I8" t="s">
        <v>3862</v>
      </c>
      <c r="J8" t="s">
        <v>9241</v>
      </c>
      <c r="K8" t="s">
        <v>9420</v>
      </c>
      <c r="L8" t="s">
        <v>9935</v>
      </c>
      <c r="M8" t="s">
        <v>9415</v>
      </c>
      <c r="N8" t="s">
        <v>10109</v>
      </c>
      <c r="O8" t="s">
        <v>9415</v>
      </c>
    </row>
    <row r="9" spans="1:15">
      <c r="A9" t="s">
        <v>14</v>
      </c>
      <c r="B9" t="s">
        <v>33</v>
      </c>
      <c r="C9" t="s">
        <v>198</v>
      </c>
      <c r="D9" t="s">
        <v>3819</v>
      </c>
      <c r="E9" t="s">
        <v>3827</v>
      </c>
      <c r="F9" s="4" t="str">
        <f t="array" ref="F9">IF(COUNT(FIND(Keywords!$C$3:$C$41,I9)),"일반조난","")</f>
        <v/>
      </c>
      <c r="G9" s="4" t="str">
        <f t="array" ref="G9">IF(COUNT(FIND(Keywords!$E$3:$E$5,I9)),"실족추락","")</f>
        <v/>
      </c>
      <c r="H9" s="4" t="str">
        <f t="array" ref="H9">IF(COUNT(FIND(Keywords!$B$3:$B$12,I9)),"개인질환","")</f>
        <v/>
      </c>
      <c r="I9" t="s">
        <v>3863</v>
      </c>
      <c r="J9" t="s">
        <v>9242</v>
      </c>
      <c r="K9" t="s">
        <v>9421</v>
      </c>
      <c r="L9" t="s">
        <v>9475</v>
      </c>
      <c r="M9" t="s">
        <v>9415</v>
      </c>
      <c r="N9" t="s">
        <v>10110</v>
      </c>
      <c r="O9" t="s">
        <v>9415</v>
      </c>
    </row>
    <row r="10" spans="1:15">
      <c r="A10" t="s">
        <v>14</v>
      </c>
      <c r="B10" t="s">
        <v>33</v>
      </c>
      <c r="C10" t="s">
        <v>199</v>
      </c>
      <c r="D10" t="s">
        <v>3820</v>
      </c>
      <c r="E10" t="s">
        <v>3826</v>
      </c>
      <c r="F10" s="4" t="str">
        <f t="array" ref="F10">IF(COUNT(FIND(Keywords!$C$3:$C$41,I10)),"일반조난","")</f>
        <v>일반조난</v>
      </c>
      <c r="G10" s="4" t="str">
        <f t="array" ref="G10">IF(COUNT(FIND(Keywords!$E$3:$E$5,I10)),"실족추락","")</f>
        <v/>
      </c>
      <c r="H10" s="4" t="str">
        <f t="array" ref="H10">IF(COUNT(FIND(Keywords!$B$3:$B$12,I10)),"개인질환","")</f>
        <v/>
      </c>
      <c r="I10" t="s">
        <v>3864</v>
      </c>
      <c r="J10" t="s">
        <v>9243</v>
      </c>
      <c r="K10" t="s">
        <v>9422</v>
      </c>
      <c r="L10" t="s">
        <v>9472</v>
      </c>
      <c r="M10" t="s">
        <v>9415</v>
      </c>
      <c r="N10" t="s">
        <v>10111</v>
      </c>
      <c r="O10" t="s">
        <v>9415</v>
      </c>
    </row>
    <row r="11" spans="1:15">
      <c r="A11" t="s">
        <v>14</v>
      </c>
      <c r="B11" t="s">
        <v>33</v>
      </c>
      <c r="C11" t="s">
        <v>200</v>
      </c>
      <c r="D11" t="s">
        <v>3820</v>
      </c>
      <c r="E11" t="s">
        <v>3825</v>
      </c>
      <c r="F11" s="4" t="str">
        <f t="array" ref="F11">IF(COUNT(FIND(Keywords!$C$3:$C$41,I11)),"일반조난","")</f>
        <v>일반조난</v>
      </c>
      <c r="G11" s="4" t="str">
        <f t="array" ref="G11">IF(COUNT(FIND(Keywords!$E$3:$E$5,I11)),"실족추락","")</f>
        <v/>
      </c>
      <c r="H11" s="4" t="str">
        <f t="array" ref="H11">IF(COUNT(FIND(Keywords!$B$3:$B$12,I11)),"개인질환","")</f>
        <v/>
      </c>
      <c r="I11" t="s">
        <v>3865</v>
      </c>
      <c r="J11" t="s">
        <v>9235</v>
      </c>
      <c r="K11" t="s">
        <v>9423</v>
      </c>
      <c r="L11" t="s">
        <v>9515</v>
      </c>
      <c r="M11" t="s">
        <v>9415</v>
      </c>
      <c r="N11" t="s">
        <v>10049</v>
      </c>
      <c r="O11" t="s">
        <v>9415</v>
      </c>
    </row>
    <row r="12" spans="1:15">
      <c r="A12" t="s">
        <v>14</v>
      </c>
      <c r="B12" t="s">
        <v>33</v>
      </c>
      <c r="C12" t="s">
        <v>201</v>
      </c>
      <c r="D12" t="s">
        <v>3818</v>
      </c>
      <c r="E12" t="s">
        <v>3827</v>
      </c>
      <c r="F12" s="4" t="str">
        <f t="array" ref="F12">IF(COUNT(FIND(Keywords!$C$3:$C$41,I12)),"일반조난","")</f>
        <v/>
      </c>
      <c r="G12" s="4" t="str">
        <f t="array" ref="G12">IF(COUNT(FIND(Keywords!$E$3:$E$5,I12)),"실족추락","")</f>
        <v>실족추락</v>
      </c>
      <c r="H12" s="4" t="str">
        <f t="array" ref="H12">IF(COUNT(FIND(Keywords!$B$3:$B$12,I12)),"개인질환","")</f>
        <v/>
      </c>
      <c r="I12" t="s">
        <v>3866</v>
      </c>
      <c r="J12" t="s">
        <v>9244</v>
      </c>
      <c r="K12" t="s">
        <v>9424</v>
      </c>
      <c r="L12" t="s">
        <v>9858</v>
      </c>
      <c r="M12" t="s">
        <v>9415</v>
      </c>
      <c r="N12" t="s">
        <v>9921</v>
      </c>
      <c r="O12" t="s">
        <v>9415</v>
      </c>
    </row>
    <row r="13" spans="1:15">
      <c r="A13" t="s">
        <v>14</v>
      </c>
      <c r="B13" t="s">
        <v>33</v>
      </c>
      <c r="C13" t="s">
        <v>202</v>
      </c>
      <c r="D13" t="s">
        <v>3820</v>
      </c>
      <c r="E13" t="s">
        <v>3824</v>
      </c>
      <c r="F13" s="4" t="str">
        <f t="array" ref="F13">IF(COUNT(FIND(Keywords!$C$3:$C$41,I13)),"일반조난","")</f>
        <v>일반조난</v>
      </c>
      <c r="G13" s="4" t="str">
        <f t="array" ref="G13">IF(COUNT(FIND(Keywords!$E$3:$E$5,I13)),"실족추락","")</f>
        <v/>
      </c>
      <c r="H13" s="4" t="str">
        <f t="array" ref="H13">IF(COUNT(FIND(Keywords!$B$3:$B$12,I13)),"개인질환","")</f>
        <v>개인질환</v>
      </c>
      <c r="I13" t="s">
        <v>3867</v>
      </c>
      <c r="J13" t="s">
        <v>9245</v>
      </c>
      <c r="K13" t="s">
        <v>9425</v>
      </c>
      <c r="L13" t="s">
        <v>9930</v>
      </c>
      <c r="M13" t="s">
        <v>9415</v>
      </c>
      <c r="N13" t="s">
        <v>10035</v>
      </c>
      <c r="O13" t="s">
        <v>9415</v>
      </c>
    </row>
    <row r="14" spans="1:15">
      <c r="A14" t="s">
        <v>14</v>
      </c>
      <c r="B14" t="s">
        <v>33</v>
      </c>
      <c r="C14" t="s">
        <v>203</v>
      </c>
      <c r="D14" t="s">
        <v>10362</v>
      </c>
      <c r="E14" t="s">
        <v>3824</v>
      </c>
      <c r="F14" s="4" t="str">
        <f t="array" ref="F14">IF(COUNT(FIND(Keywords!$C$3:$C$41,I14)),"일반조난","")</f>
        <v>일반조난</v>
      </c>
      <c r="G14" s="4" t="str">
        <f t="array" ref="G14">IF(COUNT(FIND(Keywords!$E$3:$E$5,I14)),"실족추락","")</f>
        <v/>
      </c>
      <c r="H14" s="4" t="str">
        <f t="array" ref="H14">IF(COUNT(FIND(Keywords!$B$3:$B$12,I14)),"개인질환","")</f>
        <v/>
      </c>
      <c r="I14" t="s">
        <v>3868</v>
      </c>
      <c r="J14" t="s">
        <v>9246</v>
      </c>
      <c r="K14" t="s">
        <v>9240</v>
      </c>
      <c r="L14" t="s">
        <v>10065</v>
      </c>
      <c r="M14" t="s">
        <v>9415</v>
      </c>
      <c r="N14" t="s">
        <v>9734</v>
      </c>
      <c r="O14" t="s">
        <v>9415</v>
      </c>
    </row>
    <row r="15" spans="1:15">
      <c r="A15" t="s">
        <v>14</v>
      </c>
      <c r="B15" t="s">
        <v>33</v>
      </c>
      <c r="C15" t="s">
        <v>204</v>
      </c>
      <c r="D15" t="s">
        <v>3820</v>
      </c>
      <c r="E15" t="s">
        <v>3824</v>
      </c>
      <c r="F15" s="4" t="str">
        <f t="array" ref="F15">IF(COUNT(FIND(Keywords!$C$3:$C$41,I15)),"일반조난","")</f>
        <v>일반조난</v>
      </c>
      <c r="G15" s="4" t="str">
        <f t="array" ref="G15">IF(COUNT(FIND(Keywords!$E$3:$E$5,I15)),"실족추락","")</f>
        <v/>
      </c>
      <c r="H15" s="4" t="str">
        <f t="array" ref="H15">IF(COUNT(FIND(Keywords!$B$3:$B$12,I15)),"개인질환","")</f>
        <v/>
      </c>
      <c r="I15" t="s">
        <v>3869</v>
      </c>
      <c r="J15" t="s">
        <v>9235</v>
      </c>
      <c r="K15" t="s">
        <v>9395</v>
      </c>
      <c r="L15" t="s">
        <v>9475</v>
      </c>
      <c r="M15" t="s">
        <v>9415</v>
      </c>
      <c r="N15" t="s">
        <v>9607</v>
      </c>
      <c r="O15" t="s">
        <v>9415</v>
      </c>
    </row>
    <row r="16" spans="1:15">
      <c r="A16" t="s">
        <v>14</v>
      </c>
      <c r="B16" t="s">
        <v>33</v>
      </c>
      <c r="C16" t="s">
        <v>205</v>
      </c>
      <c r="D16" t="s">
        <v>3820</v>
      </c>
      <c r="E16" t="s">
        <v>3827</v>
      </c>
      <c r="F16" s="4" t="str">
        <f t="array" ref="F16">IF(COUNT(FIND(Keywords!$C$3:$C$41,I16)),"일반조난","")</f>
        <v>일반조난</v>
      </c>
      <c r="G16" s="4" t="str">
        <f t="array" ref="G16">IF(COUNT(FIND(Keywords!$E$3:$E$5,I16)),"실족추락","")</f>
        <v/>
      </c>
      <c r="H16" s="4" t="str">
        <f t="array" ref="H16">IF(COUNT(FIND(Keywords!$B$3:$B$12,I16)),"개인질환","")</f>
        <v/>
      </c>
      <c r="I16" t="s">
        <v>3870</v>
      </c>
      <c r="J16" t="s">
        <v>9247</v>
      </c>
      <c r="K16" t="s">
        <v>9426</v>
      </c>
      <c r="L16" t="s">
        <v>10063</v>
      </c>
      <c r="M16" t="s">
        <v>9415</v>
      </c>
      <c r="N16" t="s">
        <v>10059</v>
      </c>
      <c r="O16" t="s">
        <v>9415</v>
      </c>
    </row>
    <row r="17" spans="1:15">
      <c r="A17" t="s">
        <v>14</v>
      </c>
      <c r="B17" t="s">
        <v>33</v>
      </c>
      <c r="C17" t="s">
        <v>206</v>
      </c>
      <c r="D17" t="s">
        <v>3818</v>
      </c>
      <c r="E17" t="s">
        <v>3824</v>
      </c>
      <c r="F17" s="4" t="str">
        <f t="array" ref="F17">IF(COUNT(FIND(Keywords!$C$3:$C$41,I17)),"일반조난","")</f>
        <v>일반조난</v>
      </c>
      <c r="G17" s="4" t="str">
        <f t="array" ref="G17">IF(COUNT(FIND(Keywords!$E$3:$E$5,I17)),"실족추락","")</f>
        <v>실족추락</v>
      </c>
      <c r="H17" s="4" t="str">
        <f t="array" ref="H17">IF(COUNT(FIND(Keywords!$B$3:$B$12,I17)),"개인질환","")</f>
        <v/>
      </c>
      <c r="I17" t="s">
        <v>3871</v>
      </c>
      <c r="J17" t="s">
        <v>9248</v>
      </c>
      <c r="K17" t="s">
        <v>9427</v>
      </c>
      <c r="L17" t="s">
        <v>9941</v>
      </c>
      <c r="M17" t="s">
        <v>9415</v>
      </c>
      <c r="N17" t="s">
        <v>9980</v>
      </c>
      <c r="O17" t="s">
        <v>9415</v>
      </c>
    </row>
    <row r="18" spans="1:15">
      <c r="A18" t="s">
        <v>14</v>
      </c>
      <c r="B18" t="s">
        <v>33</v>
      </c>
      <c r="C18" t="s">
        <v>207</v>
      </c>
      <c r="D18" t="s">
        <v>3820</v>
      </c>
      <c r="E18" t="s">
        <v>3825</v>
      </c>
      <c r="F18" s="4" t="str">
        <f t="array" ref="F18">IF(COUNT(FIND(Keywords!$C$3:$C$41,I18)),"일반조난","")</f>
        <v>일반조난</v>
      </c>
      <c r="G18" s="4" t="str">
        <f t="array" ref="G18">IF(COUNT(FIND(Keywords!$E$3:$E$5,I18)),"실족추락","")</f>
        <v/>
      </c>
      <c r="H18" s="4" t="str">
        <f t="array" ref="H18">IF(COUNT(FIND(Keywords!$B$3:$B$12,I18)),"개인질환","")</f>
        <v/>
      </c>
      <c r="I18" t="s">
        <v>3872</v>
      </c>
      <c r="J18" t="s">
        <v>9249</v>
      </c>
      <c r="K18" t="s">
        <v>9428</v>
      </c>
      <c r="L18" t="s">
        <v>9515</v>
      </c>
      <c r="M18" t="s">
        <v>9415</v>
      </c>
      <c r="N18" t="s">
        <v>10056</v>
      </c>
      <c r="O18" t="s">
        <v>9415</v>
      </c>
    </row>
    <row r="19" spans="1:15">
      <c r="A19" t="s">
        <v>14</v>
      </c>
      <c r="B19" t="s">
        <v>33</v>
      </c>
      <c r="C19" t="s">
        <v>208</v>
      </c>
      <c r="D19" t="s">
        <v>3820</v>
      </c>
      <c r="E19" t="s">
        <v>3824</v>
      </c>
      <c r="F19" s="4" t="str">
        <f t="array" ref="F19">IF(COUNT(FIND(Keywords!$C$3:$C$41,I19)),"일반조난","")</f>
        <v>일반조난</v>
      </c>
      <c r="G19" s="4" t="str">
        <f t="array" ref="G19">IF(COUNT(FIND(Keywords!$E$3:$E$5,I19)),"실족추락","")</f>
        <v/>
      </c>
      <c r="H19" s="4" t="str">
        <f t="array" ref="H19">IF(COUNT(FIND(Keywords!$B$3:$B$12,I19)),"개인질환","")</f>
        <v/>
      </c>
      <c r="I19" t="s">
        <v>3873</v>
      </c>
      <c r="J19" t="s">
        <v>9250</v>
      </c>
      <c r="K19" t="s">
        <v>9429</v>
      </c>
      <c r="L19" t="s">
        <v>9775</v>
      </c>
      <c r="M19" t="s">
        <v>9415</v>
      </c>
      <c r="N19" t="s">
        <v>9903</v>
      </c>
      <c r="O19" t="s">
        <v>9415</v>
      </c>
    </row>
    <row r="20" spans="1:15">
      <c r="A20" t="s">
        <v>14</v>
      </c>
      <c r="B20" t="s">
        <v>33</v>
      </c>
      <c r="C20" t="s">
        <v>209</v>
      </c>
      <c r="D20" t="s">
        <v>3818</v>
      </c>
      <c r="E20" t="s">
        <v>3825</v>
      </c>
      <c r="F20" s="4" t="str">
        <f t="array" ref="F20">IF(COUNT(FIND(Keywords!$C$3:$C$41,I20)),"일반조난","")</f>
        <v>일반조난</v>
      </c>
      <c r="G20" s="4" t="str">
        <f t="array" ref="G20">IF(COUNT(FIND(Keywords!$E$3:$E$5,I20)),"실족추락","")</f>
        <v>실족추락</v>
      </c>
      <c r="H20" s="4" t="str">
        <f t="array" ref="H20">IF(COUNT(FIND(Keywords!$B$3:$B$12,I20)),"개인질환","")</f>
        <v/>
      </c>
      <c r="I20" t="s">
        <v>3874</v>
      </c>
      <c r="J20" t="s">
        <v>9251</v>
      </c>
      <c r="K20" t="s">
        <v>9382</v>
      </c>
      <c r="L20" t="s">
        <v>9766</v>
      </c>
      <c r="M20" t="s">
        <v>9415</v>
      </c>
      <c r="N20" t="s">
        <v>9546</v>
      </c>
      <c r="O20" t="s">
        <v>9415</v>
      </c>
    </row>
    <row r="21" spans="1:15">
      <c r="A21" t="s">
        <v>14</v>
      </c>
      <c r="B21" t="s">
        <v>33</v>
      </c>
      <c r="C21" t="s">
        <v>210</v>
      </c>
      <c r="D21" t="s">
        <v>10362</v>
      </c>
      <c r="E21" t="s">
        <v>3824</v>
      </c>
      <c r="F21" s="4" t="str">
        <f t="array" ref="F21">IF(COUNT(FIND(Keywords!$C$3:$C$41,I21)),"일반조난","")</f>
        <v>일반조난</v>
      </c>
      <c r="G21" s="4" t="str">
        <f t="array" ref="G21">IF(COUNT(FIND(Keywords!$E$3:$E$5,I21)),"실족추락","")</f>
        <v/>
      </c>
      <c r="H21" s="4" t="str">
        <f t="array" ref="H21">IF(COUNT(FIND(Keywords!$B$3:$B$12,I21)),"개인질환","")</f>
        <v/>
      </c>
      <c r="I21" t="s">
        <v>3875</v>
      </c>
      <c r="J21" t="s">
        <v>9252</v>
      </c>
      <c r="K21" t="s">
        <v>9430</v>
      </c>
      <c r="L21" t="s">
        <v>9780</v>
      </c>
      <c r="M21" t="s">
        <v>9415</v>
      </c>
      <c r="N21" t="s">
        <v>9641</v>
      </c>
      <c r="O21" t="s">
        <v>9415</v>
      </c>
    </row>
    <row r="22" spans="1:15">
      <c r="A22" t="s">
        <v>14</v>
      </c>
      <c r="B22" t="s">
        <v>33</v>
      </c>
      <c r="C22" t="s">
        <v>211</v>
      </c>
      <c r="D22" t="s">
        <v>3820</v>
      </c>
      <c r="E22" t="s">
        <v>3824</v>
      </c>
      <c r="F22" s="4" t="str">
        <f t="array" ref="F22">IF(COUNT(FIND(Keywords!$C$3:$C$41,I22)),"일반조난","")</f>
        <v>일반조난</v>
      </c>
      <c r="G22" s="4" t="str">
        <f t="array" ref="G22">IF(COUNT(FIND(Keywords!$E$3:$E$5,I22)),"실족추락","")</f>
        <v/>
      </c>
      <c r="H22" s="4" t="str">
        <f t="array" ref="H22">IF(COUNT(FIND(Keywords!$B$3:$B$12,I22)),"개인질환","")</f>
        <v/>
      </c>
      <c r="I22" t="s">
        <v>3876</v>
      </c>
      <c r="J22" t="s">
        <v>9253</v>
      </c>
      <c r="K22" t="s">
        <v>9431</v>
      </c>
      <c r="L22" t="s">
        <v>10001</v>
      </c>
      <c r="M22" t="s">
        <v>9415</v>
      </c>
      <c r="N22" t="s">
        <v>9412</v>
      </c>
      <c r="O22" t="s">
        <v>9415</v>
      </c>
    </row>
    <row r="23" spans="1:15">
      <c r="A23" t="s">
        <v>14</v>
      </c>
      <c r="B23" t="s">
        <v>33</v>
      </c>
      <c r="C23" t="s">
        <v>212</v>
      </c>
      <c r="D23" t="s">
        <v>10362</v>
      </c>
      <c r="E23" t="s">
        <v>3827</v>
      </c>
      <c r="F23" s="4" t="str">
        <f t="array" ref="F23">IF(COUNT(FIND(Keywords!$C$3:$C$41,I23)),"일반조난","")</f>
        <v>일반조난</v>
      </c>
      <c r="G23" s="4" t="str">
        <f t="array" ref="G23">IF(COUNT(FIND(Keywords!$E$3:$E$5,I23)),"실족추락","")</f>
        <v/>
      </c>
      <c r="H23" s="4" t="str">
        <f t="array" ref="H23">IF(COUNT(FIND(Keywords!$B$3:$B$12,I23)),"개인질환","")</f>
        <v/>
      </c>
      <c r="I23" t="s">
        <v>3877</v>
      </c>
      <c r="J23" t="s">
        <v>9254</v>
      </c>
      <c r="K23" t="s">
        <v>9432</v>
      </c>
      <c r="L23" t="s">
        <v>9853</v>
      </c>
      <c r="M23" t="s">
        <v>9415</v>
      </c>
      <c r="N23" t="s">
        <v>10023</v>
      </c>
      <c r="O23" t="s">
        <v>9415</v>
      </c>
    </row>
    <row r="24" spans="1:15">
      <c r="A24" t="s">
        <v>14</v>
      </c>
      <c r="B24" t="s">
        <v>33</v>
      </c>
      <c r="C24" t="s">
        <v>213</v>
      </c>
      <c r="D24" t="s">
        <v>3820</v>
      </c>
      <c r="E24" t="s">
        <v>3825</v>
      </c>
      <c r="F24" s="4" t="str">
        <f t="array" ref="F24">IF(COUNT(FIND(Keywords!$C$3:$C$41,I24)),"일반조난","")</f>
        <v>일반조난</v>
      </c>
      <c r="G24" s="4" t="str">
        <f t="array" ref="G24">IF(COUNT(FIND(Keywords!$E$3:$E$5,I24)),"실족추락","")</f>
        <v/>
      </c>
      <c r="H24" s="4" t="str">
        <f t="array" ref="H24">IF(COUNT(FIND(Keywords!$B$3:$B$12,I24)),"개인질환","")</f>
        <v/>
      </c>
      <c r="I24" t="s">
        <v>3878</v>
      </c>
      <c r="J24" t="s">
        <v>9255</v>
      </c>
      <c r="K24" t="s">
        <v>9433</v>
      </c>
      <c r="L24" t="s">
        <v>9926</v>
      </c>
      <c r="M24" t="s">
        <v>9415</v>
      </c>
      <c r="N24" t="s">
        <v>9696</v>
      </c>
      <c r="O24" t="s">
        <v>9415</v>
      </c>
    </row>
    <row r="25" spans="1:15">
      <c r="A25" t="s">
        <v>14</v>
      </c>
      <c r="B25" t="s">
        <v>33</v>
      </c>
      <c r="C25" t="s">
        <v>214</v>
      </c>
      <c r="D25" t="s">
        <v>3818</v>
      </c>
      <c r="E25" t="s">
        <v>3824</v>
      </c>
      <c r="F25" s="4" t="str">
        <f t="array" ref="F25">IF(COUNT(FIND(Keywords!$C$3:$C$41,I25)),"일반조난","")</f>
        <v>일반조난</v>
      </c>
      <c r="G25" s="4" t="str">
        <f t="array" ref="G25">IF(COUNT(FIND(Keywords!$E$3:$E$5,I25)),"실족추락","")</f>
        <v>실족추락</v>
      </c>
      <c r="H25" s="4" t="str">
        <f t="array" ref="H25">IF(COUNT(FIND(Keywords!$B$3:$B$12,I25)),"개인질환","")</f>
        <v/>
      </c>
      <c r="I25" t="s">
        <v>3879</v>
      </c>
      <c r="J25" t="s">
        <v>9256</v>
      </c>
      <c r="K25" t="s">
        <v>9434</v>
      </c>
      <c r="L25" t="s">
        <v>10063</v>
      </c>
      <c r="M25" t="s">
        <v>9415</v>
      </c>
      <c r="N25" t="s">
        <v>9564</v>
      </c>
      <c r="O25" t="s">
        <v>9415</v>
      </c>
    </row>
    <row r="26" spans="1:15">
      <c r="A26" t="s">
        <v>14</v>
      </c>
      <c r="B26" t="s">
        <v>33</v>
      </c>
      <c r="C26" t="s">
        <v>215</v>
      </c>
      <c r="D26" t="s">
        <v>3818</v>
      </c>
      <c r="E26" t="s">
        <v>3827</v>
      </c>
      <c r="F26" s="4" t="str">
        <f t="array" ref="F26">IF(COUNT(FIND(Keywords!$C$3:$C$41,I26)),"일반조난","")</f>
        <v>일반조난</v>
      </c>
      <c r="G26" s="4" t="str">
        <f t="array" ref="G26">IF(COUNT(FIND(Keywords!$E$3:$E$5,I26)),"실족추락","")</f>
        <v>실족추락</v>
      </c>
      <c r="H26" s="4" t="str">
        <f t="array" ref="H26">IF(COUNT(FIND(Keywords!$B$3:$B$12,I26)),"개인질환","")</f>
        <v/>
      </c>
      <c r="I26" t="s">
        <v>3880</v>
      </c>
      <c r="J26" t="s">
        <v>9257</v>
      </c>
      <c r="K26" t="s">
        <v>9435</v>
      </c>
      <c r="L26" t="s">
        <v>9998</v>
      </c>
      <c r="M26" t="s">
        <v>9415</v>
      </c>
      <c r="N26" t="s">
        <v>9870</v>
      </c>
      <c r="O26" t="s">
        <v>9415</v>
      </c>
    </row>
    <row r="27" spans="1:15">
      <c r="A27" t="s">
        <v>14</v>
      </c>
      <c r="B27" t="s">
        <v>33</v>
      </c>
      <c r="C27" t="s">
        <v>216</v>
      </c>
      <c r="D27" t="s">
        <v>3818</v>
      </c>
      <c r="E27" t="s">
        <v>3825</v>
      </c>
      <c r="F27" s="4" t="str">
        <f t="array" ref="F27">IF(COUNT(FIND(Keywords!$C$3:$C$41,I27)),"일반조난","")</f>
        <v>일반조난</v>
      </c>
      <c r="G27" s="4" t="str">
        <f t="array" ref="G27">IF(COUNT(FIND(Keywords!$E$3:$E$5,I27)),"실족추락","")</f>
        <v>실족추락</v>
      </c>
      <c r="H27" s="4" t="str">
        <f t="array" ref="H27">IF(COUNT(FIND(Keywords!$B$3:$B$12,I27)),"개인질환","")</f>
        <v/>
      </c>
      <c r="I27" t="s">
        <v>3881</v>
      </c>
      <c r="J27" t="s">
        <v>9258</v>
      </c>
      <c r="K27" t="s">
        <v>9436</v>
      </c>
      <c r="L27" t="s">
        <v>9868</v>
      </c>
      <c r="M27" t="s">
        <v>9415</v>
      </c>
      <c r="N27" t="s">
        <v>9640</v>
      </c>
      <c r="O27" t="s">
        <v>9415</v>
      </c>
    </row>
    <row r="28" spans="1:15">
      <c r="A28" t="s">
        <v>14</v>
      </c>
      <c r="B28" t="s">
        <v>33</v>
      </c>
      <c r="C28" t="s">
        <v>217</v>
      </c>
      <c r="D28" t="s">
        <v>3820</v>
      </c>
      <c r="E28" t="s">
        <v>3824</v>
      </c>
      <c r="F28" s="4" t="str">
        <f t="array" ref="F28">IF(COUNT(FIND(Keywords!$C$3:$C$41,I28)),"일반조난","")</f>
        <v>일반조난</v>
      </c>
      <c r="G28" s="4" t="str">
        <f t="array" ref="G28">IF(COUNT(FIND(Keywords!$E$3:$E$5,I28)),"실족추락","")</f>
        <v/>
      </c>
      <c r="H28" s="4" t="str">
        <f t="array" ref="H28">IF(COUNT(FIND(Keywords!$B$3:$B$12,I28)),"개인질환","")</f>
        <v/>
      </c>
      <c r="I28" t="s">
        <v>3882</v>
      </c>
      <c r="J28" t="s">
        <v>9259</v>
      </c>
      <c r="K28" t="s">
        <v>9437</v>
      </c>
      <c r="L28" t="s">
        <v>10022</v>
      </c>
      <c r="M28" t="s">
        <v>9415</v>
      </c>
      <c r="N28" t="s">
        <v>9658</v>
      </c>
      <c r="O28" t="s">
        <v>9415</v>
      </c>
    </row>
    <row r="29" spans="1:15">
      <c r="A29" t="s">
        <v>14</v>
      </c>
      <c r="B29" t="s">
        <v>33</v>
      </c>
      <c r="C29" t="s">
        <v>218</v>
      </c>
      <c r="D29" t="s">
        <v>3819</v>
      </c>
      <c r="E29" t="s">
        <v>3825</v>
      </c>
      <c r="F29" s="4" t="str">
        <f t="array" ref="F29">IF(COUNT(FIND(Keywords!$C$3:$C$41,I29)),"일반조난","")</f>
        <v/>
      </c>
      <c r="G29" s="4" t="str">
        <f t="array" ref="G29">IF(COUNT(FIND(Keywords!$E$3:$E$5,I29)),"실족추락","")</f>
        <v/>
      </c>
      <c r="H29" s="4" t="str">
        <f t="array" ref="H29">IF(COUNT(FIND(Keywords!$B$3:$B$12,I29)),"개인질환","")</f>
        <v/>
      </c>
      <c r="I29" t="s">
        <v>3883</v>
      </c>
      <c r="J29" t="s">
        <v>9260</v>
      </c>
      <c r="K29" t="s">
        <v>9438</v>
      </c>
      <c r="L29" t="s">
        <v>9472</v>
      </c>
      <c r="M29" t="s">
        <v>9415</v>
      </c>
      <c r="N29" t="s">
        <v>9522</v>
      </c>
      <c r="O29" t="s">
        <v>9415</v>
      </c>
    </row>
    <row r="30" spans="1:15">
      <c r="A30" t="s">
        <v>14</v>
      </c>
      <c r="B30" t="s">
        <v>34</v>
      </c>
      <c r="C30" t="s">
        <v>219</v>
      </c>
      <c r="D30" t="s">
        <v>3819</v>
      </c>
      <c r="E30" t="s">
        <v>3824</v>
      </c>
      <c r="F30" s="4" t="str">
        <f t="array" ref="F30">IF(COUNT(FIND(Keywords!$C$3:$C$41,I30)),"일반조난","")</f>
        <v/>
      </c>
      <c r="G30" s="4" t="str">
        <f t="array" ref="G30">IF(COUNT(FIND(Keywords!$E$3:$E$5,I30)),"실족추락","")</f>
        <v/>
      </c>
      <c r="H30" s="4" t="str">
        <f t="array" ref="H30">IF(COUNT(FIND(Keywords!$B$3:$B$12,I30)),"개인질환","")</f>
        <v/>
      </c>
      <c r="I30" t="s">
        <v>3884</v>
      </c>
      <c r="J30" t="s">
        <v>9261</v>
      </c>
      <c r="K30" t="s">
        <v>9350</v>
      </c>
      <c r="L30" t="s">
        <v>9998</v>
      </c>
      <c r="M30" t="s">
        <v>9415</v>
      </c>
      <c r="N30" t="s">
        <v>9484</v>
      </c>
      <c r="O30" t="s">
        <v>9415</v>
      </c>
    </row>
    <row r="31" spans="1:15">
      <c r="A31" t="s">
        <v>14</v>
      </c>
      <c r="B31" t="s">
        <v>34</v>
      </c>
      <c r="C31" t="s">
        <v>220</v>
      </c>
      <c r="D31" t="s">
        <v>3820</v>
      </c>
      <c r="E31" t="s">
        <v>3824</v>
      </c>
      <c r="F31" s="4" t="str">
        <f t="array" ref="F31">IF(COUNT(FIND(Keywords!$C$3:$C$41,I31)),"일반조난","")</f>
        <v>일반조난</v>
      </c>
      <c r="G31" s="4" t="str">
        <f t="array" ref="G31">IF(COUNT(FIND(Keywords!$E$3:$E$5,I31)),"실족추락","")</f>
        <v/>
      </c>
      <c r="H31" s="4" t="str">
        <f t="array" ref="H31">IF(COUNT(FIND(Keywords!$B$3:$B$12,I31)),"개인질환","")</f>
        <v/>
      </c>
      <c r="I31" t="s">
        <v>3885</v>
      </c>
      <c r="J31" t="s">
        <v>9262</v>
      </c>
      <c r="K31" t="s">
        <v>9439</v>
      </c>
      <c r="L31" t="s">
        <v>10030</v>
      </c>
      <c r="M31" t="s">
        <v>9415</v>
      </c>
      <c r="N31" t="s">
        <v>9663</v>
      </c>
      <c r="O31" t="s">
        <v>9415</v>
      </c>
    </row>
    <row r="32" spans="1:15">
      <c r="A32" t="s">
        <v>14</v>
      </c>
      <c r="B32" t="s">
        <v>34</v>
      </c>
      <c r="C32" t="s">
        <v>221</v>
      </c>
      <c r="D32" t="s">
        <v>3820</v>
      </c>
      <c r="E32" t="s">
        <v>3824</v>
      </c>
      <c r="F32" s="4" t="str">
        <f t="array" ref="F32">IF(COUNT(FIND(Keywords!$C$3:$C$41,I32)),"일반조난","")</f>
        <v>일반조난</v>
      </c>
      <c r="G32" s="4" t="str">
        <f t="array" ref="G32">IF(COUNT(FIND(Keywords!$E$3:$E$5,I32)),"실족추락","")</f>
        <v/>
      </c>
      <c r="H32" s="4" t="str">
        <f t="array" ref="H32">IF(COUNT(FIND(Keywords!$B$3:$B$12,I32)),"개인질환","")</f>
        <v/>
      </c>
      <c r="I32" t="s">
        <v>3886</v>
      </c>
      <c r="J32" t="s">
        <v>9263</v>
      </c>
      <c r="K32" t="s">
        <v>9440</v>
      </c>
      <c r="L32" t="s">
        <v>9600</v>
      </c>
      <c r="M32" t="s">
        <v>9415</v>
      </c>
      <c r="N32" t="s">
        <v>9433</v>
      </c>
      <c r="O32" t="s">
        <v>9415</v>
      </c>
    </row>
    <row r="33" spans="1:15">
      <c r="A33" t="s">
        <v>14</v>
      </c>
      <c r="B33" t="s">
        <v>34</v>
      </c>
      <c r="C33" t="s">
        <v>222</v>
      </c>
      <c r="D33" t="s">
        <v>3820</v>
      </c>
      <c r="E33" t="s">
        <v>3825</v>
      </c>
      <c r="F33" s="4" t="str">
        <f t="array" ref="F33">IF(COUNT(FIND(Keywords!$C$3:$C$41,I33)),"일반조난","")</f>
        <v>일반조난</v>
      </c>
      <c r="G33" s="4" t="str">
        <f t="array" ref="G33">IF(COUNT(FIND(Keywords!$E$3:$E$5,I33)),"실족추락","")</f>
        <v/>
      </c>
      <c r="H33" s="4" t="str">
        <f t="array" ref="H33">IF(COUNT(FIND(Keywords!$B$3:$B$12,I33)),"개인질환","")</f>
        <v/>
      </c>
      <c r="I33" t="s">
        <v>3887</v>
      </c>
      <c r="J33" t="s">
        <v>9264</v>
      </c>
      <c r="K33" t="s">
        <v>9441</v>
      </c>
      <c r="L33" t="s">
        <v>10097</v>
      </c>
      <c r="M33" t="s">
        <v>9415</v>
      </c>
      <c r="N33" t="s">
        <v>9481</v>
      </c>
      <c r="O33" t="s">
        <v>9415</v>
      </c>
    </row>
    <row r="34" spans="1:15">
      <c r="A34" t="s">
        <v>14</v>
      </c>
      <c r="B34" t="s">
        <v>34</v>
      </c>
      <c r="C34" t="s">
        <v>223</v>
      </c>
      <c r="D34" t="s">
        <v>10362</v>
      </c>
      <c r="E34" t="s">
        <v>3825</v>
      </c>
      <c r="F34" s="4" t="str">
        <f t="array" ref="F34">IF(COUNT(FIND(Keywords!$C$3:$C$41,I34)),"일반조난","")</f>
        <v>일반조난</v>
      </c>
      <c r="G34" s="4" t="str">
        <f t="array" ref="G34">IF(COUNT(FIND(Keywords!$E$3:$E$5,I34)),"실족추락","")</f>
        <v/>
      </c>
      <c r="H34" s="4" t="str">
        <f t="array" ref="H34">IF(COUNT(FIND(Keywords!$B$3:$B$12,I34)),"개인질환","")</f>
        <v/>
      </c>
      <c r="I34" t="s">
        <v>3888</v>
      </c>
      <c r="J34" t="s">
        <v>9265</v>
      </c>
      <c r="K34" t="s">
        <v>9313</v>
      </c>
      <c r="L34" t="s">
        <v>9600</v>
      </c>
      <c r="M34" t="s">
        <v>9415</v>
      </c>
      <c r="N34" t="s">
        <v>9314</v>
      </c>
      <c r="O34" t="s">
        <v>9415</v>
      </c>
    </row>
    <row r="35" spans="1:15">
      <c r="A35" t="s">
        <v>14</v>
      </c>
      <c r="B35" t="s">
        <v>34</v>
      </c>
      <c r="C35" t="s">
        <v>224</v>
      </c>
      <c r="D35" t="s">
        <v>10362</v>
      </c>
      <c r="E35" t="s">
        <v>3825</v>
      </c>
      <c r="F35" s="4" t="str">
        <f t="array" ref="F35">IF(COUNT(FIND(Keywords!$C$3:$C$41,I35)),"일반조난","")</f>
        <v>일반조난</v>
      </c>
      <c r="G35" s="4" t="str">
        <f t="array" ref="G35">IF(COUNT(FIND(Keywords!$E$3:$E$5,I35)),"실족추락","")</f>
        <v/>
      </c>
      <c r="H35" s="4" t="str">
        <f t="array" ref="H35">IF(COUNT(FIND(Keywords!$B$3:$B$12,I35)),"개인질환","")</f>
        <v/>
      </c>
      <c r="I35" t="s">
        <v>3889</v>
      </c>
      <c r="J35" t="s">
        <v>9266</v>
      </c>
      <c r="K35" t="s">
        <v>9442</v>
      </c>
      <c r="L35" t="s">
        <v>9969</v>
      </c>
      <c r="M35" t="s">
        <v>9415</v>
      </c>
      <c r="N35" t="s">
        <v>9739</v>
      </c>
      <c r="O35" t="s">
        <v>9415</v>
      </c>
    </row>
    <row r="36" spans="1:15">
      <c r="A36" t="s">
        <v>14</v>
      </c>
      <c r="B36" t="s">
        <v>34</v>
      </c>
      <c r="C36" t="s">
        <v>225</v>
      </c>
      <c r="D36" t="s">
        <v>10362</v>
      </c>
      <c r="E36" t="s">
        <v>3824</v>
      </c>
      <c r="F36" s="4" t="str">
        <f t="array" ref="F36">IF(COUNT(FIND(Keywords!$C$3:$C$41,I36)),"일반조난","")</f>
        <v>일반조난</v>
      </c>
      <c r="G36" s="4" t="str">
        <f t="array" ref="G36">IF(COUNT(FIND(Keywords!$E$3:$E$5,I36)),"실족추락","")</f>
        <v/>
      </c>
      <c r="H36" s="4" t="str">
        <f t="array" ref="H36">IF(COUNT(FIND(Keywords!$B$3:$B$12,I36)),"개인질환","")</f>
        <v/>
      </c>
      <c r="I36" t="s">
        <v>3890</v>
      </c>
      <c r="J36" t="s">
        <v>9239</v>
      </c>
      <c r="K36" t="s">
        <v>9443</v>
      </c>
      <c r="L36" t="s">
        <v>9896</v>
      </c>
      <c r="M36" t="s">
        <v>9415</v>
      </c>
      <c r="N36" t="s">
        <v>9613</v>
      </c>
      <c r="O36" t="s">
        <v>9415</v>
      </c>
    </row>
    <row r="37" spans="1:15">
      <c r="A37" t="s">
        <v>14</v>
      </c>
      <c r="B37" t="s">
        <v>34</v>
      </c>
      <c r="C37" t="s">
        <v>226</v>
      </c>
      <c r="D37" t="s">
        <v>3819</v>
      </c>
      <c r="E37" t="s">
        <v>3826</v>
      </c>
      <c r="F37" s="4" t="str">
        <f t="array" ref="F37">IF(COUNT(FIND(Keywords!$C$3:$C$41,I37)),"일반조난","")</f>
        <v/>
      </c>
      <c r="G37" s="4" t="str">
        <f t="array" ref="G37">IF(COUNT(FIND(Keywords!$E$3:$E$5,I37)),"실족추락","")</f>
        <v/>
      </c>
      <c r="H37" s="4" t="str">
        <f t="array" ref="H37">IF(COUNT(FIND(Keywords!$B$3:$B$12,I37)),"개인질환","")</f>
        <v/>
      </c>
      <c r="I37" t="s">
        <v>3891</v>
      </c>
      <c r="J37" t="s">
        <v>9267</v>
      </c>
      <c r="K37" t="s">
        <v>9299</v>
      </c>
      <c r="L37" t="s">
        <v>9670</v>
      </c>
      <c r="M37" t="s">
        <v>9415</v>
      </c>
      <c r="N37" t="s">
        <v>9619</v>
      </c>
      <c r="O37" t="s">
        <v>9415</v>
      </c>
    </row>
    <row r="38" spans="1:15">
      <c r="A38" t="s">
        <v>14</v>
      </c>
      <c r="B38" t="s">
        <v>34</v>
      </c>
      <c r="C38" t="s">
        <v>227</v>
      </c>
      <c r="D38" t="s">
        <v>10362</v>
      </c>
      <c r="E38" t="s">
        <v>3827</v>
      </c>
      <c r="F38" s="4" t="str">
        <f t="array" ref="F38">IF(COUNT(FIND(Keywords!$C$3:$C$41,I38)),"일반조난","")</f>
        <v>일반조난</v>
      </c>
      <c r="G38" s="4" t="str">
        <f t="array" ref="G38">IF(COUNT(FIND(Keywords!$E$3:$E$5,I38)),"실족추락","")</f>
        <v/>
      </c>
      <c r="H38" s="4" t="str">
        <f t="array" ref="H38">IF(COUNT(FIND(Keywords!$B$3:$B$12,I38)),"개인질환","")</f>
        <v/>
      </c>
      <c r="I38" t="s">
        <v>3892</v>
      </c>
      <c r="J38" t="s">
        <v>9261</v>
      </c>
      <c r="K38" t="s">
        <v>9444</v>
      </c>
      <c r="L38" t="s">
        <v>10065</v>
      </c>
      <c r="M38" t="s">
        <v>9415</v>
      </c>
      <c r="N38" t="s">
        <v>9376</v>
      </c>
      <c r="O38" t="s">
        <v>9415</v>
      </c>
    </row>
    <row r="39" spans="1:15">
      <c r="A39" t="s">
        <v>14</v>
      </c>
      <c r="B39" t="s">
        <v>34</v>
      </c>
      <c r="C39" t="s">
        <v>228</v>
      </c>
      <c r="D39" t="s">
        <v>3818</v>
      </c>
      <c r="E39" t="s">
        <v>3824</v>
      </c>
      <c r="F39" s="4" t="str">
        <f t="array" ref="F39">IF(COUNT(FIND(Keywords!$C$3:$C$41,I39)),"일반조난","")</f>
        <v>일반조난</v>
      </c>
      <c r="G39" s="4" t="str">
        <f t="array" ref="G39">IF(COUNT(FIND(Keywords!$E$3:$E$5,I39)),"실족추락","")</f>
        <v/>
      </c>
      <c r="H39" s="4" t="str">
        <f t="array" ref="H39">IF(COUNT(FIND(Keywords!$B$3:$B$12,I39)),"개인질환","")</f>
        <v/>
      </c>
      <c r="I39" t="s">
        <v>3893</v>
      </c>
      <c r="J39" t="s">
        <v>9253</v>
      </c>
      <c r="K39" t="s">
        <v>9445</v>
      </c>
      <c r="L39" t="s">
        <v>9600</v>
      </c>
      <c r="M39" t="s">
        <v>9415</v>
      </c>
      <c r="N39" t="s">
        <v>9297</v>
      </c>
      <c r="O39" t="s">
        <v>9415</v>
      </c>
    </row>
    <row r="40" spans="1:15">
      <c r="A40" t="s">
        <v>14</v>
      </c>
      <c r="B40" t="s">
        <v>34</v>
      </c>
      <c r="C40" t="s">
        <v>229</v>
      </c>
      <c r="D40" t="s">
        <v>10362</v>
      </c>
      <c r="E40" t="s">
        <v>3825</v>
      </c>
      <c r="F40" s="4" t="str">
        <f t="array" ref="F40">IF(COUNT(FIND(Keywords!$C$3:$C$41,I40)),"일반조난","")</f>
        <v>일반조난</v>
      </c>
      <c r="G40" s="4" t="str">
        <f t="array" ref="G40">IF(COUNT(FIND(Keywords!$E$3:$E$5,I40)),"실족추락","")</f>
        <v/>
      </c>
      <c r="H40" s="4" t="str">
        <f t="array" ref="H40">IF(COUNT(FIND(Keywords!$B$3:$B$12,I40)),"개인질환","")</f>
        <v/>
      </c>
      <c r="I40" t="s">
        <v>3894</v>
      </c>
      <c r="J40" t="s">
        <v>9253</v>
      </c>
      <c r="K40" t="s">
        <v>9446</v>
      </c>
      <c r="L40" t="s">
        <v>9600</v>
      </c>
      <c r="M40" t="s">
        <v>9415</v>
      </c>
      <c r="N40" t="s">
        <v>9784</v>
      </c>
      <c r="O40" t="s">
        <v>9415</v>
      </c>
    </row>
    <row r="41" spans="1:15">
      <c r="A41" t="s">
        <v>14</v>
      </c>
      <c r="B41" t="s">
        <v>34</v>
      </c>
      <c r="C41" t="s">
        <v>230</v>
      </c>
      <c r="D41" t="s">
        <v>3820</v>
      </c>
      <c r="E41" t="s">
        <v>3827</v>
      </c>
      <c r="F41" s="4" t="str">
        <f t="array" ref="F41">IF(COUNT(FIND(Keywords!$C$3:$C$41,I41)),"일반조난","")</f>
        <v>일반조난</v>
      </c>
      <c r="G41" s="4" t="str">
        <f t="array" ref="G41">IF(COUNT(FIND(Keywords!$E$3:$E$5,I41)),"실족추락","")</f>
        <v/>
      </c>
      <c r="H41" s="4" t="str">
        <f t="array" ref="H41">IF(COUNT(FIND(Keywords!$B$3:$B$12,I41)),"개인질환","")</f>
        <v/>
      </c>
      <c r="I41" t="s">
        <v>3895</v>
      </c>
      <c r="J41" t="s">
        <v>9258</v>
      </c>
      <c r="K41" t="s">
        <v>9447</v>
      </c>
      <c r="L41" t="s">
        <v>10001</v>
      </c>
      <c r="M41" t="s">
        <v>9415</v>
      </c>
      <c r="N41" t="s">
        <v>9724</v>
      </c>
      <c r="O41" t="s">
        <v>9415</v>
      </c>
    </row>
    <row r="42" spans="1:15">
      <c r="A42" t="s">
        <v>14</v>
      </c>
      <c r="B42" t="s">
        <v>34</v>
      </c>
      <c r="C42" t="s">
        <v>231</v>
      </c>
      <c r="D42" t="s">
        <v>3818</v>
      </c>
      <c r="E42" t="s">
        <v>3824</v>
      </c>
      <c r="F42" s="4" t="str">
        <f t="array" ref="F42">IF(COUNT(FIND(Keywords!$C$3:$C$41,I42)),"일반조난","")</f>
        <v>일반조난</v>
      </c>
      <c r="G42" s="4" t="str">
        <f t="array" ref="G42">IF(COUNT(FIND(Keywords!$E$3:$E$5,I42)),"실족추락","")</f>
        <v/>
      </c>
      <c r="H42" s="4" t="str">
        <f t="array" ref="H42">IF(COUNT(FIND(Keywords!$B$3:$B$12,I42)),"개인질환","")</f>
        <v/>
      </c>
      <c r="I42" t="s">
        <v>3896</v>
      </c>
      <c r="J42" t="s">
        <v>9265</v>
      </c>
      <c r="K42" t="s">
        <v>9448</v>
      </c>
      <c r="L42" t="s">
        <v>9471</v>
      </c>
      <c r="M42" t="s">
        <v>9415</v>
      </c>
      <c r="N42" t="s">
        <v>9621</v>
      </c>
      <c r="O42" t="s">
        <v>9415</v>
      </c>
    </row>
    <row r="43" spans="1:15">
      <c r="A43" t="s">
        <v>14</v>
      </c>
      <c r="B43" t="s">
        <v>34</v>
      </c>
      <c r="C43" t="s">
        <v>232</v>
      </c>
      <c r="D43" t="s">
        <v>3818</v>
      </c>
      <c r="E43" t="s">
        <v>3826</v>
      </c>
      <c r="F43" s="4" t="str">
        <f t="array" ref="F43">IF(COUNT(FIND(Keywords!$C$3:$C$41,I43)),"일반조난","")</f>
        <v/>
      </c>
      <c r="G43" s="4" t="str">
        <f t="array" ref="G43">IF(COUNT(FIND(Keywords!$E$3:$E$5,I43)),"실족추락","")</f>
        <v/>
      </c>
      <c r="H43" s="4" t="str">
        <f t="array" ref="H43">IF(COUNT(FIND(Keywords!$B$3:$B$12,I43)),"개인질환","")</f>
        <v/>
      </c>
      <c r="I43" t="s">
        <v>3897</v>
      </c>
      <c r="J43" t="s">
        <v>9265</v>
      </c>
      <c r="K43" t="s">
        <v>9449</v>
      </c>
      <c r="L43" t="s">
        <v>9873</v>
      </c>
      <c r="M43" t="s">
        <v>9415</v>
      </c>
      <c r="N43" t="s">
        <v>9869</v>
      </c>
      <c r="O43" t="s">
        <v>9415</v>
      </c>
    </row>
    <row r="44" spans="1:15">
      <c r="A44" t="s">
        <v>14</v>
      </c>
      <c r="B44" t="s">
        <v>34</v>
      </c>
      <c r="C44" t="s">
        <v>233</v>
      </c>
      <c r="D44" t="s">
        <v>3820</v>
      </c>
      <c r="E44" t="s">
        <v>3826</v>
      </c>
      <c r="F44" s="4" t="str">
        <f t="array" ref="F44">IF(COUNT(FIND(Keywords!$C$3:$C$41,I44)),"일반조난","")</f>
        <v>일반조난</v>
      </c>
      <c r="G44" s="4" t="str">
        <f t="array" ref="G44">IF(COUNT(FIND(Keywords!$E$3:$E$5,I44)),"실족추락","")</f>
        <v/>
      </c>
      <c r="H44" s="4" t="str">
        <f t="array" ref="H44">IF(COUNT(FIND(Keywords!$B$3:$B$12,I44)),"개인질환","")</f>
        <v/>
      </c>
      <c r="I44" t="s">
        <v>3898</v>
      </c>
      <c r="J44" t="s">
        <v>9255</v>
      </c>
      <c r="K44" t="s">
        <v>9273</v>
      </c>
      <c r="L44" t="s">
        <v>9943</v>
      </c>
      <c r="M44" t="s">
        <v>9415</v>
      </c>
      <c r="N44" t="s">
        <v>9459</v>
      </c>
      <c r="O44" t="s">
        <v>9415</v>
      </c>
    </row>
    <row r="45" spans="1:15">
      <c r="A45" t="s">
        <v>14</v>
      </c>
      <c r="B45" t="s">
        <v>34</v>
      </c>
      <c r="C45" t="s">
        <v>234</v>
      </c>
      <c r="D45" t="s">
        <v>3820</v>
      </c>
      <c r="E45" t="s">
        <v>3825</v>
      </c>
      <c r="F45" s="4" t="str">
        <f t="array" ref="F45">IF(COUNT(FIND(Keywords!$C$3:$C$41,I45)),"일반조난","")</f>
        <v>일반조난</v>
      </c>
      <c r="G45" s="4" t="str">
        <f t="array" ref="G45">IF(COUNT(FIND(Keywords!$E$3:$E$5,I45)),"실족추락","")</f>
        <v/>
      </c>
      <c r="H45" s="4" t="str">
        <f t="array" ref="H45">IF(COUNT(FIND(Keywords!$B$3:$B$12,I45)),"개인질환","")</f>
        <v>개인질환</v>
      </c>
      <c r="I45" t="s">
        <v>3899</v>
      </c>
      <c r="J45" t="s">
        <v>9268</v>
      </c>
      <c r="K45" t="s">
        <v>9450</v>
      </c>
      <c r="L45" t="s">
        <v>9472</v>
      </c>
      <c r="M45" t="s">
        <v>9415</v>
      </c>
      <c r="N45" t="s">
        <v>9756</v>
      </c>
      <c r="O45" t="s">
        <v>9415</v>
      </c>
    </row>
    <row r="46" spans="1:15">
      <c r="A46" t="s">
        <v>14</v>
      </c>
      <c r="B46" t="s">
        <v>34</v>
      </c>
      <c r="C46" t="s">
        <v>235</v>
      </c>
      <c r="D46" t="s">
        <v>3820</v>
      </c>
      <c r="E46" t="s">
        <v>3824</v>
      </c>
      <c r="F46" s="4" t="str">
        <f t="array" ref="F46">IF(COUNT(FIND(Keywords!$C$3:$C$41,I46)),"일반조난","")</f>
        <v>일반조난</v>
      </c>
      <c r="G46" s="4" t="str">
        <f t="array" ref="G46">IF(COUNT(FIND(Keywords!$E$3:$E$5,I46)),"실족추락","")</f>
        <v>실족추락</v>
      </c>
      <c r="H46" s="4" t="str">
        <f t="array" ref="H46">IF(COUNT(FIND(Keywords!$B$3:$B$12,I46)),"개인질환","")</f>
        <v/>
      </c>
      <c r="I46" t="s">
        <v>3900</v>
      </c>
      <c r="J46" t="s">
        <v>9269</v>
      </c>
      <c r="K46" t="s">
        <v>9451</v>
      </c>
      <c r="L46" t="s">
        <v>9926</v>
      </c>
      <c r="M46" t="s">
        <v>9415</v>
      </c>
      <c r="N46" t="s">
        <v>9719</v>
      </c>
      <c r="O46" t="s">
        <v>9415</v>
      </c>
    </row>
    <row r="47" spans="1:15">
      <c r="A47" t="s">
        <v>14</v>
      </c>
      <c r="B47" t="s">
        <v>34</v>
      </c>
      <c r="C47" t="s">
        <v>236</v>
      </c>
      <c r="D47" t="s">
        <v>3820</v>
      </c>
      <c r="E47" t="s">
        <v>3826</v>
      </c>
      <c r="F47" s="4" t="str">
        <f t="array" ref="F47">IF(COUNT(FIND(Keywords!$C$3:$C$41,I47)),"일반조난","")</f>
        <v>일반조난</v>
      </c>
      <c r="G47" s="4" t="str">
        <f t="array" ref="G47">IF(COUNT(FIND(Keywords!$E$3:$E$5,I47)),"실족추락","")</f>
        <v/>
      </c>
      <c r="H47" s="4" t="str">
        <f t="array" ref="H47">IF(COUNT(FIND(Keywords!$B$3:$B$12,I47)),"개인질환","")</f>
        <v/>
      </c>
      <c r="I47" t="s">
        <v>3901</v>
      </c>
      <c r="J47" t="s">
        <v>9270</v>
      </c>
      <c r="K47" t="s">
        <v>9452</v>
      </c>
      <c r="L47" t="s">
        <v>9787</v>
      </c>
      <c r="M47" t="s">
        <v>9415</v>
      </c>
      <c r="N47" t="s">
        <v>9731</v>
      </c>
      <c r="O47" t="s">
        <v>9415</v>
      </c>
    </row>
    <row r="48" spans="1:15">
      <c r="A48" t="s">
        <v>14</v>
      </c>
      <c r="B48" t="s">
        <v>34</v>
      </c>
      <c r="C48" t="s">
        <v>237</v>
      </c>
      <c r="D48" t="s">
        <v>3820</v>
      </c>
      <c r="E48" t="s">
        <v>3825</v>
      </c>
      <c r="F48" s="4" t="str">
        <f t="array" ref="F48">IF(COUNT(FIND(Keywords!$C$3:$C$41,I48)),"일반조난","")</f>
        <v>일반조난</v>
      </c>
      <c r="G48" s="4" t="str">
        <f t="array" ref="G48">IF(COUNT(FIND(Keywords!$E$3:$E$5,I48)),"실족추락","")</f>
        <v/>
      </c>
      <c r="H48" s="4" t="str">
        <f t="array" ref="H48">IF(COUNT(FIND(Keywords!$B$3:$B$12,I48)),"개인질환","")</f>
        <v/>
      </c>
      <c r="I48" t="s">
        <v>3902</v>
      </c>
      <c r="J48" t="s">
        <v>9271</v>
      </c>
      <c r="K48" t="s">
        <v>9453</v>
      </c>
      <c r="L48" t="s">
        <v>9939</v>
      </c>
      <c r="M48" t="s">
        <v>9415</v>
      </c>
      <c r="N48" t="s">
        <v>9774</v>
      </c>
      <c r="O48" t="s">
        <v>9415</v>
      </c>
    </row>
    <row r="49" spans="1:15">
      <c r="A49" t="s">
        <v>14</v>
      </c>
      <c r="B49" t="s">
        <v>34</v>
      </c>
      <c r="C49" t="s">
        <v>238</v>
      </c>
      <c r="D49" t="s">
        <v>3818</v>
      </c>
      <c r="E49" t="s">
        <v>3824</v>
      </c>
      <c r="F49" s="4" t="str">
        <f t="array" ref="F49">IF(COUNT(FIND(Keywords!$C$3:$C$41,I49)),"일반조난","")</f>
        <v/>
      </c>
      <c r="G49" s="4" t="str">
        <f t="array" ref="G49">IF(COUNT(FIND(Keywords!$E$3:$E$5,I49)),"실족추락","")</f>
        <v/>
      </c>
      <c r="H49" s="4" t="str">
        <f t="array" ref="H49">IF(COUNT(FIND(Keywords!$B$3:$B$12,I49)),"개인질환","")</f>
        <v/>
      </c>
      <c r="I49" t="s">
        <v>3903</v>
      </c>
      <c r="J49" t="s">
        <v>9272</v>
      </c>
      <c r="K49" t="s">
        <v>9454</v>
      </c>
      <c r="L49" t="s">
        <v>9893</v>
      </c>
      <c r="M49" t="s">
        <v>9415</v>
      </c>
      <c r="N49" t="s">
        <v>9870</v>
      </c>
      <c r="O49" t="s">
        <v>9415</v>
      </c>
    </row>
    <row r="50" spans="1:15">
      <c r="A50" t="s">
        <v>14</v>
      </c>
      <c r="B50" t="s">
        <v>34</v>
      </c>
      <c r="C50" t="s">
        <v>239</v>
      </c>
      <c r="D50" t="s">
        <v>3820</v>
      </c>
      <c r="E50" t="s">
        <v>3825</v>
      </c>
      <c r="F50" s="4" t="str">
        <f t="array" ref="F50">IF(COUNT(FIND(Keywords!$C$3:$C$41,I50)),"일반조난","")</f>
        <v>일반조난</v>
      </c>
      <c r="G50" s="4" t="str">
        <f t="array" ref="G50">IF(COUNT(FIND(Keywords!$E$3:$E$5,I50)),"실족추락","")</f>
        <v>실족추락</v>
      </c>
      <c r="H50" s="4" t="str">
        <f t="array" ref="H50">IF(COUNT(FIND(Keywords!$B$3:$B$12,I50)),"개인질환","")</f>
        <v/>
      </c>
      <c r="I50" t="s">
        <v>3904</v>
      </c>
      <c r="J50" t="s">
        <v>9273</v>
      </c>
      <c r="K50" t="s">
        <v>9455</v>
      </c>
      <c r="L50" t="s">
        <v>9887</v>
      </c>
      <c r="M50" t="s">
        <v>9415</v>
      </c>
      <c r="N50" t="s">
        <v>9567</v>
      </c>
      <c r="O50" t="s">
        <v>9415</v>
      </c>
    </row>
    <row r="51" spans="1:15">
      <c r="A51" t="s">
        <v>14</v>
      </c>
      <c r="B51" t="s">
        <v>34</v>
      </c>
      <c r="C51" t="s">
        <v>240</v>
      </c>
      <c r="D51" t="s">
        <v>3820</v>
      </c>
      <c r="E51" t="s">
        <v>3825</v>
      </c>
      <c r="F51" s="4" t="str">
        <f t="array" ref="F51">IF(COUNT(FIND(Keywords!$C$3:$C$41,I51)),"일반조난","")</f>
        <v>일반조난</v>
      </c>
      <c r="G51" s="4" t="str">
        <f t="array" ref="G51">IF(COUNT(FIND(Keywords!$E$3:$E$5,I51)),"실족추락","")</f>
        <v>실족추락</v>
      </c>
      <c r="H51" s="4" t="str">
        <f t="array" ref="H51">IF(COUNT(FIND(Keywords!$B$3:$B$12,I51)),"개인질환","")</f>
        <v/>
      </c>
      <c r="I51" t="s">
        <v>3905</v>
      </c>
      <c r="J51" t="s">
        <v>9267</v>
      </c>
      <c r="K51" t="s">
        <v>9456</v>
      </c>
      <c r="L51" t="s">
        <v>9939</v>
      </c>
      <c r="M51" t="s">
        <v>9415</v>
      </c>
      <c r="N51" t="s">
        <v>9759</v>
      </c>
      <c r="O51" t="s">
        <v>9415</v>
      </c>
    </row>
    <row r="52" spans="1:15">
      <c r="A52" t="s">
        <v>14</v>
      </c>
      <c r="B52" t="s">
        <v>34</v>
      </c>
      <c r="C52" t="s">
        <v>241</v>
      </c>
      <c r="D52" t="s">
        <v>10362</v>
      </c>
      <c r="E52" t="s">
        <v>3824</v>
      </c>
      <c r="F52" s="4" t="str">
        <f t="array" ref="F52">IF(COUNT(FIND(Keywords!$C$3:$C$41,I52)),"일반조난","")</f>
        <v>일반조난</v>
      </c>
      <c r="G52" s="4" t="str">
        <f t="array" ref="G52">IF(COUNT(FIND(Keywords!$E$3:$E$5,I52)),"실족추락","")</f>
        <v/>
      </c>
      <c r="H52" s="4" t="str">
        <f t="array" ref="H52">IF(COUNT(FIND(Keywords!$B$3:$B$12,I52)),"개인질환","")</f>
        <v/>
      </c>
      <c r="I52" t="s">
        <v>3906</v>
      </c>
      <c r="J52" t="s">
        <v>9274</v>
      </c>
      <c r="K52" t="s">
        <v>9457</v>
      </c>
      <c r="L52" t="s">
        <v>9548</v>
      </c>
      <c r="M52" t="s">
        <v>9415</v>
      </c>
      <c r="N52" t="s">
        <v>9593</v>
      </c>
      <c r="O52" t="s">
        <v>9415</v>
      </c>
    </row>
    <row r="53" spans="1:15">
      <c r="A53" t="s">
        <v>14</v>
      </c>
      <c r="B53" t="s">
        <v>34</v>
      </c>
      <c r="C53" t="s">
        <v>242</v>
      </c>
      <c r="D53" t="s">
        <v>3818</v>
      </c>
      <c r="E53" t="s">
        <v>3825</v>
      </c>
      <c r="F53" s="4" t="str">
        <f t="array" ref="F53">IF(COUNT(FIND(Keywords!$C$3:$C$41,I53)),"일반조난","")</f>
        <v>일반조난</v>
      </c>
      <c r="G53" s="4" t="str">
        <f t="array" ref="G53">IF(COUNT(FIND(Keywords!$E$3:$E$5,I53)),"실족추락","")</f>
        <v/>
      </c>
      <c r="H53" s="4" t="str">
        <f t="array" ref="H53">IF(COUNT(FIND(Keywords!$B$3:$B$12,I53)),"개인질환","")</f>
        <v/>
      </c>
      <c r="I53" t="s">
        <v>3907</v>
      </c>
      <c r="J53" t="s">
        <v>9275</v>
      </c>
      <c r="K53" t="s">
        <v>9458</v>
      </c>
      <c r="L53" t="s">
        <v>9893</v>
      </c>
      <c r="M53" t="s">
        <v>9415</v>
      </c>
      <c r="N53" t="s">
        <v>9420</v>
      </c>
      <c r="O53" t="s">
        <v>9415</v>
      </c>
    </row>
    <row r="54" spans="1:15">
      <c r="A54" t="s">
        <v>14</v>
      </c>
      <c r="B54" t="s">
        <v>34</v>
      </c>
      <c r="C54" t="s">
        <v>243</v>
      </c>
      <c r="D54" t="s">
        <v>10362</v>
      </c>
      <c r="E54" t="s">
        <v>3827</v>
      </c>
      <c r="F54" s="4" t="str">
        <f t="array" ref="F54">IF(COUNT(FIND(Keywords!$C$3:$C$41,I54)),"일반조난","")</f>
        <v>일반조난</v>
      </c>
      <c r="G54" s="4" t="str">
        <f t="array" ref="G54">IF(COUNT(FIND(Keywords!$E$3:$E$5,I54)),"실족추락","")</f>
        <v/>
      </c>
      <c r="H54" s="4" t="str">
        <f t="array" ref="H54">IF(COUNT(FIND(Keywords!$B$3:$B$12,I54)),"개인질환","")</f>
        <v/>
      </c>
      <c r="I54" t="s">
        <v>3908</v>
      </c>
      <c r="J54" t="s">
        <v>9276</v>
      </c>
      <c r="K54" t="s">
        <v>9459</v>
      </c>
      <c r="L54" t="s">
        <v>9600</v>
      </c>
      <c r="M54" t="s">
        <v>9415</v>
      </c>
      <c r="N54" t="s">
        <v>9910</v>
      </c>
      <c r="O54" t="s">
        <v>9415</v>
      </c>
    </row>
    <row r="55" spans="1:15">
      <c r="A55" t="s">
        <v>14</v>
      </c>
      <c r="B55" t="s">
        <v>34</v>
      </c>
      <c r="C55" t="s">
        <v>244</v>
      </c>
      <c r="D55" t="s">
        <v>3820</v>
      </c>
      <c r="E55" t="s">
        <v>3824</v>
      </c>
      <c r="F55" s="4" t="str">
        <f t="array" ref="F55">IF(COUNT(FIND(Keywords!$C$3:$C$41,I55)),"일반조난","")</f>
        <v>일반조난</v>
      </c>
      <c r="G55" s="4" t="str">
        <f t="array" ref="G55">IF(COUNT(FIND(Keywords!$E$3:$E$5,I55)),"실족추락","")</f>
        <v/>
      </c>
      <c r="H55" s="4" t="str">
        <f t="array" ref="H55">IF(COUNT(FIND(Keywords!$B$3:$B$12,I55)),"개인질환","")</f>
        <v/>
      </c>
      <c r="I55" t="s">
        <v>3909</v>
      </c>
      <c r="J55" t="s">
        <v>9260</v>
      </c>
      <c r="K55" t="s">
        <v>9460</v>
      </c>
      <c r="L55" t="s">
        <v>9953</v>
      </c>
      <c r="M55" t="s">
        <v>9415</v>
      </c>
      <c r="N55" t="s">
        <v>9622</v>
      </c>
      <c r="O55" t="s">
        <v>9415</v>
      </c>
    </row>
    <row r="56" spans="1:15">
      <c r="A56" t="s">
        <v>14</v>
      </c>
      <c r="B56" t="s">
        <v>34</v>
      </c>
      <c r="C56" t="s">
        <v>245</v>
      </c>
      <c r="D56" t="s">
        <v>3818</v>
      </c>
      <c r="E56" t="s">
        <v>3824</v>
      </c>
      <c r="F56" s="4" t="str">
        <f t="array" ref="F56">IF(COUNT(FIND(Keywords!$C$3:$C$41,I56)),"일반조난","")</f>
        <v>일반조난</v>
      </c>
      <c r="G56" s="4" t="str">
        <f t="array" ref="G56">IF(COUNT(FIND(Keywords!$E$3:$E$5,I56)),"실족추락","")</f>
        <v/>
      </c>
      <c r="H56" s="4" t="str">
        <f t="array" ref="H56">IF(COUNT(FIND(Keywords!$B$3:$B$12,I56)),"개인질환","")</f>
        <v/>
      </c>
      <c r="I56" t="s">
        <v>3910</v>
      </c>
      <c r="J56" t="s">
        <v>9236</v>
      </c>
      <c r="K56" t="s">
        <v>9461</v>
      </c>
      <c r="L56" t="s">
        <v>9998</v>
      </c>
      <c r="M56" t="s">
        <v>9415</v>
      </c>
      <c r="N56" t="s">
        <v>10098</v>
      </c>
      <c r="O56" t="s">
        <v>9415</v>
      </c>
    </row>
    <row r="57" spans="1:15">
      <c r="A57" t="s">
        <v>14</v>
      </c>
      <c r="B57" t="s">
        <v>34</v>
      </c>
      <c r="C57" t="s">
        <v>246</v>
      </c>
      <c r="D57" t="s">
        <v>3820</v>
      </c>
      <c r="E57" t="s">
        <v>3825</v>
      </c>
      <c r="F57" s="4" t="str">
        <f t="array" ref="F57">IF(COUNT(FIND(Keywords!$C$3:$C$41,I57)),"일반조난","")</f>
        <v>일반조난</v>
      </c>
      <c r="G57" s="4" t="str">
        <f t="array" ref="G57">IF(COUNT(FIND(Keywords!$E$3:$E$5,I57)),"실족추락","")</f>
        <v/>
      </c>
      <c r="H57" s="4" t="str">
        <f t="array" ref="H57">IF(COUNT(FIND(Keywords!$B$3:$B$12,I57)),"개인질환","")</f>
        <v>개인질환</v>
      </c>
      <c r="I57" t="s">
        <v>3911</v>
      </c>
      <c r="J57" t="s">
        <v>9277</v>
      </c>
      <c r="K57" t="s">
        <v>9462</v>
      </c>
      <c r="L57" t="s">
        <v>10043</v>
      </c>
      <c r="M57" t="s">
        <v>9415</v>
      </c>
      <c r="N57" t="s">
        <v>9994</v>
      </c>
      <c r="O57" t="s">
        <v>9415</v>
      </c>
    </row>
    <row r="58" spans="1:15">
      <c r="A58" t="s">
        <v>14</v>
      </c>
      <c r="B58" t="s">
        <v>34</v>
      </c>
      <c r="C58" t="s">
        <v>247</v>
      </c>
      <c r="D58" t="s">
        <v>3818</v>
      </c>
      <c r="E58" t="s">
        <v>3825</v>
      </c>
      <c r="F58" s="4" t="str">
        <f t="array" ref="F58">IF(COUNT(FIND(Keywords!$C$3:$C$41,I58)),"일반조난","")</f>
        <v>일반조난</v>
      </c>
      <c r="G58" s="4" t="str">
        <f t="array" ref="G58">IF(COUNT(FIND(Keywords!$E$3:$E$5,I58)),"실족추락","")</f>
        <v/>
      </c>
      <c r="H58" s="4" t="str">
        <f t="array" ref="H58">IF(COUNT(FIND(Keywords!$B$3:$B$12,I58)),"개인질환","")</f>
        <v/>
      </c>
      <c r="I58" t="s">
        <v>3912</v>
      </c>
      <c r="J58" t="s">
        <v>9278</v>
      </c>
      <c r="K58" t="s">
        <v>9463</v>
      </c>
      <c r="L58" t="s">
        <v>9893</v>
      </c>
      <c r="M58" t="s">
        <v>9415</v>
      </c>
      <c r="N58" t="s">
        <v>10112</v>
      </c>
      <c r="O58" t="s">
        <v>9415</v>
      </c>
    </row>
    <row r="59" spans="1:15">
      <c r="A59" t="s">
        <v>14</v>
      </c>
      <c r="B59" t="s">
        <v>34</v>
      </c>
      <c r="C59" t="s">
        <v>248</v>
      </c>
      <c r="D59" t="s">
        <v>3820</v>
      </c>
      <c r="E59" t="s">
        <v>3825</v>
      </c>
      <c r="F59" s="4" t="str">
        <f t="array" ref="F59">IF(COUNT(FIND(Keywords!$C$3:$C$41,I59)),"일반조난","")</f>
        <v>일반조난</v>
      </c>
      <c r="G59" s="4" t="str">
        <f t="array" ref="G59">IF(COUNT(FIND(Keywords!$E$3:$E$5,I59)),"실족추락","")</f>
        <v/>
      </c>
      <c r="H59" s="4" t="str">
        <f t="array" ref="H59">IF(COUNT(FIND(Keywords!$B$3:$B$12,I59)),"개인질환","")</f>
        <v/>
      </c>
      <c r="I59" t="s">
        <v>3913</v>
      </c>
      <c r="J59" t="s">
        <v>9279</v>
      </c>
      <c r="K59" t="s">
        <v>9464</v>
      </c>
      <c r="L59" t="s">
        <v>10074</v>
      </c>
      <c r="M59" t="s">
        <v>9415</v>
      </c>
      <c r="N59" t="s">
        <v>9603</v>
      </c>
      <c r="O59" t="s">
        <v>9415</v>
      </c>
    </row>
    <row r="60" spans="1:15">
      <c r="A60" t="s">
        <v>14</v>
      </c>
      <c r="B60" t="s">
        <v>34</v>
      </c>
      <c r="C60" t="s">
        <v>249</v>
      </c>
      <c r="D60" t="s">
        <v>3820</v>
      </c>
      <c r="E60" t="s">
        <v>3824</v>
      </c>
      <c r="F60" s="4" t="str">
        <f t="array" ref="F60">IF(COUNT(FIND(Keywords!$C$3:$C$41,I60)),"일반조난","")</f>
        <v>일반조난</v>
      </c>
      <c r="G60" s="4" t="str">
        <f t="array" ref="G60">IF(COUNT(FIND(Keywords!$E$3:$E$5,I60)),"실족추락","")</f>
        <v/>
      </c>
      <c r="H60" s="4" t="str">
        <f t="array" ref="H60">IF(COUNT(FIND(Keywords!$B$3:$B$12,I60)),"개인질환","")</f>
        <v/>
      </c>
      <c r="I60" t="s">
        <v>3914</v>
      </c>
      <c r="J60" t="s">
        <v>9280</v>
      </c>
      <c r="K60" t="s">
        <v>9423</v>
      </c>
      <c r="L60" t="s">
        <v>9943</v>
      </c>
      <c r="M60" t="s">
        <v>9415</v>
      </c>
      <c r="N60" t="s">
        <v>10113</v>
      </c>
      <c r="O60" t="s">
        <v>9415</v>
      </c>
    </row>
    <row r="61" spans="1:15">
      <c r="A61" t="s">
        <v>14</v>
      </c>
      <c r="B61" t="s">
        <v>34</v>
      </c>
      <c r="C61" t="s">
        <v>250</v>
      </c>
      <c r="D61" t="s">
        <v>3820</v>
      </c>
      <c r="E61" t="s">
        <v>3825</v>
      </c>
      <c r="F61" s="4" t="str">
        <f t="array" ref="F61">IF(COUNT(FIND(Keywords!$C$3:$C$41,I61)),"일반조난","")</f>
        <v>일반조난</v>
      </c>
      <c r="G61" s="4" t="str">
        <f t="array" ref="G61">IF(COUNT(FIND(Keywords!$E$3:$E$5,I61)),"실족추락","")</f>
        <v/>
      </c>
      <c r="H61" s="4" t="str">
        <f t="array" ref="H61">IF(COUNT(FIND(Keywords!$B$3:$B$12,I61)),"개인질환","")</f>
        <v/>
      </c>
      <c r="I61" t="s">
        <v>3915</v>
      </c>
      <c r="J61" t="s">
        <v>9247</v>
      </c>
      <c r="K61" t="s">
        <v>9465</v>
      </c>
      <c r="L61" t="s">
        <v>9475</v>
      </c>
      <c r="M61" t="s">
        <v>9415</v>
      </c>
      <c r="N61" t="s">
        <v>10114</v>
      </c>
      <c r="O61" t="s">
        <v>9415</v>
      </c>
    </row>
    <row r="62" spans="1:15">
      <c r="A62" t="s">
        <v>14</v>
      </c>
      <c r="B62" t="s">
        <v>34</v>
      </c>
      <c r="C62" t="s">
        <v>251</v>
      </c>
      <c r="D62" t="s">
        <v>3820</v>
      </c>
      <c r="E62" t="s">
        <v>3824</v>
      </c>
      <c r="F62" s="4" t="str">
        <f t="array" ref="F62">IF(COUNT(FIND(Keywords!$C$3:$C$41,I62)),"일반조난","")</f>
        <v>일반조난</v>
      </c>
      <c r="G62" s="4" t="str">
        <f t="array" ref="G62">IF(COUNT(FIND(Keywords!$E$3:$E$5,I62)),"실족추락","")</f>
        <v/>
      </c>
      <c r="H62" s="4" t="str">
        <f t="array" ref="H62">IF(COUNT(FIND(Keywords!$B$3:$B$12,I62)),"개인질환","")</f>
        <v/>
      </c>
      <c r="I62" t="s">
        <v>3916</v>
      </c>
      <c r="J62" t="s">
        <v>9281</v>
      </c>
      <c r="K62" t="s">
        <v>9466</v>
      </c>
      <c r="L62" t="s">
        <v>9475</v>
      </c>
      <c r="M62" t="s">
        <v>9415</v>
      </c>
      <c r="N62" t="s">
        <v>9842</v>
      </c>
      <c r="O62" t="s">
        <v>9415</v>
      </c>
    </row>
    <row r="63" spans="1:15">
      <c r="A63" t="s">
        <v>14</v>
      </c>
      <c r="B63" t="s">
        <v>34</v>
      </c>
      <c r="C63" t="s">
        <v>252</v>
      </c>
      <c r="D63" t="s">
        <v>3820</v>
      </c>
      <c r="E63" t="s">
        <v>3826</v>
      </c>
      <c r="F63" s="4" t="str">
        <f t="array" ref="F63">IF(COUNT(FIND(Keywords!$C$3:$C$41,I63)),"일반조난","")</f>
        <v>일반조난</v>
      </c>
      <c r="G63" s="4" t="str">
        <f t="array" ref="G63">IF(COUNT(FIND(Keywords!$E$3:$E$5,I63)),"실족추락","")</f>
        <v>실족추락</v>
      </c>
      <c r="H63" s="4" t="str">
        <f t="array" ref="H63">IF(COUNT(FIND(Keywords!$B$3:$B$12,I63)),"개인질환","")</f>
        <v/>
      </c>
      <c r="I63" t="s">
        <v>3917</v>
      </c>
      <c r="J63" t="s">
        <v>9282</v>
      </c>
      <c r="K63" t="s">
        <v>9467</v>
      </c>
      <c r="L63" t="s">
        <v>9873</v>
      </c>
      <c r="M63" t="s">
        <v>9415</v>
      </c>
      <c r="N63" t="s">
        <v>10115</v>
      </c>
      <c r="O63" t="s">
        <v>9415</v>
      </c>
    </row>
    <row r="64" spans="1:15">
      <c r="A64" t="s">
        <v>14</v>
      </c>
      <c r="B64" t="s">
        <v>34</v>
      </c>
      <c r="C64" t="s">
        <v>253</v>
      </c>
      <c r="D64" t="s">
        <v>3820</v>
      </c>
      <c r="E64" t="s">
        <v>3825</v>
      </c>
      <c r="F64" s="4" t="str">
        <f t="array" ref="F64">IF(COUNT(FIND(Keywords!$C$3:$C$41,I64)),"일반조난","")</f>
        <v>일반조난</v>
      </c>
      <c r="G64" s="4" t="str">
        <f t="array" ref="G64">IF(COUNT(FIND(Keywords!$E$3:$E$5,I64)),"실족추락","")</f>
        <v/>
      </c>
      <c r="H64" s="4" t="str">
        <f t="array" ref="H64">IF(COUNT(FIND(Keywords!$B$3:$B$12,I64)),"개인질환","")</f>
        <v/>
      </c>
      <c r="I64" t="s">
        <v>3918</v>
      </c>
      <c r="J64" t="s">
        <v>9271</v>
      </c>
      <c r="K64" t="s">
        <v>9468</v>
      </c>
      <c r="L64" t="s">
        <v>9518</v>
      </c>
      <c r="M64" t="s">
        <v>9415</v>
      </c>
      <c r="N64" t="s">
        <v>9950</v>
      </c>
      <c r="O64" t="s">
        <v>9415</v>
      </c>
    </row>
    <row r="65" spans="1:15">
      <c r="A65" t="s">
        <v>14</v>
      </c>
      <c r="B65" t="s">
        <v>34</v>
      </c>
      <c r="C65" t="s">
        <v>254</v>
      </c>
      <c r="D65" t="s">
        <v>3820</v>
      </c>
      <c r="E65" t="s">
        <v>3824</v>
      </c>
      <c r="F65" s="4" t="str">
        <f t="array" ref="F65">IF(COUNT(FIND(Keywords!$C$3:$C$41,I65)),"일반조난","")</f>
        <v>일반조난</v>
      </c>
      <c r="G65" s="4" t="str">
        <f t="array" ref="G65">IF(COUNT(FIND(Keywords!$E$3:$E$5,I65)),"실족추락","")</f>
        <v/>
      </c>
      <c r="H65" s="4" t="str">
        <f t="array" ref="H65">IF(COUNT(FIND(Keywords!$B$3:$B$12,I65)),"개인질환","")</f>
        <v>개인질환</v>
      </c>
      <c r="I65" t="s">
        <v>3919</v>
      </c>
      <c r="J65" t="s">
        <v>9283</v>
      </c>
      <c r="K65" t="s">
        <v>9469</v>
      </c>
      <c r="L65" t="s">
        <v>10098</v>
      </c>
      <c r="M65" t="s">
        <v>9415</v>
      </c>
      <c r="N65" t="s">
        <v>10116</v>
      </c>
      <c r="O65" t="s">
        <v>9415</v>
      </c>
    </row>
    <row r="66" spans="1:15">
      <c r="A66" t="s">
        <v>14</v>
      </c>
      <c r="B66" t="s">
        <v>34</v>
      </c>
      <c r="C66" t="s">
        <v>255</v>
      </c>
      <c r="D66" t="s">
        <v>3820</v>
      </c>
      <c r="E66" t="s">
        <v>3827</v>
      </c>
      <c r="F66" s="4" t="str">
        <f t="array" ref="F66">IF(COUNT(FIND(Keywords!$C$3:$C$41,I66)),"일반조난","")</f>
        <v>일반조난</v>
      </c>
      <c r="G66" s="4" t="str">
        <f t="array" ref="G66">IF(COUNT(FIND(Keywords!$E$3:$E$5,I66)),"실족추락","")</f>
        <v/>
      </c>
      <c r="H66" s="4" t="str">
        <f t="array" ref="H66">IF(COUNT(FIND(Keywords!$B$3:$B$12,I66)),"개인질환","")</f>
        <v/>
      </c>
      <c r="I66" t="s">
        <v>3920</v>
      </c>
      <c r="J66" t="s">
        <v>9251</v>
      </c>
      <c r="K66" t="s">
        <v>9470</v>
      </c>
      <c r="L66" t="s">
        <v>9668</v>
      </c>
      <c r="M66" t="s">
        <v>9415</v>
      </c>
      <c r="N66" t="s">
        <v>9973</v>
      </c>
      <c r="O66" t="s">
        <v>9415</v>
      </c>
    </row>
    <row r="67" spans="1:15">
      <c r="A67" t="s">
        <v>14</v>
      </c>
      <c r="B67" t="s">
        <v>34</v>
      </c>
      <c r="C67" t="s">
        <v>256</v>
      </c>
      <c r="D67" t="s">
        <v>3821</v>
      </c>
      <c r="E67" t="s">
        <v>3826</v>
      </c>
      <c r="F67" s="4" t="str">
        <f t="array" ref="F67">IF(COUNT(FIND(Keywords!$C$3:$C$41,I67)),"일반조난","")</f>
        <v>일반조난</v>
      </c>
      <c r="G67" s="4" t="str">
        <f t="array" ref="G67">IF(COUNT(FIND(Keywords!$E$3:$E$5,I67)),"실족추락","")</f>
        <v>실족추락</v>
      </c>
      <c r="H67" s="4" t="str">
        <f t="array" ref="H67">IF(COUNT(FIND(Keywords!$B$3:$B$12,I67)),"개인질환","")</f>
        <v/>
      </c>
      <c r="I67" t="s">
        <v>3921</v>
      </c>
      <c r="J67" t="s">
        <v>9284</v>
      </c>
      <c r="K67" t="s">
        <v>9471</v>
      </c>
      <c r="L67" t="s">
        <v>9868</v>
      </c>
      <c r="M67" t="s">
        <v>9415</v>
      </c>
      <c r="N67" t="s">
        <v>9786</v>
      </c>
      <c r="O67" t="s">
        <v>9415</v>
      </c>
    </row>
    <row r="68" spans="1:15">
      <c r="A68" t="s">
        <v>14</v>
      </c>
      <c r="B68" t="s">
        <v>34</v>
      </c>
      <c r="C68" t="s">
        <v>257</v>
      </c>
      <c r="D68" t="s">
        <v>3818</v>
      </c>
      <c r="E68" t="s">
        <v>3825</v>
      </c>
      <c r="F68" s="4" t="str">
        <f t="array" ref="F68">IF(COUNT(FIND(Keywords!$C$3:$C$41,I68)),"일반조난","")</f>
        <v/>
      </c>
      <c r="G68" s="4" t="str">
        <f t="array" ref="G68">IF(COUNT(FIND(Keywords!$E$3:$E$5,I68)),"실족추락","")</f>
        <v>실족추락</v>
      </c>
      <c r="H68" s="4" t="str">
        <f t="array" ref="H68">IF(COUNT(FIND(Keywords!$B$3:$B$12,I68)),"개인질환","")</f>
        <v/>
      </c>
      <c r="I68" t="s">
        <v>3922</v>
      </c>
      <c r="J68" t="s">
        <v>9285</v>
      </c>
      <c r="K68" t="s">
        <v>9346</v>
      </c>
      <c r="L68" t="s">
        <v>9471</v>
      </c>
      <c r="M68" t="s">
        <v>9415</v>
      </c>
      <c r="N68" t="s">
        <v>9667</v>
      </c>
      <c r="O68" t="s">
        <v>9415</v>
      </c>
    </row>
    <row r="69" spans="1:15">
      <c r="A69" t="s">
        <v>14</v>
      </c>
      <c r="B69" t="s">
        <v>34</v>
      </c>
      <c r="C69" t="s">
        <v>258</v>
      </c>
      <c r="D69" t="s">
        <v>10362</v>
      </c>
      <c r="E69" t="s">
        <v>3824</v>
      </c>
      <c r="F69" s="4" t="str">
        <f t="array" ref="F69">IF(COUNT(FIND(Keywords!$C$3:$C$41,I69)),"일반조난","")</f>
        <v>일반조난</v>
      </c>
      <c r="G69" s="4" t="str">
        <f t="array" ref="G69">IF(COUNT(FIND(Keywords!$E$3:$E$5,I69)),"실족추락","")</f>
        <v/>
      </c>
      <c r="H69" s="4" t="str">
        <f t="array" ref="H69">IF(COUNT(FIND(Keywords!$B$3:$B$12,I69)),"개인질환","")</f>
        <v>개인질환</v>
      </c>
      <c r="I69" t="s">
        <v>3923</v>
      </c>
      <c r="J69" t="s">
        <v>9286</v>
      </c>
      <c r="K69" t="s">
        <v>9472</v>
      </c>
      <c r="L69" t="s">
        <v>9953</v>
      </c>
      <c r="M69" t="s">
        <v>9415</v>
      </c>
      <c r="N69" t="s">
        <v>10085</v>
      </c>
      <c r="O69" t="s">
        <v>9415</v>
      </c>
    </row>
    <row r="70" spans="1:15">
      <c r="A70" t="s">
        <v>14</v>
      </c>
      <c r="B70" t="s">
        <v>34</v>
      </c>
      <c r="C70" t="s">
        <v>259</v>
      </c>
      <c r="D70" t="s">
        <v>3820</v>
      </c>
      <c r="E70" t="s">
        <v>3824</v>
      </c>
      <c r="F70" s="4" t="str">
        <f t="array" ref="F70">IF(COUNT(FIND(Keywords!$C$3:$C$41,I70)),"일반조난","")</f>
        <v>일반조난</v>
      </c>
      <c r="G70" s="4" t="str">
        <f t="array" ref="G70">IF(COUNT(FIND(Keywords!$E$3:$E$5,I70)),"실족추락","")</f>
        <v/>
      </c>
      <c r="H70" s="4" t="str">
        <f t="array" ref="H70">IF(COUNT(FIND(Keywords!$B$3:$B$12,I70)),"개인질환","")</f>
        <v/>
      </c>
      <c r="I70" t="s">
        <v>3924</v>
      </c>
      <c r="J70" t="s">
        <v>9287</v>
      </c>
      <c r="K70" t="s">
        <v>9473</v>
      </c>
      <c r="L70" t="s">
        <v>10043</v>
      </c>
      <c r="M70" t="s">
        <v>9415</v>
      </c>
      <c r="N70" t="s">
        <v>10117</v>
      </c>
      <c r="O70" t="s">
        <v>9415</v>
      </c>
    </row>
    <row r="71" spans="1:15">
      <c r="A71" t="s">
        <v>14</v>
      </c>
      <c r="B71" t="s">
        <v>34</v>
      </c>
      <c r="C71" t="s">
        <v>260</v>
      </c>
      <c r="D71" t="s">
        <v>3818</v>
      </c>
      <c r="E71" t="s">
        <v>3825</v>
      </c>
      <c r="F71" s="4" t="str">
        <f t="array" ref="F71">IF(COUNT(FIND(Keywords!$C$3:$C$41,I71)),"일반조난","")</f>
        <v/>
      </c>
      <c r="G71" s="4" t="str">
        <f t="array" ref="G71">IF(COUNT(FIND(Keywords!$E$3:$E$5,I71)),"실족추락","")</f>
        <v>실족추락</v>
      </c>
      <c r="H71" s="4" t="str">
        <f t="array" ref="H71">IF(COUNT(FIND(Keywords!$B$3:$B$12,I71)),"개인질환","")</f>
        <v/>
      </c>
      <c r="I71" t="s">
        <v>3925</v>
      </c>
      <c r="J71" t="s">
        <v>9288</v>
      </c>
      <c r="K71" t="s">
        <v>9474</v>
      </c>
      <c r="L71" t="s">
        <v>9793</v>
      </c>
      <c r="M71" t="s">
        <v>9415</v>
      </c>
      <c r="N71" t="s">
        <v>10118</v>
      </c>
      <c r="O71" t="s">
        <v>9415</v>
      </c>
    </row>
    <row r="72" spans="1:15">
      <c r="A72" t="s">
        <v>14</v>
      </c>
      <c r="B72" t="s">
        <v>34</v>
      </c>
      <c r="C72" t="s">
        <v>261</v>
      </c>
      <c r="D72" t="s">
        <v>3820</v>
      </c>
      <c r="E72" t="s">
        <v>3824</v>
      </c>
      <c r="F72" s="4" t="str">
        <f t="array" ref="F72">IF(COUNT(FIND(Keywords!$C$3:$C$41,I72)),"일반조난","")</f>
        <v>일반조난</v>
      </c>
      <c r="G72" s="4" t="str">
        <f t="array" ref="G72">IF(COUNT(FIND(Keywords!$E$3:$E$5,I72)),"실족추락","")</f>
        <v>실족추락</v>
      </c>
      <c r="H72" s="4" t="str">
        <f t="array" ref="H72">IF(COUNT(FIND(Keywords!$B$3:$B$12,I72)),"개인질환","")</f>
        <v/>
      </c>
      <c r="I72" t="s">
        <v>3926</v>
      </c>
      <c r="J72" t="s">
        <v>9289</v>
      </c>
      <c r="K72" t="s">
        <v>9475</v>
      </c>
      <c r="L72" t="s">
        <v>9471</v>
      </c>
      <c r="M72" t="s">
        <v>9415</v>
      </c>
      <c r="N72" t="s">
        <v>10119</v>
      </c>
      <c r="O72" t="s">
        <v>9415</v>
      </c>
    </row>
    <row r="73" spans="1:15">
      <c r="A73" t="s">
        <v>14</v>
      </c>
      <c r="B73" t="s">
        <v>34</v>
      </c>
      <c r="C73" t="s">
        <v>262</v>
      </c>
      <c r="D73" t="s">
        <v>3820</v>
      </c>
      <c r="E73" t="s">
        <v>3827</v>
      </c>
      <c r="F73" s="4" t="str">
        <f t="array" ref="F73">IF(COUNT(FIND(Keywords!$C$3:$C$41,I73)),"일반조난","")</f>
        <v>일반조난</v>
      </c>
      <c r="G73" s="4" t="str">
        <f t="array" ref="G73">IF(COUNT(FIND(Keywords!$E$3:$E$5,I73)),"실족추락","")</f>
        <v>실족추락</v>
      </c>
      <c r="H73" s="4" t="str">
        <f t="array" ref="H73">IF(COUNT(FIND(Keywords!$B$3:$B$12,I73)),"개인질환","")</f>
        <v/>
      </c>
      <c r="I73" t="s">
        <v>3927</v>
      </c>
      <c r="J73" t="s">
        <v>9273</v>
      </c>
      <c r="K73" t="s">
        <v>9476</v>
      </c>
      <c r="L73" t="s">
        <v>9417</v>
      </c>
      <c r="M73" t="s">
        <v>9415</v>
      </c>
      <c r="N73" t="s">
        <v>10120</v>
      </c>
      <c r="O73" t="s">
        <v>9415</v>
      </c>
    </row>
    <row r="74" spans="1:15">
      <c r="A74" t="s">
        <v>14</v>
      </c>
      <c r="B74" t="s">
        <v>34</v>
      </c>
      <c r="C74" t="s">
        <v>263</v>
      </c>
      <c r="D74" t="s">
        <v>3820</v>
      </c>
      <c r="E74" t="s">
        <v>3824</v>
      </c>
      <c r="F74" s="4" t="str">
        <f t="array" ref="F74">IF(COUNT(FIND(Keywords!$C$3:$C$41,I74)),"일반조난","")</f>
        <v>일반조난</v>
      </c>
      <c r="G74" s="4" t="str">
        <f t="array" ref="G74">IF(COUNT(FIND(Keywords!$E$3:$E$5,I74)),"실족추락","")</f>
        <v/>
      </c>
      <c r="H74" s="4" t="str">
        <f t="array" ref="H74">IF(COUNT(FIND(Keywords!$B$3:$B$12,I74)),"개인질환","")</f>
        <v/>
      </c>
      <c r="I74" t="s">
        <v>3928</v>
      </c>
      <c r="J74" t="s">
        <v>9278</v>
      </c>
      <c r="K74" t="s">
        <v>9477</v>
      </c>
      <c r="L74" t="s">
        <v>9475</v>
      </c>
      <c r="M74" t="s">
        <v>9415</v>
      </c>
      <c r="N74" t="s">
        <v>9686</v>
      </c>
      <c r="O74" t="s">
        <v>9415</v>
      </c>
    </row>
    <row r="75" spans="1:15">
      <c r="A75" t="s">
        <v>14</v>
      </c>
      <c r="B75" t="s">
        <v>34</v>
      </c>
      <c r="C75" t="s">
        <v>264</v>
      </c>
      <c r="D75" t="s">
        <v>3820</v>
      </c>
      <c r="E75" t="s">
        <v>3825</v>
      </c>
      <c r="F75" s="4" t="str">
        <f t="array" ref="F75">IF(COUNT(FIND(Keywords!$C$3:$C$41,I75)),"일반조난","")</f>
        <v>일반조난</v>
      </c>
      <c r="G75" s="4" t="str">
        <f t="array" ref="G75">IF(COUNT(FIND(Keywords!$E$3:$E$5,I75)),"실족추락","")</f>
        <v/>
      </c>
      <c r="H75" s="4" t="str">
        <f t="array" ref="H75">IF(COUNT(FIND(Keywords!$B$3:$B$12,I75)),"개인질환","")</f>
        <v/>
      </c>
      <c r="I75" t="s">
        <v>3929</v>
      </c>
      <c r="J75" t="s">
        <v>9290</v>
      </c>
      <c r="K75" t="s">
        <v>9478</v>
      </c>
      <c r="L75" t="s">
        <v>10001</v>
      </c>
      <c r="M75" t="s">
        <v>9415</v>
      </c>
      <c r="N75" t="s">
        <v>9843</v>
      </c>
      <c r="O75" t="s">
        <v>9415</v>
      </c>
    </row>
    <row r="76" spans="1:15">
      <c r="A76" t="s">
        <v>14</v>
      </c>
      <c r="B76" t="s">
        <v>34</v>
      </c>
      <c r="C76" t="s">
        <v>265</v>
      </c>
      <c r="D76" t="s">
        <v>3820</v>
      </c>
      <c r="E76" t="s">
        <v>3824</v>
      </c>
      <c r="F76" s="4" t="str">
        <f t="array" ref="F76">IF(COUNT(FIND(Keywords!$C$3:$C$41,I76)),"일반조난","")</f>
        <v>일반조난</v>
      </c>
      <c r="G76" s="4" t="str">
        <f t="array" ref="G76">IF(COUNT(FIND(Keywords!$E$3:$E$5,I76)),"실족추락","")</f>
        <v/>
      </c>
      <c r="H76" s="4" t="str">
        <f t="array" ref="H76">IF(COUNT(FIND(Keywords!$B$3:$B$12,I76)),"개인질환","")</f>
        <v/>
      </c>
      <c r="I76" t="s">
        <v>3930</v>
      </c>
      <c r="J76" t="s">
        <v>9291</v>
      </c>
      <c r="K76" t="s">
        <v>9479</v>
      </c>
      <c r="L76" t="s">
        <v>9789</v>
      </c>
      <c r="M76" t="s">
        <v>9415</v>
      </c>
      <c r="N76" t="s">
        <v>9470</v>
      </c>
      <c r="O76" t="s">
        <v>9415</v>
      </c>
    </row>
    <row r="77" spans="1:15">
      <c r="A77" t="s">
        <v>14</v>
      </c>
      <c r="B77" t="s">
        <v>34</v>
      </c>
      <c r="C77" t="s">
        <v>266</v>
      </c>
      <c r="D77" t="s">
        <v>3820</v>
      </c>
      <c r="E77" t="s">
        <v>3824</v>
      </c>
      <c r="F77" s="4" t="str">
        <f t="array" ref="F77">IF(COUNT(FIND(Keywords!$C$3:$C$41,I77)),"일반조난","")</f>
        <v>일반조난</v>
      </c>
      <c r="G77" s="4" t="str">
        <f t="array" ref="G77">IF(COUNT(FIND(Keywords!$E$3:$E$5,I77)),"실족추락","")</f>
        <v>실족추락</v>
      </c>
      <c r="H77" s="4" t="str">
        <f t="array" ref="H77">IF(COUNT(FIND(Keywords!$B$3:$B$12,I77)),"개인질환","")</f>
        <v/>
      </c>
      <c r="I77" t="s">
        <v>3931</v>
      </c>
      <c r="J77" t="s">
        <v>9292</v>
      </c>
      <c r="K77" t="s">
        <v>9480</v>
      </c>
      <c r="L77" t="s">
        <v>9969</v>
      </c>
      <c r="M77" t="s">
        <v>9415</v>
      </c>
      <c r="N77" t="s">
        <v>10065</v>
      </c>
      <c r="O77" t="s">
        <v>9415</v>
      </c>
    </row>
    <row r="78" spans="1:15">
      <c r="A78" t="s">
        <v>14</v>
      </c>
      <c r="B78" t="s">
        <v>34</v>
      </c>
      <c r="C78" t="s">
        <v>267</v>
      </c>
      <c r="D78" t="s">
        <v>3818</v>
      </c>
      <c r="E78" t="s">
        <v>3826</v>
      </c>
      <c r="F78" s="4" t="str">
        <f t="array" ref="F78">IF(COUNT(FIND(Keywords!$C$3:$C$41,I78)),"일반조난","")</f>
        <v>일반조난</v>
      </c>
      <c r="G78" s="4" t="str">
        <f t="array" ref="G78">IF(COUNT(FIND(Keywords!$E$3:$E$5,I78)),"실족추락","")</f>
        <v>실족추락</v>
      </c>
      <c r="H78" s="4" t="str">
        <f t="array" ref="H78">IF(COUNT(FIND(Keywords!$B$3:$B$12,I78)),"개인질환","")</f>
        <v/>
      </c>
      <c r="I78" t="s">
        <v>3932</v>
      </c>
      <c r="J78" t="s">
        <v>9293</v>
      </c>
      <c r="K78" t="s">
        <v>9451</v>
      </c>
      <c r="L78" t="s">
        <v>9727</v>
      </c>
      <c r="M78" t="s">
        <v>9415</v>
      </c>
      <c r="N78" t="s">
        <v>9853</v>
      </c>
      <c r="O78" t="s">
        <v>9415</v>
      </c>
    </row>
    <row r="79" spans="1:15">
      <c r="A79" t="s">
        <v>14</v>
      </c>
      <c r="B79" t="s">
        <v>34</v>
      </c>
      <c r="C79" t="s">
        <v>268</v>
      </c>
      <c r="D79" t="s">
        <v>3818</v>
      </c>
      <c r="E79" t="s">
        <v>3827</v>
      </c>
      <c r="F79" s="4" t="str">
        <f t="array" ref="F79">IF(COUNT(FIND(Keywords!$C$3:$C$41,I79)),"일반조난","")</f>
        <v>일반조난</v>
      </c>
      <c r="G79" s="4" t="str">
        <f t="array" ref="G79">IF(COUNT(FIND(Keywords!$E$3:$E$5,I79)),"실족추락","")</f>
        <v>실족추락</v>
      </c>
      <c r="H79" s="4" t="str">
        <f t="array" ref="H79">IF(COUNT(FIND(Keywords!$B$3:$B$12,I79)),"개인질환","")</f>
        <v/>
      </c>
      <c r="I79" t="s">
        <v>3933</v>
      </c>
      <c r="J79" t="s">
        <v>9294</v>
      </c>
      <c r="K79" t="s">
        <v>9314</v>
      </c>
      <c r="L79" t="s">
        <v>9465</v>
      </c>
      <c r="M79" t="s">
        <v>9415</v>
      </c>
      <c r="N79" t="s">
        <v>9780</v>
      </c>
      <c r="O79" t="s">
        <v>9415</v>
      </c>
    </row>
    <row r="80" spans="1:15">
      <c r="A80" t="s">
        <v>14</v>
      </c>
      <c r="B80" t="s">
        <v>34</v>
      </c>
      <c r="C80" t="s">
        <v>269</v>
      </c>
      <c r="D80" t="s">
        <v>3819</v>
      </c>
      <c r="E80" t="s">
        <v>3825</v>
      </c>
      <c r="F80" s="4" t="str">
        <f t="array" ref="F80">IF(COUNT(FIND(Keywords!$C$3:$C$41,I80)),"일반조난","")</f>
        <v/>
      </c>
      <c r="G80" s="4" t="str">
        <f t="array" ref="G80">IF(COUNT(FIND(Keywords!$E$3:$E$5,I80)),"실족추락","")</f>
        <v/>
      </c>
      <c r="H80" s="4" t="str">
        <f t="array" ref="H80">IF(COUNT(FIND(Keywords!$B$3:$B$12,I80)),"개인질환","")</f>
        <v/>
      </c>
      <c r="I80" t="s">
        <v>3934</v>
      </c>
      <c r="J80" t="s">
        <v>9278</v>
      </c>
      <c r="K80" t="s">
        <v>9481</v>
      </c>
      <c r="L80" t="s">
        <v>9953</v>
      </c>
      <c r="M80" t="s">
        <v>9415</v>
      </c>
      <c r="N80" t="s">
        <v>9908</v>
      </c>
      <c r="O80" t="s">
        <v>9415</v>
      </c>
    </row>
    <row r="81" spans="1:15">
      <c r="A81" t="s">
        <v>14</v>
      </c>
      <c r="B81" t="s">
        <v>34</v>
      </c>
      <c r="C81" t="s">
        <v>270</v>
      </c>
      <c r="D81" t="s">
        <v>10362</v>
      </c>
      <c r="E81" t="s">
        <v>3827</v>
      </c>
      <c r="F81" s="4" t="str">
        <f t="array" ref="F81">IF(COUNT(FIND(Keywords!$C$3:$C$41,I81)),"일반조난","")</f>
        <v>일반조난</v>
      </c>
      <c r="G81" s="4" t="str">
        <f t="array" ref="G81">IF(COUNT(FIND(Keywords!$E$3:$E$5,I81)),"실족추락","")</f>
        <v>실족추락</v>
      </c>
      <c r="H81" s="4" t="str">
        <f t="array" ref="H81">IF(COUNT(FIND(Keywords!$B$3:$B$12,I81)),"개인질환","")</f>
        <v/>
      </c>
      <c r="I81" t="s">
        <v>3935</v>
      </c>
      <c r="J81" t="s">
        <v>9277</v>
      </c>
      <c r="K81" t="s">
        <v>9482</v>
      </c>
      <c r="L81" t="s">
        <v>10099</v>
      </c>
      <c r="M81" t="s">
        <v>9415</v>
      </c>
      <c r="N81" t="s">
        <v>10054</v>
      </c>
      <c r="O81" t="s">
        <v>9415</v>
      </c>
    </row>
    <row r="82" spans="1:15">
      <c r="A82" t="s">
        <v>14</v>
      </c>
      <c r="B82" t="s">
        <v>34</v>
      </c>
      <c r="C82" t="s">
        <v>271</v>
      </c>
      <c r="D82" t="s">
        <v>3818</v>
      </c>
      <c r="E82" t="s">
        <v>3824</v>
      </c>
      <c r="F82" s="4" t="str">
        <f t="array" ref="F82">IF(COUNT(FIND(Keywords!$C$3:$C$41,I82)),"일반조난","")</f>
        <v>일반조난</v>
      </c>
      <c r="G82" s="4" t="str">
        <f t="array" ref="G82">IF(COUNT(FIND(Keywords!$E$3:$E$5,I82)),"실족추락","")</f>
        <v>실족추락</v>
      </c>
      <c r="H82" s="4" t="str">
        <f t="array" ref="H82">IF(COUNT(FIND(Keywords!$B$3:$B$12,I82)),"개인질환","")</f>
        <v/>
      </c>
      <c r="I82" t="s">
        <v>3936</v>
      </c>
      <c r="J82" t="s">
        <v>9266</v>
      </c>
      <c r="K82" t="s">
        <v>9483</v>
      </c>
      <c r="L82" t="s">
        <v>9669</v>
      </c>
      <c r="M82" t="s">
        <v>9415</v>
      </c>
      <c r="N82" t="s">
        <v>9472</v>
      </c>
      <c r="O82" t="s">
        <v>9415</v>
      </c>
    </row>
    <row r="83" spans="1:15">
      <c r="A83" t="s">
        <v>14</v>
      </c>
      <c r="B83" t="s">
        <v>34</v>
      </c>
      <c r="C83" t="s">
        <v>272</v>
      </c>
      <c r="D83" t="s">
        <v>3818</v>
      </c>
      <c r="E83" t="s">
        <v>3824</v>
      </c>
      <c r="F83" s="4" t="str">
        <f t="array" ref="F83">IF(COUNT(FIND(Keywords!$C$3:$C$41,I83)),"일반조난","")</f>
        <v>일반조난</v>
      </c>
      <c r="G83" s="4" t="str">
        <f t="array" ref="G83">IF(COUNT(FIND(Keywords!$E$3:$E$5,I83)),"실족추락","")</f>
        <v>실족추락</v>
      </c>
      <c r="H83" s="4" t="str">
        <f t="array" ref="H83">IF(COUNT(FIND(Keywords!$B$3:$B$12,I83)),"개인질환","")</f>
        <v/>
      </c>
      <c r="I83" t="s">
        <v>3937</v>
      </c>
      <c r="J83" t="s">
        <v>9295</v>
      </c>
      <c r="K83" t="s">
        <v>9484</v>
      </c>
      <c r="L83" t="s">
        <v>10043</v>
      </c>
      <c r="M83" t="s">
        <v>9415</v>
      </c>
      <c r="N83" t="s">
        <v>10121</v>
      </c>
      <c r="O83" t="s">
        <v>9415</v>
      </c>
    </row>
    <row r="84" spans="1:15">
      <c r="A84" t="s">
        <v>14</v>
      </c>
      <c r="B84" t="s">
        <v>34</v>
      </c>
      <c r="C84" t="s">
        <v>273</v>
      </c>
      <c r="D84" t="s">
        <v>3818</v>
      </c>
      <c r="E84" t="s">
        <v>3824</v>
      </c>
      <c r="F84" s="4" t="str">
        <f t="array" ref="F84">IF(COUNT(FIND(Keywords!$C$3:$C$41,I84)),"일반조난","")</f>
        <v>일반조난</v>
      </c>
      <c r="G84" s="4" t="str">
        <f t="array" ref="G84">IF(COUNT(FIND(Keywords!$E$3:$E$5,I84)),"실족추락","")</f>
        <v>실족추락</v>
      </c>
      <c r="H84" s="4" t="str">
        <f t="array" ref="H84">IF(COUNT(FIND(Keywords!$B$3:$B$12,I84)),"개인질환","")</f>
        <v/>
      </c>
      <c r="I84" t="s">
        <v>3938</v>
      </c>
      <c r="J84" t="s">
        <v>9296</v>
      </c>
      <c r="K84" t="s">
        <v>9454</v>
      </c>
      <c r="L84" t="s">
        <v>9473</v>
      </c>
      <c r="M84" t="s">
        <v>9415</v>
      </c>
      <c r="N84" t="s">
        <v>9410</v>
      </c>
      <c r="O84" t="s">
        <v>9415</v>
      </c>
    </row>
    <row r="85" spans="1:15">
      <c r="A85" t="s">
        <v>14</v>
      </c>
      <c r="B85" t="s">
        <v>34</v>
      </c>
      <c r="C85" t="s">
        <v>274</v>
      </c>
      <c r="D85" t="s">
        <v>3820</v>
      </c>
      <c r="E85" t="s">
        <v>3827</v>
      </c>
      <c r="F85" s="4" t="str">
        <f t="array" ref="F85">IF(COUNT(FIND(Keywords!$C$3:$C$41,I85)),"일반조난","")</f>
        <v>일반조난</v>
      </c>
      <c r="G85" s="4" t="str">
        <f t="array" ref="G85">IF(COUNT(FIND(Keywords!$E$3:$E$5,I85)),"실족추락","")</f>
        <v/>
      </c>
      <c r="H85" s="4" t="str">
        <f t="array" ref="H85">IF(COUNT(FIND(Keywords!$B$3:$B$12,I85)),"개인질환","")</f>
        <v/>
      </c>
      <c r="I85" t="s">
        <v>3939</v>
      </c>
      <c r="J85" t="s">
        <v>9297</v>
      </c>
      <c r="K85" t="s">
        <v>9485</v>
      </c>
      <c r="L85" t="s">
        <v>9953</v>
      </c>
      <c r="M85" t="s">
        <v>9415</v>
      </c>
      <c r="N85" t="s">
        <v>9514</v>
      </c>
      <c r="O85" t="s">
        <v>9415</v>
      </c>
    </row>
    <row r="86" spans="1:15">
      <c r="A86" t="s">
        <v>14</v>
      </c>
      <c r="B86" t="s">
        <v>34</v>
      </c>
      <c r="C86" t="s">
        <v>275</v>
      </c>
      <c r="D86" t="s">
        <v>3819</v>
      </c>
      <c r="E86" t="s">
        <v>3827</v>
      </c>
      <c r="F86" s="4" t="str">
        <f t="array" ref="F86">IF(COUNT(FIND(Keywords!$C$3:$C$41,I86)),"일반조난","")</f>
        <v/>
      </c>
      <c r="G86" s="4" t="str">
        <f t="array" ref="G86">IF(COUNT(FIND(Keywords!$E$3:$E$5,I86)),"실족추락","")</f>
        <v/>
      </c>
      <c r="H86" s="4" t="str">
        <f t="array" ref="H86">IF(COUNT(FIND(Keywords!$B$3:$B$12,I86)),"개인질환","")</f>
        <v/>
      </c>
      <c r="I86" t="s">
        <v>3940</v>
      </c>
      <c r="J86" t="s">
        <v>9298</v>
      </c>
      <c r="K86" t="s">
        <v>9486</v>
      </c>
      <c r="L86" t="s">
        <v>9673</v>
      </c>
      <c r="M86" t="s">
        <v>9415</v>
      </c>
      <c r="N86" t="s">
        <v>9986</v>
      </c>
      <c r="O86" t="s">
        <v>9415</v>
      </c>
    </row>
    <row r="87" spans="1:15">
      <c r="A87" t="s">
        <v>14</v>
      </c>
      <c r="B87" t="s">
        <v>34</v>
      </c>
      <c r="C87" t="s">
        <v>276</v>
      </c>
      <c r="D87" t="s">
        <v>3818</v>
      </c>
      <c r="E87" t="s">
        <v>3824</v>
      </c>
      <c r="F87" s="4" t="str">
        <f t="array" ref="F87">IF(COUNT(FIND(Keywords!$C$3:$C$41,I87)),"일반조난","")</f>
        <v>일반조난</v>
      </c>
      <c r="G87" s="4" t="str">
        <f t="array" ref="G87">IF(COUNT(FIND(Keywords!$E$3:$E$5,I87)),"실족추락","")</f>
        <v/>
      </c>
      <c r="H87" s="4" t="str">
        <f t="array" ref="H87">IF(COUNT(FIND(Keywords!$B$3:$B$12,I87)),"개인질환","")</f>
        <v/>
      </c>
      <c r="I87" t="s">
        <v>3941</v>
      </c>
      <c r="J87" t="s">
        <v>9264</v>
      </c>
      <c r="K87" t="s">
        <v>9452</v>
      </c>
      <c r="L87" t="s">
        <v>9600</v>
      </c>
      <c r="M87" t="s">
        <v>9415</v>
      </c>
      <c r="N87" t="s">
        <v>10068</v>
      </c>
      <c r="O87" t="s">
        <v>9415</v>
      </c>
    </row>
    <row r="88" spans="1:15">
      <c r="A88" t="s">
        <v>14</v>
      </c>
      <c r="B88" t="s">
        <v>34</v>
      </c>
      <c r="C88" t="s">
        <v>277</v>
      </c>
      <c r="D88" t="s">
        <v>10362</v>
      </c>
      <c r="E88" t="s">
        <v>3825</v>
      </c>
      <c r="F88" s="4" t="str">
        <f t="array" ref="F88">IF(COUNT(FIND(Keywords!$C$3:$C$41,I88)),"일반조난","")</f>
        <v>일반조난</v>
      </c>
      <c r="G88" s="4" t="str">
        <f t="array" ref="G88">IF(COUNT(FIND(Keywords!$E$3:$E$5,I88)),"실족추락","")</f>
        <v/>
      </c>
      <c r="H88" s="4" t="str">
        <f t="array" ref="H88">IF(COUNT(FIND(Keywords!$B$3:$B$12,I88)),"개인질환","")</f>
        <v/>
      </c>
      <c r="I88" t="s">
        <v>3942</v>
      </c>
      <c r="J88" t="s">
        <v>9273</v>
      </c>
      <c r="K88" t="s">
        <v>9487</v>
      </c>
      <c r="L88" t="s">
        <v>9734</v>
      </c>
      <c r="M88" t="s">
        <v>9415</v>
      </c>
      <c r="N88" t="s">
        <v>9884</v>
      </c>
      <c r="O88" t="s">
        <v>9415</v>
      </c>
    </row>
    <row r="89" spans="1:15">
      <c r="A89" t="s">
        <v>14</v>
      </c>
      <c r="B89" t="s">
        <v>34</v>
      </c>
      <c r="C89" t="s">
        <v>278</v>
      </c>
      <c r="D89" t="s">
        <v>3819</v>
      </c>
      <c r="E89" t="s">
        <v>3824</v>
      </c>
      <c r="F89" s="4" t="str">
        <f t="array" ref="F89">IF(COUNT(FIND(Keywords!$C$3:$C$41,I89)),"일반조난","")</f>
        <v/>
      </c>
      <c r="G89" s="4" t="str">
        <f t="array" ref="G89">IF(COUNT(FIND(Keywords!$E$3:$E$5,I89)),"실족추락","")</f>
        <v/>
      </c>
      <c r="H89" s="4" t="str">
        <f t="array" ref="H89">IF(COUNT(FIND(Keywords!$B$3:$B$12,I89)),"개인질환","")</f>
        <v/>
      </c>
      <c r="I89" t="s">
        <v>3943</v>
      </c>
      <c r="J89" t="s">
        <v>9280</v>
      </c>
      <c r="K89" t="s">
        <v>9488</v>
      </c>
      <c r="L89" t="s">
        <v>9600</v>
      </c>
      <c r="M89" t="s">
        <v>9415</v>
      </c>
      <c r="N89" t="s">
        <v>9688</v>
      </c>
      <c r="O89" t="s">
        <v>9415</v>
      </c>
    </row>
    <row r="90" spans="1:15">
      <c r="A90" t="s">
        <v>14</v>
      </c>
      <c r="B90" t="s">
        <v>34</v>
      </c>
      <c r="C90" t="s">
        <v>279</v>
      </c>
      <c r="D90" t="s">
        <v>3820</v>
      </c>
      <c r="E90" t="s">
        <v>3825</v>
      </c>
      <c r="F90" s="4" t="str">
        <f t="array" ref="F90">IF(COUNT(FIND(Keywords!$C$3:$C$41,I90)),"일반조난","")</f>
        <v>일반조난</v>
      </c>
      <c r="G90" s="4" t="str">
        <f t="array" ref="G90">IF(COUNT(FIND(Keywords!$E$3:$E$5,I90)),"실족추락","")</f>
        <v/>
      </c>
      <c r="H90" s="4" t="str">
        <f t="array" ref="H90">IF(COUNT(FIND(Keywords!$B$3:$B$12,I90)),"개인질환","")</f>
        <v/>
      </c>
      <c r="I90" t="s">
        <v>3944</v>
      </c>
      <c r="J90" t="s">
        <v>9248</v>
      </c>
      <c r="K90" t="s">
        <v>9489</v>
      </c>
      <c r="L90" t="s">
        <v>9670</v>
      </c>
      <c r="M90" t="s">
        <v>9415</v>
      </c>
      <c r="N90" t="s">
        <v>9478</v>
      </c>
      <c r="O90" t="s">
        <v>9415</v>
      </c>
    </row>
    <row r="91" spans="1:15">
      <c r="A91" t="s">
        <v>14</v>
      </c>
      <c r="B91" t="s">
        <v>34</v>
      </c>
      <c r="C91" t="s">
        <v>280</v>
      </c>
      <c r="D91" t="s">
        <v>10362</v>
      </c>
      <c r="E91" t="s">
        <v>3824</v>
      </c>
      <c r="F91" s="4" t="str">
        <f t="array" ref="F91">IF(COUNT(FIND(Keywords!$C$3:$C$41,I91)),"일반조난","")</f>
        <v/>
      </c>
      <c r="G91" s="4" t="str">
        <f t="array" ref="G91">IF(COUNT(FIND(Keywords!$E$3:$E$5,I91)),"실족추락","")</f>
        <v/>
      </c>
      <c r="H91" s="4" t="str">
        <f t="array" ref="H91">IF(COUNT(FIND(Keywords!$B$3:$B$12,I91)),"개인질환","")</f>
        <v/>
      </c>
      <c r="I91" t="s">
        <v>3945</v>
      </c>
      <c r="J91" t="s">
        <v>9268</v>
      </c>
      <c r="K91" t="s">
        <v>9490</v>
      </c>
      <c r="L91" t="s">
        <v>9998</v>
      </c>
      <c r="M91" t="s">
        <v>9415</v>
      </c>
      <c r="N91" t="s">
        <v>10122</v>
      </c>
      <c r="O91" t="s">
        <v>9415</v>
      </c>
    </row>
    <row r="92" spans="1:15">
      <c r="A92" t="s">
        <v>14</v>
      </c>
      <c r="B92" t="s">
        <v>34</v>
      </c>
      <c r="C92" t="s">
        <v>281</v>
      </c>
      <c r="D92" t="s">
        <v>3818</v>
      </c>
      <c r="E92" t="s">
        <v>3824</v>
      </c>
      <c r="F92" s="4" t="str">
        <f t="array" ref="F92">IF(COUNT(FIND(Keywords!$C$3:$C$41,I92)),"일반조난","")</f>
        <v>일반조난</v>
      </c>
      <c r="G92" s="4" t="str">
        <f t="array" ref="G92">IF(COUNT(FIND(Keywords!$E$3:$E$5,I92)),"실족추락","")</f>
        <v/>
      </c>
      <c r="H92" s="4" t="str">
        <f t="array" ref="H92">IF(COUNT(FIND(Keywords!$B$3:$B$12,I92)),"개인질환","")</f>
        <v/>
      </c>
      <c r="I92" t="s">
        <v>3946</v>
      </c>
      <c r="J92" t="s">
        <v>9280</v>
      </c>
      <c r="K92" t="s">
        <v>9491</v>
      </c>
      <c r="L92" t="s">
        <v>9472</v>
      </c>
      <c r="M92" t="s">
        <v>9415</v>
      </c>
      <c r="N92" t="s">
        <v>9544</v>
      </c>
      <c r="O92" t="s">
        <v>9415</v>
      </c>
    </row>
    <row r="93" spans="1:15">
      <c r="A93" t="s">
        <v>14</v>
      </c>
      <c r="B93" t="s">
        <v>34</v>
      </c>
      <c r="C93" t="s">
        <v>282</v>
      </c>
      <c r="D93" t="s">
        <v>3819</v>
      </c>
      <c r="E93" t="s">
        <v>3827</v>
      </c>
      <c r="F93" s="4" t="str">
        <f t="array" ref="F93">IF(COUNT(FIND(Keywords!$C$3:$C$41,I93)),"일반조난","")</f>
        <v/>
      </c>
      <c r="G93" s="4" t="str">
        <f t="array" ref="G93">IF(COUNT(FIND(Keywords!$E$3:$E$5,I93)),"실족추락","")</f>
        <v/>
      </c>
      <c r="H93" s="4" t="str">
        <f t="array" ref="H93">IF(COUNT(FIND(Keywords!$B$3:$B$12,I93)),"개인질환","")</f>
        <v/>
      </c>
      <c r="I93" t="s">
        <v>3947</v>
      </c>
      <c r="J93" t="s">
        <v>9299</v>
      </c>
      <c r="K93" t="s">
        <v>9492</v>
      </c>
      <c r="L93" t="s">
        <v>10036</v>
      </c>
      <c r="M93" t="s">
        <v>9415</v>
      </c>
      <c r="N93" t="s">
        <v>9412</v>
      </c>
      <c r="O93" t="s">
        <v>9415</v>
      </c>
    </row>
    <row r="94" spans="1:15">
      <c r="A94" t="s">
        <v>14</v>
      </c>
      <c r="B94" t="s">
        <v>34</v>
      </c>
      <c r="C94" t="s">
        <v>283</v>
      </c>
      <c r="D94" t="s">
        <v>3818</v>
      </c>
      <c r="E94" t="s">
        <v>3824</v>
      </c>
      <c r="F94" s="4" t="str">
        <f t="array" ref="F94">IF(COUNT(FIND(Keywords!$C$3:$C$41,I94)),"일반조난","")</f>
        <v/>
      </c>
      <c r="G94" s="4" t="str">
        <f t="array" ref="G94">IF(COUNT(FIND(Keywords!$E$3:$E$5,I94)),"실족추락","")</f>
        <v>실족추락</v>
      </c>
      <c r="H94" s="4" t="str">
        <f t="array" ref="H94">IF(COUNT(FIND(Keywords!$B$3:$B$12,I94)),"개인질환","")</f>
        <v/>
      </c>
      <c r="I94" t="s">
        <v>3948</v>
      </c>
      <c r="J94" t="s">
        <v>9249</v>
      </c>
      <c r="K94" t="s">
        <v>9347</v>
      </c>
      <c r="L94" t="s">
        <v>9465</v>
      </c>
      <c r="M94" t="s">
        <v>9415</v>
      </c>
      <c r="N94" t="s">
        <v>9575</v>
      </c>
      <c r="O94" t="s">
        <v>9415</v>
      </c>
    </row>
    <row r="95" spans="1:15">
      <c r="A95" t="s">
        <v>14</v>
      </c>
      <c r="B95" t="s">
        <v>34</v>
      </c>
      <c r="C95" t="s">
        <v>284</v>
      </c>
      <c r="D95" t="s">
        <v>3818</v>
      </c>
      <c r="E95" t="s">
        <v>3824</v>
      </c>
      <c r="F95" s="4" t="str">
        <f t="array" ref="F95">IF(COUNT(FIND(Keywords!$C$3:$C$41,I95)),"일반조난","")</f>
        <v>일반조난</v>
      </c>
      <c r="G95" s="4" t="str">
        <f t="array" ref="G95">IF(COUNT(FIND(Keywords!$E$3:$E$5,I95)),"실족추락","")</f>
        <v/>
      </c>
      <c r="H95" s="4" t="str">
        <f t="array" ref="H95">IF(COUNT(FIND(Keywords!$B$3:$B$12,I95)),"개인질환","")</f>
        <v/>
      </c>
      <c r="I95" t="s">
        <v>3949</v>
      </c>
      <c r="J95" t="s">
        <v>9300</v>
      </c>
      <c r="K95" t="s">
        <v>9493</v>
      </c>
      <c r="L95" t="s">
        <v>9709</v>
      </c>
      <c r="M95" t="s">
        <v>9415</v>
      </c>
      <c r="N95" t="s">
        <v>9860</v>
      </c>
      <c r="O95" t="s">
        <v>9415</v>
      </c>
    </row>
    <row r="96" spans="1:15">
      <c r="A96" t="s">
        <v>14</v>
      </c>
      <c r="B96" t="s">
        <v>34</v>
      </c>
      <c r="C96" t="s">
        <v>285</v>
      </c>
      <c r="D96" t="s">
        <v>3819</v>
      </c>
      <c r="E96" t="s">
        <v>3825</v>
      </c>
      <c r="F96" s="4" t="str">
        <f t="array" ref="F96">IF(COUNT(FIND(Keywords!$C$3:$C$41,I96)),"일반조난","")</f>
        <v/>
      </c>
      <c r="G96" s="4" t="str">
        <f t="array" ref="G96">IF(COUNT(FIND(Keywords!$E$3:$E$5,I96)),"실족추락","")</f>
        <v/>
      </c>
      <c r="H96" s="4" t="str">
        <f t="array" ref="H96">IF(COUNT(FIND(Keywords!$B$3:$B$12,I96)),"개인질환","")</f>
        <v/>
      </c>
      <c r="I96" t="s">
        <v>3950</v>
      </c>
      <c r="J96" t="s">
        <v>9264</v>
      </c>
      <c r="K96" t="s">
        <v>9494</v>
      </c>
      <c r="L96" t="s">
        <v>9858</v>
      </c>
      <c r="M96" t="s">
        <v>9415</v>
      </c>
      <c r="N96" t="s">
        <v>9749</v>
      </c>
      <c r="O96" t="s">
        <v>9415</v>
      </c>
    </row>
    <row r="97" spans="1:15">
      <c r="A97" t="s">
        <v>14</v>
      </c>
      <c r="B97" t="s">
        <v>34</v>
      </c>
      <c r="C97" t="s">
        <v>286</v>
      </c>
      <c r="D97" t="s">
        <v>3820</v>
      </c>
      <c r="E97" t="s">
        <v>3827</v>
      </c>
      <c r="F97" s="4" t="str">
        <f t="array" ref="F97">IF(COUNT(FIND(Keywords!$C$3:$C$41,I97)),"일반조난","")</f>
        <v>일반조난</v>
      </c>
      <c r="G97" s="4" t="str">
        <f t="array" ref="G97">IF(COUNT(FIND(Keywords!$E$3:$E$5,I97)),"실족추락","")</f>
        <v>실족추락</v>
      </c>
      <c r="H97" s="4" t="str">
        <f t="array" ref="H97">IF(COUNT(FIND(Keywords!$B$3:$B$12,I97)),"개인질환","")</f>
        <v/>
      </c>
      <c r="I97" t="s">
        <v>3951</v>
      </c>
      <c r="J97" t="s">
        <v>9301</v>
      </c>
      <c r="K97" t="s">
        <v>9495</v>
      </c>
      <c r="L97" t="s">
        <v>9465</v>
      </c>
      <c r="M97" t="s">
        <v>9415</v>
      </c>
      <c r="N97" t="s">
        <v>9657</v>
      </c>
      <c r="O97" t="s">
        <v>9415</v>
      </c>
    </row>
    <row r="98" spans="1:15">
      <c r="A98" t="s">
        <v>14</v>
      </c>
      <c r="B98" t="s">
        <v>34</v>
      </c>
      <c r="C98" t="s">
        <v>287</v>
      </c>
      <c r="D98" t="s">
        <v>3819</v>
      </c>
      <c r="E98" t="s">
        <v>3827</v>
      </c>
      <c r="F98" s="4" t="str">
        <f t="array" ref="F98">IF(COUNT(FIND(Keywords!$C$3:$C$41,I98)),"일반조난","")</f>
        <v/>
      </c>
      <c r="G98" s="4" t="str">
        <f t="array" ref="G98">IF(COUNT(FIND(Keywords!$E$3:$E$5,I98)),"실족추락","")</f>
        <v/>
      </c>
      <c r="H98" s="4" t="str">
        <f t="array" ref="H98">IF(COUNT(FIND(Keywords!$B$3:$B$12,I98)),"개인질환","")</f>
        <v/>
      </c>
      <c r="I98" t="s">
        <v>3952</v>
      </c>
      <c r="J98" t="s">
        <v>9248</v>
      </c>
      <c r="K98" t="s">
        <v>9496</v>
      </c>
      <c r="L98" t="s">
        <v>10030</v>
      </c>
      <c r="M98" t="s">
        <v>9415</v>
      </c>
      <c r="N98" t="s">
        <v>9649</v>
      </c>
      <c r="O98" t="s">
        <v>9415</v>
      </c>
    </row>
    <row r="99" spans="1:15">
      <c r="A99" t="s">
        <v>14</v>
      </c>
      <c r="B99" t="s">
        <v>34</v>
      </c>
      <c r="C99" t="s">
        <v>288</v>
      </c>
      <c r="D99" t="s">
        <v>3820</v>
      </c>
      <c r="E99" t="s">
        <v>3824</v>
      </c>
      <c r="F99" s="4" t="str">
        <f t="array" ref="F99">IF(COUNT(FIND(Keywords!$C$3:$C$41,I99)),"일반조난","")</f>
        <v>일반조난</v>
      </c>
      <c r="G99" s="4" t="str">
        <f t="array" ref="G99">IF(COUNT(FIND(Keywords!$E$3:$E$5,I99)),"실족추락","")</f>
        <v/>
      </c>
      <c r="H99" s="4" t="str">
        <f t="array" ref="H99">IF(COUNT(FIND(Keywords!$B$3:$B$12,I99)),"개인질환","")</f>
        <v/>
      </c>
      <c r="I99" t="s">
        <v>3953</v>
      </c>
      <c r="J99" t="s">
        <v>9302</v>
      </c>
      <c r="K99" t="s">
        <v>9273</v>
      </c>
      <c r="L99" t="s">
        <v>9518</v>
      </c>
      <c r="M99" t="s">
        <v>9415</v>
      </c>
      <c r="N99" t="s">
        <v>9450</v>
      </c>
      <c r="O99" t="s">
        <v>9415</v>
      </c>
    </row>
    <row r="100" spans="1:15">
      <c r="A100" t="s">
        <v>14</v>
      </c>
      <c r="B100" t="s">
        <v>34</v>
      </c>
      <c r="C100" t="s">
        <v>289</v>
      </c>
      <c r="D100" t="s">
        <v>10362</v>
      </c>
      <c r="E100" t="s">
        <v>3826</v>
      </c>
      <c r="F100" s="4" t="str">
        <f t="array" ref="F100">IF(COUNT(FIND(Keywords!$C$3:$C$41,I100)),"일반조난","")</f>
        <v>일반조난</v>
      </c>
      <c r="G100" s="4" t="str">
        <f t="array" ref="G100">IF(COUNT(FIND(Keywords!$E$3:$E$5,I100)),"실족추락","")</f>
        <v/>
      </c>
      <c r="H100" s="4" t="str">
        <f t="array" ref="H100">IF(COUNT(FIND(Keywords!$B$3:$B$12,I100)),"개인질환","")</f>
        <v>개인질환</v>
      </c>
      <c r="I100" t="s">
        <v>3954</v>
      </c>
      <c r="J100" t="s">
        <v>9249</v>
      </c>
      <c r="K100" t="s">
        <v>9318</v>
      </c>
      <c r="L100" t="s">
        <v>9919</v>
      </c>
      <c r="M100" t="s">
        <v>9415</v>
      </c>
      <c r="N100" t="s">
        <v>9576</v>
      </c>
      <c r="O100" t="s">
        <v>9415</v>
      </c>
    </row>
    <row r="101" spans="1:15">
      <c r="A101" t="s">
        <v>14</v>
      </c>
      <c r="B101" t="s">
        <v>34</v>
      </c>
      <c r="C101" t="s">
        <v>290</v>
      </c>
      <c r="D101" t="s">
        <v>3818</v>
      </c>
      <c r="E101" t="s">
        <v>3826</v>
      </c>
      <c r="F101" s="4" t="str">
        <f t="array" ref="F101">IF(COUNT(FIND(Keywords!$C$3:$C$41,I101)),"일반조난","")</f>
        <v>일반조난</v>
      </c>
      <c r="G101" s="4" t="str">
        <f t="array" ref="G101">IF(COUNT(FIND(Keywords!$E$3:$E$5,I101)),"실족추락","")</f>
        <v>실족추락</v>
      </c>
      <c r="H101" s="4" t="str">
        <f t="array" ref="H101">IF(COUNT(FIND(Keywords!$B$3:$B$12,I101)),"개인질환","")</f>
        <v/>
      </c>
      <c r="I101" t="s">
        <v>3955</v>
      </c>
      <c r="J101" t="s">
        <v>9291</v>
      </c>
      <c r="K101" t="s">
        <v>9278</v>
      </c>
      <c r="L101" t="s">
        <v>9709</v>
      </c>
      <c r="M101" t="s">
        <v>9415</v>
      </c>
      <c r="N101" t="s">
        <v>9663</v>
      </c>
      <c r="O101" t="s">
        <v>9415</v>
      </c>
    </row>
    <row r="102" spans="1:15">
      <c r="A102" t="s">
        <v>14</v>
      </c>
      <c r="B102" t="s">
        <v>34</v>
      </c>
      <c r="C102" t="s">
        <v>291</v>
      </c>
      <c r="D102" t="s">
        <v>10362</v>
      </c>
      <c r="E102" t="s">
        <v>3825</v>
      </c>
      <c r="F102" s="4" t="str">
        <f t="array" ref="F102">IF(COUNT(FIND(Keywords!$C$3:$C$41,I102)),"일반조난","")</f>
        <v/>
      </c>
      <c r="G102" s="4" t="str">
        <f t="array" ref="G102">IF(COUNT(FIND(Keywords!$E$3:$E$5,I102)),"실족추락","")</f>
        <v/>
      </c>
      <c r="H102" s="4" t="str">
        <f t="array" ref="H102">IF(COUNT(FIND(Keywords!$B$3:$B$12,I102)),"개인질환","")</f>
        <v/>
      </c>
      <c r="I102" t="s">
        <v>3956</v>
      </c>
      <c r="J102" t="s">
        <v>9303</v>
      </c>
      <c r="K102" t="s">
        <v>9497</v>
      </c>
      <c r="L102" t="s">
        <v>10098</v>
      </c>
      <c r="M102" t="s">
        <v>9415</v>
      </c>
      <c r="N102" t="s">
        <v>9770</v>
      </c>
      <c r="O102" t="s">
        <v>9415</v>
      </c>
    </row>
    <row r="103" spans="1:15">
      <c r="A103" t="s">
        <v>14</v>
      </c>
      <c r="B103" t="s">
        <v>34</v>
      </c>
      <c r="C103" t="s">
        <v>292</v>
      </c>
      <c r="D103" t="s">
        <v>10362</v>
      </c>
      <c r="E103" t="s">
        <v>3825</v>
      </c>
      <c r="F103" s="4" t="str">
        <f t="array" ref="F103">IF(COUNT(FIND(Keywords!$C$3:$C$41,I103)),"일반조난","")</f>
        <v/>
      </c>
      <c r="G103" s="4" t="str">
        <f t="array" ref="G103">IF(COUNT(FIND(Keywords!$E$3:$E$5,I103)),"실족추락","")</f>
        <v/>
      </c>
      <c r="H103" s="4" t="str">
        <f t="array" ref="H103">IF(COUNT(FIND(Keywords!$B$3:$B$12,I103)),"개인질환","")</f>
        <v/>
      </c>
      <c r="I103" t="s">
        <v>3957</v>
      </c>
      <c r="J103" t="s">
        <v>9304</v>
      </c>
      <c r="K103" t="s">
        <v>9498</v>
      </c>
      <c r="L103" t="s">
        <v>10100</v>
      </c>
      <c r="M103" t="s">
        <v>9415</v>
      </c>
      <c r="N103" t="s">
        <v>9593</v>
      </c>
      <c r="O103" t="s">
        <v>9415</v>
      </c>
    </row>
    <row r="104" spans="1:15">
      <c r="A104" t="s">
        <v>14</v>
      </c>
      <c r="B104" t="s">
        <v>34</v>
      </c>
      <c r="C104" t="s">
        <v>293</v>
      </c>
      <c r="D104" t="s">
        <v>10362</v>
      </c>
      <c r="E104" t="s">
        <v>3825</v>
      </c>
      <c r="F104" s="4" t="str">
        <f t="array" ref="F104">IF(COUNT(FIND(Keywords!$C$3:$C$41,I104)),"일반조난","")</f>
        <v>일반조난</v>
      </c>
      <c r="G104" s="4" t="str">
        <f t="array" ref="G104">IF(COUNT(FIND(Keywords!$E$3:$E$5,I104)),"실족추락","")</f>
        <v/>
      </c>
      <c r="H104" s="4" t="str">
        <f t="array" ref="H104">IF(COUNT(FIND(Keywords!$B$3:$B$12,I104)),"개인질환","")</f>
        <v/>
      </c>
      <c r="I104" t="s">
        <v>3958</v>
      </c>
      <c r="J104" t="s">
        <v>9305</v>
      </c>
      <c r="K104" t="s">
        <v>9499</v>
      </c>
      <c r="L104" t="s">
        <v>9787</v>
      </c>
      <c r="M104" t="s">
        <v>9415</v>
      </c>
      <c r="N104" t="s">
        <v>9453</v>
      </c>
      <c r="O104" t="s">
        <v>9415</v>
      </c>
    </row>
    <row r="105" spans="1:15">
      <c r="A105" t="s">
        <v>14</v>
      </c>
      <c r="B105" t="s">
        <v>34</v>
      </c>
      <c r="C105" t="s">
        <v>294</v>
      </c>
      <c r="D105" t="s">
        <v>10362</v>
      </c>
      <c r="E105" t="s">
        <v>3825</v>
      </c>
      <c r="F105" s="4" t="str">
        <f t="array" ref="F105">IF(COUNT(FIND(Keywords!$C$3:$C$41,I105)),"일반조난","")</f>
        <v/>
      </c>
      <c r="G105" s="4" t="str">
        <f t="array" ref="G105">IF(COUNT(FIND(Keywords!$E$3:$E$5,I105)),"실족추락","")</f>
        <v/>
      </c>
      <c r="H105" s="4" t="str">
        <f t="array" ref="H105">IF(COUNT(FIND(Keywords!$B$3:$B$12,I105)),"개인질환","")</f>
        <v/>
      </c>
      <c r="I105" t="s">
        <v>3959</v>
      </c>
      <c r="J105" t="s">
        <v>9306</v>
      </c>
      <c r="K105" t="s">
        <v>9438</v>
      </c>
      <c r="L105" t="s">
        <v>9599</v>
      </c>
      <c r="M105" t="s">
        <v>9415</v>
      </c>
      <c r="N105" t="s">
        <v>9784</v>
      </c>
      <c r="O105" t="s">
        <v>9415</v>
      </c>
    </row>
    <row r="106" spans="1:15">
      <c r="A106" t="s">
        <v>14</v>
      </c>
      <c r="B106" t="s">
        <v>34</v>
      </c>
      <c r="C106" t="s">
        <v>295</v>
      </c>
      <c r="D106" t="s">
        <v>3819</v>
      </c>
      <c r="E106" t="s">
        <v>3827</v>
      </c>
      <c r="F106" s="4" t="str">
        <f t="array" ref="F106">IF(COUNT(FIND(Keywords!$C$3:$C$41,I106)),"일반조난","")</f>
        <v/>
      </c>
      <c r="G106" s="4" t="str">
        <f t="array" ref="G106">IF(COUNT(FIND(Keywords!$E$3:$E$5,I106)),"실족추락","")</f>
        <v/>
      </c>
      <c r="H106" s="4" t="str">
        <f t="array" ref="H106">IF(COUNT(FIND(Keywords!$B$3:$B$12,I106)),"개인질환","")</f>
        <v/>
      </c>
      <c r="I106" t="s">
        <v>3960</v>
      </c>
      <c r="J106" t="s">
        <v>9307</v>
      </c>
      <c r="K106" t="s">
        <v>9500</v>
      </c>
      <c r="L106" t="s">
        <v>9858</v>
      </c>
      <c r="M106" t="s">
        <v>9415</v>
      </c>
      <c r="N106" t="s">
        <v>9776</v>
      </c>
      <c r="O106" t="s">
        <v>9415</v>
      </c>
    </row>
    <row r="107" spans="1:15">
      <c r="A107" t="s">
        <v>14</v>
      </c>
      <c r="B107" t="s">
        <v>34</v>
      </c>
      <c r="C107" t="s">
        <v>296</v>
      </c>
      <c r="D107" t="s">
        <v>3820</v>
      </c>
      <c r="E107" t="s">
        <v>3827</v>
      </c>
      <c r="F107" s="4" t="str">
        <f t="array" ref="F107">IF(COUNT(FIND(Keywords!$C$3:$C$41,I107)),"일반조난","")</f>
        <v>일반조난</v>
      </c>
      <c r="G107" s="4" t="str">
        <f t="array" ref="G107">IF(COUNT(FIND(Keywords!$E$3:$E$5,I107)),"실족추락","")</f>
        <v>실족추락</v>
      </c>
      <c r="H107" s="4" t="str">
        <f t="array" ref="H107">IF(COUNT(FIND(Keywords!$B$3:$B$12,I107)),"개인질환","")</f>
        <v/>
      </c>
      <c r="I107" t="s">
        <v>3961</v>
      </c>
      <c r="J107" t="s">
        <v>9308</v>
      </c>
      <c r="K107" t="s">
        <v>9501</v>
      </c>
      <c r="L107" t="s">
        <v>9600</v>
      </c>
      <c r="M107" t="s">
        <v>9415</v>
      </c>
      <c r="N107" t="s">
        <v>9437</v>
      </c>
      <c r="O107" t="s">
        <v>9415</v>
      </c>
    </row>
    <row r="108" spans="1:15">
      <c r="A108" t="s">
        <v>14</v>
      </c>
      <c r="B108" t="s">
        <v>34</v>
      </c>
      <c r="C108" t="s">
        <v>297</v>
      </c>
      <c r="D108" t="s">
        <v>3820</v>
      </c>
      <c r="E108" t="s">
        <v>3824</v>
      </c>
      <c r="F108" s="4" t="str">
        <f t="array" ref="F108">IF(COUNT(FIND(Keywords!$C$3:$C$41,I108)),"일반조난","")</f>
        <v>일반조난</v>
      </c>
      <c r="G108" s="4" t="str">
        <f t="array" ref="G108">IF(COUNT(FIND(Keywords!$E$3:$E$5,I108)),"실족추락","")</f>
        <v/>
      </c>
      <c r="H108" s="4" t="str">
        <f t="array" ref="H108">IF(COUNT(FIND(Keywords!$B$3:$B$12,I108)),"개인질환","")</f>
        <v/>
      </c>
      <c r="I108" t="s">
        <v>3962</v>
      </c>
      <c r="J108" t="s">
        <v>9270</v>
      </c>
      <c r="K108" t="s">
        <v>9502</v>
      </c>
      <c r="L108" t="s">
        <v>9766</v>
      </c>
      <c r="M108" t="s">
        <v>9415</v>
      </c>
      <c r="N108" t="s">
        <v>9652</v>
      </c>
      <c r="O108" t="s">
        <v>9415</v>
      </c>
    </row>
    <row r="109" spans="1:15">
      <c r="A109" t="s">
        <v>14</v>
      </c>
      <c r="B109" t="s">
        <v>34</v>
      </c>
      <c r="C109" t="s">
        <v>298</v>
      </c>
      <c r="D109" t="s">
        <v>10362</v>
      </c>
      <c r="E109" t="s">
        <v>3824</v>
      </c>
      <c r="F109" s="4" t="str">
        <f t="array" ref="F109">IF(COUNT(FIND(Keywords!$C$3:$C$41,I109)),"일반조난","")</f>
        <v>일반조난</v>
      </c>
      <c r="G109" s="4" t="str">
        <f t="array" ref="G109">IF(COUNT(FIND(Keywords!$E$3:$E$5,I109)),"실족추락","")</f>
        <v>실족추락</v>
      </c>
      <c r="H109" s="4" t="str">
        <f t="array" ref="H109">IF(COUNT(FIND(Keywords!$B$3:$B$12,I109)),"개인질환","")</f>
        <v/>
      </c>
      <c r="I109" t="s">
        <v>3963</v>
      </c>
      <c r="J109" t="s">
        <v>9309</v>
      </c>
      <c r="K109" t="s">
        <v>9324</v>
      </c>
      <c r="L109" t="s">
        <v>10036</v>
      </c>
      <c r="M109" t="s">
        <v>9415</v>
      </c>
      <c r="N109" t="s">
        <v>9657</v>
      </c>
      <c r="O109" t="s">
        <v>9415</v>
      </c>
    </row>
    <row r="110" spans="1:15">
      <c r="A110" t="s">
        <v>14</v>
      </c>
      <c r="B110" t="s">
        <v>34</v>
      </c>
      <c r="C110" t="s">
        <v>299</v>
      </c>
      <c r="D110" t="s">
        <v>10362</v>
      </c>
      <c r="E110" t="s">
        <v>3825</v>
      </c>
      <c r="F110" s="4" t="str">
        <f t="array" ref="F110">IF(COUNT(FIND(Keywords!$C$3:$C$41,I110)),"일반조난","")</f>
        <v>일반조난</v>
      </c>
      <c r="G110" s="4" t="str">
        <f t="array" ref="G110">IF(COUNT(FIND(Keywords!$E$3:$E$5,I110)),"실족추락","")</f>
        <v/>
      </c>
      <c r="H110" s="4" t="str">
        <f t="array" ref="H110">IF(COUNT(FIND(Keywords!$B$3:$B$12,I110)),"개인질환","")</f>
        <v/>
      </c>
      <c r="I110" t="s">
        <v>3964</v>
      </c>
      <c r="J110" t="s">
        <v>9302</v>
      </c>
      <c r="K110" t="s">
        <v>9503</v>
      </c>
      <c r="L110" t="s">
        <v>10001</v>
      </c>
      <c r="M110" t="s">
        <v>9415</v>
      </c>
      <c r="N110" t="s">
        <v>9460</v>
      </c>
      <c r="O110" t="s">
        <v>9415</v>
      </c>
    </row>
    <row r="111" spans="1:15">
      <c r="A111" t="s">
        <v>14</v>
      </c>
      <c r="B111" t="s">
        <v>34</v>
      </c>
      <c r="C111" t="s">
        <v>300</v>
      </c>
      <c r="D111" t="s">
        <v>3820</v>
      </c>
      <c r="E111" t="s">
        <v>3824</v>
      </c>
      <c r="F111" s="4" t="str">
        <f t="array" ref="F111">IF(COUNT(FIND(Keywords!$C$3:$C$41,I111)),"일반조난","")</f>
        <v>일반조난</v>
      </c>
      <c r="G111" s="4" t="str">
        <f t="array" ref="G111">IF(COUNT(FIND(Keywords!$E$3:$E$5,I111)),"실족추락","")</f>
        <v/>
      </c>
      <c r="H111" s="4" t="str">
        <f t="array" ref="H111">IF(COUNT(FIND(Keywords!$B$3:$B$12,I111)),"개인질환","")</f>
        <v/>
      </c>
      <c r="I111" t="s">
        <v>3965</v>
      </c>
      <c r="J111" t="s">
        <v>9305</v>
      </c>
      <c r="K111" t="s">
        <v>9433</v>
      </c>
      <c r="L111" t="s">
        <v>10001</v>
      </c>
      <c r="M111" t="s">
        <v>9415</v>
      </c>
      <c r="N111" t="s">
        <v>9800</v>
      </c>
      <c r="O111" t="s">
        <v>9415</v>
      </c>
    </row>
    <row r="112" spans="1:15">
      <c r="A112" t="s">
        <v>14</v>
      </c>
      <c r="B112" t="s">
        <v>34</v>
      </c>
      <c r="C112" t="s">
        <v>301</v>
      </c>
      <c r="D112" t="s">
        <v>3820</v>
      </c>
      <c r="E112" t="s">
        <v>3824</v>
      </c>
      <c r="F112" s="4" t="str">
        <f t="array" ref="F112">IF(COUNT(FIND(Keywords!$C$3:$C$41,I112)),"일반조난","")</f>
        <v>일반조난</v>
      </c>
      <c r="G112" s="4" t="str">
        <f t="array" ref="G112">IF(COUNT(FIND(Keywords!$E$3:$E$5,I112)),"실족추락","")</f>
        <v/>
      </c>
      <c r="H112" s="4" t="str">
        <f t="array" ref="H112">IF(COUNT(FIND(Keywords!$B$3:$B$12,I112)),"개인질환","")</f>
        <v/>
      </c>
      <c r="I112" t="s">
        <v>3966</v>
      </c>
      <c r="J112" t="s">
        <v>9310</v>
      </c>
      <c r="K112" t="s">
        <v>9504</v>
      </c>
      <c r="L112" t="s">
        <v>9948</v>
      </c>
      <c r="M112" t="s">
        <v>9415</v>
      </c>
      <c r="N112" t="s">
        <v>9681</v>
      </c>
      <c r="O112" t="s">
        <v>9415</v>
      </c>
    </row>
    <row r="113" spans="1:15">
      <c r="A113" t="s">
        <v>14</v>
      </c>
      <c r="B113" t="s">
        <v>34</v>
      </c>
      <c r="C113" t="s">
        <v>302</v>
      </c>
      <c r="D113" t="s">
        <v>3818</v>
      </c>
      <c r="E113" t="s">
        <v>3826</v>
      </c>
      <c r="F113" s="4" t="str">
        <f t="array" ref="F113">IF(COUNT(FIND(Keywords!$C$3:$C$41,I113)),"일반조난","")</f>
        <v>일반조난</v>
      </c>
      <c r="G113" s="4" t="str">
        <f t="array" ref="G113">IF(COUNT(FIND(Keywords!$E$3:$E$5,I113)),"실족추락","")</f>
        <v>실족추락</v>
      </c>
      <c r="H113" s="4" t="str">
        <f t="array" ref="H113">IF(COUNT(FIND(Keywords!$B$3:$B$12,I113)),"개인질환","")</f>
        <v/>
      </c>
      <c r="I113" t="s">
        <v>3967</v>
      </c>
      <c r="J113" t="s">
        <v>9265</v>
      </c>
      <c r="K113" t="s">
        <v>9493</v>
      </c>
      <c r="L113" t="s">
        <v>9518</v>
      </c>
      <c r="M113" t="s">
        <v>9415</v>
      </c>
      <c r="N113" t="s">
        <v>9551</v>
      </c>
      <c r="O113" t="s">
        <v>9415</v>
      </c>
    </row>
    <row r="114" spans="1:15">
      <c r="A114" t="s">
        <v>14</v>
      </c>
      <c r="B114" t="s">
        <v>34</v>
      </c>
      <c r="C114" t="s">
        <v>303</v>
      </c>
      <c r="D114" t="s">
        <v>3818</v>
      </c>
      <c r="E114" t="s">
        <v>3825</v>
      </c>
      <c r="F114" s="4" t="str">
        <f t="array" ref="F114">IF(COUNT(FIND(Keywords!$C$3:$C$41,I114)),"일반조난","")</f>
        <v>일반조난</v>
      </c>
      <c r="G114" s="4" t="str">
        <f t="array" ref="G114">IF(COUNT(FIND(Keywords!$E$3:$E$5,I114)),"실족추락","")</f>
        <v/>
      </c>
      <c r="H114" s="4" t="str">
        <f t="array" ref="H114">IF(COUNT(FIND(Keywords!$B$3:$B$12,I114)),"개인질환","")</f>
        <v/>
      </c>
      <c r="I114" t="s">
        <v>3968</v>
      </c>
      <c r="J114" t="s">
        <v>9261</v>
      </c>
      <c r="K114" t="s">
        <v>9505</v>
      </c>
      <c r="L114" t="s">
        <v>9723</v>
      </c>
      <c r="M114" t="s">
        <v>9415</v>
      </c>
      <c r="N114" t="s">
        <v>10023</v>
      </c>
      <c r="O114" t="s">
        <v>9415</v>
      </c>
    </row>
    <row r="115" spans="1:15">
      <c r="A115" t="s">
        <v>14</v>
      </c>
      <c r="B115" t="s">
        <v>34</v>
      </c>
      <c r="C115" t="s">
        <v>304</v>
      </c>
      <c r="D115" t="s">
        <v>3820</v>
      </c>
      <c r="E115" t="s">
        <v>3824</v>
      </c>
      <c r="F115" s="4" t="str">
        <f t="array" ref="F115">IF(COUNT(FIND(Keywords!$C$3:$C$41,I115)),"일반조난","")</f>
        <v>일반조난</v>
      </c>
      <c r="G115" s="4" t="str">
        <f t="array" ref="G115">IF(COUNT(FIND(Keywords!$E$3:$E$5,I115)),"실족추락","")</f>
        <v/>
      </c>
      <c r="H115" s="4" t="str">
        <f t="array" ref="H115">IF(COUNT(FIND(Keywords!$B$3:$B$12,I115)),"개인질환","")</f>
        <v/>
      </c>
      <c r="I115" t="s">
        <v>3969</v>
      </c>
      <c r="J115" t="s">
        <v>9311</v>
      </c>
      <c r="K115" t="s">
        <v>9506</v>
      </c>
      <c r="L115" t="s">
        <v>9793</v>
      </c>
      <c r="M115" t="s">
        <v>9415</v>
      </c>
      <c r="N115" t="s">
        <v>10075</v>
      </c>
      <c r="O115" t="s">
        <v>9415</v>
      </c>
    </row>
    <row r="116" spans="1:15">
      <c r="A116" t="s">
        <v>14</v>
      </c>
      <c r="B116" t="s">
        <v>34</v>
      </c>
      <c r="C116" t="s">
        <v>305</v>
      </c>
      <c r="D116" t="s">
        <v>3818</v>
      </c>
      <c r="E116" t="s">
        <v>3824</v>
      </c>
      <c r="F116" s="4" t="str">
        <f t="array" ref="F116">IF(COUNT(FIND(Keywords!$C$3:$C$41,I116)),"일반조난","")</f>
        <v>일반조난</v>
      </c>
      <c r="G116" s="4" t="str">
        <f t="array" ref="G116">IF(COUNT(FIND(Keywords!$E$3:$E$5,I116)),"실족추락","")</f>
        <v>실족추락</v>
      </c>
      <c r="H116" s="4" t="str">
        <f t="array" ref="H116">IF(COUNT(FIND(Keywords!$B$3:$B$12,I116)),"개인질환","")</f>
        <v/>
      </c>
      <c r="I116" t="s">
        <v>3970</v>
      </c>
      <c r="J116" t="s">
        <v>9272</v>
      </c>
      <c r="K116" t="s">
        <v>9506</v>
      </c>
      <c r="L116" t="s">
        <v>9893</v>
      </c>
      <c r="M116" t="s">
        <v>9415</v>
      </c>
      <c r="N116" t="s">
        <v>9815</v>
      </c>
      <c r="O116" t="s">
        <v>9415</v>
      </c>
    </row>
    <row r="117" spans="1:15">
      <c r="A117" t="s">
        <v>14</v>
      </c>
      <c r="B117" t="s">
        <v>34</v>
      </c>
      <c r="C117" t="s">
        <v>306</v>
      </c>
      <c r="D117" t="s">
        <v>3818</v>
      </c>
      <c r="E117" t="s">
        <v>3826</v>
      </c>
      <c r="F117" s="4" t="str">
        <f t="array" ref="F117">IF(COUNT(FIND(Keywords!$C$3:$C$41,I117)),"일반조난","")</f>
        <v/>
      </c>
      <c r="G117" s="4" t="str">
        <f t="array" ref="G117">IF(COUNT(FIND(Keywords!$E$3:$E$5,I117)),"실족추락","")</f>
        <v>실족추락</v>
      </c>
      <c r="H117" s="4" t="str">
        <f t="array" ref="H117">IF(COUNT(FIND(Keywords!$B$3:$B$12,I117)),"개인질환","")</f>
        <v/>
      </c>
      <c r="I117" t="s">
        <v>3971</v>
      </c>
      <c r="J117" t="s">
        <v>9266</v>
      </c>
      <c r="K117" t="s">
        <v>9450</v>
      </c>
      <c r="L117" t="s">
        <v>9780</v>
      </c>
      <c r="M117" t="s">
        <v>9415</v>
      </c>
      <c r="N117" t="s">
        <v>9520</v>
      </c>
      <c r="O117" t="s">
        <v>9415</v>
      </c>
    </row>
    <row r="118" spans="1:15">
      <c r="A118" t="s">
        <v>14</v>
      </c>
      <c r="B118" t="s">
        <v>34</v>
      </c>
      <c r="C118" t="s">
        <v>307</v>
      </c>
      <c r="D118" t="s">
        <v>3820</v>
      </c>
      <c r="E118" t="s">
        <v>3827</v>
      </c>
      <c r="F118" s="4" t="str">
        <f t="array" ref="F118">IF(COUNT(FIND(Keywords!$C$3:$C$41,I118)),"일반조난","")</f>
        <v>일반조난</v>
      </c>
      <c r="G118" s="4" t="str">
        <f t="array" ref="G118">IF(COUNT(FIND(Keywords!$E$3:$E$5,I118)),"실족추락","")</f>
        <v/>
      </c>
      <c r="H118" s="4" t="str">
        <f t="array" ref="H118">IF(COUNT(FIND(Keywords!$B$3:$B$12,I118)),"개인질환","")</f>
        <v/>
      </c>
      <c r="I118" t="s">
        <v>3972</v>
      </c>
      <c r="J118" t="s">
        <v>9239</v>
      </c>
      <c r="K118" t="s">
        <v>9507</v>
      </c>
      <c r="L118" t="s">
        <v>9669</v>
      </c>
      <c r="M118" t="s">
        <v>9415</v>
      </c>
      <c r="N118" t="s">
        <v>9825</v>
      </c>
      <c r="O118" t="s">
        <v>9415</v>
      </c>
    </row>
    <row r="119" spans="1:15">
      <c r="A119" t="s">
        <v>14</v>
      </c>
      <c r="B119" t="s">
        <v>34</v>
      </c>
      <c r="C119" t="s">
        <v>308</v>
      </c>
      <c r="D119" t="s">
        <v>3820</v>
      </c>
      <c r="E119" t="s">
        <v>3824</v>
      </c>
      <c r="F119" s="4" t="str">
        <f t="array" ref="F119">IF(COUNT(FIND(Keywords!$C$3:$C$41,I119)),"일반조난","")</f>
        <v>일반조난</v>
      </c>
      <c r="G119" s="4" t="str">
        <f t="array" ref="G119">IF(COUNT(FIND(Keywords!$E$3:$E$5,I119)),"실족추락","")</f>
        <v/>
      </c>
      <c r="H119" s="4" t="str">
        <f t="array" ref="H119">IF(COUNT(FIND(Keywords!$B$3:$B$12,I119)),"개인질환","")</f>
        <v/>
      </c>
      <c r="I119" t="s">
        <v>3973</v>
      </c>
      <c r="J119" t="s">
        <v>9289</v>
      </c>
      <c r="K119" t="s">
        <v>9454</v>
      </c>
      <c r="L119" t="s">
        <v>10098</v>
      </c>
      <c r="M119" t="s">
        <v>9415</v>
      </c>
      <c r="N119" t="s">
        <v>9789</v>
      </c>
      <c r="O119" t="s">
        <v>9415</v>
      </c>
    </row>
    <row r="120" spans="1:15">
      <c r="A120" t="s">
        <v>14</v>
      </c>
      <c r="B120" t="s">
        <v>34</v>
      </c>
      <c r="C120" t="s">
        <v>309</v>
      </c>
      <c r="D120" t="s">
        <v>3819</v>
      </c>
      <c r="E120" t="s">
        <v>3825</v>
      </c>
      <c r="F120" s="4" t="str">
        <f t="array" ref="F120">IF(COUNT(FIND(Keywords!$C$3:$C$41,I120)),"일반조난","")</f>
        <v/>
      </c>
      <c r="G120" s="4" t="str">
        <f t="array" ref="G120">IF(COUNT(FIND(Keywords!$E$3:$E$5,I120)),"실족추락","")</f>
        <v/>
      </c>
      <c r="H120" s="4" t="str">
        <f t="array" ref="H120">IF(COUNT(FIND(Keywords!$B$3:$B$12,I120)),"개인질환","")</f>
        <v/>
      </c>
      <c r="I120" t="s">
        <v>3974</v>
      </c>
      <c r="J120" t="s">
        <v>9311</v>
      </c>
      <c r="K120" t="s">
        <v>9456</v>
      </c>
      <c r="L120" t="s">
        <v>9893</v>
      </c>
      <c r="M120" t="s">
        <v>9415</v>
      </c>
      <c r="N120" t="s">
        <v>9961</v>
      </c>
      <c r="O120" t="s">
        <v>9415</v>
      </c>
    </row>
    <row r="121" spans="1:15">
      <c r="A121" t="s">
        <v>14</v>
      </c>
      <c r="B121" t="s">
        <v>34</v>
      </c>
      <c r="C121" t="s">
        <v>310</v>
      </c>
      <c r="D121" t="s">
        <v>3819</v>
      </c>
      <c r="E121" t="s">
        <v>3827</v>
      </c>
      <c r="F121" s="4" t="str">
        <f t="array" ref="F121">IF(COUNT(FIND(Keywords!$C$3:$C$41,I121)),"일반조난","")</f>
        <v/>
      </c>
      <c r="G121" s="4" t="str">
        <f t="array" ref="G121">IF(COUNT(FIND(Keywords!$E$3:$E$5,I121)),"실족추락","")</f>
        <v/>
      </c>
      <c r="H121" s="4" t="str">
        <f t="array" ref="H121">IF(COUNT(FIND(Keywords!$B$3:$B$12,I121)),"개인질환","")</f>
        <v/>
      </c>
      <c r="I121" t="s">
        <v>3975</v>
      </c>
      <c r="J121" t="s">
        <v>9266</v>
      </c>
      <c r="K121" t="s">
        <v>9455</v>
      </c>
      <c r="L121" t="s">
        <v>9683</v>
      </c>
      <c r="M121" t="s">
        <v>9415</v>
      </c>
      <c r="N121" t="s">
        <v>9741</v>
      </c>
      <c r="O121" t="s">
        <v>9415</v>
      </c>
    </row>
    <row r="122" spans="1:15">
      <c r="A122" t="s">
        <v>14</v>
      </c>
      <c r="B122" t="s">
        <v>34</v>
      </c>
      <c r="C122" t="s">
        <v>311</v>
      </c>
      <c r="D122" t="s">
        <v>10362</v>
      </c>
      <c r="E122" t="s">
        <v>3825</v>
      </c>
      <c r="F122" s="4" t="str">
        <f t="array" ref="F122">IF(COUNT(FIND(Keywords!$C$3:$C$41,I122)),"일반조난","")</f>
        <v/>
      </c>
      <c r="G122" s="4" t="str">
        <f t="array" ref="G122">IF(COUNT(FIND(Keywords!$E$3:$E$5,I122)),"실족추락","")</f>
        <v/>
      </c>
      <c r="H122" s="4" t="str">
        <f t="array" ref="H122">IF(COUNT(FIND(Keywords!$B$3:$B$12,I122)),"개인질환","")</f>
        <v/>
      </c>
      <c r="I122" t="s">
        <v>3976</v>
      </c>
      <c r="J122" t="s">
        <v>9247</v>
      </c>
      <c r="K122" t="s">
        <v>9508</v>
      </c>
      <c r="L122" t="s">
        <v>9928</v>
      </c>
      <c r="M122" t="s">
        <v>9415</v>
      </c>
      <c r="N122" t="s">
        <v>9855</v>
      </c>
      <c r="O122" t="s">
        <v>9415</v>
      </c>
    </row>
    <row r="123" spans="1:15">
      <c r="A123" t="s">
        <v>14</v>
      </c>
      <c r="B123" t="s">
        <v>34</v>
      </c>
      <c r="C123" t="s">
        <v>312</v>
      </c>
      <c r="D123" t="s">
        <v>3818</v>
      </c>
      <c r="E123" t="s">
        <v>3824</v>
      </c>
      <c r="F123" s="4" t="str">
        <f t="array" ref="F123">IF(COUNT(FIND(Keywords!$C$3:$C$41,I123)),"일반조난","")</f>
        <v>일반조난</v>
      </c>
      <c r="G123" s="4" t="str">
        <f t="array" ref="G123">IF(COUNT(FIND(Keywords!$E$3:$E$5,I123)),"실족추락","")</f>
        <v/>
      </c>
      <c r="H123" s="4" t="str">
        <f t="array" ref="H123">IF(COUNT(FIND(Keywords!$B$3:$B$12,I123)),"개인질환","")</f>
        <v/>
      </c>
      <c r="I123" t="s">
        <v>3977</v>
      </c>
      <c r="J123" t="s">
        <v>9312</v>
      </c>
      <c r="K123" t="s">
        <v>9509</v>
      </c>
      <c r="L123" t="s">
        <v>9858</v>
      </c>
      <c r="M123" t="s">
        <v>9415</v>
      </c>
      <c r="N123" t="s">
        <v>9828</v>
      </c>
      <c r="O123" t="s">
        <v>9415</v>
      </c>
    </row>
    <row r="124" spans="1:15">
      <c r="A124" t="s">
        <v>14</v>
      </c>
      <c r="B124" t="s">
        <v>34</v>
      </c>
      <c r="C124" t="s">
        <v>313</v>
      </c>
      <c r="D124" t="s">
        <v>10362</v>
      </c>
      <c r="E124" t="s">
        <v>3824</v>
      </c>
      <c r="F124" s="4" t="str">
        <f t="array" ref="F124">IF(COUNT(FIND(Keywords!$C$3:$C$41,I124)),"일반조난","")</f>
        <v>일반조난</v>
      </c>
      <c r="G124" s="4" t="str">
        <f t="array" ref="G124">IF(COUNT(FIND(Keywords!$E$3:$E$5,I124)),"실족추락","")</f>
        <v/>
      </c>
      <c r="H124" s="4" t="str">
        <f t="array" ref="H124">IF(COUNT(FIND(Keywords!$B$3:$B$12,I124)),"개인질환","")</f>
        <v/>
      </c>
      <c r="I124" t="s">
        <v>3978</v>
      </c>
      <c r="J124" t="s">
        <v>9266</v>
      </c>
      <c r="K124" t="s">
        <v>9510</v>
      </c>
      <c r="L124" t="s">
        <v>9908</v>
      </c>
      <c r="M124" t="s">
        <v>9415</v>
      </c>
      <c r="N124" t="s">
        <v>9515</v>
      </c>
      <c r="O124" t="s">
        <v>9415</v>
      </c>
    </row>
    <row r="125" spans="1:15">
      <c r="A125" t="s">
        <v>14</v>
      </c>
      <c r="B125" t="s">
        <v>34</v>
      </c>
      <c r="C125" t="s">
        <v>314</v>
      </c>
      <c r="D125" t="s">
        <v>10362</v>
      </c>
      <c r="E125" t="s">
        <v>3825</v>
      </c>
      <c r="F125" s="4" t="str">
        <f t="array" ref="F125">IF(COUNT(FIND(Keywords!$C$3:$C$41,I125)),"일반조난","")</f>
        <v>일반조난</v>
      </c>
      <c r="G125" s="4" t="str">
        <f t="array" ref="G125">IF(COUNT(FIND(Keywords!$E$3:$E$5,I125)),"실족추락","")</f>
        <v/>
      </c>
      <c r="H125" s="4" t="str">
        <f t="array" ref="H125">IF(COUNT(FIND(Keywords!$B$3:$B$12,I125)),"개인질환","")</f>
        <v/>
      </c>
      <c r="I125" t="s">
        <v>3979</v>
      </c>
      <c r="J125" t="s">
        <v>9248</v>
      </c>
      <c r="K125" t="s">
        <v>9511</v>
      </c>
      <c r="L125" t="s">
        <v>9472</v>
      </c>
      <c r="M125" t="s">
        <v>9415</v>
      </c>
      <c r="N125" t="s">
        <v>9606</v>
      </c>
      <c r="O125" t="s">
        <v>9415</v>
      </c>
    </row>
    <row r="126" spans="1:15">
      <c r="A126" t="s">
        <v>14</v>
      </c>
      <c r="B126" t="s">
        <v>34</v>
      </c>
      <c r="C126" t="s">
        <v>315</v>
      </c>
      <c r="D126" t="s">
        <v>3819</v>
      </c>
      <c r="E126" t="s">
        <v>3825</v>
      </c>
      <c r="F126" s="4" t="str">
        <f t="array" ref="F126">IF(COUNT(FIND(Keywords!$C$3:$C$41,I126)),"일반조난","")</f>
        <v/>
      </c>
      <c r="G126" s="4" t="str">
        <f t="array" ref="G126">IF(COUNT(FIND(Keywords!$E$3:$E$5,I126)),"실족추락","")</f>
        <v/>
      </c>
      <c r="H126" s="4" t="str">
        <f t="array" ref="H126">IF(COUNT(FIND(Keywords!$B$3:$B$12,I126)),"개인질환","")</f>
        <v/>
      </c>
      <c r="I126" t="s">
        <v>3980</v>
      </c>
      <c r="J126" t="s">
        <v>9313</v>
      </c>
      <c r="K126" t="s">
        <v>9512</v>
      </c>
      <c r="L126" t="s">
        <v>10099</v>
      </c>
      <c r="M126" t="s">
        <v>9415</v>
      </c>
      <c r="N126" t="s">
        <v>9899</v>
      </c>
      <c r="O126" t="s">
        <v>9415</v>
      </c>
    </row>
    <row r="127" spans="1:15">
      <c r="A127" t="s">
        <v>14</v>
      </c>
      <c r="B127" t="s">
        <v>34</v>
      </c>
      <c r="C127" t="s">
        <v>316</v>
      </c>
      <c r="D127" t="s">
        <v>3818</v>
      </c>
      <c r="E127" t="s">
        <v>3825</v>
      </c>
      <c r="F127" s="4" t="str">
        <f t="array" ref="F127">IF(COUNT(FIND(Keywords!$C$3:$C$41,I127)),"일반조난","")</f>
        <v>일반조난</v>
      </c>
      <c r="G127" s="4" t="str">
        <f t="array" ref="G127">IF(COUNT(FIND(Keywords!$E$3:$E$5,I127)),"실족추락","")</f>
        <v/>
      </c>
      <c r="H127" s="4" t="str">
        <f t="array" ref="H127">IF(COUNT(FIND(Keywords!$B$3:$B$12,I127)),"개인질환","")</f>
        <v/>
      </c>
      <c r="I127" t="s">
        <v>3981</v>
      </c>
      <c r="J127" t="s">
        <v>9304</v>
      </c>
      <c r="K127" t="s">
        <v>9243</v>
      </c>
      <c r="L127" t="s">
        <v>9943</v>
      </c>
      <c r="M127" t="s">
        <v>9415</v>
      </c>
      <c r="N127" t="s">
        <v>9473</v>
      </c>
      <c r="O127" t="s">
        <v>9415</v>
      </c>
    </row>
    <row r="128" spans="1:15">
      <c r="A128" t="s">
        <v>14</v>
      </c>
      <c r="B128" t="s">
        <v>34</v>
      </c>
      <c r="C128" t="s">
        <v>317</v>
      </c>
      <c r="D128" t="s">
        <v>3819</v>
      </c>
      <c r="E128" t="s">
        <v>3824</v>
      </c>
      <c r="F128" s="4" t="str">
        <f t="array" ref="F128">IF(COUNT(FIND(Keywords!$C$3:$C$41,I128)),"일반조난","")</f>
        <v/>
      </c>
      <c r="G128" s="4" t="str">
        <f t="array" ref="G128">IF(COUNT(FIND(Keywords!$E$3:$E$5,I128)),"실족추락","")</f>
        <v/>
      </c>
      <c r="H128" s="4" t="str">
        <f t="array" ref="H128">IF(COUNT(FIND(Keywords!$B$3:$B$12,I128)),"개인질환","")</f>
        <v/>
      </c>
      <c r="I128" t="s">
        <v>3982</v>
      </c>
      <c r="J128" t="s">
        <v>9314</v>
      </c>
      <c r="K128" t="s">
        <v>9466</v>
      </c>
      <c r="L128" t="s">
        <v>9873</v>
      </c>
      <c r="M128" t="s">
        <v>9415</v>
      </c>
      <c r="N128" t="s">
        <v>10123</v>
      </c>
      <c r="O128" t="s">
        <v>9415</v>
      </c>
    </row>
    <row r="129" spans="1:15">
      <c r="A129" t="s">
        <v>14</v>
      </c>
      <c r="B129" t="s">
        <v>34</v>
      </c>
      <c r="C129" t="s">
        <v>318</v>
      </c>
      <c r="D129" t="s">
        <v>3820</v>
      </c>
      <c r="E129" t="s">
        <v>3824</v>
      </c>
      <c r="F129" s="4" t="str">
        <f t="array" ref="F129">IF(COUNT(FIND(Keywords!$C$3:$C$41,I129)),"일반조난","")</f>
        <v>일반조난</v>
      </c>
      <c r="G129" s="4" t="str">
        <f t="array" ref="G129">IF(COUNT(FIND(Keywords!$E$3:$E$5,I129)),"실족추락","")</f>
        <v/>
      </c>
      <c r="H129" s="4" t="str">
        <f t="array" ref="H129">IF(COUNT(FIND(Keywords!$B$3:$B$12,I129)),"개인질환","")</f>
        <v/>
      </c>
      <c r="I129" t="s">
        <v>3983</v>
      </c>
      <c r="J129" t="s">
        <v>9274</v>
      </c>
      <c r="K129" t="s">
        <v>9513</v>
      </c>
      <c r="L129" t="s">
        <v>9472</v>
      </c>
      <c r="M129" t="s">
        <v>9415</v>
      </c>
      <c r="N129" t="s">
        <v>9425</v>
      </c>
      <c r="O129" t="s">
        <v>9415</v>
      </c>
    </row>
    <row r="130" spans="1:15">
      <c r="A130" t="s">
        <v>14</v>
      </c>
      <c r="B130" t="s">
        <v>34</v>
      </c>
      <c r="C130" t="s">
        <v>319</v>
      </c>
      <c r="D130" t="s">
        <v>3820</v>
      </c>
      <c r="E130" t="s">
        <v>3825</v>
      </c>
      <c r="F130" s="4" t="str">
        <f t="array" ref="F130">IF(COUNT(FIND(Keywords!$C$3:$C$41,I130)),"일반조난","")</f>
        <v>일반조난</v>
      </c>
      <c r="G130" s="4" t="str">
        <f t="array" ref="G130">IF(COUNT(FIND(Keywords!$E$3:$E$5,I130)),"실족추락","")</f>
        <v/>
      </c>
      <c r="H130" s="4" t="str">
        <f t="array" ref="H130">IF(COUNT(FIND(Keywords!$B$3:$B$12,I130)),"개인질환","")</f>
        <v/>
      </c>
      <c r="I130" t="s">
        <v>3984</v>
      </c>
      <c r="J130" t="s">
        <v>9313</v>
      </c>
      <c r="K130" t="s">
        <v>9514</v>
      </c>
      <c r="L130" t="s">
        <v>9939</v>
      </c>
      <c r="M130" t="s">
        <v>9415</v>
      </c>
      <c r="N130" t="s">
        <v>10124</v>
      </c>
      <c r="O130" t="s">
        <v>9415</v>
      </c>
    </row>
    <row r="131" spans="1:15">
      <c r="A131" t="s">
        <v>14</v>
      </c>
      <c r="B131" t="s">
        <v>34</v>
      </c>
      <c r="C131" t="s">
        <v>320</v>
      </c>
      <c r="D131" t="s">
        <v>3820</v>
      </c>
      <c r="E131" t="s">
        <v>3827</v>
      </c>
      <c r="F131" s="4" t="str">
        <f t="array" ref="F131">IF(COUNT(FIND(Keywords!$C$3:$C$41,I131)),"일반조난","")</f>
        <v>일반조난</v>
      </c>
      <c r="G131" s="4" t="str">
        <f t="array" ref="G131">IF(COUNT(FIND(Keywords!$E$3:$E$5,I131)),"실족추락","")</f>
        <v/>
      </c>
      <c r="H131" s="4" t="str">
        <f t="array" ref="H131">IF(COUNT(FIND(Keywords!$B$3:$B$12,I131)),"개인질환","")</f>
        <v/>
      </c>
      <c r="I131" t="s">
        <v>3985</v>
      </c>
      <c r="J131" t="s">
        <v>9315</v>
      </c>
      <c r="K131" t="s">
        <v>9515</v>
      </c>
      <c r="L131" t="s">
        <v>9471</v>
      </c>
      <c r="M131" t="s">
        <v>9415</v>
      </c>
      <c r="N131" t="s">
        <v>9974</v>
      </c>
      <c r="O131" t="s">
        <v>9415</v>
      </c>
    </row>
    <row r="132" spans="1:15">
      <c r="A132" t="s">
        <v>14</v>
      </c>
      <c r="B132" t="s">
        <v>34</v>
      </c>
      <c r="C132" t="s">
        <v>321</v>
      </c>
      <c r="D132" t="s">
        <v>3820</v>
      </c>
      <c r="E132" t="s">
        <v>3827</v>
      </c>
      <c r="F132" s="4" t="str">
        <f t="array" ref="F132">IF(COUNT(FIND(Keywords!$C$3:$C$41,I132)),"일반조난","")</f>
        <v>일반조난</v>
      </c>
      <c r="G132" s="4" t="str">
        <f t="array" ref="G132">IF(COUNT(FIND(Keywords!$E$3:$E$5,I132)),"실족추락","")</f>
        <v/>
      </c>
      <c r="H132" s="4" t="str">
        <f t="array" ref="H132">IF(COUNT(FIND(Keywords!$B$3:$B$12,I132)),"개인질환","")</f>
        <v/>
      </c>
      <c r="I132" t="s">
        <v>3986</v>
      </c>
      <c r="J132" t="s">
        <v>9316</v>
      </c>
      <c r="K132" t="s">
        <v>9516</v>
      </c>
      <c r="L132" t="s">
        <v>9569</v>
      </c>
      <c r="M132" t="s">
        <v>9415</v>
      </c>
      <c r="N132" t="s">
        <v>10125</v>
      </c>
      <c r="O132" t="s">
        <v>9415</v>
      </c>
    </row>
    <row r="133" spans="1:15">
      <c r="A133" t="s">
        <v>14</v>
      </c>
      <c r="B133" t="s">
        <v>34</v>
      </c>
      <c r="C133" t="s">
        <v>322</v>
      </c>
      <c r="D133" t="s">
        <v>3819</v>
      </c>
      <c r="E133" t="s">
        <v>3824</v>
      </c>
      <c r="F133" s="4" t="str">
        <f t="array" ref="F133">IF(COUNT(FIND(Keywords!$C$3:$C$41,I133)),"일반조난","")</f>
        <v/>
      </c>
      <c r="G133" s="4" t="str">
        <f t="array" ref="G133">IF(COUNT(FIND(Keywords!$E$3:$E$5,I133)),"실족추락","")</f>
        <v/>
      </c>
      <c r="H133" s="4" t="str">
        <f t="array" ref="H133">IF(COUNT(FIND(Keywords!$B$3:$B$12,I133)),"개인질환","")</f>
        <v/>
      </c>
      <c r="I133" t="s">
        <v>3987</v>
      </c>
      <c r="J133" t="s">
        <v>9317</v>
      </c>
      <c r="K133" t="s">
        <v>9470</v>
      </c>
      <c r="L133" t="s">
        <v>9465</v>
      </c>
      <c r="M133" t="s">
        <v>9415</v>
      </c>
      <c r="N133" t="s">
        <v>10126</v>
      </c>
      <c r="O133" t="s">
        <v>9415</v>
      </c>
    </row>
    <row r="134" spans="1:15">
      <c r="A134" t="s">
        <v>14</v>
      </c>
      <c r="B134" t="s">
        <v>34</v>
      </c>
      <c r="C134" t="s">
        <v>323</v>
      </c>
      <c r="D134" t="s">
        <v>3819</v>
      </c>
      <c r="E134" t="s">
        <v>3827</v>
      </c>
      <c r="F134" s="4" t="str">
        <f t="array" ref="F134">IF(COUNT(FIND(Keywords!$C$3:$C$41,I134)),"일반조난","")</f>
        <v/>
      </c>
      <c r="G134" s="4" t="str">
        <f t="array" ref="G134">IF(COUNT(FIND(Keywords!$E$3:$E$5,I134)),"실족추락","")</f>
        <v/>
      </c>
      <c r="H134" s="4" t="str">
        <f t="array" ref="H134">IF(COUNT(FIND(Keywords!$B$3:$B$12,I134)),"개인질환","")</f>
        <v/>
      </c>
      <c r="I134" t="s">
        <v>3988</v>
      </c>
      <c r="J134" t="s">
        <v>9318</v>
      </c>
      <c r="K134" t="s">
        <v>9517</v>
      </c>
      <c r="L134" t="s">
        <v>9475</v>
      </c>
      <c r="M134" t="s">
        <v>9415</v>
      </c>
      <c r="N134" t="s">
        <v>10125</v>
      </c>
      <c r="O134" t="s">
        <v>9415</v>
      </c>
    </row>
    <row r="135" spans="1:15">
      <c r="A135" t="s">
        <v>14</v>
      </c>
      <c r="B135" t="s">
        <v>34</v>
      </c>
      <c r="C135" t="s">
        <v>324</v>
      </c>
      <c r="D135" t="s">
        <v>10362</v>
      </c>
      <c r="E135" t="s">
        <v>3827</v>
      </c>
      <c r="F135" s="4" t="str">
        <f t="array" ref="F135">IF(COUNT(FIND(Keywords!$C$3:$C$41,I135)),"일반조난","")</f>
        <v/>
      </c>
      <c r="G135" s="4" t="str">
        <f t="array" ref="G135">IF(COUNT(FIND(Keywords!$E$3:$E$5,I135)),"실족추락","")</f>
        <v/>
      </c>
      <c r="H135" s="4" t="str">
        <f t="array" ref="H135">IF(COUNT(FIND(Keywords!$B$3:$B$12,I135)),"개인질환","")</f>
        <v/>
      </c>
      <c r="I135" t="s">
        <v>3989</v>
      </c>
      <c r="J135" t="s">
        <v>9319</v>
      </c>
      <c r="K135" t="s">
        <v>9518</v>
      </c>
      <c r="L135" t="s">
        <v>10022</v>
      </c>
      <c r="M135" t="s">
        <v>9415</v>
      </c>
      <c r="N135" t="s">
        <v>10127</v>
      </c>
      <c r="O135" t="s">
        <v>9415</v>
      </c>
    </row>
    <row r="136" spans="1:15">
      <c r="A136" t="s">
        <v>14</v>
      </c>
      <c r="B136" t="s">
        <v>34</v>
      </c>
      <c r="C136" t="s">
        <v>325</v>
      </c>
      <c r="D136" t="s">
        <v>3818</v>
      </c>
      <c r="E136" t="s">
        <v>3826</v>
      </c>
      <c r="F136" s="4" t="str">
        <f t="array" ref="F136">IF(COUNT(FIND(Keywords!$C$3:$C$41,I136)),"일반조난","")</f>
        <v>일반조난</v>
      </c>
      <c r="G136" s="4" t="str">
        <f t="array" ref="G136">IF(COUNT(FIND(Keywords!$E$3:$E$5,I136)),"실족추락","")</f>
        <v>실족추락</v>
      </c>
      <c r="H136" s="4" t="str">
        <f t="array" ref="H136">IF(COUNT(FIND(Keywords!$B$3:$B$12,I136)),"개인질환","")</f>
        <v/>
      </c>
      <c r="I136" t="s">
        <v>3990</v>
      </c>
      <c r="J136" t="s">
        <v>9284</v>
      </c>
      <c r="K136" t="s">
        <v>9519</v>
      </c>
      <c r="L136" t="s">
        <v>10030</v>
      </c>
      <c r="M136" t="s">
        <v>9415</v>
      </c>
      <c r="N136" t="s">
        <v>9951</v>
      </c>
      <c r="O136" t="s">
        <v>9415</v>
      </c>
    </row>
    <row r="137" spans="1:15">
      <c r="A137" t="s">
        <v>14</v>
      </c>
      <c r="B137" t="s">
        <v>34</v>
      </c>
      <c r="C137" t="s">
        <v>326</v>
      </c>
      <c r="D137" t="s">
        <v>3820</v>
      </c>
      <c r="E137" t="s">
        <v>3825</v>
      </c>
      <c r="F137" s="4" t="str">
        <f t="array" ref="F137">IF(COUNT(FIND(Keywords!$C$3:$C$41,I137)),"일반조난","")</f>
        <v>일반조난</v>
      </c>
      <c r="G137" s="4" t="str">
        <f t="array" ref="G137">IF(COUNT(FIND(Keywords!$E$3:$E$5,I137)),"실족추락","")</f>
        <v>실족추락</v>
      </c>
      <c r="H137" s="4" t="str">
        <f t="array" ref="H137">IF(COUNT(FIND(Keywords!$B$3:$B$12,I137)),"개인질환","")</f>
        <v/>
      </c>
      <c r="I137" t="s">
        <v>3991</v>
      </c>
      <c r="J137" t="s">
        <v>9245</v>
      </c>
      <c r="K137" t="s">
        <v>9476</v>
      </c>
      <c r="L137" t="s">
        <v>9780</v>
      </c>
      <c r="M137" t="s">
        <v>9415</v>
      </c>
      <c r="N137" t="s">
        <v>10128</v>
      </c>
      <c r="O137" t="s">
        <v>9415</v>
      </c>
    </row>
    <row r="138" spans="1:15">
      <c r="A138" t="s">
        <v>14</v>
      </c>
      <c r="B138" t="s">
        <v>34</v>
      </c>
      <c r="C138" t="s">
        <v>327</v>
      </c>
      <c r="D138" t="s">
        <v>3818</v>
      </c>
      <c r="E138" t="s">
        <v>3824</v>
      </c>
      <c r="F138" s="4" t="str">
        <f t="array" ref="F138">IF(COUNT(FIND(Keywords!$C$3:$C$41,I138)),"일반조난","")</f>
        <v>일반조난</v>
      </c>
      <c r="G138" s="4" t="str">
        <f t="array" ref="G138">IF(COUNT(FIND(Keywords!$E$3:$E$5,I138)),"실족추락","")</f>
        <v/>
      </c>
      <c r="H138" s="4" t="str">
        <f t="array" ref="H138">IF(COUNT(FIND(Keywords!$B$3:$B$12,I138)),"개인질환","")</f>
        <v/>
      </c>
      <c r="I138" t="s">
        <v>3992</v>
      </c>
      <c r="J138" t="s">
        <v>9320</v>
      </c>
      <c r="K138" t="s">
        <v>9242</v>
      </c>
      <c r="L138" t="s">
        <v>9919</v>
      </c>
      <c r="M138" t="s">
        <v>9415</v>
      </c>
      <c r="N138" t="s">
        <v>9946</v>
      </c>
      <c r="O138" t="s">
        <v>9415</v>
      </c>
    </row>
    <row r="139" spans="1:15">
      <c r="A139" t="s">
        <v>14</v>
      </c>
      <c r="B139" t="s">
        <v>34</v>
      </c>
      <c r="C139" t="s">
        <v>328</v>
      </c>
      <c r="D139" t="s">
        <v>3818</v>
      </c>
      <c r="E139" t="s">
        <v>3825</v>
      </c>
      <c r="F139" s="4" t="str">
        <f t="array" ref="F139">IF(COUNT(FIND(Keywords!$C$3:$C$41,I139)),"일반조난","")</f>
        <v/>
      </c>
      <c r="G139" s="4" t="str">
        <f t="array" ref="G139">IF(COUNT(FIND(Keywords!$E$3:$E$5,I139)),"실족추락","")</f>
        <v/>
      </c>
      <c r="H139" s="4" t="str">
        <f t="array" ref="H139">IF(COUNT(FIND(Keywords!$B$3:$B$12,I139)),"개인질환","")</f>
        <v/>
      </c>
      <c r="I139" t="s">
        <v>3993</v>
      </c>
      <c r="J139" t="s">
        <v>9286</v>
      </c>
      <c r="K139" t="s">
        <v>9520</v>
      </c>
      <c r="L139" t="s">
        <v>9521</v>
      </c>
      <c r="M139" t="s">
        <v>9415</v>
      </c>
      <c r="N139" t="s">
        <v>9969</v>
      </c>
      <c r="O139" t="s">
        <v>9415</v>
      </c>
    </row>
    <row r="140" spans="1:15">
      <c r="A140" t="s">
        <v>14</v>
      </c>
      <c r="B140" t="s">
        <v>34</v>
      </c>
      <c r="C140" t="s">
        <v>329</v>
      </c>
      <c r="D140" t="s">
        <v>3818</v>
      </c>
      <c r="E140" t="s">
        <v>3824</v>
      </c>
      <c r="F140" s="4" t="str">
        <f t="array" ref="F140">IF(COUNT(FIND(Keywords!$C$3:$C$41,I140)),"일반조난","")</f>
        <v/>
      </c>
      <c r="G140" s="4" t="str">
        <f t="array" ref="G140">IF(COUNT(FIND(Keywords!$E$3:$E$5,I140)),"실족추락","")</f>
        <v/>
      </c>
      <c r="H140" s="4" t="str">
        <f t="array" ref="H140">IF(COUNT(FIND(Keywords!$B$3:$B$12,I140)),"개인질환","")</f>
        <v/>
      </c>
      <c r="I140" t="s">
        <v>3994</v>
      </c>
      <c r="J140" t="s">
        <v>9304</v>
      </c>
      <c r="K140" t="s">
        <v>9477</v>
      </c>
      <c r="L140" t="s">
        <v>10032</v>
      </c>
      <c r="M140" t="s">
        <v>9415</v>
      </c>
      <c r="N140" t="s">
        <v>10095</v>
      </c>
      <c r="O140" t="s">
        <v>9415</v>
      </c>
    </row>
    <row r="141" spans="1:15">
      <c r="A141" t="s">
        <v>14</v>
      </c>
      <c r="B141" t="s">
        <v>34</v>
      </c>
      <c r="C141" t="s">
        <v>330</v>
      </c>
      <c r="D141" t="s">
        <v>3819</v>
      </c>
      <c r="E141" t="s">
        <v>3827</v>
      </c>
      <c r="F141" s="4" t="str">
        <f t="array" ref="F141">IF(COUNT(FIND(Keywords!$C$3:$C$41,I141)),"일반조난","")</f>
        <v/>
      </c>
      <c r="G141" s="4" t="str">
        <f t="array" ref="G141">IF(COUNT(FIND(Keywords!$E$3:$E$5,I141)),"실족추락","")</f>
        <v/>
      </c>
      <c r="H141" s="4" t="str">
        <f t="array" ref="H141">IF(COUNT(FIND(Keywords!$B$3:$B$12,I141)),"개인질환","")</f>
        <v/>
      </c>
      <c r="I141" t="s">
        <v>3995</v>
      </c>
      <c r="J141" t="s">
        <v>9260</v>
      </c>
      <c r="K141" t="s">
        <v>9521</v>
      </c>
      <c r="L141" t="s">
        <v>9873</v>
      </c>
      <c r="M141" t="s">
        <v>9415</v>
      </c>
      <c r="N141" t="s">
        <v>9990</v>
      </c>
      <c r="O141" t="s">
        <v>9415</v>
      </c>
    </row>
    <row r="142" spans="1:15">
      <c r="A142" t="s">
        <v>14</v>
      </c>
      <c r="B142" t="s">
        <v>34</v>
      </c>
      <c r="C142" t="s">
        <v>331</v>
      </c>
      <c r="D142" t="s">
        <v>3818</v>
      </c>
      <c r="E142" t="s">
        <v>3825</v>
      </c>
      <c r="F142" s="4" t="str">
        <f t="array" ref="F142">IF(COUNT(FIND(Keywords!$C$3:$C$41,I142)),"일반조난","")</f>
        <v/>
      </c>
      <c r="G142" s="4" t="str">
        <f t="array" ref="G142">IF(COUNT(FIND(Keywords!$E$3:$E$5,I142)),"실족추락","")</f>
        <v>실족추락</v>
      </c>
      <c r="H142" s="4" t="str">
        <f t="array" ref="H142">IF(COUNT(FIND(Keywords!$B$3:$B$12,I142)),"개인질환","")</f>
        <v/>
      </c>
      <c r="I142" t="s">
        <v>3996</v>
      </c>
      <c r="J142" t="s">
        <v>9306</v>
      </c>
      <c r="K142" t="s">
        <v>9422</v>
      </c>
      <c r="L142" t="s">
        <v>9939</v>
      </c>
      <c r="M142" t="s">
        <v>9415</v>
      </c>
      <c r="N142" t="s">
        <v>9853</v>
      </c>
      <c r="O142" t="s">
        <v>9415</v>
      </c>
    </row>
    <row r="143" spans="1:15">
      <c r="A143" t="s">
        <v>14</v>
      </c>
      <c r="B143" t="s">
        <v>34</v>
      </c>
      <c r="C143" t="s">
        <v>332</v>
      </c>
      <c r="D143" t="s">
        <v>10362</v>
      </c>
      <c r="E143" t="s">
        <v>3824</v>
      </c>
      <c r="F143" s="4" t="str">
        <f t="array" ref="F143">IF(COUNT(FIND(Keywords!$C$3:$C$41,I143)),"일반조난","")</f>
        <v/>
      </c>
      <c r="G143" s="4" t="str">
        <f t="array" ref="G143">IF(COUNT(FIND(Keywords!$E$3:$E$5,I143)),"실족추락","")</f>
        <v/>
      </c>
      <c r="H143" s="4" t="str">
        <f t="array" ref="H143">IF(COUNT(FIND(Keywords!$B$3:$B$12,I143)),"개인질환","")</f>
        <v/>
      </c>
      <c r="I143" t="s">
        <v>3997</v>
      </c>
      <c r="J143" t="s">
        <v>9321</v>
      </c>
      <c r="K143" t="s">
        <v>9522</v>
      </c>
      <c r="L143" t="s">
        <v>10022</v>
      </c>
      <c r="M143" t="s">
        <v>9415</v>
      </c>
      <c r="N143" t="s">
        <v>10129</v>
      </c>
      <c r="O143" t="s">
        <v>9415</v>
      </c>
    </row>
    <row r="144" spans="1:15">
      <c r="A144" t="s">
        <v>14</v>
      </c>
      <c r="B144" t="s">
        <v>34</v>
      </c>
      <c r="C144" t="s">
        <v>333</v>
      </c>
      <c r="D144" t="s">
        <v>3818</v>
      </c>
      <c r="E144" t="s">
        <v>3827</v>
      </c>
      <c r="F144" s="4" t="str">
        <f t="array" ref="F144">IF(COUNT(FIND(Keywords!$C$3:$C$41,I144)),"일반조난","")</f>
        <v>일반조난</v>
      </c>
      <c r="G144" s="4" t="str">
        <f t="array" ref="G144">IF(COUNT(FIND(Keywords!$E$3:$E$5,I144)),"실족추락","")</f>
        <v>실족추락</v>
      </c>
      <c r="H144" s="4" t="str">
        <f t="array" ref="H144">IF(COUNT(FIND(Keywords!$B$3:$B$12,I144)),"개인질환","")</f>
        <v/>
      </c>
      <c r="I144" t="s">
        <v>3998</v>
      </c>
      <c r="J144" t="s">
        <v>9320</v>
      </c>
      <c r="K144" t="s">
        <v>9523</v>
      </c>
      <c r="L144" t="s">
        <v>9569</v>
      </c>
      <c r="M144" t="s">
        <v>9415</v>
      </c>
      <c r="N144" t="s">
        <v>10043</v>
      </c>
      <c r="O144" t="s">
        <v>9415</v>
      </c>
    </row>
    <row r="145" spans="1:15">
      <c r="A145" t="s">
        <v>14</v>
      </c>
      <c r="B145" t="s">
        <v>34</v>
      </c>
      <c r="C145" t="s">
        <v>334</v>
      </c>
      <c r="D145" t="s">
        <v>3820</v>
      </c>
      <c r="E145" t="s">
        <v>3825</v>
      </c>
      <c r="F145" s="4" t="str">
        <f t="array" ref="F145">IF(COUNT(FIND(Keywords!$C$3:$C$41,I145)),"일반조난","")</f>
        <v>일반조난</v>
      </c>
      <c r="G145" s="4" t="str">
        <f t="array" ref="G145">IF(COUNT(FIND(Keywords!$E$3:$E$5,I145)),"실족추락","")</f>
        <v>실족추락</v>
      </c>
      <c r="H145" s="4" t="str">
        <f t="array" ref="H145">IF(COUNT(FIND(Keywords!$B$3:$B$12,I145)),"개인질환","")</f>
        <v/>
      </c>
      <c r="I145" t="s">
        <v>3999</v>
      </c>
      <c r="J145" t="s">
        <v>9322</v>
      </c>
      <c r="K145" t="s">
        <v>9524</v>
      </c>
      <c r="L145" t="s">
        <v>9919</v>
      </c>
      <c r="M145" t="s">
        <v>9415</v>
      </c>
      <c r="N145" t="s">
        <v>9717</v>
      </c>
      <c r="O145" t="s">
        <v>9415</v>
      </c>
    </row>
    <row r="146" spans="1:15">
      <c r="A146" t="s">
        <v>14</v>
      </c>
      <c r="B146" t="s">
        <v>34</v>
      </c>
      <c r="C146" t="s">
        <v>335</v>
      </c>
      <c r="D146" t="s">
        <v>3818</v>
      </c>
      <c r="E146" t="s">
        <v>3826</v>
      </c>
      <c r="F146" s="4" t="str">
        <f t="array" ref="F146">IF(COUNT(FIND(Keywords!$C$3:$C$41,I146)),"일반조난","")</f>
        <v>일반조난</v>
      </c>
      <c r="G146" s="4" t="str">
        <f t="array" ref="G146">IF(COUNT(FIND(Keywords!$E$3:$E$5,I146)),"실족추락","")</f>
        <v/>
      </c>
      <c r="H146" s="4" t="str">
        <f t="array" ref="H146">IF(COUNT(FIND(Keywords!$B$3:$B$12,I146)),"개인질환","")</f>
        <v/>
      </c>
      <c r="I146" t="s">
        <v>4000</v>
      </c>
      <c r="J146" t="s">
        <v>9245</v>
      </c>
      <c r="K146" t="s">
        <v>9525</v>
      </c>
      <c r="L146" t="s">
        <v>9943</v>
      </c>
      <c r="M146" t="s">
        <v>9415</v>
      </c>
      <c r="N146" t="s">
        <v>9321</v>
      </c>
      <c r="O146" t="s">
        <v>9415</v>
      </c>
    </row>
    <row r="147" spans="1:15">
      <c r="A147" t="s">
        <v>14</v>
      </c>
      <c r="B147" t="s">
        <v>34</v>
      </c>
      <c r="C147" t="s">
        <v>336</v>
      </c>
      <c r="D147" t="s">
        <v>3819</v>
      </c>
      <c r="E147" t="s">
        <v>3825</v>
      </c>
      <c r="F147" s="4" t="str">
        <f t="array" ref="F147">IF(COUNT(FIND(Keywords!$C$3:$C$41,I147)),"일반조난","")</f>
        <v/>
      </c>
      <c r="G147" s="4" t="str">
        <f t="array" ref="G147">IF(COUNT(FIND(Keywords!$E$3:$E$5,I147)),"실족추락","")</f>
        <v/>
      </c>
      <c r="H147" s="4" t="str">
        <f t="array" ref="H147">IF(COUNT(FIND(Keywords!$B$3:$B$12,I147)),"개인질환","")</f>
        <v/>
      </c>
      <c r="I147" t="s">
        <v>4001</v>
      </c>
      <c r="J147" t="s">
        <v>9236</v>
      </c>
      <c r="K147" t="s">
        <v>9526</v>
      </c>
      <c r="L147" t="s">
        <v>9709</v>
      </c>
      <c r="M147" t="s">
        <v>9415</v>
      </c>
      <c r="N147" t="s">
        <v>9597</v>
      </c>
      <c r="O147" t="s">
        <v>9415</v>
      </c>
    </row>
    <row r="148" spans="1:15">
      <c r="A148" t="s">
        <v>14</v>
      </c>
      <c r="B148" t="s">
        <v>34</v>
      </c>
      <c r="C148" t="s">
        <v>337</v>
      </c>
      <c r="D148" t="s">
        <v>3820</v>
      </c>
      <c r="E148" t="s">
        <v>3827</v>
      </c>
      <c r="F148" s="4" t="str">
        <f t="array" ref="F148">IF(COUNT(FIND(Keywords!$C$3:$C$41,I148)),"일반조난","")</f>
        <v>일반조난</v>
      </c>
      <c r="G148" s="4" t="str">
        <f t="array" ref="G148">IF(COUNT(FIND(Keywords!$E$3:$E$5,I148)),"실족추락","")</f>
        <v/>
      </c>
      <c r="H148" s="4" t="str">
        <f t="array" ref="H148">IF(COUNT(FIND(Keywords!$B$3:$B$12,I148)),"개인질환","")</f>
        <v/>
      </c>
      <c r="I148" t="s">
        <v>4002</v>
      </c>
      <c r="J148" t="s">
        <v>9263</v>
      </c>
      <c r="K148" t="s">
        <v>9527</v>
      </c>
      <c r="L148" t="s">
        <v>9670</v>
      </c>
      <c r="M148" t="s">
        <v>9415</v>
      </c>
      <c r="N148" t="s">
        <v>9513</v>
      </c>
      <c r="O148" t="s">
        <v>9415</v>
      </c>
    </row>
    <row r="149" spans="1:15">
      <c r="A149" t="s">
        <v>14</v>
      </c>
      <c r="B149" t="s">
        <v>34</v>
      </c>
      <c r="C149" t="s">
        <v>338</v>
      </c>
      <c r="D149" t="s">
        <v>3820</v>
      </c>
      <c r="E149" t="s">
        <v>3825</v>
      </c>
      <c r="F149" s="4" t="str">
        <f t="array" ref="F149">IF(COUNT(FIND(Keywords!$C$3:$C$41,I149)),"일반조난","")</f>
        <v>일반조난</v>
      </c>
      <c r="G149" s="4" t="str">
        <f t="array" ref="G149">IF(COUNT(FIND(Keywords!$E$3:$E$5,I149)),"실족추락","")</f>
        <v>실족추락</v>
      </c>
      <c r="H149" s="4" t="str">
        <f t="array" ref="H149">IF(COUNT(FIND(Keywords!$B$3:$B$12,I149)),"개인질환","")</f>
        <v/>
      </c>
      <c r="I149" t="s">
        <v>4003</v>
      </c>
      <c r="J149" t="s">
        <v>9298</v>
      </c>
      <c r="K149" t="s">
        <v>9528</v>
      </c>
      <c r="L149" t="s">
        <v>9599</v>
      </c>
      <c r="M149" t="s">
        <v>9415</v>
      </c>
      <c r="N149" t="s">
        <v>9668</v>
      </c>
      <c r="O149" t="s">
        <v>9415</v>
      </c>
    </row>
    <row r="150" spans="1:15">
      <c r="A150" t="s">
        <v>14</v>
      </c>
      <c r="B150" t="s">
        <v>34</v>
      </c>
      <c r="C150" t="s">
        <v>339</v>
      </c>
      <c r="D150" t="s">
        <v>3820</v>
      </c>
      <c r="E150" t="s">
        <v>3825</v>
      </c>
      <c r="F150" s="4" t="str">
        <f t="array" ref="F150">IF(COUNT(FIND(Keywords!$C$3:$C$41,I150)),"일반조난","")</f>
        <v>일반조난</v>
      </c>
      <c r="G150" s="4" t="str">
        <f t="array" ref="G150">IF(COUNT(FIND(Keywords!$E$3:$E$5,I150)),"실족추락","")</f>
        <v/>
      </c>
      <c r="H150" s="4" t="str">
        <f t="array" ref="H150">IF(COUNT(FIND(Keywords!$B$3:$B$12,I150)),"개인질환","")</f>
        <v/>
      </c>
      <c r="I150" t="s">
        <v>4004</v>
      </c>
      <c r="J150" t="s">
        <v>9278</v>
      </c>
      <c r="K150" t="s">
        <v>9529</v>
      </c>
      <c r="L150" t="s">
        <v>9470</v>
      </c>
      <c r="M150" t="s">
        <v>9415</v>
      </c>
      <c r="N150" t="s">
        <v>9868</v>
      </c>
      <c r="O150" t="s">
        <v>9415</v>
      </c>
    </row>
    <row r="151" spans="1:15">
      <c r="A151" t="s">
        <v>14</v>
      </c>
      <c r="B151" t="s">
        <v>34</v>
      </c>
      <c r="C151" t="s">
        <v>340</v>
      </c>
      <c r="D151" t="s">
        <v>3820</v>
      </c>
      <c r="E151" t="s">
        <v>3827</v>
      </c>
      <c r="F151" s="4" t="str">
        <f t="array" ref="F151">IF(COUNT(FIND(Keywords!$C$3:$C$41,I151)),"일반조난","")</f>
        <v>일반조난</v>
      </c>
      <c r="G151" s="4" t="str">
        <f t="array" ref="G151">IF(COUNT(FIND(Keywords!$E$3:$E$5,I151)),"실족추락","")</f>
        <v>실족추락</v>
      </c>
      <c r="H151" s="4" t="str">
        <f t="array" ref="H151">IF(COUNT(FIND(Keywords!$B$3:$B$12,I151)),"개인질환","")</f>
        <v/>
      </c>
      <c r="I151" t="s">
        <v>4005</v>
      </c>
      <c r="J151" t="s">
        <v>9314</v>
      </c>
      <c r="K151" t="s">
        <v>9530</v>
      </c>
      <c r="L151" t="s">
        <v>9417</v>
      </c>
      <c r="M151" t="s">
        <v>9415</v>
      </c>
      <c r="N151" t="s">
        <v>9569</v>
      </c>
      <c r="O151" t="s">
        <v>9415</v>
      </c>
    </row>
    <row r="152" spans="1:15">
      <c r="A152" t="s">
        <v>14</v>
      </c>
      <c r="B152" t="s">
        <v>34</v>
      </c>
      <c r="C152" t="s">
        <v>341</v>
      </c>
      <c r="D152" t="s">
        <v>10452</v>
      </c>
      <c r="E152" t="s">
        <v>3825</v>
      </c>
      <c r="F152" s="4" t="str">
        <f t="array" ref="F152">IF(COUNT(FIND(Keywords!$C$3:$C$41,I152)),"일반조난","")</f>
        <v/>
      </c>
      <c r="G152" s="4" t="str">
        <f t="array" ref="G152">IF(COUNT(FIND(Keywords!$E$3:$E$5,I152)),"실족추락","")</f>
        <v/>
      </c>
      <c r="H152" s="4" t="str">
        <f t="array" ref="H152">IF(COUNT(FIND(Keywords!$B$3:$B$12,I152)),"개인질환","")</f>
        <v/>
      </c>
      <c r="I152" t="s">
        <v>4006</v>
      </c>
      <c r="J152" t="s">
        <v>9323</v>
      </c>
      <c r="K152" t="s">
        <v>9485</v>
      </c>
      <c r="L152" t="s">
        <v>9953</v>
      </c>
      <c r="M152" t="s">
        <v>9415</v>
      </c>
      <c r="N152" t="s">
        <v>9547</v>
      </c>
      <c r="O152" t="s">
        <v>9415</v>
      </c>
    </row>
    <row r="153" spans="1:15">
      <c r="A153" t="s">
        <v>14</v>
      </c>
      <c r="B153" t="s">
        <v>34</v>
      </c>
      <c r="C153" t="s">
        <v>342</v>
      </c>
      <c r="D153" t="s">
        <v>10362</v>
      </c>
      <c r="E153" t="s">
        <v>3824</v>
      </c>
      <c r="F153" s="4" t="str">
        <f t="array" ref="F153">IF(COUNT(FIND(Keywords!$C$3:$C$41,I153)),"일반조난","")</f>
        <v>일반조난</v>
      </c>
      <c r="G153" s="4" t="str">
        <f t="array" ref="G153">IF(COUNT(FIND(Keywords!$E$3:$E$5,I153)),"실족추락","")</f>
        <v/>
      </c>
      <c r="H153" s="4" t="str">
        <f t="array" ref="H153">IF(COUNT(FIND(Keywords!$B$3:$B$12,I153)),"개인질환","")</f>
        <v>개인질환</v>
      </c>
      <c r="I153" t="s">
        <v>4007</v>
      </c>
      <c r="J153" t="s">
        <v>9324</v>
      </c>
      <c r="K153" t="s">
        <v>9277</v>
      </c>
      <c r="L153" t="s">
        <v>9670</v>
      </c>
      <c r="M153" t="s">
        <v>9415</v>
      </c>
      <c r="N153" t="s">
        <v>9962</v>
      </c>
      <c r="O153" t="s">
        <v>9415</v>
      </c>
    </row>
    <row r="154" spans="1:15">
      <c r="A154" t="s">
        <v>14</v>
      </c>
      <c r="B154" t="s">
        <v>34</v>
      </c>
      <c r="C154" t="s">
        <v>343</v>
      </c>
      <c r="D154" t="s">
        <v>10362</v>
      </c>
      <c r="E154" t="s">
        <v>3824</v>
      </c>
      <c r="F154" s="4" t="str">
        <f t="array" ref="F154">IF(COUNT(FIND(Keywords!$C$3:$C$41,I154)),"일반조난","")</f>
        <v>일반조난</v>
      </c>
      <c r="G154" s="4" t="str">
        <f t="array" ref="G154">IF(COUNT(FIND(Keywords!$E$3:$E$5,I154)),"실족추락","")</f>
        <v/>
      </c>
      <c r="H154" s="4" t="str">
        <f t="array" ref="H154">IF(COUNT(FIND(Keywords!$B$3:$B$12,I154)),"개인질환","")</f>
        <v/>
      </c>
      <c r="I154" t="s">
        <v>4008</v>
      </c>
      <c r="J154" t="s">
        <v>9325</v>
      </c>
      <c r="K154" t="s">
        <v>9528</v>
      </c>
      <c r="L154" t="s">
        <v>9600</v>
      </c>
      <c r="M154" t="s">
        <v>9415</v>
      </c>
      <c r="N154" t="s">
        <v>9822</v>
      </c>
      <c r="O154" t="s">
        <v>9415</v>
      </c>
    </row>
    <row r="155" spans="1:15">
      <c r="A155" t="s">
        <v>14</v>
      </c>
      <c r="B155" t="s">
        <v>34</v>
      </c>
      <c r="C155" t="s">
        <v>344</v>
      </c>
      <c r="D155" t="s">
        <v>10362</v>
      </c>
      <c r="E155" t="s">
        <v>3824</v>
      </c>
      <c r="F155" s="4" t="str">
        <f t="array" ref="F155">IF(COUNT(FIND(Keywords!$C$3:$C$41,I155)),"일반조난","")</f>
        <v>일반조난</v>
      </c>
      <c r="G155" s="4" t="str">
        <f t="array" ref="G155">IF(COUNT(FIND(Keywords!$E$3:$E$5,I155)),"실족추락","")</f>
        <v/>
      </c>
      <c r="H155" s="4" t="str">
        <f t="array" ref="H155">IF(COUNT(FIND(Keywords!$B$3:$B$12,I155)),"개인질환","")</f>
        <v/>
      </c>
      <c r="I155" t="s">
        <v>4009</v>
      </c>
      <c r="J155" t="s">
        <v>9273</v>
      </c>
      <c r="K155" t="s">
        <v>9531</v>
      </c>
      <c r="L155" t="s">
        <v>9939</v>
      </c>
      <c r="M155" t="s">
        <v>9415</v>
      </c>
      <c r="N155" t="s">
        <v>10046</v>
      </c>
      <c r="O155" t="s">
        <v>9415</v>
      </c>
    </row>
    <row r="156" spans="1:15">
      <c r="A156" t="s">
        <v>14</v>
      </c>
      <c r="B156" t="s">
        <v>34</v>
      </c>
      <c r="C156" t="s">
        <v>345</v>
      </c>
      <c r="D156" t="s">
        <v>3820</v>
      </c>
      <c r="E156" t="s">
        <v>3824</v>
      </c>
      <c r="F156" s="4" t="str">
        <f t="array" ref="F156">IF(COUNT(FIND(Keywords!$C$3:$C$41,I156)),"일반조난","")</f>
        <v>일반조난</v>
      </c>
      <c r="G156" s="4" t="str">
        <f t="array" ref="G156">IF(COUNT(FIND(Keywords!$E$3:$E$5,I156)),"실족추락","")</f>
        <v/>
      </c>
      <c r="H156" s="4" t="str">
        <f t="array" ref="H156">IF(COUNT(FIND(Keywords!$B$3:$B$12,I156)),"개인질환","")</f>
        <v/>
      </c>
      <c r="I156" t="s">
        <v>4010</v>
      </c>
      <c r="J156" t="s">
        <v>9272</v>
      </c>
      <c r="K156" t="s">
        <v>9457</v>
      </c>
      <c r="L156" t="s">
        <v>10022</v>
      </c>
      <c r="M156" t="s">
        <v>9415</v>
      </c>
      <c r="N156" t="s">
        <v>9846</v>
      </c>
      <c r="O156" t="s">
        <v>9415</v>
      </c>
    </row>
    <row r="157" spans="1:15">
      <c r="A157" t="s">
        <v>14</v>
      </c>
      <c r="B157" t="s">
        <v>34</v>
      </c>
      <c r="C157" t="s">
        <v>346</v>
      </c>
      <c r="D157" t="s">
        <v>3820</v>
      </c>
      <c r="E157" t="s">
        <v>3824</v>
      </c>
      <c r="F157" s="4" t="str">
        <f t="array" ref="F157">IF(COUNT(FIND(Keywords!$C$3:$C$41,I157)),"일반조난","")</f>
        <v>일반조난</v>
      </c>
      <c r="G157" s="4" t="str">
        <f t="array" ref="G157">IF(COUNT(FIND(Keywords!$E$3:$E$5,I157)),"실족추락","")</f>
        <v/>
      </c>
      <c r="H157" s="4" t="str">
        <f t="array" ref="H157">IF(COUNT(FIND(Keywords!$B$3:$B$12,I157)),"개인질환","")</f>
        <v/>
      </c>
      <c r="I157" t="s">
        <v>4011</v>
      </c>
      <c r="J157" t="s">
        <v>9326</v>
      </c>
      <c r="K157" t="s">
        <v>9495</v>
      </c>
      <c r="L157" t="s">
        <v>9600</v>
      </c>
      <c r="M157" t="s">
        <v>9415</v>
      </c>
      <c r="N157" t="s">
        <v>9573</v>
      </c>
      <c r="O157" t="s">
        <v>9415</v>
      </c>
    </row>
    <row r="158" spans="1:15">
      <c r="A158" t="s">
        <v>14</v>
      </c>
      <c r="B158" t="s">
        <v>34</v>
      </c>
      <c r="C158" t="s">
        <v>347</v>
      </c>
      <c r="D158" t="s">
        <v>3820</v>
      </c>
      <c r="E158" t="s">
        <v>3825</v>
      </c>
      <c r="F158" s="4" t="str">
        <f t="array" ref="F158">IF(COUNT(FIND(Keywords!$C$3:$C$41,I158)),"일반조난","")</f>
        <v>일반조난</v>
      </c>
      <c r="G158" s="4" t="str">
        <f t="array" ref="G158">IF(COUNT(FIND(Keywords!$E$3:$E$5,I158)),"실족추락","")</f>
        <v>실족추락</v>
      </c>
      <c r="H158" s="4" t="str">
        <f t="array" ref="H158">IF(COUNT(FIND(Keywords!$B$3:$B$12,I158)),"개인질환","")</f>
        <v/>
      </c>
      <c r="I158" t="s">
        <v>4012</v>
      </c>
      <c r="J158" t="s">
        <v>9255</v>
      </c>
      <c r="K158" t="s">
        <v>9324</v>
      </c>
      <c r="L158" t="s">
        <v>10063</v>
      </c>
      <c r="M158" t="s">
        <v>9415</v>
      </c>
      <c r="N158" t="s">
        <v>9756</v>
      </c>
      <c r="O158" t="s">
        <v>9415</v>
      </c>
    </row>
    <row r="159" spans="1:15">
      <c r="A159" t="s">
        <v>14</v>
      </c>
      <c r="B159" t="s">
        <v>34</v>
      </c>
      <c r="C159" t="s">
        <v>348</v>
      </c>
      <c r="D159" t="s">
        <v>3820</v>
      </c>
      <c r="E159" t="s">
        <v>3824</v>
      </c>
      <c r="F159" s="4" t="str">
        <f t="array" ref="F159">IF(COUNT(FIND(Keywords!$C$3:$C$41,I159)),"일반조난","")</f>
        <v>일반조난</v>
      </c>
      <c r="G159" s="4" t="str">
        <f t="array" ref="G159">IF(COUNT(FIND(Keywords!$E$3:$E$5,I159)),"실족추락","")</f>
        <v/>
      </c>
      <c r="H159" s="4" t="str">
        <f t="array" ref="H159">IF(COUNT(FIND(Keywords!$B$3:$B$12,I159)),"개인질환","")</f>
        <v/>
      </c>
      <c r="I159" t="s">
        <v>4013</v>
      </c>
      <c r="J159" t="s">
        <v>9327</v>
      </c>
      <c r="K159" t="s">
        <v>9532</v>
      </c>
      <c r="L159" t="s">
        <v>10030</v>
      </c>
      <c r="M159" t="s">
        <v>9415</v>
      </c>
      <c r="N159" t="s">
        <v>9552</v>
      </c>
      <c r="O159" t="s">
        <v>9415</v>
      </c>
    </row>
    <row r="160" spans="1:15">
      <c r="A160" t="s">
        <v>14</v>
      </c>
      <c r="B160" t="s">
        <v>34</v>
      </c>
      <c r="C160" t="s">
        <v>349</v>
      </c>
      <c r="D160" t="s">
        <v>3820</v>
      </c>
      <c r="E160" t="s">
        <v>3824</v>
      </c>
      <c r="F160" s="4" t="str">
        <f t="array" ref="F160">IF(COUNT(FIND(Keywords!$C$3:$C$41,I160)),"일반조난","")</f>
        <v>일반조난</v>
      </c>
      <c r="G160" s="4" t="str">
        <f t="array" ref="G160">IF(COUNT(FIND(Keywords!$E$3:$E$5,I160)),"실족추락","")</f>
        <v/>
      </c>
      <c r="H160" s="4" t="str">
        <f t="array" ref="H160">IF(COUNT(FIND(Keywords!$B$3:$B$12,I160)),"개인질환","")</f>
        <v/>
      </c>
      <c r="I160" t="s">
        <v>4014</v>
      </c>
      <c r="J160" t="s">
        <v>9328</v>
      </c>
      <c r="K160" t="s">
        <v>9435</v>
      </c>
      <c r="L160" t="s">
        <v>9709</v>
      </c>
      <c r="M160" t="s">
        <v>9415</v>
      </c>
      <c r="N160" t="s">
        <v>9993</v>
      </c>
      <c r="O160" t="s">
        <v>9415</v>
      </c>
    </row>
    <row r="161" spans="1:15">
      <c r="A161" t="s">
        <v>14</v>
      </c>
      <c r="B161" t="s">
        <v>34</v>
      </c>
      <c r="C161" t="s">
        <v>350</v>
      </c>
      <c r="D161" t="s">
        <v>3820</v>
      </c>
      <c r="E161" t="s">
        <v>3824</v>
      </c>
      <c r="F161" s="4" t="str">
        <f t="array" ref="F161">IF(COUNT(FIND(Keywords!$C$3:$C$41,I161)),"일반조난","")</f>
        <v>일반조난</v>
      </c>
      <c r="G161" s="4" t="str">
        <f t="array" ref="G161">IF(COUNT(FIND(Keywords!$E$3:$E$5,I161)),"실족추락","")</f>
        <v/>
      </c>
      <c r="H161" s="4" t="str">
        <f t="array" ref="H161">IF(COUNT(FIND(Keywords!$B$3:$B$12,I161)),"개인질환","")</f>
        <v/>
      </c>
      <c r="I161" t="s">
        <v>4015</v>
      </c>
      <c r="J161" t="s">
        <v>9283</v>
      </c>
      <c r="K161" t="s">
        <v>9493</v>
      </c>
      <c r="L161" t="s">
        <v>9518</v>
      </c>
      <c r="M161" t="s">
        <v>9415</v>
      </c>
      <c r="N161" t="s">
        <v>9658</v>
      </c>
      <c r="O161" t="s">
        <v>9415</v>
      </c>
    </row>
    <row r="162" spans="1:15">
      <c r="A162" t="s">
        <v>14</v>
      </c>
      <c r="B162" t="s">
        <v>34</v>
      </c>
      <c r="C162" t="s">
        <v>351</v>
      </c>
      <c r="D162" t="s">
        <v>10362</v>
      </c>
      <c r="E162" t="s">
        <v>3824</v>
      </c>
      <c r="F162" s="4" t="str">
        <f t="array" ref="F162">IF(COUNT(FIND(Keywords!$C$3:$C$41,I162)),"일반조난","")</f>
        <v>일반조난</v>
      </c>
      <c r="G162" s="4" t="str">
        <f t="array" ref="G162">IF(COUNT(FIND(Keywords!$E$3:$E$5,I162)),"실족추락","")</f>
        <v/>
      </c>
      <c r="H162" s="4" t="str">
        <f t="array" ref="H162">IF(COUNT(FIND(Keywords!$B$3:$B$12,I162)),"개인질환","")</f>
        <v/>
      </c>
      <c r="I162" t="s">
        <v>4016</v>
      </c>
      <c r="J162" t="s">
        <v>9238</v>
      </c>
      <c r="K162" t="s">
        <v>9344</v>
      </c>
      <c r="L162" t="s">
        <v>9471</v>
      </c>
      <c r="M162" t="s">
        <v>9415</v>
      </c>
      <c r="N162" t="s">
        <v>9695</v>
      </c>
      <c r="O162" t="s">
        <v>9415</v>
      </c>
    </row>
    <row r="163" spans="1:15">
      <c r="A163" t="s">
        <v>14</v>
      </c>
      <c r="B163" t="s">
        <v>34</v>
      </c>
      <c r="C163" t="s">
        <v>352</v>
      </c>
      <c r="D163" t="s">
        <v>3820</v>
      </c>
      <c r="E163" t="s">
        <v>3824</v>
      </c>
      <c r="F163" s="4" t="str">
        <f t="array" ref="F163">IF(COUNT(FIND(Keywords!$C$3:$C$41,I163)),"일반조난","")</f>
        <v>일반조난</v>
      </c>
      <c r="G163" s="4" t="str">
        <f t="array" ref="G163">IF(COUNT(FIND(Keywords!$E$3:$E$5,I163)),"실족추락","")</f>
        <v>실족추락</v>
      </c>
      <c r="H163" s="4" t="str">
        <f t="array" ref="H163">IF(COUNT(FIND(Keywords!$B$3:$B$12,I163)),"개인질환","")</f>
        <v/>
      </c>
      <c r="I163" t="s">
        <v>4017</v>
      </c>
      <c r="J163" t="s">
        <v>9249</v>
      </c>
      <c r="K163" t="s">
        <v>9502</v>
      </c>
      <c r="L163" t="s">
        <v>10030</v>
      </c>
      <c r="M163" t="s">
        <v>9415</v>
      </c>
      <c r="N163" t="s">
        <v>9461</v>
      </c>
      <c r="O163" t="s">
        <v>9415</v>
      </c>
    </row>
    <row r="164" spans="1:15">
      <c r="A164" t="s">
        <v>14</v>
      </c>
      <c r="B164" t="s">
        <v>34</v>
      </c>
      <c r="C164" t="s">
        <v>353</v>
      </c>
      <c r="D164" t="s">
        <v>3820</v>
      </c>
      <c r="E164" t="s">
        <v>3825</v>
      </c>
      <c r="F164" s="4" t="str">
        <f t="array" ref="F164">IF(COUNT(FIND(Keywords!$C$3:$C$41,I164)),"일반조난","")</f>
        <v>일반조난</v>
      </c>
      <c r="G164" s="4" t="str">
        <f t="array" ref="G164">IF(COUNT(FIND(Keywords!$E$3:$E$5,I164)),"실족추락","")</f>
        <v>실족추락</v>
      </c>
      <c r="H164" s="4" t="str">
        <f t="array" ref="H164">IF(COUNT(FIND(Keywords!$B$3:$B$12,I164)),"개인질환","")</f>
        <v/>
      </c>
      <c r="I164" t="s">
        <v>4018</v>
      </c>
      <c r="J164" t="s">
        <v>9329</v>
      </c>
      <c r="K164" t="s">
        <v>9533</v>
      </c>
      <c r="L164" t="s">
        <v>10100</v>
      </c>
      <c r="M164" t="s">
        <v>9415</v>
      </c>
      <c r="N164" t="s">
        <v>9663</v>
      </c>
      <c r="O164" t="s">
        <v>9415</v>
      </c>
    </row>
    <row r="165" spans="1:15">
      <c r="A165" t="s">
        <v>14</v>
      </c>
      <c r="B165" t="s">
        <v>34</v>
      </c>
      <c r="C165" t="s">
        <v>354</v>
      </c>
      <c r="D165" t="s">
        <v>3820</v>
      </c>
      <c r="E165" t="s">
        <v>3824</v>
      </c>
      <c r="F165" s="4" t="str">
        <f t="array" ref="F165">IF(COUNT(FIND(Keywords!$C$3:$C$41,I165)),"일반조난","")</f>
        <v>일반조난</v>
      </c>
      <c r="G165" s="4" t="str">
        <f t="array" ref="G165">IF(COUNT(FIND(Keywords!$E$3:$E$5,I165)),"실족추락","")</f>
        <v>실족추락</v>
      </c>
      <c r="H165" s="4" t="str">
        <f t="array" ref="H165">IF(COUNT(FIND(Keywords!$B$3:$B$12,I165)),"개인질환","")</f>
        <v/>
      </c>
      <c r="I165" t="s">
        <v>4019</v>
      </c>
      <c r="J165" t="s">
        <v>9310</v>
      </c>
      <c r="K165" t="s">
        <v>9456</v>
      </c>
      <c r="L165" t="s">
        <v>10043</v>
      </c>
      <c r="M165" t="s">
        <v>9415</v>
      </c>
      <c r="N165" t="s">
        <v>9658</v>
      </c>
      <c r="O165" t="s">
        <v>9415</v>
      </c>
    </row>
    <row r="166" spans="1:15">
      <c r="A166" t="s">
        <v>14</v>
      </c>
      <c r="B166" t="s">
        <v>34</v>
      </c>
      <c r="C166" t="s">
        <v>355</v>
      </c>
      <c r="D166" t="s">
        <v>3818</v>
      </c>
      <c r="E166" t="s">
        <v>3826</v>
      </c>
      <c r="F166" s="4" t="str">
        <f t="array" ref="F166">IF(COUNT(FIND(Keywords!$C$3:$C$41,I166)),"일반조난","")</f>
        <v>일반조난</v>
      </c>
      <c r="G166" s="4" t="str">
        <f t="array" ref="G166">IF(COUNT(FIND(Keywords!$E$3:$E$5,I166)),"실족추락","")</f>
        <v/>
      </c>
      <c r="H166" s="4" t="str">
        <f t="array" ref="H166">IF(COUNT(FIND(Keywords!$B$3:$B$12,I166)),"개인질환","")</f>
        <v/>
      </c>
      <c r="I166" t="s">
        <v>4020</v>
      </c>
      <c r="J166" t="s">
        <v>9330</v>
      </c>
      <c r="K166" t="s">
        <v>9457</v>
      </c>
      <c r="L166" t="s">
        <v>10074</v>
      </c>
      <c r="M166" t="s">
        <v>9415</v>
      </c>
      <c r="N166" t="s">
        <v>9346</v>
      </c>
      <c r="O166" t="s">
        <v>9415</v>
      </c>
    </row>
    <row r="167" spans="1:15">
      <c r="A167" t="s">
        <v>14</v>
      </c>
      <c r="B167" t="s">
        <v>34</v>
      </c>
      <c r="C167" t="s">
        <v>356</v>
      </c>
      <c r="D167" t="s">
        <v>10362</v>
      </c>
      <c r="E167" t="s">
        <v>3825</v>
      </c>
      <c r="F167" s="4" t="str">
        <f t="array" ref="F167">IF(COUNT(FIND(Keywords!$C$3:$C$41,I167)),"일반조난","")</f>
        <v>일반조난</v>
      </c>
      <c r="G167" s="4" t="str">
        <f t="array" ref="G167">IF(COUNT(FIND(Keywords!$E$3:$E$5,I167)),"실족추락","")</f>
        <v/>
      </c>
      <c r="H167" s="4" t="str">
        <f t="array" ref="H167">IF(COUNT(FIND(Keywords!$B$3:$B$12,I167)),"개인질환","")</f>
        <v/>
      </c>
      <c r="I167" t="s">
        <v>4021</v>
      </c>
      <c r="J167" t="s">
        <v>9258</v>
      </c>
      <c r="K167" t="s">
        <v>9534</v>
      </c>
      <c r="L167" t="s">
        <v>9669</v>
      </c>
      <c r="M167" t="s">
        <v>9415</v>
      </c>
      <c r="N167" t="s">
        <v>9800</v>
      </c>
      <c r="O167" t="s">
        <v>9415</v>
      </c>
    </row>
    <row r="168" spans="1:15">
      <c r="A168" t="s">
        <v>14</v>
      </c>
      <c r="B168" t="s">
        <v>34</v>
      </c>
      <c r="C168" t="s">
        <v>357</v>
      </c>
      <c r="D168" t="s">
        <v>3818</v>
      </c>
      <c r="E168" t="s">
        <v>3825</v>
      </c>
      <c r="F168" s="4" t="str">
        <f t="array" ref="F168">IF(COUNT(FIND(Keywords!$C$3:$C$41,I168)),"일반조난","")</f>
        <v>일반조난</v>
      </c>
      <c r="G168" s="4" t="str">
        <f t="array" ref="G168">IF(COUNT(FIND(Keywords!$E$3:$E$5,I168)),"실족추락","")</f>
        <v/>
      </c>
      <c r="H168" s="4" t="str">
        <f t="array" ref="H168">IF(COUNT(FIND(Keywords!$B$3:$B$12,I168)),"개인질환","")</f>
        <v/>
      </c>
      <c r="I168" t="s">
        <v>4022</v>
      </c>
      <c r="J168" t="s">
        <v>9331</v>
      </c>
      <c r="K168" t="s">
        <v>9500</v>
      </c>
      <c r="L168" t="s">
        <v>9919</v>
      </c>
      <c r="M168" t="s">
        <v>9415</v>
      </c>
      <c r="N168" t="s">
        <v>9346</v>
      </c>
      <c r="O168" t="s">
        <v>9415</v>
      </c>
    </row>
    <row r="169" spans="1:15">
      <c r="A169" t="s">
        <v>14</v>
      </c>
      <c r="B169" t="s">
        <v>34</v>
      </c>
      <c r="C169" t="s">
        <v>358</v>
      </c>
      <c r="D169" t="s">
        <v>10362</v>
      </c>
      <c r="E169" t="s">
        <v>3824</v>
      </c>
      <c r="F169" s="4" t="str">
        <f t="array" ref="F169">IF(COUNT(FIND(Keywords!$C$3:$C$41,I169)),"일반조난","")</f>
        <v/>
      </c>
      <c r="G169" s="4" t="str">
        <f t="array" ref="G169">IF(COUNT(FIND(Keywords!$E$3:$E$5,I169)),"실족추락","")</f>
        <v/>
      </c>
      <c r="H169" s="4" t="str">
        <f t="array" ref="H169">IF(COUNT(FIND(Keywords!$B$3:$B$12,I169)),"개인질환","")</f>
        <v/>
      </c>
      <c r="I169" t="s">
        <v>4023</v>
      </c>
      <c r="J169" t="s">
        <v>9285</v>
      </c>
      <c r="K169" t="s">
        <v>9535</v>
      </c>
      <c r="L169" t="s">
        <v>9465</v>
      </c>
      <c r="M169" t="s">
        <v>9415</v>
      </c>
      <c r="N169" t="s">
        <v>9732</v>
      </c>
      <c r="O169" t="s">
        <v>9415</v>
      </c>
    </row>
    <row r="170" spans="1:15">
      <c r="A170" t="s">
        <v>14</v>
      </c>
      <c r="B170" t="s">
        <v>34</v>
      </c>
      <c r="C170" t="s">
        <v>359</v>
      </c>
      <c r="D170" t="s">
        <v>3820</v>
      </c>
      <c r="E170" t="s">
        <v>3827</v>
      </c>
      <c r="F170" s="4" t="str">
        <f t="array" ref="F170">IF(COUNT(FIND(Keywords!$C$3:$C$41,I170)),"일반조난","")</f>
        <v>일반조난</v>
      </c>
      <c r="G170" s="4" t="str">
        <f t="array" ref="G170">IF(COUNT(FIND(Keywords!$E$3:$E$5,I170)),"실족추락","")</f>
        <v>실족추락</v>
      </c>
      <c r="H170" s="4" t="str">
        <f t="array" ref="H170">IF(COUNT(FIND(Keywords!$B$3:$B$12,I170)),"개인질환","")</f>
        <v/>
      </c>
      <c r="I170" t="s">
        <v>4024</v>
      </c>
      <c r="J170" t="s">
        <v>9332</v>
      </c>
      <c r="K170" t="s">
        <v>9536</v>
      </c>
      <c r="L170" t="s">
        <v>9919</v>
      </c>
      <c r="M170" t="s">
        <v>9415</v>
      </c>
      <c r="N170" t="s">
        <v>9713</v>
      </c>
      <c r="O170" t="s">
        <v>9415</v>
      </c>
    </row>
    <row r="171" spans="1:15">
      <c r="A171" t="s">
        <v>14</v>
      </c>
      <c r="B171" t="s">
        <v>34</v>
      </c>
      <c r="C171" t="s">
        <v>360</v>
      </c>
      <c r="D171" t="s">
        <v>3820</v>
      </c>
      <c r="E171" t="s">
        <v>3826</v>
      </c>
      <c r="F171" s="4" t="str">
        <f t="array" ref="F171">IF(COUNT(FIND(Keywords!$C$3:$C$41,I171)),"일반조난","")</f>
        <v>일반조난</v>
      </c>
      <c r="G171" s="4" t="str">
        <f t="array" ref="G171">IF(COUNT(FIND(Keywords!$E$3:$E$5,I171)),"실족추락","")</f>
        <v/>
      </c>
      <c r="H171" s="4" t="str">
        <f t="array" ref="H171">IF(COUNT(FIND(Keywords!$B$3:$B$12,I171)),"개인질환","")</f>
        <v>개인질환</v>
      </c>
      <c r="I171" t="s">
        <v>4025</v>
      </c>
      <c r="J171" t="s">
        <v>9256</v>
      </c>
      <c r="K171" t="s">
        <v>9537</v>
      </c>
      <c r="L171" t="s">
        <v>9943</v>
      </c>
      <c r="M171" t="s">
        <v>9415</v>
      </c>
      <c r="N171" t="s">
        <v>9494</v>
      </c>
      <c r="O171" t="s">
        <v>9415</v>
      </c>
    </row>
    <row r="172" spans="1:15">
      <c r="A172" t="s">
        <v>14</v>
      </c>
      <c r="B172" t="s">
        <v>34</v>
      </c>
      <c r="C172" t="s">
        <v>361</v>
      </c>
      <c r="D172" t="s">
        <v>3818</v>
      </c>
      <c r="E172" t="s">
        <v>3825</v>
      </c>
      <c r="F172" s="4" t="str">
        <f t="array" ref="F172">IF(COUNT(FIND(Keywords!$C$3:$C$41,I172)),"일반조난","")</f>
        <v>일반조난</v>
      </c>
      <c r="G172" s="4" t="str">
        <f t="array" ref="G172">IF(COUNT(FIND(Keywords!$E$3:$E$5,I172)),"실족추락","")</f>
        <v>실족추락</v>
      </c>
      <c r="H172" s="4" t="str">
        <f t="array" ref="H172">IF(COUNT(FIND(Keywords!$B$3:$B$12,I172)),"개인질환","")</f>
        <v/>
      </c>
      <c r="I172" t="s">
        <v>4026</v>
      </c>
      <c r="J172" t="s">
        <v>9266</v>
      </c>
      <c r="K172" t="s">
        <v>9538</v>
      </c>
      <c r="L172" t="s">
        <v>9793</v>
      </c>
      <c r="M172" t="s">
        <v>9415</v>
      </c>
      <c r="N172" t="s">
        <v>9915</v>
      </c>
      <c r="O172" t="s">
        <v>9415</v>
      </c>
    </row>
    <row r="173" spans="1:15">
      <c r="A173" t="s">
        <v>14</v>
      </c>
      <c r="B173" t="s">
        <v>34</v>
      </c>
      <c r="C173" t="s">
        <v>362</v>
      </c>
      <c r="D173" t="s">
        <v>10362</v>
      </c>
      <c r="E173" t="s">
        <v>3825</v>
      </c>
      <c r="F173" s="4" t="str">
        <f t="array" ref="F173">IF(COUNT(FIND(Keywords!$C$3:$C$41,I173)),"일반조난","")</f>
        <v>일반조난</v>
      </c>
      <c r="G173" s="4" t="str">
        <f t="array" ref="G173">IF(COUNT(FIND(Keywords!$E$3:$E$5,I173)),"실족추락","")</f>
        <v/>
      </c>
      <c r="H173" s="4" t="str">
        <f t="array" ref="H173">IF(COUNT(FIND(Keywords!$B$3:$B$12,I173)),"개인질환","")</f>
        <v/>
      </c>
      <c r="I173" t="s">
        <v>4027</v>
      </c>
      <c r="J173" t="s">
        <v>9251</v>
      </c>
      <c r="K173" t="s">
        <v>9246</v>
      </c>
      <c r="L173" t="s">
        <v>9919</v>
      </c>
      <c r="M173" t="s">
        <v>9415</v>
      </c>
      <c r="N173" t="s">
        <v>9724</v>
      </c>
      <c r="O173" t="s">
        <v>9415</v>
      </c>
    </row>
    <row r="174" spans="1:15">
      <c r="A174" t="s">
        <v>14</v>
      </c>
      <c r="B174" t="s">
        <v>34</v>
      </c>
      <c r="C174" t="s">
        <v>363</v>
      </c>
      <c r="D174" t="s">
        <v>10362</v>
      </c>
      <c r="E174" t="s">
        <v>3824</v>
      </c>
      <c r="F174" s="4" t="str">
        <f t="array" ref="F174">IF(COUNT(FIND(Keywords!$C$3:$C$41,I174)),"일반조난","")</f>
        <v/>
      </c>
      <c r="G174" s="4" t="str">
        <f t="array" ref="G174">IF(COUNT(FIND(Keywords!$E$3:$E$5,I174)),"실족추락","")</f>
        <v/>
      </c>
      <c r="H174" s="4" t="str">
        <f t="array" ref="H174">IF(COUNT(FIND(Keywords!$B$3:$B$12,I174)),"개인질환","")</f>
        <v/>
      </c>
      <c r="I174" t="s">
        <v>4028</v>
      </c>
      <c r="J174" t="s">
        <v>9301</v>
      </c>
      <c r="K174" t="s">
        <v>9539</v>
      </c>
      <c r="L174" t="s">
        <v>9766</v>
      </c>
      <c r="M174" t="s">
        <v>9415</v>
      </c>
      <c r="N174" t="s">
        <v>9502</v>
      </c>
      <c r="O174" t="s">
        <v>9415</v>
      </c>
    </row>
    <row r="175" spans="1:15">
      <c r="A175" t="s">
        <v>14</v>
      </c>
      <c r="B175" t="s">
        <v>34</v>
      </c>
      <c r="C175" t="s">
        <v>364</v>
      </c>
      <c r="D175" t="s">
        <v>3818</v>
      </c>
      <c r="E175" t="s">
        <v>3825</v>
      </c>
      <c r="F175" s="4" t="str">
        <f t="array" ref="F175">IF(COUNT(FIND(Keywords!$C$3:$C$41,I175)),"일반조난","")</f>
        <v>일반조난</v>
      </c>
      <c r="G175" s="4" t="str">
        <f t="array" ref="G175">IF(COUNT(FIND(Keywords!$E$3:$E$5,I175)),"실족추락","")</f>
        <v/>
      </c>
      <c r="H175" s="4" t="str">
        <f t="array" ref="H175">IF(COUNT(FIND(Keywords!$B$3:$B$12,I175)),"개인질환","")</f>
        <v/>
      </c>
      <c r="I175" t="s">
        <v>4029</v>
      </c>
      <c r="J175" t="s">
        <v>9276</v>
      </c>
      <c r="K175" t="s">
        <v>9317</v>
      </c>
      <c r="L175" t="s">
        <v>9998</v>
      </c>
      <c r="M175" t="s">
        <v>9415</v>
      </c>
      <c r="N175" t="s">
        <v>9661</v>
      </c>
      <c r="O175" t="s">
        <v>9415</v>
      </c>
    </row>
    <row r="176" spans="1:15">
      <c r="A176" t="s">
        <v>14</v>
      </c>
      <c r="B176" t="s">
        <v>34</v>
      </c>
      <c r="C176" t="s">
        <v>365</v>
      </c>
      <c r="D176" t="s">
        <v>10362</v>
      </c>
      <c r="E176" t="s">
        <v>3824</v>
      </c>
      <c r="F176" s="4" t="str">
        <f t="array" ref="F176">IF(COUNT(FIND(Keywords!$C$3:$C$41,I176)),"일반조난","")</f>
        <v>일반조난</v>
      </c>
      <c r="G176" s="4" t="str">
        <f t="array" ref="G176">IF(COUNT(FIND(Keywords!$E$3:$E$5,I176)),"실족추락","")</f>
        <v/>
      </c>
      <c r="H176" s="4" t="str">
        <f t="array" ref="H176">IF(COUNT(FIND(Keywords!$B$3:$B$12,I176)),"개인질환","")</f>
        <v/>
      </c>
      <c r="I176" t="s">
        <v>4030</v>
      </c>
      <c r="J176" t="s">
        <v>9333</v>
      </c>
      <c r="K176" t="s">
        <v>9439</v>
      </c>
      <c r="L176" t="s">
        <v>9766</v>
      </c>
      <c r="M176" t="s">
        <v>9415</v>
      </c>
      <c r="N176" t="s">
        <v>9324</v>
      </c>
      <c r="O176" t="s">
        <v>9415</v>
      </c>
    </row>
    <row r="177" spans="1:15">
      <c r="A177" t="s">
        <v>14</v>
      </c>
      <c r="B177" t="s">
        <v>34</v>
      </c>
      <c r="C177" t="s">
        <v>366</v>
      </c>
      <c r="D177" t="s">
        <v>3818</v>
      </c>
      <c r="E177" t="s">
        <v>3825</v>
      </c>
      <c r="F177" s="4" t="str">
        <f t="array" ref="F177">IF(COUNT(FIND(Keywords!$C$3:$C$41,I177)),"일반조난","")</f>
        <v>일반조난</v>
      </c>
      <c r="G177" s="4" t="str">
        <f t="array" ref="G177">IF(COUNT(FIND(Keywords!$E$3:$E$5,I177)),"실족추락","")</f>
        <v>실족추락</v>
      </c>
      <c r="H177" s="4" t="str">
        <f t="array" ref="H177">IF(COUNT(FIND(Keywords!$B$3:$B$12,I177)),"개인질환","")</f>
        <v/>
      </c>
      <c r="I177" t="s">
        <v>4031</v>
      </c>
      <c r="J177" t="s">
        <v>9260</v>
      </c>
      <c r="K177" t="s">
        <v>9448</v>
      </c>
      <c r="L177" t="s">
        <v>10036</v>
      </c>
      <c r="M177" t="s">
        <v>9415</v>
      </c>
      <c r="N177" t="s">
        <v>9981</v>
      </c>
      <c r="O177" t="s">
        <v>9415</v>
      </c>
    </row>
    <row r="178" spans="1:15">
      <c r="A178" t="s">
        <v>14</v>
      </c>
      <c r="B178" t="s">
        <v>34</v>
      </c>
      <c r="C178" t="s">
        <v>367</v>
      </c>
      <c r="D178" t="s">
        <v>10362</v>
      </c>
      <c r="E178" t="s">
        <v>3824</v>
      </c>
      <c r="F178" s="4" t="str">
        <f t="array" ref="F178">IF(COUNT(FIND(Keywords!$C$3:$C$41,I178)),"일반조난","")</f>
        <v>일반조난</v>
      </c>
      <c r="G178" s="4" t="str">
        <f t="array" ref="G178">IF(COUNT(FIND(Keywords!$E$3:$E$5,I178)),"실족추락","")</f>
        <v/>
      </c>
      <c r="H178" s="4" t="str">
        <f t="array" ref="H178">IF(COUNT(FIND(Keywords!$B$3:$B$12,I178)),"개인질환","")</f>
        <v/>
      </c>
      <c r="I178" t="s">
        <v>4032</v>
      </c>
      <c r="J178" t="s">
        <v>9334</v>
      </c>
      <c r="K178" t="s">
        <v>9434</v>
      </c>
      <c r="L178" t="s">
        <v>9666</v>
      </c>
      <c r="M178" t="s">
        <v>9415</v>
      </c>
      <c r="N178" t="s">
        <v>9777</v>
      </c>
      <c r="O178" t="s">
        <v>9415</v>
      </c>
    </row>
    <row r="179" spans="1:15">
      <c r="A179" t="s">
        <v>14</v>
      </c>
      <c r="B179" t="s">
        <v>34</v>
      </c>
      <c r="C179" t="s">
        <v>368</v>
      </c>
      <c r="D179" t="s">
        <v>3820</v>
      </c>
      <c r="E179" t="s">
        <v>3825</v>
      </c>
      <c r="F179" s="4" t="str">
        <f t="array" ref="F179">IF(COUNT(FIND(Keywords!$C$3:$C$41,I179)),"일반조난","")</f>
        <v>일반조난</v>
      </c>
      <c r="G179" s="4" t="str">
        <f t="array" ref="G179">IF(COUNT(FIND(Keywords!$E$3:$E$5,I179)),"실족추락","")</f>
        <v/>
      </c>
      <c r="H179" s="4" t="str">
        <f t="array" ref="H179">IF(COUNT(FIND(Keywords!$B$3:$B$12,I179)),"개인질환","")</f>
        <v/>
      </c>
      <c r="I179" t="s">
        <v>4033</v>
      </c>
      <c r="J179" t="s">
        <v>9335</v>
      </c>
      <c r="K179" t="s">
        <v>9350</v>
      </c>
      <c r="L179" t="s">
        <v>9858</v>
      </c>
      <c r="M179" t="s">
        <v>9415</v>
      </c>
      <c r="N179" t="s">
        <v>9904</v>
      </c>
      <c r="O179" t="s">
        <v>9415</v>
      </c>
    </row>
    <row r="180" spans="1:15">
      <c r="A180" t="s">
        <v>14</v>
      </c>
      <c r="B180" t="s">
        <v>34</v>
      </c>
      <c r="C180" t="s">
        <v>369</v>
      </c>
      <c r="D180" t="s">
        <v>10362</v>
      </c>
      <c r="E180" t="s">
        <v>3824</v>
      </c>
      <c r="F180" s="4" t="str">
        <f t="array" ref="F180">IF(COUNT(FIND(Keywords!$C$3:$C$41,I180)),"일반조난","")</f>
        <v/>
      </c>
      <c r="G180" s="4" t="str">
        <f t="array" ref="G180">IF(COUNT(FIND(Keywords!$E$3:$E$5,I180)),"실족추락","")</f>
        <v/>
      </c>
      <c r="H180" s="4" t="str">
        <f t="array" ref="H180">IF(COUNT(FIND(Keywords!$B$3:$B$12,I180)),"개인질환","")</f>
        <v/>
      </c>
      <c r="I180" t="s">
        <v>4034</v>
      </c>
      <c r="J180" t="s">
        <v>9326</v>
      </c>
      <c r="K180" t="s">
        <v>9540</v>
      </c>
      <c r="L180" t="s">
        <v>9953</v>
      </c>
      <c r="M180" t="s">
        <v>9415</v>
      </c>
      <c r="N180" t="s">
        <v>9511</v>
      </c>
      <c r="O180" t="s">
        <v>9415</v>
      </c>
    </row>
    <row r="181" spans="1:15">
      <c r="A181" t="s">
        <v>14</v>
      </c>
      <c r="B181" t="s">
        <v>34</v>
      </c>
      <c r="C181" t="s">
        <v>370</v>
      </c>
      <c r="D181" t="s">
        <v>3818</v>
      </c>
      <c r="E181" t="s">
        <v>3826</v>
      </c>
      <c r="F181" s="4" t="str">
        <f t="array" ref="F181">IF(COUNT(FIND(Keywords!$C$3:$C$41,I181)),"일반조난","")</f>
        <v>일반조난</v>
      </c>
      <c r="G181" s="4" t="str">
        <f t="array" ref="G181">IF(COUNT(FIND(Keywords!$E$3:$E$5,I181)),"실족추락","")</f>
        <v>실족추락</v>
      </c>
      <c r="H181" s="4" t="str">
        <f t="array" ref="H181">IF(COUNT(FIND(Keywords!$B$3:$B$12,I181)),"개인질환","")</f>
        <v/>
      </c>
      <c r="I181" t="s">
        <v>4035</v>
      </c>
      <c r="J181" t="s">
        <v>9292</v>
      </c>
      <c r="K181" t="s">
        <v>9541</v>
      </c>
      <c r="L181" t="s">
        <v>9873</v>
      </c>
      <c r="M181" t="s">
        <v>9415</v>
      </c>
      <c r="N181" t="s">
        <v>9598</v>
      </c>
      <c r="O181" t="s">
        <v>9415</v>
      </c>
    </row>
    <row r="182" spans="1:15">
      <c r="A182" t="s">
        <v>14</v>
      </c>
      <c r="B182" t="s">
        <v>34</v>
      </c>
      <c r="C182" t="s">
        <v>371</v>
      </c>
      <c r="D182" t="s">
        <v>3818</v>
      </c>
      <c r="E182" t="s">
        <v>3824</v>
      </c>
      <c r="F182" s="4" t="str">
        <f t="array" ref="F182">IF(COUNT(FIND(Keywords!$C$3:$C$41,I182)),"일반조난","")</f>
        <v>일반조난</v>
      </c>
      <c r="G182" s="4" t="str">
        <f t="array" ref="G182">IF(COUNT(FIND(Keywords!$E$3:$E$5,I182)),"실족추락","")</f>
        <v/>
      </c>
      <c r="H182" s="4" t="str">
        <f t="array" ref="H182">IF(COUNT(FIND(Keywords!$B$3:$B$12,I182)),"개인질환","")</f>
        <v/>
      </c>
      <c r="I182" t="s">
        <v>4036</v>
      </c>
      <c r="J182" t="s">
        <v>9245</v>
      </c>
      <c r="K182" t="s">
        <v>9324</v>
      </c>
      <c r="L182" t="s">
        <v>9953</v>
      </c>
      <c r="M182" t="s">
        <v>9415</v>
      </c>
      <c r="N182" t="s">
        <v>10026</v>
      </c>
      <c r="O182" t="s">
        <v>9415</v>
      </c>
    </row>
    <row r="183" spans="1:15">
      <c r="A183" t="s">
        <v>14</v>
      </c>
      <c r="B183" t="s">
        <v>34</v>
      </c>
      <c r="C183" t="s">
        <v>372</v>
      </c>
      <c r="D183" t="s">
        <v>3818</v>
      </c>
      <c r="E183" t="s">
        <v>3825</v>
      </c>
      <c r="F183" s="4" t="str">
        <f t="array" ref="F183">IF(COUNT(FIND(Keywords!$C$3:$C$41,I183)),"일반조난","")</f>
        <v>일반조난</v>
      </c>
      <c r="G183" s="4" t="str">
        <f t="array" ref="G183">IF(COUNT(FIND(Keywords!$E$3:$E$5,I183)),"실족추락","")</f>
        <v>실족추락</v>
      </c>
      <c r="H183" s="4" t="str">
        <f t="array" ref="H183">IF(COUNT(FIND(Keywords!$B$3:$B$12,I183)),"개인질환","")</f>
        <v/>
      </c>
      <c r="I183" t="s">
        <v>4037</v>
      </c>
      <c r="J183" t="s">
        <v>9336</v>
      </c>
      <c r="K183" t="s">
        <v>9542</v>
      </c>
      <c r="L183" t="s">
        <v>9789</v>
      </c>
      <c r="M183" t="s">
        <v>9415</v>
      </c>
      <c r="N183" t="s">
        <v>9467</v>
      </c>
      <c r="O183" t="s">
        <v>9415</v>
      </c>
    </row>
    <row r="184" spans="1:15">
      <c r="A184" t="s">
        <v>14</v>
      </c>
      <c r="B184" t="s">
        <v>34</v>
      </c>
      <c r="C184" t="s">
        <v>373</v>
      </c>
      <c r="D184" t="s">
        <v>3818</v>
      </c>
      <c r="E184" t="s">
        <v>3824</v>
      </c>
      <c r="F184" s="4" t="str">
        <f t="array" ref="F184">IF(COUNT(FIND(Keywords!$C$3:$C$41,I184)),"일반조난","")</f>
        <v>일반조난</v>
      </c>
      <c r="G184" s="4" t="str">
        <f t="array" ref="G184">IF(COUNT(FIND(Keywords!$E$3:$E$5,I184)),"실족추락","")</f>
        <v>실족추락</v>
      </c>
      <c r="H184" s="4" t="str">
        <f t="array" ref="H184">IF(COUNT(FIND(Keywords!$B$3:$B$12,I184)),"개인질환","")</f>
        <v/>
      </c>
      <c r="I184" t="s">
        <v>4038</v>
      </c>
      <c r="J184" t="s">
        <v>9277</v>
      </c>
      <c r="K184" t="s">
        <v>9543</v>
      </c>
      <c r="L184" t="s">
        <v>9475</v>
      </c>
      <c r="M184" t="s">
        <v>9415</v>
      </c>
      <c r="N184" t="s">
        <v>10022</v>
      </c>
      <c r="O184" t="s">
        <v>9415</v>
      </c>
    </row>
    <row r="185" spans="1:15">
      <c r="A185" t="s">
        <v>14</v>
      </c>
      <c r="B185" t="s">
        <v>34</v>
      </c>
      <c r="C185" t="s">
        <v>374</v>
      </c>
      <c r="D185" t="s">
        <v>3818</v>
      </c>
      <c r="E185" t="s">
        <v>3824</v>
      </c>
      <c r="F185" s="4" t="str">
        <f t="array" ref="F185">IF(COUNT(FIND(Keywords!$C$3:$C$41,I185)),"일반조난","")</f>
        <v>일반조난</v>
      </c>
      <c r="G185" s="4" t="str">
        <f t="array" ref="G185">IF(COUNT(FIND(Keywords!$E$3:$E$5,I185)),"실족추락","")</f>
        <v>실족추락</v>
      </c>
      <c r="H185" s="4" t="str">
        <f t="array" ref="H185">IF(COUNT(FIND(Keywords!$B$3:$B$12,I185)),"개인질환","")</f>
        <v/>
      </c>
      <c r="I185" t="s">
        <v>4039</v>
      </c>
      <c r="J185" t="s">
        <v>9335</v>
      </c>
      <c r="K185" t="s">
        <v>9500</v>
      </c>
      <c r="L185" t="s">
        <v>9600</v>
      </c>
      <c r="M185" t="s">
        <v>9415</v>
      </c>
      <c r="N185" t="s">
        <v>9565</v>
      </c>
      <c r="O185" t="s">
        <v>9415</v>
      </c>
    </row>
    <row r="186" spans="1:15">
      <c r="A186" t="s">
        <v>14</v>
      </c>
      <c r="B186" t="s">
        <v>34</v>
      </c>
      <c r="C186" t="s">
        <v>375</v>
      </c>
      <c r="D186" t="s">
        <v>3818</v>
      </c>
      <c r="E186" t="s">
        <v>3825</v>
      </c>
      <c r="F186" s="4" t="str">
        <f t="array" ref="F186">IF(COUNT(FIND(Keywords!$C$3:$C$41,I186)),"일반조난","")</f>
        <v>일반조난</v>
      </c>
      <c r="G186" s="4" t="str">
        <f t="array" ref="G186">IF(COUNT(FIND(Keywords!$E$3:$E$5,I186)),"실족추락","")</f>
        <v>실족추락</v>
      </c>
      <c r="H186" s="4" t="str">
        <f t="array" ref="H186">IF(COUNT(FIND(Keywords!$B$3:$B$12,I186)),"개인질환","")</f>
        <v/>
      </c>
      <c r="I186" t="s">
        <v>4040</v>
      </c>
      <c r="J186" t="s">
        <v>9288</v>
      </c>
      <c r="K186" t="s">
        <v>9346</v>
      </c>
      <c r="L186" t="s">
        <v>9670</v>
      </c>
      <c r="M186" t="s">
        <v>9415</v>
      </c>
      <c r="N186" t="s">
        <v>9962</v>
      </c>
      <c r="O186" t="s">
        <v>9415</v>
      </c>
    </row>
    <row r="187" spans="1:15">
      <c r="A187" t="s">
        <v>14</v>
      </c>
      <c r="B187" t="s">
        <v>34</v>
      </c>
      <c r="C187" t="s">
        <v>376</v>
      </c>
      <c r="D187" t="s">
        <v>10362</v>
      </c>
      <c r="E187" t="s">
        <v>3825</v>
      </c>
      <c r="F187" s="4" t="str">
        <f t="array" ref="F187">IF(COUNT(FIND(Keywords!$C$3:$C$41,I187)),"일반조난","")</f>
        <v>일반조난</v>
      </c>
      <c r="G187" s="4" t="str">
        <f t="array" ref="G187">IF(COUNT(FIND(Keywords!$E$3:$E$5,I187)),"실족추락","")</f>
        <v/>
      </c>
      <c r="H187" s="4" t="str">
        <f t="array" ref="H187">IF(COUNT(FIND(Keywords!$B$3:$B$12,I187)),"개인질환","")</f>
        <v/>
      </c>
      <c r="I187" t="s">
        <v>4041</v>
      </c>
      <c r="J187" t="s">
        <v>9274</v>
      </c>
      <c r="K187" t="s">
        <v>9544</v>
      </c>
      <c r="L187" t="s">
        <v>9567</v>
      </c>
      <c r="M187" t="s">
        <v>9415</v>
      </c>
      <c r="N187" t="s">
        <v>9823</v>
      </c>
      <c r="O187" t="s">
        <v>9415</v>
      </c>
    </row>
    <row r="188" spans="1:15">
      <c r="A188" t="s">
        <v>14</v>
      </c>
      <c r="B188" t="s">
        <v>34</v>
      </c>
      <c r="C188" t="s">
        <v>377</v>
      </c>
      <c r="D188" t="s">
        <v>3819</v>
      </c>
      <c r="E188" t="s">
        <v>3824</v>
      </c>
      <c r="F188" s="4" t="str">
        <f t="array" ref="F188">IF(COUNT(FIND(Keywords!$C$3:$C$41,I188)),"일반조난","")</f>
        <v/>
      </c>
      <c r="G188" s="4" t="str">
        <f t="array" ref="G188">IF(COUNT(FIND(Keywords!$E$3:$E$5,I188)),"실족추락","")</f>
        <v/>
      </c>
      <c r="H188" s="4" t="str">
        <f t="array" ref="H188">IF(COUNT(FIND(Keywords!$B$3:$B$12,I188)),"개인질환","")</f>
        <v/>
      </c>
      <c r="I188" t="s">
        <v>4042</v>
      </c>
      <c r="J188" t="s">
        <v>9262</v>
      </c>
      <c r="K188" t="s">
        <v>9458</v>
      </c>
      <c r="L188" t="s">
        <v>9475</v>
      </c>
      <c r="M188" t="s">
        <v>9415</v>
      </c>
      <c r="N188" t="s">
        <v>9596</v>
      </c>
      <c r="O188" t="s">
        <v>9415</v>
      </c>
    </row>
    <row r="189" spans="1:15">
      <c r="A189" t="s">
        <v>14</v>
      </c>
      <c r="B189" t="s">
        <v>34</v>
      </c>
      <c r="C189" t="s">
        <v>378</v>
      </c>
      <c r="D189" t="s">
        <v>10362</v>
      </c>
      <c r="E189" t="s">
        <v>3825</v>
      </c>
      <c r="F189" s="4" t="str">
        <f t="array" ref="F189">IF(COUNT(FIND(Keywords!$C$3:$C$41,I189)),"일반조난","")</f>
        <v>일반조난</v>
      </c>
      <c r="G189" s="4" t="str">
        <f t="array" ref="G189">IF(COUNT(FIND(Keywords!$E$3:$E$5,I189)),"실족추락","")</f>
        <v/>
      </c>
      <c r="H189" s="4" t="str">
        <f t="array" ref="H189">IF(COUNT(FIND(Keywords!$B$3:$B$12,I189)),"개인질환","")</f>
        <v/>
      </c>
      <c r="I189" t="s">
        <v>4043</v>
      </c>
      <c r="J189" t="s">
        <v>9259</v>
      </c>
      <c r="K189" t="s">
        <v>9545</v>
      </c>
      <c r="L189" t="s">
        <v>9893</v>
      </c>
      <c r="M189" t="s">
        <v>9415</v>
      </c>
      <c r="N189" t="s">
        <v>9706</v>
      </c>
      <c r="O189" t="s">
        <v>9415</v>
      </c>
    </row>
    <row r="190" spans="1:15">
      <c r="A190" t="s">
        <v>14</v>
      </c>
      <c r="B190" t="s">
        <v>34</v>
      </c>
      <c r="C190" t="s">
        <v>379</v>
      </c>
      <c r="D190" t="s">
        <v>3820</v>
      </c>
      <c r="E190" t="s">
        <v>3825</v>
      </c>
      <c r="F190" s="4" t="str">
        <f t="array" ref="F190">IF(COUNT(FIND(Keywords!$C$3:$C$41,I190)),"일반조난","")</f>
        <v>일반조난</v>
      </c>
      <c r="G190" s="4" t="str">
        <f t="array" ref="G190">IF(COUNT(FIND(Keywords!$E$3:$E$5,I190)),"실족추락","")</f>
        <v>실족추락</v>
      </c>
      <c r="H190" s="4" t="str">
        <f t="array" ref="H190">IF(COUNT(FIND(Keywords!$B$3:$B$12,I190)),"개인질환","")</f>
        <v/>
      </c>
      <c r="I190" t="s">
        <v>4044</v>
      </c>
      <c r="J190" t="s">
        <v>9301</v>
      </c>
      <c r="K190" t="s">
        <v>9523</v>
      </c>
      <c r="L190" t="s">
        <v>9893</v>
      </c>
      <c r="M190" t="s">
        <v>9415</v>
      </c>
      <c r="N190" t="s">
        <v>9544</v>
      </c>
      <c r="O190" t="s">
        <v>9415</v>
      </c>
    </row>
    <row r="191" spans="1:15">
      <c r="A191" t="s">
        <v>14</v>
      </c>
      <c r="B191" t="s">
        <v>34</v>
      </c>
      <c r="C191" t="s">
        <v>380</v>
      </c>
      <c r="D191" t="s">
        <v>3820</v>
      </c>
      <c r="E191" t="s">
        <v>3825</v>
      </c>
      <c r="F191" s="4" t="str">
        <f t="array" ref="F191">IF(COUNT(FIND(Keywords!$C$3:$C$41,I191)),"일반조난","")</f>
        <v>일반조난</v>
      </c>
      <c r="G191" s="4" t="str">
        <f t="array" ref="G191">IF(COUNT(FIND(Keywords!$E$3:$E$5,I191)),"실족추락","")</f>
        <v/>
      </c>
      <c r="H191" s="4" t="str">
        <f t="array" ref="H191">IF(COUNT(FIND(Keywords!$B$3:$B$12,I191)),"개인질환","")</f>
        <v/>
      </c>
      <c r="I191" t="s">
        <v>4045</v>
      </c>
      <c r="J191" t="s">
        <v>9337</v>
      </c>
      <c r="K191" t="s">
        <v>9546</v>
      </c>
      <c r="L191" t="s">
        <v>9858</v>
      </c>
      <c r="M191" t="s">
        <v>9415</v>
      </c>
      <c r="N191" t="s">
        <v>10115</v>
      </c>
      <c r="O191" t="s">
        <v>9415</v>
      </c>
    </row>
    <row r="192" spans="1:15">
      <c r="A192" t="s">
        <v>14</v>
      </c>
      <c r="B192" t="s">
        <v>34</v>
      </c>
      <c r="C192" t="s">
        <v>381</v>
      </c>
      <c r="D192" t="s">
        <v>10362</v>
      </c>
      <c r="E192" t="s">
        <v>3824</v>
      </c>
      <c r="F192" s="4" t="str">
        <f t="array" ref="F192">IF(COUNT(FIND(Keywords!$C$3:$C$41,I192)),"일반조난","")</f>
        <v>일반조난</v>
      </c>
      <c r="G192" s="4" t="str">
        <f t="array" ref="G192">IF(COUNT(FIND(Keywords!$E$3:$E$5,I192)),"실족추락","")</f>
        <v/>
      </c>
      <c r="H192" s="4" t="str">
        <f t="array" ref="H192">IF(COUNT(FIND(Keywords!$B$3:$B$12,I192)),"개인질환","")</f>
        <v/>
      </c>
      <c r="I192" t="s">
        <v>4046</v>
      </c>
      <c r="J192" t="s">
        <v>9247</v>
      </c>
      <c r="K192" t="s">
        <v>9547</v>
      </c>
      <c r="L192" t="s">
        <v>9793</v>
      </c>
      <c r="M192" t="s">
        <v>9415</v>
      </c>
      <c r="N192" t="s">
        <v>10130</v>
      </c>
      <c r="O192" t="s">
        <v>9415</v>
      </c>
    </row>
    <row r="193" spans="1:15">
      <c r="A193" t="s">
        <v>14</v>
      </c>
      <c r="B193" t="s">
        <v>34</v>
      </c>
      <c r="C193" t="s">
        <v>382</v>
      </c>
      <c r="D193" t="s">
        <v>3819</v>
      </c>
      <c r="E193" t="s">
        <v>3824</v>
      </c>
      <c r="F193" s="4" t="str">
        <f t="array" ref="F193">IF(COUNT(FIND(Keywords!$C$3:$C$41,I193)),"일반조난","")</f>
        <v/>
      </c>
      <c r="G193" s="4" t="str">
        <f t="array" ref="G193">IF(COUNT(FIND(Keywords!$E$3:$E$5,I193)),"실족추락","")</f>
        <v/>
      </c>
      <c r="H193" s="4" t="str">
        <f t="array" ref="H193">IF(COUNT(FIND(Keywords!$B$3:$B$12,I193)),"개인질환","")</f>
        <v/>
      </c>
      <c r="I193" t="s">
        <v>4047</v>
      </c>
      <c r="J193" t="s">
        <v>9312</v>
      </c>
      <c r="K193" t="s">
        <v>9548</v>
      </c>
      <c r="L193" t="s">
        <v>9469</v>
      </c>
      <c r="M193" t="s">
        <v>9415</v>
      </c>
      <c r="N193" t="s">
        <v>9952</v>
      </c>
      <c r="O193" t="s">
        <v>9415</v>
      </c>
    </row>
    <row r="194" spans="1:15">
      <c r="A194" t="s">
        <v>14</v>
      </c>
      <c r="B194" t="s">
        <v>34</v>
      </c>
      <c r="C194" t="s">
        <v>383</v>
      </c>
      <c r="D194" t="s">
        <v>3820</v>
      </c>
      <c r="E194" t="s">
        <v>3824</v>
      </c>
      <c r="F194" s="4" t="str">
        <f t="array" ref="F194">IF(COUNT(FIND(Keywords!$C$3:$C$41,I194)),"일반조난","")</f>
        <v>일반조난</v>
      </c>
      <c r="G194" s="4" t="str">
        <f t="array" ref="G194">IF(COUNT(FIND(Keywords!$E$3:$E$5,I194)),"실족추락","")</f>
        <v/>
      </c>
      <c r="H194" s="4" t="str">
        <f t="array" ref="H194">IF(COUNT(FIND(Keywords!$B$3:$B$12,I194)),"개인질환","")</f>
        <v/>
      </c>
      <c r="I194" t="s">
        <v>4048</v>
      </c>
      <c r="J194" t="s">
        <v>9299</v>
      </c>
      <c r="K194" t="s">
        <v>9549</v>
      </c>
      <c r="L194" t="s">
        <v>9948</v>
      </c>
      <c r="M194" t="s">
        <v>9415</v>
      </c>
      <c r="N194" t="s">
        <v>10128</v>
      </c>
      <c r="O194" t="s">
        <v>9415</v>
      </c>
    </row>
    <row r="195" spans="1:15">
      <c r="A195" t="s">
        <v>14</v>
      </c>
      <c r="B195" t="s">
        <v>34</v>
      </c>
      <c r="C195" t="s">
        <v>384</v>
      </c>
      <c r="D195" t="s">
        <v>10362</v>
      </c>
      <c r="E195" t="s">
        <v>3824</v>
      </c>
      <c r="F195" s="4" t="str">
        <f t="array" ref="F195">IF(COUNT(FIND(Keywords!$C$3:$C$41,I195)),"일반조난","")</f>
        <v/>
      </c>
      <c r="G195" s="4" t="str">
        <f t="array" ref="G195">IF(COUNT(FIND(Keywords!$E$3:$E$5,I195)),"실족추락","")</f>
        <v/>
      </c>
      <c r="H195" s="4" t="str">
        <f t="array" ref="H195">IF(COUNT(FIND(Keywords!$B$3:$B$12,I195)),"개인질환","")</f>
        <v/>
      </c>
      <c r="I195" t="s">
        <v>4049</v>
      </c>
      <c r="J195" t="s">
        <v>9260</v>
      </c>
      <c r="K195" t="s">
        <v>9467</v>
      </c>
      <c r="L195" t="s">
        <v>9469</v>
      </c>
      <c r="M195" t="s">
        <v>9415</v>
      </c>
      <c r="N195" t="s">
        <v>10063</v>
      </c>
      <c r="O195" t="s">
        <v>9415</v>
      </c>
    </row>
    <row r="196" spans="1:15">
      <c r="A196" t="s">
        <v>14</v>
      </c>
      <c r="B196" t="s">
        <v>34</v>
      </c>
      <c r="C196" t="s">
        <v>385</v>
      </c>
      <c r="D196" t="s">
        <v>3820</v>
      </c>
      <c r="E196" t="s">
        <v>3825</v>
      </c>
      <c r="F196" s="4" t="str">
        <f t="array" ref="F196">IF(COUNT(FIND(Keywords!$C$3:$C$41,I196)),"일반조난","")</f>
        <v>일반조난</v>
      </c>
      <c r="G196" s="4" t="str">
        <f t="array" ref="G196">IF(COUNT(FIND(Keywords!$E$3:$E$5,I196)),"실족추락","")</f>
        <v/>
      </c>
      <c r="H196" s="4" t="str">
        <f t="array" ref="H196">IF(COUNT(FIND(Keywords!$B$3:$B$12,I196)),"개인질환","")</f>
        <v/>
      </c>
      <c r="I196" t="s">
        <v>4050</v>
      </c>
      <c r="J196" t="s">
        <v>9338</v>
      </c>
      <c r="K196" t="s">
        <v>9550</v>
      </c>
      <c r="L196" t="s">
        <v>10030</v>
      </c>
      <c r="M196" t="s">
        <v>9415</v>
      </c>
      <c r="N196" t="s">
        <v>10111</v>
      </c>
      <c r="O196" t="s">
        <v>9415</v>
      </c>
    </row>
    <row r="197" spans="1:15">
      <c r="A197" t="s">
        <v>14</v>
      </c>
      <c r="B197" t="s">
        <v>34</v>
      </c>
      <c r="C197" t="s">
        <v>386</v>
      </c>
      <c r="D197" t="s">
        <v>3818</v>
      </c>
      <c r="E197" t="s">
        <v>3825</v>
      </c>
      <c r="F197" s="4" t="str">
        <f t="array" ref="F197">IF(COUNT(FIND(Keywords!$C$3:$C$41,I197)),"일반조난","")</f>
        <v>일반조난</v>
      </c>
      <c r="G197" s="4" t="str">
        <f t="array" ref="G197">IF(COUNT(FIND(Keywords!$E$3:$E$5,I197)),"실족추락","")</f>
        <v>실족추락</v>
      </c>
      <c r="H197" s="4" t="str">
        <f t="array" ref="H197">IF(COUNT(FIND(Keywords!$B$3:$B$12,I197)),"개인질환","")</f>
        <v>개인질환</v>
      </c>
      <c r="I197" t="s">
        <v>4051</v>
      </c>
      <c r="J197" t="s">
        <v>9339</v>
      </c>
      <c r="K197" t="s">
        <v>9551</v>
      </c>
      <c r="L197" t="s">
        <v>9668</v>
      </c>
      <c r="M197" t="s">
        <v>9415</v>
      </c>
      <c r="N197" t="s">
        <v>9421</v>
      </c>
      <c r="O197" t="s">
        <v>9415</v>
      </c>
    </row>
    <row r="198" spans="1:15">
      <c r="A198" t="s">
        <v>14</v>
      </c>
      <c r="B198" t="s">
        <v>34</v>
      </c>
      <c r="C198" t="s">
        <v>387</v>
      </c>
      <c r="D198" t="s">
        <v>3820</v>
      </c>
      <c r="E198" t="s">
        <v>3825</v>
      </c>
      <c r="F198" s="4" t="str">
        <f t="array" ref="F198">IF(COUNT(FIND(Keywords!$C$3:$C$41,I198)),"일반조난","")</f>
        <v>일반조난</v>
      </c>
      <c r="G198" s="4" t="str">
        <f t="array" ref="G198">IF(COUNT(FIND(Keywords!$E$3:$E$5,I198)),"실족추락","")</f>
        <v/>
      </c>
      <c r="H198" s="4" t="str">
        <f t="array" ref="H198">IF(COUNT(FIND(Keywords!$B$3:$B$12,I198)),"개인질환","")</f>
        <v/>
      </c>
      <c r="I198" t="s">
        <v>4052</v>
      </c>
      <c r="J198" t="s">
        <v>9236</v>
      </c>
      <c r="K198" t="s">
        <v>9552</v>
      </c>
      <c r="L198" t="s">
        <v>9670</v>
      </c>
      <c r="M198" t="s">
        <v>9415</v>
      </c>
      <c r="N198" t="s">
        <v>9517</v>
      </c>
      <c r="O198" t="s">
        <v>9415</v>
      </c>
    </row>
    <row r="199" spans="1:15">
      <c r="A199" t="s">
        <v>14</v>
      </c>
      <c r="B199" t="s">
        <v>34</v>
      </c>
      <c r="C199" t="s">
        <v>388</v>
      </c>
      <c r="D199" t="s">
        <v>10362</v>
      </c>
      <c r="E199" t="s">
        <v>3825</v>
      </c>
      <c r="F199" s="4" t="str">
        <f t="array" ref="F199">IF(COUNT(FIND(Keywords!$C$3:$C$41,I199)),"일반조난","")</f>
        <v>일반조난</v>
      </c>
      <c r="G199" s="4" t="str">
        <f t="array" ref="G199">IF(COUNT(FIND(Keywords!$E$3:$E$5,I199)),"실족추락","")</f>
        <v/>
      </c>
      <c r="H199" s="4" t="str">
        <f t="array" ref="H199">IF(COUNT(FIND(Keywords!$B$3:$B$12,I199)),"개인질환","")</f>
        <v/>
      </c>
      <c r="I199" t="s">
        <v>4053</v>
      </c>
      <c r="J199" t="s">
        <v>9273</v>
      </c>
      <c r="K199" t="s">
        <v>9553</v>
      </c>
      <c r="L199" t="s">
        <v>9673</v>
      </c>
      <c r="M199" t="s">
        <v>9415</v>
      </c>
      <c r="N199" t="s">
        <v>9606</v>
      </c>
      <c r="O199" t="s">
        <v>9415</v>
      </c>
    </row>
    <row r="200" spans="1:15">
      <c r="A200" t="s">
        <v>14</v>
      </c>
      <c r="B200" t="s">
        <v>34</v>
      </c>
      <c r="C200" t="s">
        <v>389</v>
      </c>
      <c r="D200" t="s">
        <v>10362</v>
      </c>
      <c r="E200" t="s">
        <v>3824</v>
      </c>
      <c r="F200" s="4" t="str">
        <f t="array" ref="F200">IF(COUNT(FIND(Keywords!$C$3:$C$41,I200)),"일반조난","")</f>
        <v/>
      </c>
      <c r="G200" s="4" t="str">
        <f t="array" ref="G200">IF(COUNT(FIND(Keywords!$E$3:$E$5,I200)),"실족추락","")</f>
        <v/>
      </c>
      <c r="H200" s="4" t="str">
        <f t="array" ref="H200">IF(COUNT(FIND(Keywords!$B$3:$B$12,I200)),"개인질환","")</f>
        <v/>
      </c>
      <c r="I200" t="s">
        <v>4054</v>
      </c>
      <c r="J200" t="s">
        <v>9283</v>
      </c>
      <c r="K200" t="s">
        <v>9452</v>
      </c>
      <c r="L200" t="s">
        <v>9470</v>
      </c>
      <c r="M200" t="s">
        <v>9415</v>
      </c>
      <c r="N200" t="s">
        <v>9621</v>
      </c>
      <c r="O200" t="s">
        <v>9415</v>
      </c>
    </row>
    <row r="201" spans="1:15">
      <c r="A201" t="s">
        <v>14</v>
      </c>
      <c r="B201" t="s">
        <v>34</v>
      </c>
      <c r="C201" t="s">
        <v>390</v>
      </c>
      <c r="D201" t="s">
        <v>10362</v>
      </c>
      <c r="E201" t="s">
        <v>3825</v>
      </c>
      <c r="F201" s="4" t="str">
        <f t="array" ref="F201">IF(COUNT(FIND(Keywords!$C$3:$C$41,I201)),"일반조난","")</f>
        <v>일반조난</v>
      </c>
      <c r="G201" s="4" t="str">
        <f t="array" ref="G201">IF(COUNT(FIND(Keywords!$E$3:$E$5,I201)),"실족추락","")</f>
        <v/>
      </c>
      <c r="H201" s="4" t="str">
        <f t="array" ref="H201">IF(COUNT(FIND(Keywords!$B$3:$B$12,I201)),"개인질환","")</f>
        <v/>
      </c>
      <c r="I201" t="s">
        <v>4055</v>
      </c>
      <c r="J201" t="s">
        <v>9324</v>
      </c>
      <c r="K201" t="s">
        <v>9554</v>
      </c>
      <c r="L201" t="s">
        <v>9518</v>
      </c>
      <c r="M201" t="s">
        <v>9415</v>
      </c>
      <c r="N201" t="s">
        <v>10131</v>
      </c>
      <c r="O201" t="s">
        <v>9415</v>
      </c>
    </row>
    <row r="202" spans="1:15">
      <c r="A202" t="s">
        <v>14</v>
      </c>
      <c r="B202" t="s">
        <v>34</v>
      </c>
      <c r="C202" t="s">
        <v>391</v>
      </c>
      <c r="D202" t="s">
        <v>3818</v>
      </c>
      <c r="E202" t="s">
        <v>3824</v>
      </c>
      <c r="F202" s="4" t="str">
        <f t="array" ref="F202">IF(COUNT(FIND(Keywords!$C$3:$C$41,I202)),"일반조난","")</f>
        <v>일반조난</v>
      </c>
      <c r="G202" s="4" t="str">
        <f t="array" ref="G202">IF(COUNT(FIND(Keywords!$E$3:$E$5,I202)),"실족추락","")</f>
        <v>실족추락</v>
      </c>
      <c r="H202" s="4" t="str">
        <f t="array" ref="H202">IF(COUNT(FIND(Keywords!$B$3:$B$12,I202)),"개인질환","")</f>
        <v/>
      </c>
      <c r="I202" t="s">
        <v>4056</v>
      </c>
      <c r="J202" t="s">
        <v>9313</v>
      </c>
      <c r="K202" t="s">
        <v>9543</v>
      </c>
      <c r="L202" t="s">
        <v>9673</v>
      </c>
      <c r="M202" t="s">
        <v>9415</v>
      </c>
      <c r="N202" t="s">
        <v>9907</v>
      </c>
      <c r="O202" t="s">
        <v>9415</v>
      </c>
    </row>
    <row r="203" spans="1:15">
      <c r="A203" t="s">
        <v>14</v>
      </c>
      <c r="B203" t="s">
        <v>34</v>
      </c>
      <c r="C203" t="s">
        <v>392</v>
      </c>
      <c r="D203" t="s">
        <v>3818</v>
      </c>
      <c r="E203" t="s">
        <v>3826</v>
      </c>
      <c r="F203" s="4" t="str">
        <f t="array" ref="F203">IF(COUNT(FIND(Keywords!$C$3:$C$41,I203)),"일반조난","")</f>
        <v>일반조난</v>
      </c>
      <c r="G203" s="4" t="str">
        <f t="array" ref="G203">IF(COUNT(FIND(Keywords!$E$3:$E$5,I203)),"실족추락","")</f>
        <v/>
      </c>
      <c r="H203" s="4" t="str">
        <f t="array" ref="H203">IF(COUNT(FIND(Keywords!$B$3:$B$12,I203)),"개인질환","")</f>
        <v/>
      </c>
      <c r="I203" t="s">
        <v>4057</v>
      </c>
      <c r="J203" t="s">
        <v>9255</v>
      </c>
      <c r="K203" t="s">
        <v>9555</v>
      </c>
      <c r="L203" t="s">
        <v>9967</v>
      </c>
      <c r="M203" t="s">
        <v>9415</v>
      </c>
      <c r="N203" t="s">
        <v>9822</v>
      </c>
      <c r="O203" t="s">
        <v>9415</v>
      </c>
    </row>
    <row r="204" spans="1:15">
      <c r="A204" t="s">
        <v>14</v>
      </c>
      <c r="B204" t="s">
        <v>34</v>
      </c>
      <c r="C204" t="s">
        <v>393</v>
      </c>
      <c r="D204" t="s">
        <v>10362</v>
      </c>
      <c r="E204" t="s">
        <v>3824</v>
      </c>
      <c r="F204" s="4" t="str">
        <f t="array" ref="F204">IF(COUNT(FIND(Keywords!$C$3:$C$41,I204)),"일반조난","")</f>
        <v>일반조난</v>
      </c>
      <c r="G204" s="4" t="str">
        <f t="array" ref="G204">IF(COUNT(FIND(Keywords!$E$3:$E$5,I204)),"실족추락","")</f>
        <v/>
      </c>
      <c r="H204" s="4" t="str">
        <f t="array" ref="H204">IF(COUNT(FIND(Keywords!$B$3:$B$12,I204)),"개인질환","")</f>
        <v/>
      </c>
      <c r="I204" t="s">
        <v>4058</v>
      </c>
      <c r="J204" t="s">
        <v>9340</v>
      </c>
      <c r="K204" t="s">
        <v>9556</v>
      </c>
      <c r="L204" t="s">
        <v>9873</v>
      </c>
      <c r="M204" t="s">
        <v>9415</v>
      </c>
      <c r="N204" t="s">
        <v>10018</v>
      </c>
      <c r="O204" t="s">
        <v>9415</v>
      </c>
    </row>
    <row r="205" spans="1:15">
      <c r="A205" t="s">
        <v>14</v>
      </c>
      <c r="B205" t="s">
        <v>34</v>
      </c>
      <c r="C205" t="s">
        <v>394</v>
      </c>
      <c r="D205" t="s">
        <v>3818</v>
      </c>
      <c r="E205" t="s">
        <v>3824</v>
      </c>
      <c r="F205" s="4" t="str">
        <f t="array" ref="F205">IF(COUNT(FIND(Keywords!$C$3:$C$41,I205)),"일반조난","")</f>
        <v>일반조난</v>
      </c>
      <c r="G205" s="4" t="str">
        <f t="array" ref="G205">IF(COUNT(FIND(Keywords!$E$3:$E$5,I205)),"실족추락","")</f>
        <v/>
      </c>
      <c r="H205" s="4" t="str">
        <f t="array" ref="H205">IF(COUNT(FIND(Keywords!$B$3:$B$12,I205)),"개인질환","")</f>
        <v/>
      </c>
      <c r="I205" t="s">
        <v>4059</v>
      </c>
      <c r="J205" t="s">
        <v>9268</v>
      </c>
      <c r="K205" t="s">
        <v>9535</v>
      </c>
      <c r="L205" t="s">
        <v>10036</v>
      </c>
      <c r="M205" t="s">
        <v>9415</v>
      </c>
      <c r="N205" t="s">
        <v>10023</v>
      </c>
      <c r="O205" t="s">
        <v>9415</v>
      </c>
    </row>
    <row r="206" spans="1:15">
      <c r="A206" t="s">
        <v>14</v>
      </c>
      <c r="B206" t="s">
        <v>34</v>
      </c>
      <c r="C206" t="s">
        <v>395</v>
      </c>
      <c r="D206" t="s">
        <v>10362</v>
      </c>
      <c r="E206" t="s">
        <v>3825</v>
      </c>
      <c r="F206" s="4" t="str">
        <f t="array" ref="F206">IF(COUNT(FIND(Keywords!$C$3:$C$41,I206)),"일반조난","")</f>
        <v>일반조난</v>
      </c>
      <c r="G206" s="4" t="str">
        <f t="array" ref="G206">IF(COUNT(FIND(Keywords!$E$3:$E$5,I206)),"실족추락","")</f>
        <v/>
      </c>
      <c r="H206" s="4" t="str">
        <f t="array" ref="H206">IF(COUNT(FIND(Keywords!$B$3:$B$12,I206)),"개인질환","")</f>
        <v>개인질환</v>
      </c>
      <c r="I206" t="s">
        <v>4060</v>
      </c>
      <c r="J206" t="s">
        <v>9329</v>
      </c>
      <c r="K206" t="s">
        <v>9557</v>
      </c>
      <c r="L206" t="s">
        <v>9817</v>
      </c>
      <c r="M206" t="s">
        <v>9415</v>
      </c>
      <c r="N206" t="s">
        <v>9665</v>
      </c>
      <c r="O206" t="s">
        <v>9415</v>
      </c>
    </row>
    <row r="207" spans="1:15">
      <c r="A207" t="s">
        <v>14</v>
      </c>
      <c r="B207" t="s">
        <v>34</v>
      </c>
      <c r="C207" t="s">
        <v>396</v>
      </c>
      <c r="D207" t="s">
        <v>10362</v>
      </c>
      <c r="E207" t="s">
        <v>3825</v>
      </c>
      <c r="F207" s="4" t="str">
        <f t="array" ref="F207">IF(COUNT(FIND(Keywords!$C$3:$C$41,I207)),"일반조난","")</f>
        <v>일반조난</v>
      </c>
      <c r="G207" s="4" t="str">
        <f t="array" ref="G207">IF(COUNT(FIND(Keywords!$E$3:$E$5,I207)),"실족추락","")</f>
        <v/>
      </c>
      <c r="H207" s="4" t="str">
        <f t="array" ref="H207">IF(COUNT(FIND(Keywords!$B$3:$B$12,I207)),"개인질환","")</f>
        <v/>
      </c>
      <c r="I207" t="s">
        <v>4061</v>
      </c>
      <c r="J207" t="s">
        <v>9263</v>
      </c>
      <c r="K207" t="s">
        <v>9489</v>
      </c>
      <c r="L207" t="s">
        <v>9953</v>
      </c>
      <c r="M207" t="s">
        <v>9415</v>
      </c>
      <c r="N207" t="s">
        <v>9639</v>
      </c>
      <c r="O207" t="s">
        <v>9415</v>
      </c>
    </row>
    <row r="208" spans="1:15">
      <c r="A208" t="s">
        <v>14</v>
      </c>
      <c r="B208" t="s">
        <v>34</v>
      </c>
      <c r="C208" t="s">
        <v>397</v>
      </c>
      <c r="D208" t="s">
        <v>10362</v>
      </c>
      <c r="E208" t="s">
        <v>3825</v>
      </c>
      <c r="F208" s="4" t="str">
        <f t="array" ref="F208">IF(COUNT(FIND(Keywords!$C$3:$C$41,I208)),"일반조난","")</f>
        <v>일반조난</v>
      </c>
      <c r="G208" s="4" t="str">
        <f t="array" ref="G208">IF(COUNT(FIND(Keywords!$E$3:$E$5,I208)),"실족추락","")</f>
        <v/>
      </c>
      <c r="H208" s="4" t="str">
        <f t="array" ref="H208">IF(COUNT(FIND(Keywords!$B$3:$B$12,I208)),"개인질환","")</f>
        <v/>
      </c>
      <c r="I208" t="s">
        <v>4062</v>
      </c>
      <c r="J208" t="s">
        <v>9263</v>
      </c>
      <c r="K208" t="s">
        <v>9294</v>
      </c>
      <c r="L208" t="s">
        <v>9475</v>
      </c>
      <c r="M208" t="s">
        <v>9415</v>
      </c>
      <c r="N208" t="s">
        <v>9777</v>
      </c>
      <c r="O208" t="s">
        <v>9415</v>
      </c>
    </row>
    <row r="209" spans="1:15">
      <c r="A209" t="s">
        <v>14</v>
      </c>
      <c r="B209" t="s">
        <v>34</v>
      </c>
      <c r="C209" t="s">
        <v>398</v>
      </c>
      <c r="D209" t="s">
        <v>3820</v>
      </c>
      <c r="E209" t="s">
        <v>3826</v>
      </c>
      <c r="F209" s="4" t="str">
        <f t="array" ref="F209">IF(COUNT(FIND(Keywords!$C$3:$C$41,I209)),"일반조난","")</f>
        <v>일반조난</v>
      </c>
      <c r="G209" s="4" t="str">
        <f t="array" ref="G209">IF(COUNT(FIND(Keywords!$E$3:$E$5,I209)),"실족추락","")</f>
        <v/>
      </c>
      <c r="H209" s="4" t="str">
        <f t="array" ref="H209">IF(COUNT(FIND(Keywords!$B$3:$B$12,I209)),"개인질환","")</f>
        <v/>
      </c>
      <c r="I209" t="s">
        <v>4063</v>
      </c>
      <c r="J209" t="s">
        <v>9248</v>
      </c>
      <c r="K209" t="s">
        <v>9558</v>
      </c>
      <c r="L209" t="s">
        <v>10030</v>
      </c>
      <c r="M209" t="s">
        <v>9415</v>
      </c>
      <c r="N209" t="s">
        <v>9869</v>
      </c>
      <c r="O209" t="s">
        <v>9415</v>
      </c>
    </row>
    <row r="210" spans="1:15">
      <c r="A210" t="s">
        <v>14</v>
      </c>
      <c r="B210" t="s">
        <v>34</v>
      </c>
      <c r="C210" t="s">
        <v>399</v>
      </c>
      <c r="D210" t="s">
        <v>10362</v>
      </c>
      <c r="E210" t="s">
        <v>3824</v>
      </c>
      <c r="F210" s="4" t="str">
        <f t="array" ref="F210">IF(COUNT(FIND(Keywords!$C$3:$C$41,I210)),"일반조난","")</f>
        <v>일반조난</v>
      </c>
      <c r="G210" s="4" t="str">
        <f t="array" ref="G210">IF(COUNT(FIND(Keywords!$E$3:$E$5,I210)),"실족추락","")</f>
        <v/>
      </c>
      <c r="H210" s="4" t="str">
        <f t="array" ref="H210">IF(COUNT(FIND(Keywords!$B$3:$B$12,I210)),"개인질환","")</f>
        <v/>
      </c>
      <c r="I210" t="s">
        <v>4064</v>
      </c>
      <c r="J210" t="s">
        <v>9271</v>
      </c>
      <c r="K210" t="s">
        <v>9559</v>
      </c>
      <c r="L210" t="s">
        <v>9928</v>
      </c>
      <c r="M210" t="s">
        <v>9415</v>
      </c>
      <c r="N210" t="s">
        <v>9627</v>
      </c>
      <c r="O210" t="s">
        <v>9415</v>
      </c>
    </row>
    <row r="211" spans="1:15">
      <c r="A211" t="s">
        <v>14</v>
      </c>
      <c r="B211" t="s">
        <v>34</v>
      </c>
      <c r="C211" t="s">
        <v>400</v>
      </c>
      <c r="D211" t="s">
        <v>3820</v>
      </c>
      <c r="E211" t="s">
        <v>3827</v>
      </c>
      <c r="F211" s="4" t="str">
        <f t="array" ref="F211">IF(COUNT(FIND(Keywords!$C$3:$C$41,I211)),"일반조난","")</f>
        <v>일반조난</v>
      </c>
      <c r="G211" s="4" t="str">
        <f t="array" ref="G211">IF(COUNT(FIND(Keywords!$E$3:$E$5,I211)),"실족추락","")</f>
        <v/>
      </c>
      <c r="H211" s="4" t="str">
        <f t="array" ref="H211">IF(COUNT(FIND(Keywords!$B$3:$B$12,I211)),"개인질환","")</f>
        <v/>
      </c>
      <c r="I211" t="s">
        <v>4065</v>
      </c>
      <c r="J211" t="s">
        <v>9274</v>
      </c>
      <c r="K211" t="s">
        <v>9560</v>
      </c>
      <c r="L211" t="s">
        <v>10074</v>
      </c>
      <c r="M211" t="s">
        <v>9415</v>
      </c>
      <c r="N211" t="s">
        <v>9445</v>
      </c>
      <c r="O211" t="s">
        <v>9415</v>
      </c>
    </row>
    <row r="212" spans="1:15">
      <c r="A212" t="s">
        <v>14</v>
      </c>
      <c r="B212" t="s">
        <v>34</v>
      </c>
      <c r="C212" t="s">
        <v>401</v>
      </c>
      <c r="D212" t="s">
        <v>10362</v>
      </c>
      <c r="E212" t="s">
        <v>3824</v>
      </c>
      <c r="F212" s="4" t="str">
        <f t="array" ref="F212">IF(COUNT(FIND(Keywords!$C$3:$C$41,I212)),"일반조난","")</f>
        <v>일반조난</v>
      </c>
      <c r="G212" s="4" t="str">
        <f t="array" ref="G212">IF(COUNT(FIND(Keywords!$E$3:$E$5,I212)),"실족추락","")</f>
        <v/>
      </c>
      <c r="H212" s="4" t="str">
        <f t="array" ref="H212">IF(COUNT(FIND(Keywords!$B$3:$B$12,I212)),"개인질환","")</f>
        <v/>
      </c>
      <c r="I212" t="s">
        <v>4066</v>
      </c>
      <c r="J212" t="s">
        <v>9274</v>
      </c>
      <c r="K212" t="s">
        <v>9561</v>
      </c>
      <c r="L212" t="s">
        <v>10098</v>
      </c>
      <c r="M212" t="s">
        <v>9415</v>
      </c>
      <c r="N212" t="s">
        <v>9445</v>
      </c>
      <c r="O212" t="s">
        <v>9415</v>
      </c>
    </row>
    <row r="213" spans="1:15">
      <c r="A213" t="s">
        <v>14</v>
      </c>
      <c r="B213" t="s">
        <v>34</v>
      </c>
      <c r="C213" t="s">
        <v>402</v>
      </c>
      <c r="D213" t="s">
        <v>3820</v>
      </c>
      <c r="E213" t="s">
        <v>3824</v>
      </c>
      <c r="F213" s="4" t="str">
        <f t="array" ref="F213">IF(COUNT(FIND(Keywords!$C$3:$C$41,I213)),"일반조난","")</f>
        <v>일반조난</v>
      </c>
      <c r="G213" s="4" t="str">
        <f t="array" ref="G213">IF(COUNT(FIND(Keywords!$E$3:$E$5,I213)),"실족추락","")</f>
        <v/>
      </c>
      <c r="H213" s="4" t="str">
        <f t="array" ref="H213">IF(COUNT(FIND(Keywords!$B$3:$B$12,I213)),"개인질환","")</f>
        <v/>
      </c>
      <c r="I213" t="s">
        <v>4067</v>
      </c>
      <c r="J213" t="s">
        <v>9341</v>
      </c>
      <c r="K213" t="s">
        <v>9293</v>
      </c>
      <c r="L213" t="s">
        <v>9787</v>
      </c>
      <c r="M213" t="s">
        <v>9415</v>
      </c>
      <c r="N213" t="s">
        <v>9352</v>
      </c>
      <c r="O213" t="s">
        <v>9415</v>
      </c>
    </row>
    <row r="214" spans="1:15">
      <c r="A214" t="s">
        <v>14</v>
      </c>
      <c r="B214" t="s">
        <v>34</v>
      </c>
      <c r="C214" t="s">
        <v>403</v>
      </c>
      <c r="D214" t="s">
        <v>10362</v>
      </c>
      <c r="E214" t="s">
        <v>3828</v>
      </c>
      <c r="F214" s="4" t="str">
        <f t="array" ref="F214">IF(COUNT(FIND(Keywords!$C$3:$C$41,I214)),"일반조난","")</f>
        <v>일반조난</v>
      </c>
      <c r="G214" s="4" t="str">
        <f t="array" ref="G214">IF(COUNT(FIND(Keywords!$E$3:$E$5,I214)),"실족추락","")</f>
        <v/>
      </c>
      <c r="H214" s="4" t="str">
        <f t="array" ref="H214">IF(COUNT(FIND(Keywords!$B$3:$B$12,I214)),"개인질환","")</f>
        <v/>
      </c>
      <c r="I214" t="s">
        <v>4068</v>
      </c>
      <c r="J214" t="s">
        <v>9332</v>
      </c>
      <c r="K214" t="s">
        <v>9562</v>
      </c>
      <c r="L214" t="s">
        <v>9734</v>
      </c>
      <c r="M214" t="s">
        <v>9415</v>
      </c>
      <c r="N214" t="s">
        <v>9426</v>
      </c>
      <c r="O214" t="s">
        <v>9415</v>
      </c>
    </row>
    <row r="215" spans="1:15">
      <c r="A215" t="s">
        <v>14</v>
      </c>
      <c r="B215" t="s">
        <v>34</v>
      </c>
      <c r="C215" t="s">
        <v>404</v>
      </c>
      <c r="D215" t="s">
        <v>3818</v>
      </c>
      <c r="E215" t="s">
        <v>3826</v>
      </c>
      <c r="F215" s="4" t="str">
        <f t="array" ref="F215">IF(COUNT(FIND(Keywords!$C$3:$C$41,I215)),"일반조난","")</f>
        <v>일반조난</v>
      </c>
      <c r="G215" s="4" t="str">
        <f t="array" ref="G215">IF(COUNT(FIND(Keywords!$E$3:$E$5,I215)),"실족추락","")</f>
        <v/>
      </c>
      <c r="H215" s="4" t="str">
        <f t="array" ref="H215">IF(COUNT(FIND(Keywords!$B$3:$B$12,I215)),"개인질환","")</f>
        <v/>
      </c>
      <c r="I215" t="s">
        <v>4069</v>
      </c>
      <c r="J215" t="s">
        <v>9342</v>
      </c>
      <c r="K215" t="s">
        <v>9563</v>
      </c>
      <c r="L215" t="s">
        <v>9600</v>
      </c>
      <c r="M215" t="s">
        <v>9415</v>
      </c>
      <c r="N215" t="s">
        <v>9776</v>
      </c>
      <c r="O215" t="s">
        <v>9415</v>
      </c>
    </row>
    <row r="216" spans="1:15">
      <c r="A216" t="s">
        <v>14</v>
      </c>
      <c r="B216" t="s">
        <v>34</v>
      </c>
      <c r="C216" t="s">
        <v>405</v>
      </c>
      <c r="D216" t="s">
        <v>10362</v>
      </c>
      <c r="E216" t="s">
        <v>3826</v>
      </c>
      <c r="F216" s="4" t="str">
        <f t="array" ref="F216">IF(COUNT(FIND(Keywords!$C$3:$C$41,I216)),"일반조난","")</f>
        <v>일반조난</v>
      </c>
      <c r="G216" s="4" t="str">
        <f t="array" ref="G216">IF(COUNT(FIND(Keywords!$E$3:$E$5,I216)),"실족추락","")</f>
        <v/>
      </c>
      <c r="H216" s="4" t="str">
        <f t="array" ref="H216">IF(COUNT(FIND(Keywords!$B$3:$B$12,I216)),"개인질환","")</f>
        <v/>
      </c>
      <c r="I216" t="s">
        <v>4070</v>
      </c>
      <c r="J216" t="s">
        <v>9268</v>
      </c>
      <c r="K216" t="s">
        <v>9352</v>
      </c>
      <c r="L216" t="s">
        <v>9521</v>
      </c>
      <c r="M216" t="s">
        <v>9415</v>
      </c>
      <c r="N216" t="s">
        <v>9698</v>
      </c>
      <c r="O216" t="s">
        <v>9415</v>
      </c>
    </row>
    <row r="217" spans="1:15">
      <c r="A217" t="s">
        <v>14</v>
      </c>
      <c r="B217" t="s">
        <v>34</v>
      </c>
      <c r="C217" t="s">
        <v>406</v>
      </c>
      <c r="D217" t="s">
        <v>3820</v>
      </c>
      <c r="E217" t="s">
        <v>3824</v>
      </c>
      <c r="F217" s="4" t="str">
        <f t="array" ref="F217">IF(COUNT(FIND(Keywords!$C$3:$C$41,I217)),"일반조난","")</f>
        <v>일반조난</v>
      </c>
      <c r="G217" s="4" t="str">
        <f t="array" ref="G217">IF(COUNT(FIND(Keywords!$E$3:$E$5,I217)),"실족추락","")</f>
        <v/>
      </c>
      <c r="H217" s="4" t="str">
        <f t="array" ref="H217">IF(COUNT(FIND(Keywords!$B$3:$B$12,I217)),"개인질환","")</f>
        <v/>
      </c>
      <c r="I217" t="s">
        <v>4071</v>
      </c>
      <c r="J217" t="s">
        <v>9343</v>
      </c>
      <c r="K217" t="s">
        <v>9426</v>
      </c>
      <c r="L217" t="s">
        <v>9600</v>
      </c>
      <c r="M217" t="s">
        <v>9415</v>
      </c>
      <c r="N217" t="s">
        <v>9504</v>
      </c>
      <c r="O217" t="s">
        <v>9415</v>
      </c>
    </row>
    <row r="218" spans="1:15">
      <c r="A218" t="s">
        <v>14</v>
      </c>
      <c r="B218" t="s">
        <v>34</v>
      </c>
      <c r="C218" t="s">
        <v>407</v>
      </c>
      <c r="D218" t="s">
        <v>3820</v>
      </c>
      <c r="E218" t="s">
        <v>3826</v>
      </c>
      <c r="F218" s="4" t="str">
        <f t="array" ref="F218">IF(COUNT(FIND(Keywords!$C$3:$C$41,I218)),"일반조난","")</f>
        <v>일반조난</v>
      </c>
      <c r="G218" s="4" t="str">
        <f t="array" ref="G218">IF(COUNT(FIND(Keywords!$E$3:$E$5,I218)),"실족추락","")</f>
        <v>실족추락</v>
      </c>
      <c r="H218" s="4" t="str">
        <f t="array" ref="H218">IF(COUNT(FIND(Keywords!$B$3:$B$12,I218)),"개인질환","")</f>
        <v/>
      </c>
      <c r="I218" t="s">
        <v>4072</v>
      </c>
      <c r="J218" t="s">
        <v>9325</v>
      </c>
      <c r="K218" t="s">
        <v>9564</v>
      </c>
      <c r="L218" t="s">
        <v>9780</v>
      </c>
      <c r="M218" t="s">
        <v>9415</v>
      </c>
      <c r="N218" t="s">
        <v>9815</v>
      </c>
      <c r="O218" t="s">
        <v>9415</v>
      </c>
    </row>
    <row r="219" spans="1:15">
      <c r="A219" t="s">
        <v>14</v>
      </c>
      <c r="B219" t="s">
        <v>34</v>
      </c>
      <c r="C219" t="s">
        <v>408</v>
      </c>
      <c r="D219" t="s">
        <v>3820</v>
      </c>
      <c r="E219" t="s">
        <v>3824</v>
      </c>
      <c r="F219" s="4" t="str">
        <f t="array" ref="F219">IF(COUNT(FIND(Keywords!$C$3:$C$41,I219)),"일반조난","")</f>
        <v>일반조난</v>
      </c>
      <c r="G219" s="4" t="str">
        <f t="array" ref="G219">IF(COUNT(FIND(Keywords!$E$3:$E$5,I219)),"실족추락","")</f>
        <v/>
      </c>
      <c r="H219" s="4" t="str">
        <f t="array" ref="H219">IF(COUNT(FIND(Keywords!$B$3:$B$12,I219)),"개인질환","")</f>
        <v/>
      </c>
      <c r="I219" t="s">
        <v>4073</v>
      </c>
      <c r="J219" t="s">
        <v>9344</v>
      </c>
      <c r="K219" t="s">
        <v>9479</v>
      </c>
      <c r="L219" t="s">
        <v>10100</v>
      </c>
      <c r="M219" t="s">
        <v>9415</v>
      </c>
      <c r="N219" t="s">
        <v>10132</v>
      </c>
      <c r="O219" t="s">
        <v>9415</v>
      </c>
    </row>
    <row r="220" spans="1:15">
      <c r="A220" t="s">
        <v>14</v>
      </c>
      <c r="B220" t="s">
        <v>34</v>
      </c>
      <c r="C220" t="s">
        <v>409</v>
      </c>
      <c r="D220" t="s">
        <v>10362</v>
      </c>
      <c r="E220" t="s">
        <v>3824</v>
      </c>
      <c r="F220" s="4" t="str">
        <f t="array" ref="F220">IF(COUNT(FIND(Keywords!$C$3:$C$41,I220)),"일반조난","")</f>
        <v>일반조난</v>
      </c>
      <c r="G220" s="4" t="str">
        <f t="array" ref="G220">IF(COUNT(FIND(Keywords!$E$3:$E$5,I220)),"실족추락","")</f>
        <v/>
      </c>
      <c r="H220" s="4" t="str">
        <f t="array" ref="H220">IF(COUNT(FIND(Keywords!$B$3:$B$12,I220)),"개인질환","")</f>
        <v/>
      </c>
      <c r="I220" t="s">
        <v>4074</v>
      </c>
      <c r="J220" t="s">
        <v>9272</v>
      </c>
      <c r="K220" t="s">
        <v>9565</v>
      </c>
      <c r="L220" t="s">
        <v>9766</v>
      </c>
      <c r="M220" t="s">
        <v>9415</v>
      </c>
      <c r="N220" t="s">
        <v>9966</v>
      </c>
      <c r="O220" t="s">
        <v>9415</v>
      </c>
    </row>
    <row r="221" spans="1:15">
      <c r="A221" t="s">
        <v>14</v>
      </c>
      <c r="B221" t="s">
        <v>34</v>
      </c>
      <c r="C221" t="s">
        <v>410</v>
      </c>
      <c r="D221" t="s">
        <v>3820</v>
      </c>
      <c r="E221" t="s">
        <v>3829</v>
      </c>
      <c r="F221" s="4" t="str">
        <f t="array" ref="F221">IF(COUNT(FIND(Keywords!$C$3:$C$41,I221)),"일반조난","")</f>
        <v>일반조난</v>
      </c>
      <c r="G221" s="4" t="str">
        <f t="array" ref="G221">IF(COUNT(FIND(Keywords!$E$3:$E$5,I221)),"실족추락","")</f>
        <v/>
      </c>
      <c r="H221" s="4" t="str">
        <f t="array" ref="H221">IF(COUNT(FIND(Keywords!$B$3:$B$12,I221)),"개인질환","")</f>
        <v/>
      </c>
      <c r="I221" t="s">
        <v>4075</v>
      </c>
      <c r="J221" t="s">
        <v>9345</v>
      </c>
      <c r="K221" t="s">
        <v>9548</v>
      </c>
      <c r="L221" t="s">
        <v>9600</v>
      </c>
      <c r="M221" t="s">
        <v>9415</v>
      </c>
      <c r="N221" t="s">
        <v>10133</v>
      </c>
      <c r="O221" t="s">
        <v>9415</v>
      </c>
    </row>
    <row r="222" spans="1:15">
      <c r="A222" t="s">
        <v>14</v>
      </c>
      <c r="B222" t="s">
        <v>34</v>
      </c>
      <c r="C222" t="s">
        <v>411</v>
      </c>
      <c r="D222" t="s">
        <v>3822</v>
      </c>
      <c r="E222" t="s">
        <v>3830</v>
      </c>
      <c r="F222" s="4" t="str">
        <f t="array" ref="F222">IF(COUNT(FIND(Keywords!$C$3:$C$41,I222)),"일반조난","")</f>
        <v>일반조난</v>
      </c>
      <c r="G222" s="4" t="str">
        <f t="array" ref="G222">IF(COUNT(FIND(Keywords!$E$3:$E$5,I222)),"실족추락","")</f>
        <v/>
      </c>
      <c r="H222" s="4" t="str">
        <f t="array" ref="H222">IF(COUNT(FIND(Keywords!$B$3:$B$12,I222)),"개인질환","")</f>
        <v/>
      </c>
      <c r="I222" t="s">
        <v>4076</v>
      </c>
      <c r="J222" t="s">
        <v>9287</v>
      </c>
      <c r="K222" t="s">
        <v>9566</v>
      </c>
      <c r="L222" t="s">
        <v>9926</v>
      </c>
      <c r="M222" t="s">
        <v>9415</v>
      </c>
      <c r="N222" t="s">
        <v>10134</v>
      </c>
      <c r="O222" t="s">
        <v>9415</v>
      </c>
    </row>
    <row r="223" spans="1:15">
      <c r="A223" t="s">
        <v>14</v>
      </c>
      <c r="B223" t="s">
        <v>34</v>
      </c>
      <c r="C223" t="s">
        <v>412</v>
      </c>
      <c r="D223" t="s">
        <v>3820</v>
      </c>
      <c r="E223" t="s">
        <v>3831</v>
      </c>
      <c r="F223" s="4" t="str">
        <f t="array" ref="F223">IF(COUNT(FIND(Keywords!$C$3:$C$41,I223)),"일반조난","")</f>
        <v>일반조난</v>
      </c>
      <c r="G223" s="4" t="str">
        <f t="array" ref="G223">IF(COUNT(FIND(Keywords!$E$3:$E$5,I223)),"실족추락","")</f>
        <v/>
      </c>
      <c r="H223" s="4" t="str">
        <f t="array" ref="H223">IF(COUNT(FIND(Keywords!$B$3:$B$12,I223)),"개인질환","")</f>
        <v/>
      </c>
      <c r="I223" t="s">
        <v>4077</v>
      </c>
      <c r="J223" t="s">
        <v>9340</v>
      </c>
      <c r="K223" t="s">
        <v>9567</v>
      </c>
      <c r="L223" t="s">
        <v>9748</v>
      </c>
      <c r="M223" t="s">
        <v>9415</v>
      </c>
      <c r="N223" t="s">
        <v>9954</v>
      </c>
      <c r="O223" t="s">
        <v>9415</v>
      </c>
    </row>
    <row r="224" spans="1:15">
      <c r="A224" t="s">
        <v>14</v>
      </c>
      <c r="B224" t="s">
        <v>34</v>
      </c>
      <c r="C224" t="s">
        <v>413</v>
      </c>
      <c r="D224" t="s">
        <v>3820</v>
      </c>
      <c r="E224" t="s">
        <v>3832</v>
      </c>
      <c r="F224" s="4" t="str">
        <f t="array" ref="F224">IF(COUNT(FIND(Keywords!$C$3:$C$41,I224)),"일반조난","")</f>
        <v>일반조난</v>
      </c>
      <c r="G224" s="4" t="str">
        <f t="array" ref="G224">IF(COUNT(FIND(Keywords!$E$3:$E$5,I224)),"실족추락","")</f>
        <v/>
      </c>
      <c r="H224" s="4" t="str">
        <f t="array" ref="H224">IF(COUNT(FIND(Keywords!$B$3:$B$12,I224)),"개인질환","")</f>
        <v/>
      </c>
      <c r="I224" t="s">
        <v>4078</v>
      </c>
      <c r="J224" t="s">
        <v>9318</v>
      </c>
      <c r="K224" t="s">
        <v>9568</v>
      </c>
      <c r="L224" t="s">
        <v>9919</v>
      </c>
      <c r="M224" t="s">
        <v>9415</v>
      </c>
      <c r="N224" t="s">
        <v>10135</v>
      </c>
      <c r="O224" t="s">
        <v>9415</v>
      </c>
    </row>
    <row r="225" spans="1:15">
      <c r="A225" t="s">
        <v>14</v>
      </c>
      <c r="B225" t="s">
        <v>34</v>
      </c>
      <c r="C225" t="s">
        <v>414</v>
      </c>
      <c r="D225" t="s">
        <v>3820</v>
      </c>
      <c r="E225" t="s">
        <v>3833</v>
      </c>
      <c r="F225" s="4" t="str">
        <f t="array" ref="F225">IF(COUNT(FIND(Keywords!$C$3:$C$41,I225)),"일반조난","")</f>
        <v>일반조난</v>
      </c>
      <c r="G225" s="4" t="str">
        <f t="array" ref="G225">IF(COUNT(FIND(Keywords!$E$3:$E$5,I225)),"실족추락","")</f>
        <v/>
      </c>
      <c r="H225" s="4" t="str">
        <f t="array" ref="H225">IF(COUNT(FIND(Keywords!$B$3:$B$12,I225)),"개인질환","")</f>
        <v/>
      </c>
      <c r="I225" t="s">
        <v>4079</v>
      </c>
      <c r="J225" t="s">
        <v>9267</v>
      </c>
      <c r="K225" t="s">
        <v>9569</v>
      </c>
      <c r="L225" t="s">
        <v>9417</v>
      </c>
      <c r="M225" t="s">
        <v>9415</v>
      </c>
      <c r="N225" t="s">
        <v>10136</v>
      </c>
      <c r="O225" t="s">
        <v>9415</v>
      </c>
    </row>
    <row r="226" spans="1:15">
      <c r="A226" t="s">
        <v>14</v>
      </c>
      <c r="B226" t="s">
        <v>34</v>
      </c>
      <c r="C226" t="s">
        <v>415</v>
      </c>
      <c r="D226" t="s">
        <v>10452</v>
      </c>
      <c r="E226" t="s">
        <v>3829</v>
      </c>
      <c r="F226" s="4" t="str">
        <f t="array" ref="F226">IF(COUNT(FIND(Keywords!$C$3:$C$41,I226)),"일반조난","")</f>
        <v/>
      </c>
      <c r="G226" s="4" t="str">
        <f t="array" ref="G226">IF(COUNT(FIND(Keywords!$E$3:$E$5,I226)),"실족추락","")</f>
        <v/>
      </c>
      <c r="H226" s="4" t="str">
        <f t="array" ref="H226">IF(COUNT(FIND(Keywords!$B$3:$B$12,I226)),"개인질환","")</f>
        <v/>
      </c>
      <c r="I226" t="s">
        <v>4080</v>
      </c>
      <c r="J226" t="s">
        <v>9346</v>
      </c>
      <c r="K226" t="s">
        <v>9465</v>
      </c>
      <c r="L226" t="s">
        <v>10065</v>
      </c>
      <c r="M226" t="s">
        <v>9415</v>
      </c>
      <c r="N226" t="s">
        <v>10137</v>
      </c>
      <c r="O226" t="s">
        <v>9415</v>
      </c>
    </row>
    <row r="227" spans="1:15">
      <c r="A227" t="s">
        <v>14</v>
      </c>
      <c r="B227" t="s">
        <v>34</v>
      </c>
      <c r="C227" t="s">
        <v>416</v>
      </c>
      <c r="D227" t="s">
        <v>3820</v>
      </c>
      <c r="E227" t="s">
        <v>3833</v>
      </c>
      <c r="F227" s="4" t="str">
        <f t="array" ref="F227">IF(COUNT(FIND(Keywords!$C$3:$C$41,I227)),"일반조난","")</f>
        <v>일반조난</v>
      </c>
      <c r="G227" s="4" t="str">
        <f t="array" ref="G227">IF(COUNT(FIND(Keywords!$E$3:$E$5,I227)),"실족추락","")</f>
        <v/>
      </c>
      <c r="H227" s="4" t="str">
        <f t="array" ref="H227">IF(COUNT(FIND(Keywords!$B$3:$B$12,I227)),"개인질환","")</f>
        <v/>
      </c>
      <c r="I227" t="s">
        <v>4081</v>
      </c>
      <c r="J227" t="s">
        <v>9346</v>
      </c>
      <c r="K227" t="s">
        <v>9570</v>
      </c>
      <c r="L227" t="s">
        <v>9986</v>
      </c>
      <c r="M227" t="s">
        <v>9415</v>
      </c>
      <c r="N227" t="s">
        <v>10105</v>
      </c>
      <c r="O227" t="s">
        <v>9415</v>
      </c>
    </row>
    <row r="228" spans="1:15">
      <c r="A228" t="s">
        <v>14</v>
      </c>
      <c r="B228" t="s">
        <v>34</v>
      </c>
      <c r="C228" t="s">
        <v>417</v>
      </c>
      <c r="D228" t="s">
        <v>3820</v>
      </c>
      <c r="E228" t="s">
        <v>3833</v>
      </c>
      <c r="F228" s="4" t="str">
        <f t="array" ref="F228">IF(COUNT(FIND(Keywords!$C$3:$C$41,I228)),"일반조난","")</f>
        <v>일반조난</v>
      </c>
      <c r="G228" s="4" t="str">
        <f t="array" ref="G228">IF(COUNT(FIND(Keywords!$E$3:$E$5,I228)),"실족추락","")</f>
        <v/>
      </c>
      <c r="H228" s="4" t="str">
        <f t="array" ref="H228">IF(COUNT(FIND(Keywords!$B$3:$B$12,I228)),"개인질환","")</f>
        <v/>
      </c>
      <c r="I228" t="s">
        <v>4082</v>
      </c>
      <c r="J228" t="s">
        <v>9347</v>
      </c>
      <c r="K228" t="s">
        <v>9571</v>
      </c>
      <c r="L228" t="s">
        <v>9669</v>
      </c>
      <c r="M228" t="s">
        <v>9415</v>
      </c>
      <c r="N228" t="s">
        <v>10138</v>
      </c>
      <c r="O228" t="s">
        <v>9415</v>
      </c>
    </row>
    <row r="229" spans="1:15">
      <c r="A229" t="s">
        <v>14</v>
      </c>
      <c r="B229" t="s">
        <v>34</v>
      </c>
      <c r="C229" t="s">
        <v>418</v>
      </c>
      <c r="D229" t="s">
        <v>3818</v>
      </c>
      <c r="E229" t="s">
        <v>3832</v>
      </c>
      <c r="F229" s="4" t="str">
        <f t="array" ref="F229">IF(COUNT(FIND(Keywords!$C$3:$C$41,I229)),"일반조난","")</f>
        <v>일반조난</v>
      </c>
      <c r="G229" s="4" t="str">
        <f t="array" ref="G229">IF(COUNT(FIND(Keywords!$E$3:$E$5,I229)),"실족추락","")</f>
        <v/>
      </c>
      <c r="H229" s="4" t="str">
        <f t="array" ref="H229">IF(COUNT(FIND(Keywords!$B$3:$B$12,I229)),"개인질환","")</f>
        <v/>
      </c>
      <c r="I229" t="s">
        <v>4083</v>
      </c>
      <c r="J229" t="s">
        <v>9340</v>
      </c>
      <c r="K229" t="s">
        <v>9572</v>
      </c>
      <c r="L229" t="s">
        <v>9989</v>
      </c>
      <c r="M229" t="s">
        <v>9415</v>
      </c>
      <c r="N229" t="s">
        <v>10139</v>
      </c>
      <c r="O229" t="s">
        <v>9415</v>
      </c>
    </row>
    <row r="230" spans="1:15">
      <c r="A230" t="s">
        <v>14</v>
      </c>
      <c r="B230" t="s">
        <v>34</v>
      </c>
      <c r="C230" t="s">
        <v>419</v>
      </c>
      <c r="D230" t="s">
        <v>3822</v>
      </c>
      <c r="E230" t="s">
        <v>3832</v>
      </c>
      <c r="F230" s="4" t="str">
        <f t="array" ref="F230">IF(COUNT(FIND(Keywords!$C$3:$C$41,I230)),"일반조난","")</f>
        <v>일반조난</v>
      </c>
      <c r="G230" s="4" t="str">
        <f t="array" ref="G230">IF(COUNT(FIND(Keywords!$E$3:$E$5,I230)),"실족추락","")</f>
        <v/>
      </c>
      <c r="H230" s="4" t="str">
        <f t="array" ref="H230">IF(COUNT(FIND(Keywords!$B$3:$B$12,I230)),"개인질환","")</f>
        <v/>
      </c>
      <c r="I230" t="s">
        <v>4084</v>
      </c>
      <c r="J230" t="s">
        <v>9245</v>
      </c>
      <c r="K230" t="s">
        <v>9573</v>
      </c>
      <c r="L230" t="s">
        <v>9896</v>
      </c>
      <c r="M230" t="s">
        <v>9415</v>
      </c>
      <c r="N230" t="s">
        <v>10140</v>
      </c>
      <c r="O230" t="s">
        <v>9415</v>
      </c>
    </row>
    <row r="231" spans="1:15">
      <c r="A231" t="s">
        <v>14</v>
      </c>
      <c r="B231" t="s">
        <v>34</v>
      </c>
      <c r="C231" t="s">
        <v>420</v>
      </c>
      <c r="D231" t="s">
        <v>3818</v>
      </c>
      <c r="E231" t="s">
        <v>3829</v>
      </c>
      <c r="F231" s="4" t="str">
        <f t="array" ref="F231">IF(COUNT(FIND(Keywords!$C$3:$C$41,I231)),"일반조난","")</f>
        <v/>
      </c>
      <c r="G231" s="4" t="str">
        <f t="array" ref="G231">IF(COUNT(FIND(Keywords!$E$3:$E$5,I231)),"실족추락","")</f>
        <v>실족추락</v>
      </c>
      <c r="H231" s="4" t="str">
        <f t="array" ref="H231">IF(COUNT(FIND(Keywords!$B$3:$B$12,I231)),"개인질환","")</f>
        <v/>
      </c>
      <c r="I231" t="s">
        <v>4085</v>
      </c>
      <c r="J231" t="s">
        <v>9299</v>
      </c>
      <c r="K231" t="s">
        <v>9500</v>
      </c>
      <c r="L231" t="s">
        <v>9475</v>
      </c>
      <c r="M231" t="s">
        <v>9415</v>
      </c>
      <c r="N231" t="s">
        <v>10018</v>
      </c>
      <c r="O231" t="s">
        <v>9415</v>
      </c>
    </row>
    <row r="232" spans="1:15">
      <c r="A232" t="s">
        <v>14</v>
      </c>
      <c r="B232" t="s">
        <v>34</v>
      </c>
      <c r="C232" t="s">
        <v>421</v>
      </c>
      <c r="D232" t="s">
        <v>3822</v>
      </c>
      <c r="E232" t="s">
        <v>3833</v>
      </c>
      <c r="F232" s="4" t="str">
        <f t="array" ref="F232">IF(COUNT(FIND(Keywords!$C$3:$C$41,I232)),"일반조난","")</f>
        <v>일반조난</v>
      </c>
      <c r="G232" s="4" t="str">
        <f t="array" ref="G232">IF(COUNT(FIND(Keywords!$E$3:$E$5,I232)),"실족추락","")</f>
        <v/>
      </c>
      <c r="H232" s="4" t="str">
        <f t="array" ref="H232">IF(COUNT(FIND(Keywords!$B$3:$B$12,I232)),"개인질환","")</f>
        <v/>
      </c>
      <c r="I232" t="s">
        <v>4086</v>
      </c>
      <c r="J232" t="s">
        <v>9286</v>
      </c>
      <c r="K232" t="s">
        <v>9574</v>
      </c>
      <c r="L232" t="s">
        <v>9670</v>
      </c>
      <c r="M232" t="s">
        <v>9415</v>
      </c>
      <c r="N232" t="s">
        <v>9825</v>
      </c>
      <c r="O232" t="s">
        <v>9415</v>
      </c>
    </row>
    <row r="233" spans="1:15">
      <c r="A233" t="s">
        <v>14</v>
      </c>
      <c r="B233" t="s">
        <v>34</v>
      </c>
      <c r="C233" t="s">
        <v>422</v>
      </c>
      <c r="D233" t="s">
        <v>3818</v>
      </c>
      <c r="E233" t="s">
        <v>3830</v>
      </c>
      <c r="F233" s="4" t="str">
        <f t="array" ref="F233">IF(COUNT(FIND(Keywords!$C$3:$C$41,I233)),"일반조난","")</f>
        <v>일반조난</v>
      </c>
      <c r="G233" s="4" t="str">
        <f t="array" ref="G233">IF(COUNT(FIND(Keywords!$E$3:$E$5,I233)),"실족추락","")</f>
        <v/>
      </c>
      <c r="H233" s="4" t="str">
        <f t="array" ref="H233">IF(COUNT(FIND(Keywords!$B$3:$B$12,I233)),"개인질환","")</f>
        <v/>
      </c>
      <c r="I233" t="s">
        <v>4087</v>
      </c>
      <c r="J233" t="s">
        <v>9348</v>
      </c>
      <c r="K233" t="s">
        <v>9575</v>
      </c>
      <c r="L233" t="s">
        <v>9673</v>
      </c>
      <c r="M233" t="s">
        <v>9415</v>
      </c>
      <c r="N233" t="s">
        <v>9864</v>
      </c>
      <c r="O233" t="s">
        <v>9415</v>
      </c>
    </row>
    <row r="234" spans="1:15">
      <c r="A234" t="s">
        <v>14</v>
      </c>
      <c r="B234" t="s">
        <v>34</v>
      </c>
      <c r="C234" t="s">
        <v>423</v>
      </c>
      <c r="D234" t="s">
        <v>3818</v>
      </c>
      <c r="E234" t="s">
        <v>3833</v>
      </c>
      <c r="F234" s="4" t="str">
        <f t="array" ref="F234">IF(COUNT(FIND(Keywords!$C$3:$C$41,I234)),"일반조난","")</f>
        <v>일반조난</v>
      </c>
      <c r="G234" s="4" t="str">
        <f t="array" ref="G234">IF(COUNT(FIND(Keywords!$E$3:$E$5,I234)),"실족추락","")</f>
        <v>실족추락</v>
      </c>
      <c r="H234" s="4" t="str">
        <f t="array" ref="H234">IF(COUNT(FIND(Keywords!$B$3:$B$12,I234)),"개인질환","")</f>
        <v/>
      </c>
      <c r="I234" t="s">
        <v>4088</v>
      </c>
      <c r="J234" t="s">
        <v>9295</v>
      </c>
      <c r="K234" t="s">
        <v>9576</v>
      </c>
      <c r="L234" t="s">
        <v>9969</v>
      </c>
      <c r="M234" t="s">
        <v>9415</v>
      </c>
      <c r="N234" t="s">
        <v>9422</v>
      </c>
      <c r="O234" t="s">
        <v>9415</v>
      </c>
    </row>
    <row r="235" spans="1:15">
      <c r="A235" t="s">
        <v>14</v>
      </c>
      <c r="B235" t="s">
        <v>34</v>
      </c>
      <c r="C235" t="s">
        <v>424</v>
      </c>
      <c r="D235" t="s">
        <v>3820</v>
      </c>
      <c r="E235" t="s">
        <v>3832</v>
      </c>
      <c r="F235" s="4" t="str">
        <f t="array" ref="F235">IF(COUNT(FIND(Keywords!$C$3:$C$41,I235)),"일반조난","")</f>
        <v/>
      </c>
      <c r="G235" s="4" t="str">
        <f t="array" ref="G235">IF(COUNT(FIND(Keywords!$E$3:$E$5,I235)),"실족추락","")</f>
        <v/>
      </c>
      <c r="H235" s="4" t="str">
        <f t="array" ref="H235">IF(COUNT(FIND(Keywords!$B$3:$B$12,I235)),"개인질환","")</f>
        <v/>
      </c>
      <c r="I235" t="s">
        <v>4089</v>
      </c>
      <c r="J235" t="s">
        <v>9349</v>
      </c>
      <c r="K235" t="s">
        <v>9577</v>
      </c>
      <c r="L235" t="s">
        <v>9787</v>
      </c>
      <c r="M235" t="s">
        <v>9415</v>
      </c>
      <c r="N235" t="s">
        <v>9466</v>
      </c>
      <c r="O235" t="s">
        <v>9415</v>
      </c>
    </row>
    <row r="236" spans="1:15">
      <c r="A236" t="s">
        <v>14</v>
      </c>
      <c r="B236" t="s">
        <v>34</v>
      </c>
      <c r="C236" t="s">
        <v>425</v>
      </c>
      <c r="D236" t="s">
        <v>3820</v>
      </c>
      <c r="E236" t="s">
        <v>3833</v>
      </c>
      <c r="F236" s="4" t="str">
        <f t="array" ref="F236">IF(COUNT(FIND(Keywords!$C$3:$C$41,I236)),"일반조난","")</f>
        <v>일반조난</v>
      </c>
      <c r="G236" s="4" t="str">
        <f t="array" ref="G236">IF(COUNT(FIND(Keywords!$E$3:$E$5,I236)),"실족추락","")</f>
        <v/>
      </c>
      <c r="H236" s="4" t="str">
        <f t="array" ref="H236">IF(COUNT(FIND(Keywords!$B$3:$B$12,I236)),"개인질환","")</f>
        <v/>
      </c>
      <c r="I236" t="s">
        <v>4090</v>
      </c>
      <c r="J236" t="s">
        <v>9331</v>
      </c>
      <c r="K236" t="s">
        <v>9578</v>
      </c>
      <c r="L236" t="s">
        <v>10030</v>
      </c>
      <c r="M236" t="s">
        <v>9415</v>
      </c>
      <c r="N236" t="s">
        <v>9870</v>
      </c>
      <c r="O236" t="s">
        <v>9415</v>
      </c>
    </row>
    <row r="237" spans="1:15">
      <c r="A237" t="s">
        <v>14</v>
      </c>
      <c r="B237" t="s">
        <v>34</v>
      </c>
      <c r="C237" t="s">
        <v>426</v>
      </c>
      <c r="D237" t="s">
        <v>3818</v>
      </c>
      <c r="E237" t="s">
        <v>3833</v>
      </c>
      <c r="F237" s="4" t="str">
        <f t="array" ref="F237">IF(COUNT(FIND(Keywords!$C$3:$C$41,I237)),"일반조난","")</f>
        <v>일반조난</v>
      </c>
      <c r="G237" s="4" t="str">
        <f t="array" ref="G237">IF(COUNT(FIND(Keywords!$E$3:$E$5,I237)),"실족추락","")</f>
        <v>실족추락</v>
      </c>
      <c r="H237" s="4" t="str">
        <f t="array" ref="H237">IF(COUNT(FIND(Keywords!$B$3:$B$12,I237)),"개인질환","")</f>
        <v/>
      </c>
      <c r="I237" t="s">
        <v>4091</v>
      </c>
      <c r="J237" t="s">
        <v>9255</v>
      </c>
      <c r="K237" t="s">
        <v>9532</v>
      </c>
      <c r="L237" t="s">
        <v>9998</v>
      </c>
      <c r="M237" t="s">
        <v>9415</v>
      </c>
      <c r="N237" t="s">
        <v>9624</v>
      </c>
      <c r="O237" t="s">
        <v>9415</v>
      </c>
    </row>
    <row r="238" spans="1:15">
      <c r="A238" t="s">
        <v>14</v>
      </c>
      <c r="B238" t="s">
        <v>34</v>
      </c>
      <c r="C238" t="s">
        <v>427</v>
      </c>
      <c r="D238" t="s">
        <v>3818</v>
      </c>
      <c r="E238" t="s">
        <v>3833</v>
      </c>
      <c r="F238" s="4" t="str">
        <f t="array" ref="F238">IF(COUNT(FIND(Keywords!$C$3:$C$41,I238)),"일반조난","")</f>
        <v>일반조난</v>
      </c>
      <c r="G238" s="4" t="str">
        <f t="array" ref="G238">IF(COUNT(FIND(Keywords!$E$3:$E$5,I238)),"실족추락","")</f>
        <v>실족추락</v>
      </c>
      <c r="H238" s="4" t="str">
        <f t="array" ref="H238">IF(COUNT(FIND(Keywords!$B$3:$B$12,I238)),"개인질환","")</f>
        <v/>
      </c>
      <c r="I238" t="s">
        <v>4092</v>
      </c>
      <c r="J238" t="s">
        <v>9286</v>
      </c>
      <c r="K238" t="s">
        <v>9579</v>
      </c>
      <c r="L238" t="s">
        <v>10063</v>
      </c>
      <c r="M238" t="s">
        <v>9415</v>
      </c>
      <c r="N238" t="s">
        <v>9595</v>
      </c>
      <c r="O238" t="s">
        <v>9415</v>
      </c>
    </row>
    <row r="239" spans="1:15">
      <c r="A239" t="s">
        <v>14</v>
      </c>
      <c r="B239" t="s">
        <v>34</v>
      </c>
      <c r="C239" t="s">
        <v>428</v>
      </c>
      <c r="D239" t="s">
        <v>3820</v>
      </c>
      <c r="E239" t="s">
        <v>3833</v>
      </c>
      <c r="F239" s="4" t="str">
        <f t="array" ref="F239">IF(COUNT(FIND(Keywords!$C$3:$C$41,I239)),"일반조난","")</f>
        <v>일반조난</v>
      </c>
      <c r="G239" s="4" t="str">
        <f t="array" ref="G239">IF(COUNT(FIND(Keywords!$E$3:$E$5,I239)),"실족추락","")</f>
        <v>실족추락</v>
      </c>
      <c r="H239" s="4" t="str">
        <f t="array" ref="H239">IF(COUNT(FIND(Keywords!$B$3:$B$12,I239)),"개인질환","")</f>
        <v/>
      </c>
      <c r="I239" t="s">
        <v>4093</v>
      </c>
      <c r="J239" t="s">
        <v>9350</v>
      </c>
      <c r="K239" t="s">
        <v>9580</v>
      </c>
      <c r="L239" t="s">
        <v>10001</v>
      </c>
      <c r="M239" t="s">
        <v>9415</v>
      </c>
      <c r="N239" t="s">
        <v>9947</v>
      </c>
      <c r="O239" t="s">
        <v>9415</v>
      </c>
    </row>
    <row r="240" spans="1:15">
      <c r="A240" t="s">
        <v>14</v>
      </c>
      <c r="B240" t="s">
        <v>34</v>
      </c>
      <c r="C240" t="s">
        <v>429</v>
      </c>
      <c r="D240" t="s">
        <v>3818</v>
      </c>
      <c r="E240" t="s">
        <v>3829</v>
      </c>
      <c r="F240" s="4" t="str">
        <f t="array" ref="F240">IF(COUNT(FIND(Keywords!$C$3:$C$41,I240)),"일반조난","")</f>
        <v>일반조난</v>
      </c>
      <c r="G240" s="4" t="str">
        <f t="array" ref="G240">IF(COUNT(FIND(Keywords!$E$3:$E$5,I240)),"실족추락","")</f>
        <v>실족추락</v>
      </c>
      <c r="H240" s="4" t="str">
        <f t="array" ref="H240">IF(COUNT(FIND(Keywords!$B$3:$B$12,I240)),"개인질환","")</f>
        <v/>
      </c>
      <c r="I240" t="s">
        <v>4094</v>
      </c>
      <c r="J240" t="s">
        <v>9347</v>
      </c>
      <c r="K240" t="s">
        <v>9581</v>
      </c>
      <c r="L240" t="s">
        <v>9669</v>
      </c>
      <c r="M240" t="s">
        <v>9415</v>
      </c>
      <c r="N240" t="s">
        <v>9864</v>
      </c>
      <c r="O240" t="s">
        <v>9415</v>
      </c>
    </row>
    <row r="241" spans="1:15">
      <c r="A241" t="s">
        <v>14</v>
      </c>
      <c r="B241" t="s">
        <v>34</v>
      </c>
      <c r="C241" t="s">
        <v>430</v>
      </c>
      <c r="D241" t="s">
        <v>3818</v>
      </c>
      <c r="E241" t="s">
        <v>3833</v>
      </c>
      <c r="F241" s="4" t="str">
        <f t="array" ref="F241">IF(COUNT(FIND(Keywords!$C$3:$C$41,I241)),"일반조난","")</f>
        <v>일반조난</v>
      </c>
      <c r="G241" s="4" t="str">
        <f t="array" ref="G241">IF(COUNT(FIND(Keywords!$E$3:$E$5,I241)),"실족추락","")</f>
        <v/>
      </c>
      <c r="H241" s="4" t="str">
        <f t="array" ref="H241">IF(COUNT(FIND(Keywords!$B$3:$B$12,I241)),"개인질환","")</f>
        <v/>
      </c>
      <c r="I241" t="s">
        <v>4095</v>
      </c>
      <c r="J241" t="s">
        <v>9344</v>
      </c>
      <c r="K241" t="s">
        <v>9582</v>
      </c>
      <c r="L241" t="s">
        <v>9669</v>
      </c>
      <c r="M241" t="s">
        <v>9415</v>
      </c>
      <c r="N241" t="s">
        <v>9961</v>
      </c>
      <c r="O241" t="s">
        <v>9415</v>
      </c>
    </row>
    <row r="242" spans="1:15">
      <c r="A242" t="s">
        <v>14</v>
      </c>
      <c r="B242" t="s">
        <v>34</v>
      </c>
      <c r="C242" t="s">
        <v>431</v>
      </c>
      <c r="D242" t="s">
        <v>3820</v>
      </c>
      <c r="E242" t="s">
        <v>3829</v>
      </c>
      <c r="F242" s="4" t="str">
        <f t="array" ref="F242">IF(COUNT(FIND(Keywords!$C$3:$C$41,I242)),"일반조난","")</f>
        <v>일반조난</v>
      </c>
      <c r="G242" s="4" t="str">
        <f t="array" ref="G242">IF(COUNT(FIND(Keywords!$E$3:$E$5,I242)),"실족추락","")</f>
        <v/>
      </c>
      <c r="H242" s="4" t="str">
        <f t="array" ref="H242">IF(COUNT(FIND(Keywords!$B$3:$B$12,I242)),"개인질환","")</f>
        <v/>
      </c>
      <c r="I242" t="s">
        <v>4096</v>
      </c>
      <c r="J242" t="s">
        <v>9337</v>
      </c>
      <c r="K242" t="s">
        <v>9481</v>
      </c>
      <c r="L242" t="s">
        <v>9600</v>
      </c>
      <c r="M242" t="s">
        <v>9415</v>
      </c>
      <c r="N242" t="s">
        <v>9856</v>
      </c>
      <c r="O242" t="s">
        <v>9415</v>
      </c>
    </row>
    <row r="243" spans="1:15">
      <c r="A243" t="s">
        <v>14</v>
      </c>
      <c r="B243" t="s">
        <v>34</v>
      </c>
      <c r="C243" t="s">
        <v>432</v>
      </c>
      <c r="D243" t="s">
        <v>3818</v>
      </c>
      <c r="E243" t="s">
        <v>3831</v>
      </c>
      <c r="F243" s="4" t="str">
        <f t="array" ref="F243">IF(COUNT(FIND(Keywords!$C$3:$C$41,I243)),"일반조난","")</f>
        <v>일반조난</v>
      </c>
      <c r="G243" s="4" t="str">
        <f t="array" ref="G243">IF(COUNT(FIND(Keywords!$E$3:$E$5,I243)),"실족추락","")</f>
        <v/>
      </c>
      <c r="H243" s="4" t="str">
        <f t="array" ref="H243">IF(COUNT(FIND(Keywords!$B$3:$B$12,I243)),"개인질환","")</f>
        <v/>
      </c>
      <c r="I243" t="s">
        <v>4097</v>
      </c>
      <c r="J243" t="s">
        <v>9277</v>
      </c>
      <c r="K243" t="s">
        <v>9582</v>
      </c>
      <c r="L243" t="s">
        <v>9469</v>
      </c>
      <c r="M243" t="s">
        <v>9415</v>
      </c>
      <c r="N243" t="s">
        <v>10011</v>
      </c>
      <c r="O243" t="s">
        <v>9415</v>
      </c>
    </row>
    <row r="244" spans="1:15">
      <c r="A244" t="s">
        <v>14</v>
      </c>
      <c r="B244" t="s">
        <v>34</v>
      </c>
      <c r="C244" t="s">
        <v>433</v>
      </c>
      <c r="D244" t="s">
        <v>3820</v>
      </c>
      <c r="E244" t="s">
        <v>3833</v>
      </c>
      <c r="F244" s="4" t="str">
        <f t="array" ref="F244">IF(COUNT(FIND(Keywords!$C$3:$C$41,I244)),"일반조난","")</f>
        <v>일반조난</v>
      </c>
      <c r="G244" s="4" t="str">
        <f t="array" ref="G244">IF(COUNT(FIND(Keywords!$E$3:$E$5,I244)),"실족추락","")</f>
        <v/>
      </c>
      <c r="H244" s="4" t="str">
        <f t="array" ref="H244">IF(COUNT(FIND(Keywords!$B$3:$B$12,I244)),"개인질환","")</f>
        <v/>
      </c>
      <c r="I244" t="s">
        <v>4098</v>
      </c>
      <c r="J244" t="s">
        <v>9336</v>
      </c>
      <c r="K244" t="s">
        <v>9426</v>
      </c>
      <c r="L244" t="s">
        <v>9858</v>
      </c>
      <c r="M244" t="s">
        <v>9415</v>
      </c>
      <c r="N244" t="s">
        <v>9979</v>
      </c>
      <c r="O244" t="s">
        <v>9415</v>
      </c>
    </row>
    <row r="245" spans="1:15">
      <c r="A245" t="s">
        <v>14</v>
      </c>
      <c r="B245" t="s">
        <v>34</v>
      </c>
      <c r="C245" t="s">
        <v>434</v>
      </c>
      <c r="D245" t="s">
        <v>3822</v>
      </c>
      <c r="E245" t="s">
        <v>3831</v>
      </c>
      <c r="F245" s="4" t="str">
        <f t="array" ref="F245">IF(COUNT(FIND(Keywords!$C$3:$C$41,I245)),"일반조난","")</f>
        <v/>
      </c>
      <c r="G245" s="4" t="str">
        <f t="array" ref="G245">IF(COUNT(FIND(Keywords!$E$3:$E$5,I245)),"실족추락","")</f>
        <v/>
      </c>
      <c r="H245" s="4" t="str">
        <f t="array" ref="H245">IF(COUNT(FIND(Keywords!$B$3:$B$12,I245)),"개인질환","")</f>
        <v/>
      </c>
      <c r="I245" t="s">
        <v>4099</v>
      </c>
      <c r="J245" t="s">
        <v>9272</v>
      </c>
      <c r="K245" t="s">
        <v>9583</v>
      </c>
      <c r="L245" t="s">
        <v>9787</v>
      </c>
      <c r="M245" t="s">
        <v>9415</v>
      </c>
      <c r="N245" t="s">
        <v>9466</v>
      </c>
      <c r="O245" t="s">
        <v>9415</v>
      </c>
    </row>
    <row r="246" spans="1:15">
      <c r="A246" t="s">
        <v>14</v>
      </c>
      <c r="B246" t="s">
        <v>34</v>
      </c>
      <c r="C246" t="s">
        <v>435</v>
      </c>
      <c r="D246" t="s">
        <v>3818</v>
      </c>
      <c r="E246" t="s">
        <v>3830</v>
      </c>
      <c r="F246" s="4" t="str">
        <f t="array" ref="F246">IF(COUNT(FIND(Keywords!$C$3:$C$41,I246)),"일반조난","")</f>
        <v>일반조난</v>
      </c>
      <c r="G246" s="4" t="str">
        <f t="array" ref="G246">IF(COUNT(FIND(Keywords!$E$3:$E$5,I246)),"실족추락","")</f>
        <v/>
      </c>
      <c r="H246" s="4" t="str">
        <f t="array" ref="H246">IF(COUNT(FIND(Keywords!$B$3:$B$12,I246)),"개인질환","")</f>
        <v/>
      </c>
      <c r="I246" t="s">
        <v>4100</v>
      </c>
      <c r="J246" t="s">
        <v>9252</v>
      </c>
      <c r="K246" t="s">
        <v>9445</v>
      </c>
      <c r="L246" t="s">
        <v>9471</v>
      </c>
      <c r="M246" t="s">
        <v>9415</v>
      </c>
      <c r="N246" t="s">
        <v>10011</v>
      </c>
      <c r="O246" t="s">
        <v>9415</v>
      </c>
    </row>
    <row r="247" spans="1:15">
      <c r="A247" t="s">
        <v>14</v>
      </c>
      <c r="B247" t="s">
        <v>34</v>
      </c>
      <c r="C247" t="s">
        <v>436</v>
      </c>
      <c r="D247" t="s">
        <v>10453</v>
      </c>
      <c r="E247" t="s">
        <v>3833</v>
      </c>
      <c r="F247" s="4" t="str">
        <f t="array" ref="F247">IF(COUNT(FIND(Keywords!$C$3:$C$41,I247)),"일반조난","")</f>
        <v>일반조난</v>
      </c>
      <c r="G247" s="4" t="str">
        <f t="array" ref="G247">IF(COUNT(FIND(Keywords!$E$3:$E$5,I247)),"실족추락","")</f>
        <v/>
      </c>
      <c r="H247" s="4" t="str">
        <f t="array" ref="H247">IF(COUNT(FIND(Keywords!$B$3:$B$12,I247)),"개인질환","")</f>
        <v/>
      </c>
      <c r="I247" t="s">
        <v>4101</v>
      </c>
      <c r="J247" t="s">
        <v>9351</v>
      </c>
      <c r="K247" t="s">
        <v>9584</v>
      </c>
      <c r="L247" t="s">
        <v>9417</v>
      </c>
      <c r="M247" t="s">
        <v>9415</v>
      </c>
      <c r="N247" t="s">
        <v>9462</v>
      </c>
      <c r="O247" t="s">
        <v>9415</v>
      </c>
    </row>
    <row r="248" spans="1:15">
      <c r="A248" t="s">
        <v>14</v>
      </c>
      <c r="B248" t="s">
        <v>34</v>
      </c>
      <c r="C248" t="s">
        <v>437</v>
      </c>
      <c r="D248" t="s">
        <v>3818</v>
      </c>
      <c r="E248" t="s">
        <v>3833</v>
      </c>
      <c r="F248" s="4" t="str">
        <f t="array" ref="F248">IF(COUNT(FIND(Keywords!$C$3:$C$41,I248)),"일반조난","")</f>
        <v>일반조난</v>
      </c>
      <c r="G248" s="4" t="str">
        <f t="array" ref="G248">IF(COUNT(FIND(Keywords!$E$3:$E$5,I248)),"실족추락","")</f>
        <v>실족추락</v>
      </c>
      <c r="H248" s="4" t="str">
        <f t="array" ref="H248">IF(COUNT(FIND(Keywords!$B$3:$B$12,I248)),"개인질환","")</f>
        <v/>
      </c>
      <c r="I248" t="s">
        <v>4102</v>
      </c>
      <c r="J248" t="s">
        <v>9340</v>
      </c>
      <c r="K248" t="s">
        <v>9585</v>
      </c>
      <c r="L248" t="s">
        <v>10032</v>
      </c>
      <c r="M248" t="s">
        <v>9415</v>
      </c>
      <c r="N248" t="s">
        <v>9420</v>
      </c>
      <c r="O248" t="s">
        <v>9415</v>
      </c>
    </row>
    <row r="249" spans="1:15">
      <c r="A249" t="s">
        <v>14</v>
      </c>
      <c r="B249" t="s">
        <v>34</v>
      </c>
      <c r="C249" t="s">
        <v>438</v>
      </c>
      <c r="D249" t="s">
        <v>3818</v>
      </c>
      <c r="E249" t="s">
        <v>3831</v>
      </c>
      <c r="F249" s="4" t="str">
        <f t="array" ref="F249">IF(COUNT(FIND(Keywords!$C$3:$C$41,I249)),"일반조난","")</f>
        <v/>
      </c>
      <c r="G249" s="4" t="str">
        <f t="array" ref="G249">IF(COUNT(FIND(Keywords!$E$3:$E$5,I249)),"실족추락","")</f>
        <v>실족추락</v>
      </c>
      <c r="H249" s="4" t="str">
        <f t="array" ref="H249">IF(COUNT(FIND(Keywords!$B$3:$B$12,I249)),"개인질환","")</f>
        <v/>
      </c>
      <c r="I249" t="s">
        <v>4103</v>
      </c>
      <c r="J249" t="s">
        <v>9267</v>
      </c>
      <c r="K249" t="s">
        <v>9586</v>
      </c>
      <c r="L249" t="s">
        <v>9873</v>
      </c>
      <c r="M249" t="s">
        <v>9415</v>
      </c>
      <c r="N249" t="s">
        <v>9889</v>
      </c>
      <c r="O249" t="s">
        <v>9415</v>
      </c>
    </row>
    <row r="250" spans="1:15">
      <c r="A250" t="s">
        <v>14</v>
      </c>
      <c r="B250" t="s">
        <v>34</v>
      </c>
      <c r="C250" t="s">
        <v>439</v>
      </c>
      <c r="D250" t="s">
        <v>3820</v>
      </c>
      <c r="E250" t="s">
        <v>3833</v>
      </c>
      <c r="F250" s="4" t="str">
        <f t="array" ref="F250">IF(COUNT(FIND(Keywords!$C$3:$C$41,I250)),"일반조난","")</f>
        <v>일반조난</v>
      </c>
      <c r="G250" s="4" t="str">
        <f t="array" ref="G250">IF(COUNT(FIND(Keywords!$E$3:$E$5,I250)),"실족추락","")</f>
        <v/>
      </c>
      <c r="H250" s="4" t="str">
        <f t="array" ref="H250">IF(COUNT(FIND(Keywords!$B$3:$B$12,I250)),"개인질환","")</f>
        <v/>
      </c>
      <c r="I250" t="s">
        <v>4104</v>
      </c>
      <c r="J250" t="s">
        <v>9315</v>
      </c>
      <c r="K250" t="s">
        <v>9587</v>
      </c>
      <c r="L250" t="s">
        <v>9599</v>
      </c>
      <c r="M250" t="s">
        <v>9415</v>
      </c>
      <c r="N250" t="s">
        <v>9695</v>
      </c>
      <c r="O250" t="s">
        <v>9415</v>
      </c>
    </row>
    <row r="251" spans="1:15">
      <c r="A251" t="s">
        <v>14</v>
      </c>
      <c r="B251" t="s">
        <v>34</v>
      </c>
      <c r="C251" t="s">
        <v>440</v>
      </c>
      <c r="D251" t="s">
        <v>3818</v>
      </c>
      <c r="E251" t="s">
        <v>3830</v>
      </c>
      <c r="F251" s="4" t="str">
        <f t="array" ref="F251">IF(COUNT(FIND(Keywords!$C$3:$C$41,I251)),"일반조난","")</f>
        <v>일반조난</v>
      </c>
      <c r="G251" s="4" t="str">
        <f t="array" ref="G251">IF(COUNT(FIND(Keywords!$E$3:$E$5,I251)),"실족추락","")</f>
        <v/>
      </c>
      <c r="H251" s="4" t="str">
        <f t="array" ref="H251">IF(COUNT(FIND(Keywords!$B$3:$B$12,I251)),"개인질환","")</f>
        <v/>
      </c>
      <c r="I251" t="s">
        <v>4105</v>
      </c>
      <c r="J251" t="s">
        <v>9351</v>
      </c>
      <c r="K251" t="s">
        <v>9430</v>
      </c>
      <c r="L251" t="s">
        <v>9599</v>
      </c>
      <c r="M251" t="s">
        <v>9415</v>
      </c>
      <c r="N251" t="s">
        <v>9577</v>
      </c>
      <c r="O251" t="s">
        <v>9415</v>
      </c>
    </row>
    <row r="252" spans="1:15">
      <c r="A252" t="s">
        <v>14</v>
      </c>
      <c r="B252" t="s">
        <v>34</v>
      </c>
      <c r="C252" t="s">
        <v>441</v>
      </c>
      <c r="D252" t="s">
        <v>3818</v>
      </c>
      <c r="E252" t="s">
        <v>3831</v>
      </c>
      <c r="F252" s="4" t="str">
        <f t="array" ref="F252">IF(COUNT(FIND(Keywords!$C$3:$C$41,I252)),"일반조난","")</f>
        <v>일반조난</v>
      </c>
      <c r="G252" s="4" t="str">
        <f t="array" ref="G252">IF(COUNT(FIND(Keywords!$E$3:$E$5,I252)),"실족추락","")</f>
        <v/>
      </c>
      <c r="H252" s="4" t="str">
        <f t="array" ref="H252">IF(COUNT(FIND(Keywords!$B$3:$B$12,I252)),"개인질환","")</f>
        <v/>
      </c>
      <c r="I252" t="s">
        <v>4106</v>
      </c>
      <c r="J252" t="s">
        <v>9252</v>
      </c>
      <c r="K252" t="s">
        <v>9588</v>
      </c>
      <c r="L252" t="s">
        <v>9518</v>
      </c>
      <c r="M252" t="s">
        <v>9415</v>
      </c>
      <c r="N252" t="s">
        <v>9757</v>
      </c>
      <c r="O252" t="s">
        <v>9415</v>
      </c>
    </row>
    <row r="253" spans="1:15">
      <c r="A253" t="s">
        <v>14</v>
      </c>
      <c r="B253" t="s">
        <v>34</v>
      </c>
      <c r="C253" t="s">
        <v>442</v>
      </c>
      <c r="D253" t="s">
        <v>3818</v>
      </c>
      <c r="E253" t="s">
        <v>3831</v>
      </c>
      <c r="F253" s="4" t="str">
        <f t="array" ref="F253">IF(COUNT(FIND(Keywords!$C$3:$C$41,I253)),"일반조난","")</f>
        <v/>
      </c>
      <c r="G253" s="4" t="str">
        <f t="array" ref="G253">IF(COUNT(FIND(Keywords!$E$3:$E$5,I253)),"실족추락","")</f>
        <v>실족추락</v>
      </c>
      <c r="H253" s="4" t="str">
        <f t="array" ref="H253">IF(COUNT(FIND(Keywords!$B$3:$B$12,I253)),"개인질환","")</f>
        <v/>
      </c>
      <c r="I253" t="s">
        <v>4107</v>
      </c>
      <c r="J253" t="s">
        <v>9266</v>
      </c>
      <c r="K253" t="s">
        <v>9489</v>
      </c>
      <c r="L253" t="s">
        <v>9901</v>
      </c>
      <c r="M253" t="s">
        <v>9415</v>
      </c>
      <c r="N253" t="s">
        <v>9880</v>
      </c>
      <c r="O253" t="s">
        <v>9415</v>
      </c>
    </row>
    <row r="254" spans="1:15">
      <c r="A254" t="s">
        <v>14</v>
      </c>
      <c r="B254" t="s">
        <v>34</v>
      </c>
      <c r="C254" t="s">
        <v>443</v>
      </c>
      <c r="D254" t="s">
        <v>3820</v>
      </c>
      <c r="E254" t="s">
        <v>3833</v>
      </c>
      <c r="F254" s="4" t="str">
        <f t="array" ref="F254">IF(COUNT(FIND(Keywords!$C$3:$C$41,I254)),"일반조난","")</f>
        <v>일반조난</v>
      </c>
      <c r="G254" s="4" t="str">
        <f t="array" ref="G254">IF(COUNT(FIND(Keywords!$E$3:$E$5,I254)),"실족추락","")</f>
        <v/>
      </c>
      <c r="H254" s="4" t="str">
        <f t="array" ref="H254">IF(COUNT(FIND(Keywords!$B$3:$B$12,I254)),"개인질환","")</f>
        <v/>
      </c>
      <c r="I254" t="s">
        <v>4108</v>
      </c>
      <c r="J254" t="s">
        <v>9258</v>
      </c>
      <c r="K254" t="s">
        <v>9589</v>
      </c>
      <c r="L254" t="s">
        <v>10036</v>
      </c>
      <c r="M254" t="s">
        <v>9415</v>
      </c>
      <c r="N254" t="s">
        <v>9542</v>
      </c>
      <c r="O254" t="s">
        <v>9415</v>
      </c>
    </row>
    <row r="255" spans="1:15">
      <c r="A255" t="s">
        <v>14</v>
      </c>
      <c r="B255" t="s">
        <v>34</v>
      </c>
      <c r="C255" t="s">
        <v>444</v>
      </c>
      <c r="D255" t="s">
        <v>3822</v>
      </c>
      <c r="E255" t="s">
        <v>3833</v>
      </c>
      <c r="F255" s="4" t="str">
        <f t="array" ref="F255">IF(COUNT(FIND(Keywords!$C$3:$C$41,I255)),"일반조난","")</f>
        <v>일반조난</v>
      </c>
      <c r="G255" s="4" t="str">
        <f t="array" ref="G255">IF(COUNT(FIND(Keywords!$E$3:$E$5,I255)),"실족추락","")</f>
        <v/>
      </c>
      <c r="H255" s="4" t="str">
        <f t="array" ref="H255">IF(COUNT(FIND(Keywords!$B$3:$B$12,I255)),"개인질환","")</f>
        <v>개인질환</v>
      </c>
      <c r="I255" t="s">
        <v>4109</v>
      </c>
      <c r="J255" t="s">
        <v>9265</v>
      </c>
      <c r="K255" t="s">
        <v>9532</v>
      </c>
      <c r="L255" t="s">
        <v>9946</v>
      </c>
      <c r="M255" t="s">
        <v>9415</v>
      </c>
      <c r="N255" t="s">
        <v>9689</v>
      </c>
      <c r="O255" t="s">
        <v>9415</v>
      </c>
    </row>
    <row r="256" spans="1:15">
      <c r="A256" t="s">
        <v>14</v>
      </c>
      <c r="B256" t="s">
        <v>34</v>
      </c>
      <c r="C256" t="s">
        <v>445</v>
      </c>
      <c r="D256" t="s">
        <v>3822</v>
      </c>
      <c r="E256" t="s">
        <v>3833</v>
      </c>
      <c r="F256" s="4" t="str">
        <f t="array" ref="F256">IF(COUNT(FIND(Keywords!$C$3:$C$41,I256)),"일반조난","")</f>
        <v>일반조난</v>
      </c>
      <c r="G256" s="4" t="str">
        <f t="array" ref="G256">IF(COUNT(FIND(Keywords!$E$3:$E$5,I256)),"실족추락","")</f>
        <v/>
      </c>
      <c r="H256" s="4" t="str">
        <f t="array" ref="H256">IF(COUNT(FIND(Keywords!$B$3:$B$12,I256)),"개인질환","")</f>
        <v>개인질환</v>
      </c>
      <c r="I256" t="s">
        <v>4110</v>
      </c>
      <c r="J256" t="s">
        <v>9283</v>
      </c>
      <c r="K256" t="s">
        <v>9495</v>
      </c>
      <c r="L256" t="s">
        <v>9907</v>
      </c>
      <c r="M256" t="s">
        <v>9415</v>
      </c>
      <c r="N256" t="s">
        <v>9459</v>
      </c>
      <c r="O256" t="s">
        <v>9415</v>
      </c>
    </row>
    <row r="257" spans="1:15">
      <c r="A257" t="s">
        <v>14</v>
      </c>
      <c r="B257" t="s">
        <v>34</v>
      </c>
      <c r="C257" t="s">
        <v>446</v>
      </c>
      <c r="D257" t="s">
        <v>3820</v>
      </c>
      <c r="E257" t="s">
        <v>3833</v>
      </c>
      <c r="F257" s="4" t="str">
        <f t="array" ref="F257">IF(COUNT(FIND(Keywords!$C$3:$C$41,I257)),"일반조난","")</f>
        <v>일반조난</v>
      </c>
      <c r="G257" s="4" t="str">
        <f t="array" ref="G257">IF(COUNT(FIND(Keywords!$E$3:$E$5,I257)),"실족추락","")</f>
        <v/>
      </c>
      <c r="H257" s="4" t="str">
        <f t="array" ref="H257">IF(COUNT(FIND(Keywords!$B$3:$B$12,I257)),"개인질환","")</f>
        <v/>
      </c>
      <c r="I257" t="s">
        <v>4111</v>
      </c>
      <c r="J257" t="s">
        <v>9276</v>
      </c>
      <c r="K257" t="s">
        <v>9535</v>
      </c>
      <c r="L257" t="s">
        <v>9750</v>
      </c>
      <c r="M257" t="s">
        <v>9415</v>
      </c>
      <c r="N257" t="s">
        <v>9772</v>
      </c>
      <c r="O257" t="s">
        <v>9415</v>
      </c>
    </row>
    <row r="258" spans="1:15">
      <c r="A258" t="s">
        <v>14</v>
      </c>
      <c r="B258" t="s">
        <v>34</v>
      </c>
      <c r="C258" t="s">
        <v>447</v>
      </c>
      <c r="D258" t="s">
        <v>3818</v>
      </c>
      <c r="E258" t="s">
        <v>3830</v>
      </c>
      <c r="F258" s="4" t="str">
        <f t="array" ref="F258">IF(COUNT(FIND(Keywords!$C$3:$C$41,I258)),"일반조난","")</f>
        <v>일반조난</v>
      </c>
      <c r="G258" s="4" t="str">
        <f t="array" ref="G258">IF(COUNT(FIND(Keywords!$E$3:$E$5,I258)),"실족추락","")</f>
        <v/>
      </c>
      <c r="H258" s="4" t="str">
        <f t="array" ref="H258">IF(COUNT(FIND(Keywords!$B$3:$B$12,I258)),"개인질환","")</f>
        <v/>
      </c>
      <c r="I258" t="s">
        <v>4112</v>
      </c>
      <c r="J258" t="s">
        <v>9283</v>
      </c>
      <c r="K258" t="s">
        <v>9445</v>
      </c>
      <c r="L258" t="s">
        <v>9673</v>
      </c>
      <c r="M258" t="s">
        <v>9415</v>
      </c>
      <c r="N258" t="s">
        <v>9680</v>
      </c>
      <c r="O258" t="s">
        <v>9415</v>
      </c>
    </row>
    <row r="259" spans="1:15">
      <c r="A259" t="s">
        <v>14</v>
      </c>
      <c r="B259" t="s">
        <v>34</v>
      </c>
      <c r="C259" t="s">
        <v>448</v>
      </c>
      <c r="D259" t="s">
        <v>3822</v>
      </c>
      <c r="E259" t="s">
        <v>3832</v>
      </c>
      <c r="F259" s="4" t="str">
        <f t="array" ref="F259">IF(COUNT(FIND(Keywords!$C$3:$C$41,I259)),"일반조난","")</f>
        <v>일반조난</v>
      </c>
      <c r="G259" s="4" t="str">
        <f t="array" ref="G259">IF(COUNT(FIND(Keywords!$E$3:$E$5,I259)),"실족추락","")</f>
        <v/>
      </c>
      <c r="H259" s="4" t="str">
        <f t="array" ref="H259">IF(COUNT(FIND(Keywords!$B$3:$B$12,I259)),"개인질환","")</f>
        <v/>
      </c>
      <c r="I259" t="s">
        <v>4113</v>
      </c>
      <c r="J259" t="s">
        <v>9293</v>
      </c>
      <c r="K259" t="s">
        <v>9590</v>
      </c>
      <c r="L259" t="s">
        <v>9928</v>
      </c>
      <c r="M259" t="s">
        <v>9415</v>
      </c>
      <c r="N259" t="s">
        <v>9908</v>
      </c>
      <c r="O259" t="s">
        <v>9415</v>
      </c>
    </row>
    <row r="260" spans="1:15">
      <c r="A260" t="s">
        <v>14</v>
      </c>
      <c r="B260" t="s">
        <v>34</v>
      </c>
      <c r="C260" t="s">
        <v>449</v>
      </c>
      <c r="D260" t="s">
        <v>3818</v>
      </c>
      <c r="E260" t="s">
        <v>3833</v>
      </c>
      <c r="F260" s="4" t="str">
        <f t="array" ref="F260">IF(COUNT(FIND(Keywords!$C$3:$C$41,I260)),"일반조난","")</f>
        <v>일반조난</v>
      </c>
      <c r="G260" s="4" t="str">
        <f t="array" ref="G260">IF(COUNT(FIND(Keywords!$E$3:$E$5,I260)),"실족추락","")</f>
        <v/>
      </c>
      <c r="H260" s="4" t="str">
        <f t="array" ref="H260">IF(COUNT(FIND(Keywords!$B$3:$B$12,I260)),"개인질환","")</f>
        <v/>
      </c>
      <c r="I260" t="s">
        <v>4114</v>
      </c>
      <c r="J260" t="s">
        <v>9286</v>
      </c>
      <c r="K260" t="s">
        <v>9591</v>
      </c>
      <c r="L260" t="s">
        <v>10030</v>
      </c>
      <c r="M260" t="s">
        <v>9415</v>
      </c>
      <c r="N260" t="s">
        <v>9757</v>
      </c>
      <c r="O260" t="s">
        <v>9415</v>
      </c>
    </row>
    <row r="261" spans="1:15">
      <c r="A261" t="s">
        <v>14</v>
      </c>
      <c r="B261" t="s">
        <v>34</v>
      </c>
      <c r="C261" t="s">
        <v>450</v>
      </c>
      <c r="D261" t="s">
        <v>3818</v>
      </c>
      <c r="E261" t="s">
        <v>3829</v>
      </c>
      <c r="F261" s="4" t="str">
        <f t="array" ref="F261">IF(COUNT(FIND(Keywords!$C$3:$C$41,I261)),"일반조난","")</f>
        <v/>
      </c>
      <c r="G261" s="4" t="str">
        <f t="array" ref="G261">IF(COUNT(FIND(Keywords!$E$3:$E$5,I261)),"실족추락","")</f>
        <v/>
      </c>
      <c r="H261" s="4" t="str">
        <f t="array" ref="H261">IF(COUNT(FIND(Keywords!$B$3:$B$12,I261)),"개인질환","")</f>
        <v/>
      </c>
      <c r="I261" t="s">
        <v>4115</v>
      </c>
      <c r="J261" t="s">
        <v>9237</v>
      </c>
      <c r="K261" t="s">
        <v>9592</v>
      </c>
      <c r="L261" t="s">
        <v>9793</v>
      </c>
      <c r="M261" t="s">
        <v>9415</v>
      </c>
      <c r="N261" t="s">
        <v>9647</v>
      </c>
      <c r="O261" t="s">
        <v>9415</v>
      </c>
    </row>
    <row r="262" spans="1:15">
      <c r="A262" t="s">
        <v>14</v>
      </c>
      <c r="B262" t="s">
        <v>34</v>
      </c>
      <c r="C262" t="s">
        <v>451</v>
      </c>
      <c r="D262" t="s">
        <v>3820</v>
      </c>
      <c r="E262" t="s">
        <v>3831</v>
      </c>
      <c r="F262" s="4" t="str">
        <f t="array" ref="F262">IF(COUNT(FIND(Keywords!$C$3:$C$41,I262)),"일반조난","")</f>
        <v>일반조난</v>
      </c>
      <c r="G262" s="4" t="str">
        <f t="array" ref="G262">IF(COUNT(FIND(Keywords!$E$3:$E$5,I262)),"실족추락","")</f>
        <v/>
      </c>
      <c r="H262" s="4" t="str">
        <f t="array" ref="H262">IF(COUNT(FIND(Keywords!$B$3:$B$12,I262)),"개인질환","")</f>
        <v/>
      </c>
      <c r="I262" t="s">
        <v>4116</v>
      </c>
      <c r="J262" t="s">
        <v>9305</v>
      </c>
      <c r="K262" t="s">
        <v>9593</v>
      </c>
      <c r="L262" t="s">
        <v>9919</v>
      </c>
      <c r="M262" t="s">
        <v>9415</v>
      </c>
      <c r="N262" t="s">
        <v>10006</v>
      </c>
      <c r="O262" t="s">
        <v>9415</v>
      </c>
    </row>
    <row r="263" spans="1:15">
      <c r="A263" t="s">
        <v>14</v>
      </c>
      <c r="B263" t="s">
        <v>34</v>
      </c>
      <c r="C263" t="s">
        <v>452</v>
      </c>
      <c r="D263" t="s">
        <v>3822</v>
      </c>
      <c r="E263" t="s">
        <v>3833</v>
      </c>
      <c r="F263" s="4" t="str">
        <f t="array" ref="F263">IF(COUNT(FIND(Keywords!$C$3:$C$41,I263)),"일반조난","")</f>
        <v>일반조난</v>
      </c>
      <c r="G263" s="4" t="str">
        <f t="array" ref="G263">IF(COUNT(FIND(Keywords!$E$3:$E$5,I263)),"실족추락","")</f>
        <v>실족추락</v>
      </c>
      <c r="H263" s="4" t="str">
        <f t="array" ref="H263">IF(COUNT(FIND(Keywords!$B$3:$B$12,I263)),"개인질환","")</f>
        <v>개인질환</v>
      </c>
      <c r="I263" t="s">
        <v>4117</v>
      </c>
      <c r="J263" t="s">
        <v>9276</v>
      </c>
      <c r="K263" t="s">
        <v>9594</v>
      </c>
      <c r="L263" t="s">
        <v>9709</v>
      </c>
      <c r="M263" t="s">
        <v>9415</v>
      </c>
      <c r="N263" t="s">
        <v>9478</v>
      </c>
      <c r="O263" t="s">
        <v>9415</v>
      </c>
    </row>
    <row r="264" spans="1:15">
      <c r="A264" t="s">
        <v>14</v>
      </c>
      <c r="B264" t="s">
        <v>34</v>
      </c>
      <c r="C264" t="s">
        <v>453</v>
      </c>
      <c r="D264" t="s">
        <v>3822</v>
      </c>
      <c r="E264" t="s">
        <v>3834</v>
      </c>
      <c r="F264" s="4" t="str">
        <f t="array" ref="F264">IF(COUNT(FIND(Keywords!$C$3:$C$41,I264)),"일반조난","")</f>
        <v/>
      </c>
      <c r="G264" s="4" t="str">
        <f t="array" ref="G264">IF(COUNT(FIND(Keywords!$E$3:$E$5,I264)),"실족추락","")</f>
        <v/>
      </c>
      <c r="H264" s="4" t="str">
        <f t="array" ref="H264">IF(COUNT(FIND(Keywords!$B$3:$B$12,I264)),"개인질환","")</f>
        <v/>
      </c>
      <c r="I264" t="s">
        <v>4118</v>
      </c>
      <c r="J264" t="s">
        <v>9273</v>
      </c>
      <c r="K264" t="s">
        <v>9595</v>
      </c>
      <c r="L264" t="s">
        <v>9470</v>
      </c>
      <c r="M264" t="s">
        <v>9415</v>
      </c>
      <c r="N264" t="s">
        <v>10141</v>
      </c>
      <c r="O264" t="s">
        <v>9415</v>
      </c>
    </row>
    <row r="265" spans="1:15">
      <c r="A265" t="s">
        <v>14</v>
      </c>
      <c r="B265" t="s">
        <v>34</v>
      </c>
      <c r="C265" t="s">
        <v>454</v>
      </c>
      <c r="D265" t="s">
        <v>10452</v>
      </c>
      <c r="E265" t="s">
        <v>3832</v>
      </c>
      <c r="F265" s="4" t="str">
        <f t="array" ref="F265">IF(COUNT(FIND(Keywords!$C$3:$C$41,I265)),"일반조난","")</f>
        <v/>
      </c>
      <c r="G265" s="4" t="str">
        <f t="array" ref="G265">IF(COUNT(FIND(Keywords!$E$3:$E$5,I265)),"실족추락","")</f>
        <v/>
      </c>
      <c r="H265" s="4" t="str">
        <f t="array" ref="H265">IF(COUNT(FIND(Keywords!$B$3:$B$12,I265)),"개인질환","")</f>
        <v/>
      </c>
      <c r="I265" t="s">
        <v>4119</v>
      </c>
      <c r="J265" t="s">
        <v>9303</v>
      </c>
      <c r="K265" t="s">
        <v>9596</v>
      </c>
      <c r="L265" t="s">
        <v>9471</v>
      </c>
      <c r="M265" t="s">
        <v>9415</v>
      </c>
      <c r="N265" t="s">
        <v>9734</v>
      </c>
      <c r="O265" t="s">
        <v>9415</v>
      </c>
    </row>
    <row r="266" spans="1:15">
      <c r="A266" t="s">
        <v>14</v>
      </c>
      <c r="B266" t="s">
        <v>34</v>
      </c>
      <c r="C266" t="s">
        <v>455</v>
      </c>
      <c r="D266" t="s">
        <v>10452</v>
      </c>
      <c r="E266" t="s">
        <v>3833</v>
      </c>
      <c r="F266" s="4" t="str">
        <f t="array" ref="F266">IF(COUNT(FIND(Keywords!$C$3:$C$41,I266)),"일반조난","")</f>
        <v/>
      </c>
      <c r="G266" s="4" t="str">
        <f t="array" ref="G266">IF(COUNT(FIND(Keywords!$E$3:$E$5,I266)),"실족추락","")</f>
        <v/>
      </c>
      <c r="H266" s="4" t="str">
        <f t="array" ref="H266">IF(COUNT(FIND(Keywords!$B$3:$B$12,I266)),"개인질환","")</f>
        <v/>
      </c>
      <c r="I266" t="s">
        <v>4120</v>
      </c>
      <c r="J266" t="s">
        <v>9286</v>
      </c>
      <c r="K266" t="s">
        <v>9597</v>
      </c>
      <c r="L266" t="s">
        <v>9794</v>
      </c>
      <c r="M266" t="s">
        <v>9415</v>
      </c>
      <c r="N266" t="s">
        <v>10063</v>
      </c>
      <c r="O266" t="s">
        <v>9415</v>
      </c>
    </row>
    <row r="267" spans="1:15">
      <c r="A267" t="s">
        <v>14</v>
      </c>
      <c r="B267" t="s">
        <v>34</v>
      </c>
      <c r="C267" t="s">
        <v>456</v>
      </c>
      <c r="D267" t="s">
        <v>3820</v>
      </c>
      <c r="E267" t="s">
        <v>3833</v>
      </c>
      <c r="F267" s="4" t="str">
        <f t="array" ref="F267">IF(COUNT(FIND(Keywords!$C$3:$C$41,I267)),"일반조난","")</f>
        <v>일반조난</v>
      </c>
      <c r="G267" s="4" t="str">
        <f t="array" ref="G267">IF(COUNT(FIND(Keywords!$E$3:$E$5,I267)),"실족추락","")</f>
        <v/>
      </c>
      <c r="H267" s="4" t="str">
        <f t="array" ref="H267">IF(COUNT(FIND(Keywords!$B$3:$B$12,I267)),"개인질환","")</f>
        <v/>
      </c>
      <c r="I267" t="s">
        <v>4121</v>
      </c>
      <c r="J267" t="s">
        <v>9304</v>
      </c>
      <c r="K267" t="s">
        <v>9598</v>
      </c>
      <c r="L267" t="s">
        <v>9518</v>
      </c>
      <c r="M267" t="s">
        <v>9415</v>
      </c>
      <c r="N267" t="s">
        <v>9417</v>
      </c>
      <c r="O267" t="s">
        <v>9415</v>
      </c>
    </row>
    <row r="268" spans="1:15">
      <c r="A268" t="s">
        <v>14</v>
      </c>
      <c r="B268" t="s">
        <v>34</v>
      </c>
      <c r="C268" t="s">
        <v>457</v>
      </c>
      <c r="D268" t="s">
        <v>3818</v>
      </c>
      <c r="E268" t="s">
        <v>3830</v>
      </c>
      <c r="F268" s="4" t="str">
        <f t="array" ref="F268">IF(COUNT(FIND(Keywords!$C$3:$C$41,I268)),"일반조난","")</f>
        <v/>
      </c>
      <c r="G268" s="4" t="str">
        <f t="array" ref="G268">IF(COUNT(FIND(Keywords!$E$3:$E$5,I268)),"실족추락","")</f>
        <v>실족추락</v>
      </c>
      <c r="H268" s="4" t="str">
        <f t="array" ref="H268">IF(COUNT(FIND(Keywords!$B$3:$B$12,I268)),"개인질환","")</f>
        <v/>
      </c>
      <c r="I268" t="s">
        <v>4122</v>
      </c>
      <c r="J268" t="s">
        <v>9278</v>
      </c>
      <c r="K268" t="s">
        <v>9599</v>
      </c>
      <c r="L268" t="s">
        <v>9470</v>
      </c>
      <c r="M268" t="s">
        <v>9415</v>
      </c>
      <c r="N268" t="s">
        <v>10142</v>
      </c>
      <c r="O268" t="s">
        <v>9415</v>
      </c>
    </row>
    <row r="269" spans="1:15">
      <c r="A269" t="s">
        <v>14</v>
      </c>
      <c r="B269" t="s">
        <v>34</v>
      </c>
      <c r="C269" t="s">
        <v>458</v>
      </c>
      <c r="D269" t="s">
        <v>3820</v>
      </c>
      <c r="E269" t="s">
        <v>3833</v>
      </c>
      <c r="F269" s="4" t="str">
        <f t="array" ref="F269">IF(COUNT(FIND(Keywords!$C$3:$C$41,I269)),"일반조난","")</f>
        <v>일반조난</v>
      </c>
      <c r="G269" s="4" t="str">
        <f t="array" ref="G269">IF(COUNT(FIND(Keywords!$E$3:$E$5,I269)),"실족추락","")</f>
        <v/>
      </c>
      <c r="H269" s="4" t="str">
        <f t="array" ref="H269">IF(COUNT(FIND(Keywords!$B$3:$B$12,I269)),"개인질환","")</f>
        <v/>
      </c>
      <c r="I269" t="s">
        <v>4123</v>
      </c>
      <c r="J269" t="s">
        <v>9273</v>
      </c>
      <c r="K269" t="s">
        <v>9600</v>
      </c>
      <c r="L269" t="s">
        <v>9417</v>
      </c>
      <c r="M269" t="s">
        <v>9415</v>
      </c>
      <c r="N269" t="s">
        <v>10143</v>
      </c>
      <c r="O269" t="s">
        <v>9415</v>
      </c>
    </row>
    <row r="270" spans="1:15">
      <c r="A270" t="s">
        <v>14</v>
      </c>
      <c r="B270" t="s">
        <v>34</v>
      </c>
      <c r="C270" t="s">
        <v>459</v>
      </c>
      <c r="D270" t="s">
        <v>10453</v>
      </c>
      <c r="E270" t="s">
        <v>3833</v>
      </c>
      <c r="F270" s="4" t="str">
        <f t="array" ref="F270">IF(COUNT(FIND(Keywords!$C$3:$C$41,I270)),"일반조난","")</f>
        <v>일반조난</v>
      </c>
      <c r="G270" s="4" t="str">
        <f t="array" ref="G270">IF(COUNT(FIND(Keywords!$E$3:$E$5,I270)),"실족추락","")</f>
        <v/>
      </c>
      <c r="H270" s="4" t="str">
        <f t="array" ref="H270">IF(COUNT(FIND(Keywords!$B$3:$B$12,I270)),"개인질환","")</f>
        <v/>
      </c>
      <c r="I270" t="s">
        <v>4124</v>
      </c>
      <c r="J270" t="s">
        <v>9295</v>
      </c>
      <c r="K270" t="s">
        <v>9601</v>
      </c>
      <c r="L270" t="s">
        <v>9926</v>
      </c>
      <c r="M270" t="s">
        <v>9415</v>
      </c>
      <c r="N270" t="s">
        <v>9516</v>
      </c>
      <c r="O270" t="s">
        <v>9415</v>
      </c>
    </row>
    <row r="271" spans="1:15">
      <c r="A271" t="s">
        <v>14</v>
      </c>
      <c r="B271" t="s">
        <v>34</v>
      </c>
      <c r="C271" t="s">
        <v>460</v>
      </c>
      <c r="D271" t="s">
        <v>3822</v>
      </c>
      <c r="E271" t="s">
        <v>3832</v>
      </c>
      <c r="F271" s="4" t="str">
        <f t="array" ref="F271">IF(COUNT(FIND(Keywords!$C$3:$C$41,I271)),"일반조난","")</f>
        <v/>
      </c>
      <c r="G271" s="4" t="str">
        <f t="array" ref="G271">IF(COUNT(FIND(Keywords!$E$3:$E$5,I271)),"실족추락","")</f>
        <v/>
      </c>
      <c r="H271" s="4" t="str">
        <f t="array" ref="H271">IF(COUNT(FIND(Keywords!$B$3:$B$12,I271)),"개인질환","")</f>
        <v/>
      </c>
      <c r="I271" t="s">
        <v>4125</v>
      </c>
      <c r="J271" t="s">
        <v>9342</v>
      </c>
      <c r="K271" t="s">
        <v>9602</v>
      </c>
      <c r="L271" t="s">
        <v>9673</v>
      </c>
      <c r="M271" t="s">
        <v>9415</v>
      </c>
      <c r="N271" t="s">
        <v>9996</v>
      </c>
      <c r="O271" t="s">
        <v>9415</v>
      </c>
    </row>
    <row r="272" spans="1:15">
      <c r="A272" t="s">
        <v>14</v>
      </c>
      <c r="B272" t="s">
        <v>34</v>
      </c>
      <c r="C272" t="s">
        <v>461</v>
      </c>
      <c r="D272" t="s">
        <v>3818</v>
      </c>
      <c r="E272" t="s">
        <v>3831</v>
      </c>
      <c r="F272" s="4" t="str">
        <f t="array" ref="F272">IF(COUNT(FIND(Keywords!$C$3:$C$41,I272)),"일반조난","")</f>
        <v>일반조난</v>
      </c>
      <c r="G272" s="4" t="str">
        <f t="array" ref="G272">IF(COUNT(FIND(Keywords!$E$3:$E$5,I272)),"실족추락","")</f>
        <v/>
      </c>
      <c r="H272" s="4" t="str">
        <f t="array" ref="H272">IF(COUNT(FIND(Keywords!$B$3:$B$12,I272)),"개인질환","")</f>
        <v/>
      </c>
      <c r="I272" t="s">
        <v>4126</v>
      </c>
      <c r="J272" t="s">
        <v>9345</v>
      </c>
      <c r="K272" t="s">
        <v>9603</v>
      </c>
      <c r="L272" t="s">
        <v>9669</v>
      </c>
      <c r="M272" t="s">
        <v>9415</v>
      </c>
      <c r="N272" t="s">
        <v>10144</v>
      </c>
      <c r="O272" t="s">
        <v>9415</v>
      </c>
    </row>
    <row r="273" spans="1:15">
      <c r="A273" t="s">
        <v>14</v>
      </c>
      <c r="B273" t="s">
        <v>34</v>
      </c>
      <c r="C273" t="s">
        <v>462</v>
      </c>
      <c r="D273" t="s">
        <v>10453</v>
      </c>
      <c r="E273" t="s">
        <v>3831</v>
      </c>
      <c r="F273" s="4" t="str">
        <f t="array" ref="F273">IF(COUNT(FIND(Keywords!$C$3:$C$41,I273)),"일반조난","")</f>
        <v>일반조난</v>
      </c>
      <c r="G273" s="4" t="str">
        <f t="array" ref="G273">IF(COUNT(FIND(Keywords!$E$3:$E$5,I273)),"실족추락","")</f>
        <v/>
      </c>
      <c r="H273" s="4" t="str">
        <f t="array" ref="H273">IF(COUNT(FIND(Keywords!$B$3:$B$12,I273)),"개인질환","")</f>
        <v/>
      </c>
      <c r="I273" t="s">
        <v>4127</v>
      </c>
      <c r="J273" t="s">
        <v>9315</v>
      </c>
      <c r="K273" t="s">
        <v>9604</v>
      </c>
      <c r="L273" t="s">
        <v>9825</v>
      </c>
      <c r="M273" t="s">
        <v>9415</v>
      </c>
      <c r="N273" t="s">
        <v>10145</v>
      </c>
      <c r="O273" t="s">
        <v>9415</v>
      </c>
    </row>
    <row r="274" spans="1:15">
      <c r="A274" t="s">
        <v>14</v>
      </c>
      <c r="B274" t="s">
        <v>34</v>
      </c>
      <c r="C274" t="s">
        <v>463</v>
      </c>
      <c r="D274" t="s">
        <v>3818</v>
      </c>
      <c r="E274" t="s">
        <v>3833</v>
      </c>
      <c r="F274" s="4" t="str">
        <f t="array" ref="F274">IF(COUNT(FIND(Keywords!$C$3:$C$41,I274)),"일반조난","")</f>
        <v>일반조난</v>
      </c>
      <c r="G274" s="4" t="str">
        <f t="array" ref="G274">IF(COUNT(FIND(Keywords!$E$3:$E$5,I274)),"실족추락","")</f>
        <v>실족추락</v>
      </c>
      <c r="H274" s="4" t="str">
        <f t="array" ref="H274">IF(COUNT(FIND(Keywords!$B$3:$B$12,I274)),"개인질환","")</f>
        <v/>
      </c>
      <c r="I274" t="s">
        <v>4128</v>
      </c>
      <c r="J274" t="s">
        <v>9352</v>
      </c>
      <c r="K274" t="s">
        <v>9605</v>
      </c>
      <c r="L274" t="s">
        <v>9473</v>
      </c>
      <c r="M274" t="s">
        <v>9415</v>
      </c>
      <c r="N274" t="s">
        <v>10146</v>
      </c>
      <c r="O274" t="s">
        <v>9415</v>
      </c>
    </row>
    <row r="275" spans="1:15">
      <c r="A275" t="s">
        <v>14</v>
      </c>
      <c r="B275" t="s">
        <v>34</v>
      </c>
      <c r="C275" t="s">
        <v>464</v>
      </c>
      <c r="D275" t="s">
        <v>3818</v>
      </c>
      <c r="E275" t="s">
        <v>3833</v>
      </c>
      <c r="F275" s="4" t="str">
        <f t="array" ref="F275">IF(COUNT(FIND(Keywords!$C$3:$C$41,I275)),"일반조난","")</f>
        <v>일반조난</v>
      </c>
      <c r="G275" s="4" t="str">
        <f t="array" ref="G275">IF(COUNT(FIND(Keywords!$E$3:$E$5,I275)),"실족추락","")</f>
        <v/>
      </c>
      <c r="H275" s="4" t="str">
        <f t="array" ref="H275">IF(COUNT(FIND(Keywords!$B$3:$B$12,I275)),"개인질환","")</f>
        <v/>
      </c>
      <c r="I275" t="s">
        <v>4129</v>
      </c>
      <c r="J275" t="s">
        <v>9345</v>
      </c>
      <c r="K275" t="s">
        <v>9475</v>
      </c>
      <c r="L275" t="s">
        <v>9470</v>
      </c>
      <c r="M275" t="s">
        <v>9415</v>
      </c>
      <c r="N275" t="s">
        <v>10145</v>
      </c>
      <c r="O275" t="s">
        <v>9415</v>
      </c>
    </row>
    <row r="276" spans="1:15">
      <c r="A276" t="s">
        <v>14</v>
      </c>
      <c r="B276" t="s">
        <v>34</v>
      </c>
      <c r="C276" t="s">
        <v>465</v>
      </c>
      <c r="D276" t="s">
        <v>10453</v>
      </c>
      <c r="E276" t="s">
        <v>3829</v>
      </c>
      <c r="F276" s="4" t="str">
        <f t="array" ref="F276">IF(COUNT(FIND(Keywords!$C$3:$C$41,I276)),"일반조난","")</f>
        <v>일반조난</v>
      </c>
      <c r="G276" s="4" t="str">
        <f t="array" ref="G276">IF(COUNT(FIND(Keywords!$E$3:$E$5,I276)),"실족추락","")</f>
        <v/>
      </c>
      <c r="H276" s="4" t="str">
        <f t="array" ref="H276">IF(COUNT(FIND(Keywords!$B$3:$B$12,I276)),"개인질환","")</f>
        <v/>
      </c>
      <c r="I276" t="s">
        <v>4130</v>
      </c>
      <c r="J276" t="s">
        <v>9353</v>
      </c>
      <c r="K276" t="s">
        <v>9606</v>
      </c>
      <c r="L276" t="s">
        <v>9521</v>
      </c>
      <c r="M276" t="s">
        <v>9415</v>
      </c>
      <c r="N276" t="s">
        <v>10147</v>
      </c>
      <c r="O276" t="s">
        <v>9415</v>
      </c>
    </row>
    <row r="277" spans="1:15">
      <c r="A277" t="s">
        <v>14</v>
      </c>
      <c r="B277" t="s">
        <v>34</v>
      </c>
      <c r="C277" t="s">
        <v>466</v>
      </c>
      <c r="D277" t="s">
        <v>3822</v>
      </c>
      <c r="E277" t="s">
        <v>3831</v>
      </c>
      <c r="F277" s="4" t="str">
        <f t="array" ref="F277">IF(COUNT(FIND(Keywords!$C$3:$C$41,I277)),"일반조난","")</f>
        <v>일반조난</v>
      </c>
      <c r="G277" s="4" t="str">
        <f t="array" ref="G277">IF(COUNT(FIND(Keywords!$E$3:$E$5,I277)),"실족추락","")</f>
        <v/>
      </c>
      <c r="H277" s="4" t="str">
        <f t="array" ref="H277">IF(COUNT(FIND(Keywords!$B$3:$B$12,I277)),"개인질환","")</f>
        <v/>
      </c>
      <c r="I277" t="s">
        <v>4131</v>
      </c>
      <c r="J277" t="s">
        <v>9344</v>
      </c>
      <c r="K277" t="s">
        <v>9607</v>
      </c>
      <c r="L277" t="s">
        <v>9789</v>
      </c>
      <c r="M277" t="s">
        <v>9415</v>
      </c>
      <c r="N277" t="s">
        <v>10148</v>
      </c>
      <c r="O277" t="s">
        <v>9415</v>
      </c>
    </row>
    <row r="278" spans="1:15">
      <c r="A278" t="s">
        <v>14</v>
      </c>
      <c r="B278" t="s">
        <v>34</v>
      </c>
      <c r="C278" t="s">
        <v>467</v>
      </c>
      <c r="D278" t="s">
        <v>3822</v>
      </c>
      <c r="E278" t="s">
        <v>3829</v>
      </c>
      <c r="F278" s="4" t="str">
        <f t="array" ref="F278">IF(COUNT(FIND(Keywords!$C$3:$C$41,I278)),"일반조난","")</f>
        <v/>
      </c>
      <c r="G278" s="4" t="str">
        <f t="array" ref="G278">IF(COUNT(FIND(Keywords!$E$3:$E$5,I278)),"실족추락","")</f>
        <v/>
      </c>
      <c r="H278" s="4" t="str">
        <f t="array" ref="H278">IF(COUNT(FIND(Keywords!$B$3:$B$12,I278)),"개인질환","")</f>
        <v/>
      </c>
      <c r="I278" t="s">
        <v>4132</v>
      </c>
      <c r="J278" t="s">
        <v>9280</v>
      </c>
      <c r="K278" t="s">
        <v>9608</v>
      </c>
      <c r="L278" t="s">
        <v>9853</v>
      </c>
      <c r="M278" t="s">
        <v>9415</v>
      </c>
      <c r="N278" t="s">
        <v>9810</v>
      </c>
      <c r="O278" t="s">
        <v>9415</v>
      </c>
    </row>
    <row r="279" spans="1:15">
      <c r="A279" t="s">
        <v>14</v>
      </c>
      <c r="B279" t="s">
        <v>34</v>
      </c>
      <c r="C279" t="s">
        <v>468</v>
      </c>
      <c r="D279" t="s">
        <v>10454</v>
      </c>
      <c r="E279" t="s">
        <v>3833</v>
      </c>
      <c r="F279" s="4" t="str">
        <f t="array" ref="F279">IF(COUNT(FIND(Keywords!$C$3:$C$41,I279)),"일반조난","")</f>
        <v>일반조난</v>
      </c>
      <c r="G279" s="4" t="str">
        <f t="array" ref="G279">IF(COUNT(FIND(Keywords!$E$3:$E$5,I279)),"실족추락","")</f>
        <v/>
      </c>
      <c r="H279" s="4" t="str">
        <f t="array" ref="H279">IF(COUNT(FIND(Keywords!$B$3:$B$12,I279)),"개인질환","")</f>
        <v/>
      </c>
      <c r="I279" t="s">
        <v>4133</v>
      </c>
      <c r="J279" t="s">
        <v>9313</v>
      </c>
      <c r="K279" t="s">
        <v>9590</v>
      </c>
      <c r="L279" t="s">
        <v>9469</v>
      </c>
      <c r="M279" t="s">
        <v>9415</v>
      </c>
      <c r="N279" t="s">
        <v>10001</v>
      </c>
      <c r="O279" t="s">
        <v>9415</v>
      </c>
    </row>
    <row r="280" spans="1:15">
      <c r="A280" t="s">
        <v>14</v>
      </c>
      <c r="B280" t="s">
        <v>34</v>
      </c>
      <c r="C280" t="s">
        <v>469</v>
      </c>
      <c r="D280" t="s">
        <v>3822</v>
      </c>
      <c r="E280" t="s">
        <v>3833</v>
      </c>
      <c r="F280" s="4" t="str">
        <f t="array" ref="F280">IF(COUNT(FIND(Keywords!$C$3:$C$41,I280)),"일반조난","")</f>
        <v>일반조난</v>
      </c>
      <c r="G280" s="4" t="str">
        <f t="array" ref="G280">IF(COUNT(FIND(Keywords!$E$3:$E$5,I280)),"실족추락","")</f>
        <v/>
      </c>
      <c r="H280" s="4" t="str">
        <f t="array" ref="H280">IF(COUNT(FIND(Keywords!$B$3:$B$12,I280)),"개인질환","")</f>
        <v/>
      </c>
      <c r="I280" t="s">
        <v>4134</v>
      </c>
      <c r="J280" t="s">
        <v>9238</v>
      </c>
      <c r="K280" t="s">
        <v>9609</v>
      </c>
      <c r="L280" t="s">
        <v>10099</v>
      </c>
      <c r="M280" t="s">
        <v>9415</v>
      </c>
      <c r="N280" t="s">
        <v>9709</v>
      </c>
      <c r="O280" t="s">
        <v>9415</v>
      </c>
    </row>
    <row r="281" spans="1:15">
      <c r="A281" t="s">
        <v>14</v>
      </c>
      <c r="B281" t="s">
        <v>34</v>
      </c>
      <c r="C281" t="s">
        <v>470</v>
      </c>
      <c r="D281" t="s">
        <v>3818</v>
      </c>
      <c r="E281" t="s">
        <v>3833</v>
      </c>
      <c r="F281" s="4" t="str">
        <f t="array" ref="F281">IF(COUNT(FIND(Keywords!$C$3:$C$41,I281)),"일반조난","")</f>
        <v>일반조난</v>
      </c>
      <c r="G281" s="4" t="str">
        <f t="array" ref="G281">IF(COUNT(FIND(Keywords!$E$3:$E$5,I281)),"실족추락","")</f>
        <v>실족추락</v>
      </c>
      <c r="H281" s="4" t="str">
        <f t="array" ref="H281">IF(COUNT(FIND(Keywords!$B$3:$B$12,I281)),"개인질환","")</f>
        <v>개인질환</v>
      </c>
      <c r="I281" t="s">
        <v>4135</v>
      </c>
      <c r="J281" t="s">
        <v>9354</v>
      </c>
      <c r="K281" t="s">
        <v>9610</v>
      </c>
      <c r="L281" t="s">
        <v>9521</v>
      </c>
      <c r="M281" t="s">
        <v>9415</v>
      </c>
      <c r="N281" t="s">
        <v>9946</v>
      </c>
      <c r="O281" t="s">
        <v>9415</v>
      </c>
    </row>
    <row r="282" spans="1:15">
      <c r="A282" t="s">
        <v>14</v>
      </c>
      <c r="B282" t="s">
        <v>34</v>
      </c>
      <c r="C282" t="s">
        <v>471</v>
      </c>
      <c r="D282" t="s">
        <v>3822</v>
      </c>
      <c r="E282" t="s">
        <v>3833</v>
      </c>
      <c r="F282" s="4" t="str">
        <f t="array" ref="F282">IF(COUNT(FIND(Keywords!$C$3:$C$41,I282)),"일반조난","")</f>
        <v>일반조난</v>
      </c>
      <c r="G282" s="4" t="str">
        <f t="array" ref="G282">IF(COUNT(FIND(Keywords!$E$3:$E$5,I282)),"실족추락","")</f>
        <v/>
      </c>
      <c r="H282" s="4" t="str">
        <f t="array" ref="H282">IF(COUNT(FIND(Keywords!$B$3:$B$12,I282)),"개인질환","")</f>
        <v/>
      </c>
      <c r="I282" t="s">
        <v>4136</v>
      </c>
      <c r="J282" t="s">
        <v>9355</v>
      </c>
      <c r="K282" t="s">
        <v>9611</v>
      </c>
      <c r="L282" t="s">
        <v>9568</v>
      </c>
      <c r="M282" t="s">
        <v>9415</v>
      </c>
      <c r="N282" t="s">
        <v>10149</v>
      </c>
      <c r="O282" t="s">
        <v>9415</v>
      </c>
    </row>
    <row r="283" spans="1:15">
      <c r="A283" t="s">
        <v>14</v>
      </c>
      <c r="B283" t="s">
        <v>34</v>
      </c>
      <c r="C283" t="s">
        <v>472</v>
      </c>
      <c r="D283" t="s">
        <v>10453</v>
      </c>
      <c r="E283" t="s">
        <v>3833</v>
      </c>
      <c r="F283" s="4" t="str">
        <f t="array" ref="F283">IF(COUNT(FIND(Keywords!$C$3:$C$41,I283)),"일반조난","")</f>
        <v>일반조난</v>
      </c>
      <c r="G283" s="4" t="str">
        <f t="array" ref="G283">IF(COUNT(FIND(Keywords!$E$3:$E$5,I283)),"실족추락","")</f>
        <v/>
      </c>
      <c r="H283" s="4" t="str">
        <f t="array" ref="H283">IF(COUNT(FIND(Keywords!$B$3:$B$12,I283)),"개인질환","")</f>
        <v/>
      </c>
      <c r="I283" t="s">
        <v>4137</v>
      </c>
      <c r="J283" t="s">
        <v>9277</v>
      </c>
      <c r="K283" t="s">
        <v>9612</v>
      </c>
      <c r="L283" t="s">
        <v>10036</v>
      </c>
      <c r="M283" t="s">
        <v>9415</v>
      </c>
      <c r="N283" t="s">
        <v>9703</v>
      </c>
      <c r="O283" t="s">
        <v>9415</v>
      </c>
    </row>
    <row r="284" spans="1:15">
      <c r="A284" t="s">
        <v>14</v>
      </c>
      <c r="B284" t="s">
        <v>34</v>
      </c>
      <c r="C284" t="s">
        <v>473</v>
      </c>
      <c r="D284" t="s">
        <v>10453</v>
      </c>
      <c r="E284" t="s">
        <v>3829</v>
      </c>
      <c r="F284" s="4" t="str">
        <f t="array" ref="F284">IF(COUNT(FIND(Keywords!$C$3:$C$41,I284)),"일반조난","")</f>
        <v>일반조난</v>
      </c>
      <c r="G284" s="4" t="str">
        <f t="array" ref="G284">IF(COUNT(FIND(Keywords!$E$3:$E$5,I284)),"실족추락","")</f>
        <v/>
      </c>
      <c r="H284" s="4" t="str">
        <f t="array" ref="H284">IF(COUNT(FIND(Keywords!$B$3:$B$12,I284)),"개인질환","")</f>
        <v/>
      </c>
      <c r="I284" t="s">
        <v>4138</v>
      </c>
      <c r="J284" t="s">
        <v>9338</v>
      </c>
      <c r="K284" t="s">
        <v>9613</v>
      </c>
      <c r="L284" t="s">
        <v>9919</v>
      </c>
      <c r="M284" t="s">
        <v>9415</v>
      </c>
      <c r="N284" t="s">
        <v>10013</v>
      </c>
      <c r="O284" t="s">
        <v>9415</v>
      </c>
    </row>
    <row r="285" spans="1:15">
      <c r="A285" t="s">
        <v>14</v>
      </c>
      <c r="B285" t="s">
        <v>34</v>
      </c>
      <c r="C285" t="s">
        <v>474</v>
      </c>
      <c r="D285" t="s">
        <v>3818</v>
      </c>
      <c r="E285" t="s">
        <v>3834</v>
      </c>
      <c r="F285" s="4" t="str">
        <f t="array" ref="F285">IF(COUNT(FIND(Keywords!$C$3:$C$41,I285)),"일반조난","")</f>
        <v/>
      </c>
      <c r="G285" s="4" t="str">
        <f t="array" ref="G285">IF(COUNT(FIND(Keywords!$E$3:$E$5,I285)),"실족추락","")</f>
        <v/>
      </c>
      <c r="H285" s="4" t="str">
        <f t="array" ref="H285">IF(COUNT(FIND(Keywords!$B$3:$B$12,I285)),"개인질환","")</f>
        <v/>
      </c>
      <c r="I285" t="s">
        <v>4139</v>
      </c>
      <c r="J285" t="s">
        <v>9330</v>
      </c>
      <c r="K285" t="s">
        <v>9595</v>
      </c>
      <c r="L285" t="s">
        <v>9465</v>
      </c>
      <c r="M285" t="s">
        <v>9415</v>
      </c>
      <c r="N285" t="s">
        <v>10121</v>
      </c>
      <c r="O285" t="s">
        <v>9415</v>
      </c>
    </row>
    <row r="286" spans="1:15">
      <c r="A286" t="s">
        <v>14</v>
      </c>
      <c r="B286" t="s">
        <v>34</v>
      </c>
      <c r="C286" t="s">
        <v>475</v>
      </c>
      <c r="D286" t="s">
        <v>3822</v>
      </c>
      <c r="E286" t="s">
        <v>3829</v>
      </c>
      <c r="F286" s="4" t="str">
        <f t="array" ref="F286">IF(COUNT(FIND(Keywords!$C$3:$C$41,I286)),"일반조난","")</f>
        <v>일반조난</v>
      </c>
      <c r="G286" s="4" t="str">
        <f t="array" ref="G286">IF(COUNT(FIND(Keywords!$E$3:$E$5,I286)),"실족추락","")</f>
        <v/>
      </c>
      <c r="H286" s="4" t="str">
        <f t="array" ref="H286">IF(COUNT(FIND(Keywords!$B$3:$B$12,I286)),"개인질환","")</f>
        <v/>
      </c>
      <c r="I286" t="s">
        <v>4140</v>
      </c>
      <c r="J286" t="s">
        <v>9351</v>
      </c>
      <c r="K286" t="s">
        <v>9444</v>
      </c>
      <c r="L286" t="s">
        <v>9908</v>
      </c>
      <c r="M286" t="s">
        <v>9415</v>
      </c>
      <c r="N286" t="s">
        <v>9822</v>
      </c>
      <c r="O286" t="s">
        <v>9415</v>
      </c>
    </row>
    <row r="287" spans="1:15">
      <c r="A287" t="s">
        <v>14</v>
      </c>
      <c r="B287" t="s">
        <v>34</v>
      </c>
      <c r="C287" t="s">
        <v>476</v>
      </c>
      <c r="D287" t="s">
        <v>3822</v>
      </c>
      <c r="E287" t="s">
        <v>3833</v>
      </c>
      <c r="F287" s="4" t="str">
        <f t="array" ref="F287">IF(COUNT(FIND(Keywords!$C$3:$C$41,I287)),"일반조난","")</f>
        <v>일반조난</v>
      </c>
      <c r="G287" s="4" t="str">
        <f t="array" ref="G287">IF(COUNT(FIND(Keywords!$E$3:$E$5,I287)),"실족추락","")</f>
        <v/>
      </c>
      <c r="H287" s="4" t="str">
        <f t="array" ref="H287">IF(COUNT(FIND(Keywords!$B$3:$B$12,I287)),"개인질환","")</f>
        <v>개인질환</v>
      </c>
      <c r="I287" t="s">
        <v>4141</v>
      </c>
      <c r="J287" t="s">
        <v>9252</v>
      </c>
      <c r="K287" t="s">
        <v>9556</v>
      </c>
      <c r="L287" t="s">
        <v>9853</v>
      </c>
      <c r="M287" t="s">
        <v>9415</v>
      </c>
      <c r="N287" t="s">
        <v>9575</v>
      </c>
      <c r="O287" t="s">
        <v>9415</v>
      </c>
    </row>
    <row r="288" spans="1:15">
      <c r="A288" t="s">
        <v>14</v>
      </c>
      <c r="B288" t="s">
        <v>34</v>
      </c>
      <c r="C288" t="s">
        <v>477</v>
      </c>
      <c r="D288" t="s">
        <v>3818</v>
      </c>
      <c r="E288" t="s">
        <v>3833</v>
      </c>
      <c r="F288" s="4" t="str">
        <f t="array" ref="F288">IF(COUNT(FIND(Keywords!$C$3:$C$41,I288)),"일반조난","")</f>
        <v/>
      </c>
      <c r="G288" s="4" t="str">
        <f t="array" ref="G288">IF(COUNT(FIND(Keywords!$E$3:$E$5,I288)),"실족추락","")</f>
        <v>실족추락</v>
      </c>
      <c r="H288" s="4" t="str">
        <f t="array" ref="H288">IF(COUNT(FIND(Keywords!$B$3:$B$12,I288)),"개인질환","")</f>
        <v/>
      </c>
      <c r="I288" t="s">
        <v>4142</v>
      </c>
      <c r="J288" t="s">
        <v>9313</v>
      </c>
      <c r="K288" t="s">
        <v>9488</v>
      </c>
      <c r="L288" t="s">
        <v>9515</v>
      </c>
      <c r="M288" t="s">
        <v>9415</v>
      </c>
      <c r="N288" t="s">
        <v>9984</v>
      </c>
      <c r="O288" t="s">
        <v>9415</v>
      </c>
    </row>
    <row r="289" spans="1:15">
      <c r="A289" t="s">
        <v>14</v>
      </c>
      <c r="B289" t="s">
        <v>34</v>
      </c>
      <c r="C289" t="s">
        <v>478</v>
      </c>
      <c r="D289" t="s">
        <v>3822</v>
      </c>
      <c r="E289" t="s">
        <v>3832</v>
      </c>
      <c r="F289" s="4" t="str">
        <f t="array" ref="F289">IF(COUNT(FIND(Keywords!$C$3:$C$41,I289)),"일반조난","")</f>
        <v>일반조난</v>
      </c>
      <c r="G289" s="4" t="str">
        <f t="array" ref="G289">IF(COUNT(FIND(Keywords!$E$3:$E$5,I289)),"실족추락","")</f>
        <v/>
      </c>
      <c r="H289" s="4" t="str">
        <f t="array" ref="H289">IF(COUNT(FIND(Keywords!$B$3:$B$12,I289)),"개인질환","")</f>
        <v/>
      </c>
      <c r="I289" t="s">
        <v>4143</v>
      </c>
      <c r="J289" t="s">
        <v>9338</v>
      </c>
      <c r="K289" t="s">
        <v>9235</v>
      </c>
      <c r="L289" t="s">
        <v>10063</v>
      </c>
      <c r="M289" t="s">
        <v>9415</v>
      </c>
      <c r="N289" t="s">
        <v>9660</v>
      </c>
      <c r="O289" t="s">
        <v>9415</v>
      </c>
    </row>
    <row r="290" spans="1:15">
      <c r="A290" t="s">
        <v>14</v>
      </c>
      <c r="B290" t="s">
        <v>34</v>
      </c>
      <c r="C290" t="s">
        <v>479</v>
      </c>
      <c r="D290" t="s">
        <v>3820</v>
      </c>
      <c r="E290" t="s">
        <v>3829</v>
      </c>
      <c r="F290" s="4" t="str">
        <f t="array" ref="F290">IF(COUNT(FIND(Keywords!$C$3:$C$41,I290)),"일반조난","")</f>
        <v>일반조난</v>
      </c>
      <c r="G290" s="4" t="str">
        <f t="array" ref="G290">IF(COUNT(FIND(Keywords!$E$3:$E$5,I290)),"실족추락","")</f>
        <v/>
      </c>
      <c r="H290" s="4" t="str">
        <f t="array" ref="H290">IF(COUNT(FIND(Keywords!$B$3:$B$12,I290)),"개인질환","")</f>
        <v/>
      </c>
      <c r="I290" t="s">
        <v>4144</v>
      </c>
      <c r="J290" t="s">
        <v>9263</v>
      </c>
      <c r="K290" t="s">
        <v>9491</v>
      </c>
      <c r="L290" t="s">
        <v>10063</v>
      </c>
      <c r="M290" t="s">
        <v>9415</v>
      </c>
      <c r="N290" t="s">
        <v>9534</v>
      </c>
      <c r="O290" t="s">
        <v>9415</v>
      </c>
    </row>
    <row r="291" spans="1:15">
      <c r="A291" t="s">
        <v>14</v>
      </c>
      <c r="B291" t="s">
        <v>34</v>
      </c>
      <c r="C291" t="s">
        <v>480</v>
      </c>
      <c r="D291" t="s">
        <v>3818</v>
      </c>
      <c r="E291" t="s">
        <v>3833</v>
      </c>
      <c r="F291" s="4" t="str">
        <f t="array" ref="F291">IF(COUNT(FIND(Keywords!$C$3:$C$41,I291)),"일반조난","")</f>
        <v>일반조난</v>
      </c>
      <c r="G291" s="4" t="str">
        <f t="array" ref="G291">IF(COUNT(FIND(Keywords!$E$3:$E$5,I291)),"실족추락","")</f>
        <v/>
      </c>
      <c r="H291" s="4" t="str">
        <f t="array" ref="H291">IF(COUNT(FIND(Keywords!$B$3:$B$12,I291)),"개인질환","")</f>
        <v/>
      </c>
      <c r="I291" t="s">
        <v>4145</v>
      </c>
      <c r="J291" t="s">
        <v>9256</v>
      </c>
      <c r="K291" t="s">
        <v>9614</v>
      </c>
      <c r="L291" t="s">
        <v>9998</v>
      </c>
      <c r="M291" t="s">
        <v>9415</v>
      </c>
      <c r="N291" t="s">
        <v>9347</v>
      </c>
      <c r="O291" t="s">
        <v>9415</v>
      </c>
    </row>
    <row r="292" spans="1:15">
      <c r="A292" t="s">
        <v>14</v>
      </c>
      <c r="B292" t="s">
        <v>34</v>
      </c>
      <c r="C292" t="s">
        <v>481</v>
      </c>
      <c r="D292" t="s">
        <v>3820</v>
      </c>
      <c r="E292" t="s">
        <v>3834</v>
      </c>
      <c r="F292" s="4" t="str">
        <f t="array" ref="F292">IF(COUNT(FIND(Keywords!$C$3:$C$41,I292)),"일반조난","")</f>
        <v>일반조난</v>
      </c>
      <c r="G292" s="4" t="str">
        <f t="array" ref="G292">IF(COUNT(FIND(Keywords!$E$3:$E$5,I292)),"실족추락","")</f>
        <v/>
      </c>
      <c r="H292" s="4" t="str">
        <f t="array" ref="H292">IF(COUNT(FIND(Keywords!$B$3:$B$12,I292)),"개인질환","")</f>
        <v/>
      </c>
      <c r="I292" t="s">
        <v>4146</v>
      </c>
      <c r="J292" t="s">
        <v>9271</v>
      </c>
      <c r="K292" t="s">
        <v>9289</v>
      </c>
      <c r="L292" t="s">
        <v>9849</v>
      </c>
      <c r="M292" t="s">
        <v>9415</v>
      </c>
      <c r="N292" t="s">
        <v>9556</v>
      </c>
      <c r="O292" t="s">
        <v>9415</v>
      </c>
    </row>
    <row r="293" spans="1:15">
      <c r="A293" t="s">
        <v>14</v>
      </c>
      <c r="B293" t="s">
        <v>34</v>
      </c>
      <c r="C293" t="s">
        <v>482</v>
      </c>
      <c r="D293" t="s">
        <v>10453</v>
      </c>
      <c r="E293" t="s">
        <v>3833</v>
      </c>
      <c r="F293" s="4" t="str">
        <f t="array" ref="F293">IF(COUNT(FIND(Keywords!$C$3:$C$41,I293)),"일반조난","")</f>
        <v/>
      </c>
      <c r="G293" s="4" t="str">
        <f t="array" ref="G293">IF(COUNT(FIND(Keywords!$E$3:$E$5,I293)),"실족추락","")</f>
        <v/>
      </c>
      <c r="H293" s="4" t="str">
        <f t="array" ref="H293">IF(COUNT(FIND(Keywords!$B$3:$B$12,I293)),"개인질환","")</f>
        <v/>
      </c>
      <c r="I293" t="s">
        <v>4147</v>
      </c>
      <c r="J293" t="s">
        <v>9320</v>
      </c>
      <c r="K293" t="s">
        <v>9615</v>
      </c>
      <c r="L293" t="s">
        <v>9766</v>
      </c>
      <c r="M293" t="s">
        <v>9415</v>
      </c>
      <c r="N293" t="s">
        <v>9447</v>
      </c>
      <c r="O293" t="s">
        <v>9415</v>
      </c>
    </row>
    <row r="294" spans="1:15">
      <c r="A294" t="s">
        <v>14</v>
      </c>
      <c r="B294" t="s">
        <v>34</v>
      </c>
      <c r="C294" t="s">
        <v>483</v>
      </c>
      <c r="D294" t="s">
        <v>3818</v>
      </c>
      <c r="E294" t="s">
        <v>3831</v>
      </c>
      <c r="F294" s="4" t="str">
        <f t="array" ref="F294">IF(COUNT(FIND(Keywords!$C$3:$C$41,I294)),"일반조난","")</f>
        <v>일반조난</v>
      </c>
      <c r="G294" s="4" t="str">
        <f t="array" ref="G294">IF(COUNT(FIND(Keywords!$E$3:$E$5,I294)),"실족추락","")</f>
        <v/>
      </c>
      <c r="H294" s="4" t="str">
        <f t="array" ref="H294">IF(COUNT(FIND(Keywords!$B$3:$B$12,I294)),"개인질환","")</f>
        <v/>
      </c>
      <c r="I294" t="s">
        <v>4148</v>
      </c>
      <c r="J294" t="s">
        <v>9312</v>
      </c>
      <c r="K294" t="s">
        <v>9616</v>
      </c>
      <c r="L294" t="s">
        <v>9943</v>
      </c>
      <c r="M294" t="s">
        <v>9415</v>
      </c>
      <c r="N294" t="s">
        <v>9627</v>
      </c>
      <c r="O294" t="s">
        <v>9415</v>
      </c>
    </row>
    <row r="295" spans="1:15">
      <c r="A295" t="s">
        <v>14</v>
      </c>
      <c r="B295" t="s">
        <v>34</v>
      </c>
      <c r="C295" t="s">
        <v>484</v>
      </c>
      <c r="D295" t="s">
        <v>10453</v>
      </c>
      <c r="E295" t="s">
        <v>3833</v>
      </c>
      <c r="F295" s="4" t="str">
        <f t="array" ref="F295">IF(COUNT(FIND(Keywords!$C$3:$C$41,I295)),"일반조난","")</f>
        <v>일반조난</v>
      </c>
      <c r="G295" s="4" t="str">
        <f t="array" ref="G295">IF(COUNT(FIND(Keywords!$E$3:$E$5,I295)),"실족추락","")</f>
        <v/>
      </c>
      <c r="H295" s="4" t="str">
        <f t="array" ref="H295">IF(COUNT(FIND(Keywords!$B$3:$B$12,I295)),"개인질환","")</f>
        <v/>
      </c>
      <c r="I295" t="s">
        <v>4149</v>
      </c>
      <c r="J295" t="s">
        <v>9254</v>
      </c>
      <c r="K295" t="s">
        <v>9482</v>
      </c>
      <c r="L295" t="s">
        <v>9928</v>
      </c>
      <c r="M295" t="s">
        <v>9415</v>
      </c>
      <c r="N295" t="s">
        <v>9792</v>
      </c>
      <c r="O295" t="s">
        <v>9415</v>
      </c>
    </row>
    <row r="296" spans="1:15">
      <c r="A296" t="s">
        <v>14</v>
      </c>
      <c r="B296" t="s">
        <v>34</v>
      </c>
      <c r="C296" t="s">
        <v>485</v>
      </c>
      <c r="D296" t="s">
        <v>3820</v>
      </c>
      <c r="E296" t="s">
        <v>3832</v>
      </c>
      <c r="F296" s="4" t="str">
        <f t="array" ref="F296">IF(COUNT(FIND(Keywords!$C$3:$C$41,I296)),"일반조난","")</f>
        <v>일반조난</v>
      </c>
      <c r="G296" s="4" t="str">
        <f t="array" ref="G296">IF(COUNT(FIND(Keywords!$E$3:$E$5,I296)),"실족추락","")</f>
        <v/>
      </c>
      <c r="H296" s="4" t="str">
        <f t="array" ref="H296">IF(COUNT(FIND(Keywords!$B$3:$B$12,I296)),"개인질환","")</f>
        <v/>
      </c>
      <c r="I296" t="s">
        <v>4150</v>
      </c>
      <c r="J296" t="s">
        <v>9325</v>
      </c>
      <c r="K296" t="s">
        <v>9489</v>
      </c>
      <c r="L296" t="s">
        <v>10022</v>
      </c>
      <c r="M296" t="s">
        <v>9415</v>
      </c>
      <c r="N296" t="s">
        <v>9964</v>
      </c>
      <c r="O296" t="s">
        <v>9415</v>
      </c>
    </row>
    <row r="297" spans="1:15">
      <c r="A297" t="s">
        <v>14</v>
      </c>
      <c r="B297" t="s">
        <v>34</v>
      </c>
      <c r="C297" t="s">
        <v>486</v>
      </c>
      <c r="D297" t="s">
        <v>3822</v>
      </c>
      <c r="E297" t="s">
        <v>3832</v>
      </c>
      <c r="F297" s="4" t="str">
        <f t="array" ref="F297">IF(COUNT(FIND(Keywords!$C$3:$C$41,I297)),"일반조난","")</f>
        <v>일반조난</v>
      </c>
      <c r="G297" s="4" t="str">
        <f t="array" ref="G297">IF(COUNT(FIND(Keywords!$E$3:$E$5,I297)),"실족추락","")</f>
        <v/>
      </c>
      <c r="H297" s="4" t="str">
        <f t="array" ref="H297">IF(COUNT(FIND(Keywords!$B$3:$B$12,I297)),"개인질환","")</f>
        <v>개인질환</v>
      </c>
      <c r="I297" t="s">
        <v>4151</v>
      </c>
      <c r="J297" t="s">
        <v>9275</v>
      </c>
      <c r="K297" t="s">
        <v>9617</v>
      </c>
      <c r="L297" t="s">
        <v>10089</v>
      </c>
      <c r="M297" t="s">
        <v>9415</v>
      </c>
      <c r="N297" t="s">
        <v>9800</v>
      </c>
      <c r="O297" t="s">
        <v>9415</v>
      </c>
    </row>
    <row r="298" spans="1:15">
      <c r="A298" t="s">
        <v>14</v>
      </c>
      <c r="B298" t="s">
        <v>34</v>
      </c>
      <c r="C298" t="s">
        <v>487</v>
      </c>
      <c r="D298" t="s">
        <v>3818</v>
      </c>
      <c r="E298" t="s">
        <v>3829</v>
      </c>
      <c r="F298" s="4" t="str">
        <f t="array" ref="F298">IF(COUNT(FIND(Keywords!$C$3:$C$41,I298)),"일반조난","")</f>
        <v/>
      </c>
      <c r="G298" s="4" t="str">
        <f t="array" ref="G298">IF(COUNT(FIND(Keywords!$E$3:$E$5,I298)),"실족추락","")</f>
        <v>실족추락</v>
      </c>
      <c r="H298" s="4" t="str">
        <f t="array" ref="H298">IF(COUNT(FIND(Keywords!$B$3:$B$12,I298)),"개인질환","")</f>
        <v/>
      </c>
      <c r="I298" t="s">
        <v>4152</v>
      </c>
      <c r="J298" t="s">
        <v>9258</v>
      </c>
      <c r="K298" t="s">
        <v>9618</v>
      </c>
      <c r="L298" t="s">
        <v>10001</v>
      </c>
      <c r="M298" t="s">
        <v>9415</v>
      </c>
      <c r="N298" t="s">
        <v>9722</v>
      </c>
      <c r="O298" t="s">
        <v>9415</v>
      </c>
    </row>
    <row r="299" spans="1:15">
      <c r="A299" t="s">
        <v>14</v>
      </c>
      <c r="B299" t="s">
        <v>34</v>
      </c>
      <c r="C299" t="s">
        <v>488</v>
      </c>
      <c r="D299" t="s">
        <v>3818</v>
      </c>
      <c r="E299" t="s">
        <v>3832</v>
      </c>
      <c r="F299" s="4" t="str">
        <f t="array" ref="F299">IF(COUNT(FIND(Keywords!$C$3:$C$41,I299)),"일반조난","")</f>
        <v>일반조난</v>
      </c>
      <c r="G299" s="4" t="str">
        <f t="array" ref="G299">IF(COUNT(FIND(Keywords!$E$3:$E$5,I299)),"실족추락","")</f>
        <v>실족추락</v>
      </c>
      <c r="H299" s="4" t="str">
        <f t="array" ref="H299">IF(COUNT(FIND(Keywords!$B$3:$B$12,I299)),"개인질환","")</f>
        <v/>
      </c>
      <c r="I299" t="s">
        <v>4153</v>
      </c>
      <c r="J299" t="s">
        <v>9356</v>
      </c>
      <c r="K299" t="s">
        <v>9500</v>
      </c>
      <c r="L299" t="s">
        <v>9896</v>
      </c>
      <c r="M299" t="s">
        <v>9415</v>
      </c>
      <c r="N299" t="s">
        <v>9545</v>
      </c>
      <c r="O299" t="s">
        <v>9415</v>
      </c>
    </row>
    <row r="300" spans="1:15">
      <c r="A300" t="s">
        <v>14</v>
      </c>
      <c r="B300" t="s">
        <v>34</v>
      </c>
      <c r="C300" t="s">
        <v>489</v>
      </c>
      <c r="D300" t="s">
        <v>3822</v>
      </c>
      <c r="E300" t="s">
        <v>3833</v>
      </c>
      <c r="F300" s="4" t="str">
        <f t="array" ref="F300">IF(COUNT(FIND(Keywords!$C$3:$C$41,I300)),"일반조난","")</f>
        <v>일반조난</v>
      </c>
      <c r="G300" s="4" t="str">
        <f t="array" ref="G300">IF(COUNT(FIND(Keywords!$E$3:$E$5,I300)),"실족추락","")</f>
        <v/>
      </c>
      <c r="H300" s="4" t="str">
        <f t="array" ref="H300">IF(COUNT(FIND(Keywords!$B$3:$B$12,I300)),"개인질환","")</f>
        <v/>
      </c>
      <c r="I300" t="s">
        <v>4154</v>
      </c>
      <c r="J300" t="s">
        <v>9268</v>
      </c>
      <c r="K300" t="s">
        <v>9619</v>
      </c>
      <c r="L300" t="s">
        <v>9939</v>
      </c>
      <c r="M300" t="s">
        <v>9415</v>
      </c>
      <c r="N300" t="s">
        <v>9796</v>
      </c>
      <c r="O300" t="s">
        <v>9415</v>
      </c>
    </row>
    <row r="301" spans="1:15">
      <c r="A301" t="s">
        <v>14</v>
      </c>
      <c r="B301" t="s">
        <v>34</v>
      </c>
      <c r="C301" t="s">
        <v>490</v>
      </c>
      <c r="D301" t="s">
        <v>3818</v>
      </c>
      <c r="E301" t="s">
        <v>3831</v>
      </c>
      <c r="F301" s="4" t="str">
        <f t="array" ref="F301">IF(COUNT(FIND(Keywords!$C$3:$C$41,I301)),"일반조난","")</f>
        <v/>
      </c>
      <c r="G301" s="4" t="str">
        <f t="array" ref="G301">IF(COUNT(FIND(Keywords!$E$3:$E$5,I301)),"실족추락","")</f>
        <v/>
      </c>
      <c r="H301" s="4" t="str">
        <f t="array" ref="H301">IF(COUNT(FIND(Keywords!$B$3:$B$12,I301)),"개인질환","")</f>
        <v/>
      </c>
      <c r="I301" t="s">
        <v>4155</v>
      </c>
      <c r="J301" t="s">
        <v>9281</v>
      </c>
      <c r="K301" t="s">
        <v>9594</v>
      </c>
      <c r="L301" t="s">
        <v>9935</v>
      </c>
      <c r="M301" t="s">
        <v>9415</v>
      </c>
      <c r="N301" t="s">
        <v>9930</v>
      </c>
      <c r="O301" t="s">
        <v>9415</v>
      </c>
    </row>
    <row r="302" spans="1:15">
      <c r="A302" t="s">
        <v>14</v>
      </c>
      <c r="B302" t="s">
        <v>34</v>
      </c>
      <c r="C302" t="s">
        <v>491</v>
      </c>
      <c r="D302" t="s">
        <v>3818</v>
      </c>
      <c r="E302" t="s">
        <v>3831</v>
      </c>
      <c r="F302" s="4" t="str">
        <f t="array" ref="F302">IF(COUNT(FIND(Keywords!$C$3:$C$41,I302)),"일반조난","")</f>
        <v/>
      </c>
      <c r="G302" s="4" t="str">
        <f t="array" ref="G302">IF(COUNT(FIND(Keywords!$E$3:$E$5,I302)),"실족추락","")</f>
        <v/>
      </c>
      <c r="H302" s="4" t="str">
        <f t="array" ref="H302">IF(COUNT(FIND(Keywords!$B$3:$B$12,I302)),"개인질환","")</f>
        <v/>
      </c>
      <c r="I302" t="s">
        <v>4156</v>
      </c>
      <c r="J302" t="s">
        <v>9298</v>
      </c>
      <c r="K302" t="s">
        <v>9620</v>
      </c>
      <c r="L302" t="s">
        <v>9734</v>
      </c>
      <c r="M302" t="s">
        <v>9415</v>
      </c>
      <c r="N302" t="s">
        <v>9787</v>
      </c>
      <c r="O302" t="s">
        <v>9415</v>
      </c>
    </row>
    <row r="303" spans="1:15">
      <c r="A303" t="s">
        <v>14</v>
      </c>
      <c r="B303" t="s">
        <v>34</v>
      </c>
      <c r="C303" t="s">
        <v>492</v>
      </c>
      <c r="D303" t="s">
        <v>3818</v>
      </c>
      <c r="E303" t="s">
        <v>3833</v>
      </c>
      <c r="F303" s="4" t="str">
        <f t="array" ref="F303">IF(COUNT(FIND(Keywords!$C$3:$C$41,I303)),"일반조난","")</f>
        <v/>
      </c>
      <c r="G303" s="4" t="str">
        <f t="array" ref="G303">IF(COUNT(FIND(Keywords!$E$3:$E$5,I303)),"실족추락","")</f>
        <v/>
      </c>
      <c r="H303" s="4" t="str">
        <f t="array" ref="H303">IF(COUNT(FIND(Keywords!$B$3:$B$12,I303)),"개인질환","")</f>
        <v/>
      </c>
      <c r="I303" t="s">
        <v>4157</v>
      </c>
      <c r="J303" t="s">
        <v>9268</v>
      </c>
      <c r="K303" t="s">
        <v>9432</v>
      </c>
      <c r="L303" t="s">
        <v>10100</v>
      </c>
      <c r="M303" t="s">
        <v>9415</v>
      </c>
      <c r="N303" t="s">
        <v>10021</v>
      </c>
      <c r="O303" t="s">
        <v>9415</v>
      </c>
    </row>
    <row r="304" spans="1:15">
      <c r="A304" t="s">
        <v>14</v>
      </c>
      <c r="B304" t="s">
        <v>34</v>
      </c>
      <c r="C304" t="s">
        <v>493</v>
      </c>
      <c r="D304" t="s">
        <v>10452</v>
      </c>
      <c r="E304" t="s">
        <v>3832</v>
      </c>
      <c r="F304" s="4" t="str">
        <f t="array" ref="F304">IF(COUNT(FIND(Keywords!$C$3:$C$41,I304)),"일반조난","")</f>
        <v/>
      </c>
      <c r="G304" s="4" t="str">
        <f t="array" ref="G304">IF(COUNT(FIND(Keywords!$E$3:$E$5,I304)),"실족추락","")</f>
        <v/>
      </c>
      <c r="H304" s="4" t="str">
        <f t="array" ref="H304">IF(COUNT(FIND(Keywords!$B$3:$B$12,I304)),"개인질환","")</f>
        <v/>
      </c>
      <c r="I304" t="s">
        <v>4158</v>
      </c>
      <c r="J304" t="s">
        <v>9245</v>
      </c>
      <c r="K304" t="s">
        <v>9621</v>
      </c>
      <c r="L304" t="s">
        <v>9668</v>
      </c>
      <c r="M304" t="s">
        <v>9415</v>
      </c>
      <c r="N304" t="s">
        <v>10032</v>
      </c>
      <c r="O304" t="s">
        <v>9415</v>
      </c>
    </row>
    <row r="305" spans="1:15">
      <c r="A305" t="s">
        <v>14</v>
      </c>
      <c r="B305" t="s">
        <v>34</v>
      </c>
      <c r="C305" t="s">
        <v>494</v>
      </c>
      <c r="D305" t="s">
        <v>10453</v>
      </c>
      <c r="E305" t="s">
        <v>3831</v>
      </c>
      <c r="F305" s="4" t="str">
        <f t="array" ref="F305">IF(COUNT(FIND(Keywords!$C$3:$C$41,I305)),"일반조난","")</f>
        <v/>
      </c>
      <c r="G305" s="4" t="str">
        <f t="array" ref="G305">IF(COUNT(FIND(Keywords!$E$3:$E$5,I305)),"실족추락","")</f>
        <v/>
      </c>
      <c r="H305" s="4" t="str">
        <f t="array" ref="H305">IF(COUNT(FIND(Keywords!$B$3:$B$12,I305)),"개인질환","")</f>
        <v/>
      </c>
      <c r="I305" t="s">
        <v>4159</v>
      </c>
      <c r="J305" t="s">
        <v>9333</v>
      </c>
      <c r="K305" t="s">
        <v>9622</v>
      </c>
      <c r="L305" t="s">
        <v>9469</v>
      </c>
      <c r="M305" t="s">
        <v>9415</v>
      </c>
      <c r="N305" t="s">
        <v>9700</v>
      </c>
      <c r="O305" t="s">
        <v>9415</v>
      </c>
    </row>
    <row r="306" spans="1:15">
      <c r="A306" t="s">
        <v>14</v>
      </c>
      <c r="B306" t="s">
        <v>34</v>
      </c>
      <c r="C306" t="s">
        <v>495</v>
      </c>
      <c r="D306" t="s">
        <v>10453</v>
      </c>
      <c r="E306" t="s">
        <v>3829</v>
      </c>
      <c r="F306" s="4" t="str">
        <f t="array" ref="F306">IF(COUNT(FIND(Keywords!$C$3:$C$41,I306)),"일반조난","")</f>
        <v/>
      </c>
      <c r="G306" s="4" t="str">
        <f t="array" ref="G306">IF(COUNT(FIND(Keywords!$E$3:$E$5,I306)),"실족추락","")</f>
        <v/>
      </c>
      <c r="H306" s="4" t="str">
        <f t="array" ref="H306">IF(COUNT(FIND(Keywords!$B$3:$B$12,I306)),"개인질환","")</f>
        <v/>
      </c>
      <c r="I306" t="s">
        <v>4160</v>
      </c>
      <c r="J306" t="s">
        <v>9251</v>
      </c>
      <c r="K306" t="s">
        <v>9623</v>
      </c>
      <c r="L306" t="s">
        <v>9683</v>
      </c>
      <c r="M306" t="s">
        <v>9415</v>
      </c>
      <c r="N306" t="s">
        <v>9970</v>
      </c>
      <c r="O306" t="s">
        <v>9415</v>
      </c>
    </row>
    <row r="307" spans="1:15">
      <c r="A307" t="s">
        <v>14</v>
      </c>
      <c r="B307" t="s">
        <v>34</v>
      </c>
      <c r="C307" t="s">
        <v>496</v>
      </c>
      <c r="D307" t="s">
        <v>3818</v>
      </c>
      <c r="E307" t="s">
        <v>3831</v>
      </c>
      <c r="F307" s="4" t="str">
        <f t="array" ref="F307">IF(COUNT(FIND(Keywords!$C$3:$C$41,I307)),"일반조난","")</f>
        <v>일반조난</v>
      </c>
      <c r="G307" s="4" t="str">
        <f t="array" ref="G307">IF(COUNT(FIND(Keywords!$E$3:$E$5,I307)),"실족추락","")</f>
        <v/>
      </c>
      <c r="H307" s="4" t="str">
        <f t="array" ref="H307">IF(COUNT(FIND(Keywords!$B$3:$B$12,I307)),"개인질환","")</f>
        <v/>
      </c>
      <c r="I307" t="s">
        <v>4161</v>
      </c>
      <c r="J307" t="s">
        <v>9306</v>
      </c>
      <c r="K307" t="s">
        <v>9596</v>
      </c>
      <c r="L307" t="s">
        <v>9930</v>
      </c>
      <c r="M307" t="s">
        <v>9415</v>
      </c>
      <c r="N307" t="s">
        <v>9862</v>
      </c>
      <c r="O307" t="s">
        <v>9415</v>
      </c>
    </row>
    <row r="308" spans="1:15">
      <c r="A308" t="s">
        <v>14</v>
      </c>
      <c r="B308" t="s">
        <v>34</v>
      </c>
      <c r="C308" t="s">
        <v>497</v>
      </c>
      <c r="D308" t="s">
        <v>3818</v>
      </c>
      <c r="E308" t="s">
        <v>3833</v>
      </c>
      <c r="F308" s="4" t="str">
        <f t="array" ref="F308">IF(COUNT(FIND(Keywords!$C$3:$C$41,I308)),"일반조난","")</f>
        <v>일반조난</v>
      </c>
      <c r="G308" s="4" t="str">
        <f t="array" ref="G308">IF(COUNT(FIND(Keywords!$E$3:$E$5,I308)),"실족추락","")</f>
        <v/>
      </c>
      <c r="H308" s="4" t="str">
        <f t="array" ref="H308">IF(COUNT(FIND(Keywords!$B$3:$B$12,I308)),"개인질환","")</f>
        <v/>
      </c>
      <c r="I308" t="s">
        <v>4162</v>
      </c>
      <c r="J308" t="s">
        <v>9357</v>
      </c>
      <c r="K308" t="s">
        <v>9421</v>
      </c>
      <c r="L308" t="s">
        <v>9789</v>
      </c>
      <c r="M308" t="s">
        <v>9415</v>
      </c>
      <c r="N308" t="s">
        <v>9907</v>
      </c>
      <c r="O308" t="s">
        <v>9415</v>
      </c>
    </row>
    <row r="309" spans="1:15">
      <c r="A309" t="s">
        <v>14</v>
      </c>
      <c r="B309" t="s">
        <v>35</v>
      </c>
      <c r="C309" t="s">
        <v>224</v>
      </c>
      <c r="D309" t="s">
        <v>3819</v>
      </c>
      <c r="E309" t="s">
        <v>3827</v>
      </c>
      <c r="F309" s="4" t="str">
        <f t="array" ref="F309">IF(COUNT(FIND(Keywords!$C$3:$C$41,I309)),"일반조난","")</f>
        <v/>
      </c>
      <c r="G309" s="4" t="str">
        <f t="array" ref="G309">IF(COUNT(FIND(Keywords!$E$3:$E$5,I309)),"실족추락","")</f>
        <v/>
      </c>
      <c r="H309" s="4" t="str">
        <f t="array" ref="H309">IF(COUNT(FIND(Keywords!$B$3:$B$12,I309)),"개인질환","")</f>
        <v/>
      </c>
      <c r="I309" t="s">
        <v>4163</v>
      </c>
      <c r="J309" t="s">
        <v>9266</v>
      </c>
      <c r="K309" t="s">
        <v>9442</v>
      </c>
      <c r="L309" t="s">
        <v>9969</v>
      </c>
      <c r="M309" t="s">
        <v>9415</v>
      </c>
      <c r="N309" t="s">
        <v>9739</v>
      </c>
      <c r="O309" t="s">
        <v>9415</v>
      </c>
    </row>
    <row r="310" spans="1:15">
      <c r="A310" t="s">
        <v>14</v>
      </c>
      <c r="B310" t="s">
        <v>35</v>
      </c>
      <c r="C310" t="s">
        <v>498</v>
      </c>
      <c r="D310" t="s">
        <v>3820</v>
      </c>
      <c r="E310" t="s">
        <v>3827</v>
      </c>
      <c r="F310" s="4" t="str">
        <f t="array" ref="F310">IF(COUNT(FIND(Keywords!$C$3:$C$41,I310)),"일반조난","")</f>
        <v>일반조난</v>
      </c>
      <c r="G310" s="4" t="str">
        <f t="array" ref="G310">IF(COUNT(FIND(Keywords!$E$3:$E$5,I310)),"실족추락","")</f>
        <v/>
      </c>
      <c r="H310" s="4" t="str">
        <f t="array" ref="H310">IF(COUNT(FIND(Keywords!$B$3:$B$12,I310)),"개인질환","")</f>
        <v/>
      </c>
      <c r="I310" t="s">
        <v>4164</v>
      </c>
      <c r="J310" t="s">
        <v>9358</v>
      </c>
      <c r="K310" t="s">
        <v>9624</v>
      </c>
      <c r="L310" t="s">
        <v>9946</v>
      </c>
      <c r="M310" t="s">
        <v>9415</v>
      </c>
      <c r="N310" t="s">
        <v>10047</v>
      </c>
      <c r="O310" t="s">
        <v>9415</v>
      </c>
    </row>
    <row r="311" spans="1:15">
      <c r="A311" t="s">
        <v>14</v>
      </c>
      <c r="B311" t="s">
        <v>35</v>
      </c>
      <c r="C311" t="s">
        <v>499</v>
      </c>
      <c r="D311" t="s">
        <v>3820</v>
      </c>
      <c r="E311" t="s">
        <v>3827</v>
      </c>
      <c r="F311" s="4" t="str">
        <f t="array" ref="F311">IF(COUNT(FIND(Keywords!$C$3:$C$41,I311)),"일반조난","")</f>
        <v>일반조난</v>
      </c>
      <c r="G311" s="4" t="str">
        <f t="array" ref="G311">IF(COUNT(FIND(Keywords!$E$3:$E$5,I311)),"실족추락","")</f>
        <v/>
      </c>
      <c r="H311" s="4" t="str">
        <f t="array" ref="H311">IF(COUNT(FIND(Keywords!$B$3:$B$12,I311)),"개인질환","")</f>
        <v/>
      </c>
      <c r="I311" t="s">
        <v>4165</v>
      </c>
      <c r="J311" t="s">
        <v>9283</v>
      </c>
      <c r="K311" t="s">
        <v>9625</v>
      </c>
      <c r="L311" t="s">
        <v>9668</v>
      </c>
      <c r="M311" t="s">
        <v>9415</v>
      </c>
      <c r="N311" t="s">
        <v>9873</v>
      </c>
      <c r="O311" t="s">
        <v>9415</v>
      </c>
    </row>
    <row r="312" spans="1:15">
      <c r="A312" t="s">
        <v>14</v>
      </c>
      <c r="B312" t="s">
        <v>35</v>
      </c>
      <c r="C312" t="s">
        <v>500</v>
      </c>
      <c r="D312" t="s">
        <v>3819</v>
      </c>
      <c r="E312" t="s">
        <v>3827</v>
      </c>
      <c r="F312" s="4" t="str">
        <f t="array" ref="F312">IF(COUNT(FIND(Keywords!$C$3:$C$41,I312)),"일반조난","")</f>
        <v/>
      </c>
      <c r="G312" s="4" t="str">
        <f t="array" ref="G312">IF(COUNT(FIND(Keywords!$E$3:$E$5,I312)),"실족추락","")</f>
        <v/>
      </c>
      <c r="H312" s="4" t="str">
        <f t="array" ref="H312">IF(COUNT(FIND(Keywords!$B$3:$B$12,I312)),"개인질환","")</f>
        <v/>
      </c>
      <c r="I312" t="s">
        <v>4166</v>
      </c>
      <c r="J312" t="s">
        <v>9327</v>
      </c>
      <c r="K312" t="s">
        <v>9407</v>
      </c>
      <c r="L312" t="s">
        <v>9998</v>
      </c>
      <c r="M312" t="s">
        <v>9415</v>
      </c>
      <c r="N312" t="s">
        <v>9670</v>
      </c>
      <c r="O312" t="s">
        <v>9415</v>
      </c>
    </row>
    <row r="313" spans="1:15">
      <c r="A313" t="s">
        <v>14</v>
      </c>
      <c r="B313" t="s">
        <v>35</v>
      </c>
      <c r="C313" t="s">
        <v>501</v>
      </c>
      <c r="D313" t="s">
        <v>3820</v>
      </c>
      <c r="E313" t="s">
        <v>3826</v>
      </c>
      <c r="F313" s="4" t="str">
        <f t="array" ref="F313">IF(COUNT(FIND(Keywords!$C$3:$C$41,I313)),"일반조난","")</f>
        <v/>
      </c>
      <c r="G313" s="4" t="str">
        <f t="array" ref="G313">IF(COUNT(FIND(Keywords!$E$3:$E$5,I313)),"실족추락","")</f>
        <v>실족추락</v>
      </c>
      <c r="H313" s="4" t="str">
        <f t="array" ref="H313">IF(COUNT(FIND(Keywords!$B$3:$B$12,I313)),"개인질환","")</f>
        <v/>
      </c>
      <c r="I313" t="s">
        <v>4167</v>
      </c>
      <c r="J313" t="s">
        <v>9303</v>
      </c>
      <c r="K313" t="s">
        <v>9626</v>
      </c>
      <c r="L313" t="s">
        <v>9709</v>
      </c>
      <c r="M313" t="s">
        <v>9415</v>
      </c>
      <c r="N313" t="s">
        <v>9804</v>
      </c>
      <c r="O313" t="s">
        <v>9415</v>
      </c>
    </row>
    <row r="314" spans="1:15">
      <c r="A314" t="s">
        <v>14</v>
      </c>
      <c r="B314" t="s">
        <v>35</v>
      </c>
      <c r="C314" t="s">
        <v>502</v>
      </c>
      <c r="D314" t="s">
        <v>3818</v>
      </c>
      <c r="E314" t="s">
        <v>3824</v>
      </c>
      <c r="F314" s="4" t="str">
        <f t="array" ref="F314">IF(COUNT(FIND(Keywords!$C$3:$C$41,I314)),"일반조난","")</f>
        <v/>
      </c>
      <c r="G314" s="4" t="str">
        <f t="array" ref="G314">IF(COUNT(FIND(Keywords!$E$3:$E$5,I314)),"실족추락","")</f>
        <v/>
      </c>
      <c r="H314" s="4" t="str">
        <f t="array" ref="H314">IF(COUNT(FIND(Keywords!$B$3:$B$12,I314)),"개인질환","")</f>
        <v/>
      </c>
      <c r="I314" t="s">
        <v>4168</v>
      </c>
      <c r="J314" t="s">
        <v>9359</v>
      </c>
      <c r="K314" t="s">
        <v>9627</v>
      </c>
      <c r="L314" t="s">
        <v>10065</v>
      </c>
      <c r="M314" t="s">
        <v>9567</v>
      </c>
      <c r="N314" t="s">
        <v>9627</v>
      </c>
      <c r="O314" t="s">
        <v>9415</v>
      </c>
    </row>
    <row r="315" spans="1:15">
      <c r="A315" t="s">
        <v>14</v>
      </c>
      <c r="B315" t="s">
        <v>35</v>
      </c>
      <c r="C315" t="s">
        <v>503</v>
      </c>
      <c r="D315" t="s">
        <v>3818</v>
      </c>
      <c r="E315" t="s">
        <v>3824</v>
      </c>
      <c r="F315" s="4" t="str">
        <f t="array" ref="F315">IF(COUNT(FIND(Keywords!$C$3:$C$41,I315)),"일반조난","")</f>
        <v/>
      </c>
      <c r="G315" s="4" t="str">
        <f t="array" ref="G315">IF(COUNT(FIND(Keywords!$E$3:$E$5,I315)),"실족추락","")</f>
        <v>실족추락</v>
      </c>
      <c r="H315" s="4" t="str">
        <f t="array" ref="H315">IF(COUNT(FIND(Keywords!$B$3:$B$12,I315)),"개인질환","")</f>
        <v/>
      </c>
      <c r="I315" t="s">
        <v>4169</v>
      </c>
      <c r="J315" t="s">
        <v>9325</v>
      </c>
      <c r="K315" t="s">
        <v>9431</v>
      </c>
      <c r="L315" t="s">
        <v>9998</v>
      </c>
      <c r="M315" t="s">
        <v>9415</v>
      </c>
      <c r="N315" t="s">
        <v>9240</v>
      </c>
      <c r="O315" t="s">
        <v>9415</v>
      </c>
    </row>
    <row r="316" spans="1:15">
      <c r="A316" t="s">
        <v>14</v>
      </c>
      <c r="B316" t="s">
        <v>35</v>
      </c>
      <c r="C316" t="s">
        <v>504</v>
      </c>
      <c r="D316" t="s">
        <v>3819</v>
      </c>
      <c r="E316" t="s">
        <v>3825</v>
      </c>
      <c r="F316" s="4" t="str">
        <f t="array" ref="F316">IF(COUNT(FIND(Keywords!$C$3:$C$41,I316)),"일반조난","")</f>
        <v/>
      </c>
      <c r="G316" s="4" t="str">
        <f t="array" ref="G316">IF(COUNT(FIND(Keywords!$E$3:$E$5,I316)),"실족추락","")</f>
        <v/>
      </c>
      <c r="H316" s="4" t="str">
        <f t="array" ref="H316">IF(COUNT(FIND(Keywords!$B$3:$B$12,I316)),"개인질환","")</f>
        <v/>
      </c>
      <c r="I316" t="s">
        <v>4170</v>
      </c>
      <c r="J316" t="s">
        <v>9360</v>
      </c>
      <c r="K316" t="s">
        <v>9450</v>
      </c>
      <c r="L316" t="s">
        <v>10063</v>
      </c>
      <c r="M316" t="s">
        <v>9415</v>
      </c>
      <c r="N316" t="s">
        <v>9450</v>
      </c>
      <c r="O316" t="s">
        <v>9415</v>
      </c>
    </row>
    <row r="317" spans="1:15">
      <c r="A317" t="s">
        <v>14</v>
      </c>
      <c r="B317" t="s">
        <v>35</v>
      </c>
      <c r="C317" t="s">
        <v>505</v>
      </c>
      <c r="D317" t="s">
        <v>3820</v>
      </c>
      <c r="E317" t="s">
        <v>3824</v>
      </c>
      <c r="F317" s="4" t="str">
        <f t="array" ref="F317">IF(COUNT(FIND(Keywords!$C$3:$C$41,I317)),"일반조난","")</f>
        <v>일반조난</v>
      </c>
      <c r="G317" s="4" t="str">
        <f t="array" ref="G317">IF(COUNT(FIND(Keywords!$E$3:$E$5,I317)),"실족추락","")</f>
        <v/>
      </c>
      <c r="H317" s="4" t="str">
        <f t="array" ref="H317">IF(COUNT(FIND(Keywords!$B$3:$B$12,I317)),"개인질환","")</f>
        <v/>
      </c>
      <c r="I317" t="s">
        <v>4171</v>
      </c>
      <c r="J317" t="s">
        <v>9249</v>
      </c>
      <c r="K317" t="s">
        <v>9580</v>
      </c>
      <c r="L317" t="s">
        <v>9926</v>
      </c>
      <c r="M317" t="s">
        <v>9415</v>
      </c>
      <c r="N317" t="s">
        <v>9502</v>
      </c>
      <c r="O317" t="s">
        <v>9415</v>
      </c>
    </row>
    <row r="318" spans="1:15">
      <c r="A318" t="s">
        <v>14</v>
      </c>
      <c r="B318" t="s">
        <v>35</v>
      </c>
      <c r="C318" t="s">
        <v>506</v>
      </c>
      <c r="D318" t="s">
        <v>3819</v>
      </c>
      <c r="E318" t="s">
        <v>3827</v>
      </c>
      <c r="F318" s="4" t="str">
        <f t="array" ref="F318">IF(COUNT(FIND(Keywords!$C$3:$C$41,I318)),"일반조난","")</f>
        <v/>
      </c>
      <c r="G318" s="4" t="str">
        <f t="array" ref="G318">IF(COUNT(FIND(Keywords!$E$3:$E$5,I318)),"실족추락","")</f>
        <v/>
      </c>
      <c r="H318" s="4" t="str">
        <f t="array" ref="H318">IF(COUNT(FIND(Keywords!$B$3:$B$12,I318)),"개인질환","")</f>
        <v/>
      </c>
      <c r="I318" t="s">
        <v>4172</v>
      </c>
      <c r="J318" t="s">
        <v>9250</v>
      </c>
      <c r="K318" t="s">
        <v>9628</v>
      </c>
      <c r="L318" t="s">
        <v>9896</v>
      </c>
      <c r="M318" t="s">
        <v>9415</v>
      </c>
      <c r="N318" t="s">
        <v>9490</v>
      </c>
      <c r="O318" t="s">
        <v>9415</v>
      </c>
    </row>
    <row r="319" spans="1:15">
      <c r="A319" t="s">
        <v>14</v>
      </c>
      <c r="B319" t="s">
        <v>35</v>
      </c>
      <c r="C319" t="s">
        <v>507</v>
      </c>
      <c r="D319" t="s">
        <v>3820</v>
      </c>
      <c r="E319" t="s">
        <v>3833</v>
      </c>
      <c r="F319" s="4" t="str">
        <f t="array" ref="F319">IF(COUNT(FIND(Keywords!$C$3:$C$41,I319)),"일반조난","")</f>
        <v>일반조난</v>
      </c>
      <c r="G319" s="4" t="str">
        <f t="array" ref="G319">IF(COUNT(FIND(Keywords!$E$3:$E$5,I319)),"실족추락","")</f>
        <v/>
      </c>
      <c r="H319" s="4" t="str">
        <f t="array" ref="H319">IF(COUNT(FIND(Keywords!$B$3:$B$12,I319)),"개인질환","")</f>
        <v/>
      </c>
      <c r="I319" t="s">
        <v>4173</v>
      </c>
      <c r="J319" t="s">
        <v>9268</v>
      </c>
      <c r="K319" t="s">
        <v>9629</v>
      </c>
      <c r="L319" t="s">
        <v>9873</v>
      </c>
      <c r="M319" t="s">
        <v>9415</v>
      </c>
      <c r="N319" t="s">
        <v>10150</v>
      </c>
      <c r="O319" t="s">
        <v>9415</v>
      </c>
    </row>
    <row r="320" spans="1:15">
      <c r="A320" t="s">
        <v>14</v>
      </c>
      <c r="B320" t="s">
        <v>35</v>
      </c>
      <c r="C320" t="s">
        <v>508</v>
      </c>
      <c r="D320" t="s">
        <v>3818</v>
      </c>
      <c r="E320" t="s">
        <v>3831</v>
      </c>
      <c r="F320" s="4" t="str">
        <f t="array" ref="F320">IF(COUNT(FIND(Keywords!$C$3:$C$41,I320)),"일반조난","")</f>
        <v/>
      </c>
      <c r="G320" s="4" t="str">
        <f t="array" ref="G320">IF(COUNT(FIND(Keywords!$E$3:$E$5,I320)),"실족추락","")</f>
        <v>실족추락</v>
      </c>
      <c r="H320" s="4" t="str">
        <f t="array" ref="H320">IF(COUNT(FIND(Keywords!$B$3:$B$12,I320)),"개인질환","")</f>
        <v/>
      </c>
      <c r="I320" t="s">
        <v>4174</v>
      </c>
      <c r="J320" t="s">
        <v>9240</v>
      </c>
      <c r="K320" t="s">
        <v>9630</v>
      </c>
      <c r="L320" t="s">
        <v>9896</v>
      </c>
      <c r="M320" t="s">
        <v>9415</v>
      </c>
      <c r="N320" t="s">
        <v>9959</v>
      </c>
      <c r="O320" t="s">
        <v>9415</v>
      </c>
    </row>
    <row r="321" spans="1:15">
      <c r="A321" t="s">
        <v>14</v>
      </c>
      <c r="B321" t="s">
        <v>35</v>
      </c>
      <c r="C321" t="s">
        <v>509</v>
      </c>
      <c r="D321" t="s">
        <v>3820</v>
      </c>
      <c r="E321" t="s">
        <v>3834</v>
      </c>
      <c r="F321" s="4" t="str">
        <f t="array" ref="F321">IF(COUNT(FIND(Keywords!$C$3:$C$41,I321)),"일반조난","")</f>
        <v>일반조난</v>
      </c>
      <c r="G321" s="4" t="str">
        <f t="array" ref="G321">IF(COUNT(FIND(Keywords!$E$3:$E$5,I321)),"실족추락","")</f>
        <v/>
      </c>
      <c r="H321" s="4" t="str">
        <f t="array" ref="H321">IF(COUNT(FIND(Keywords!$B$3:$B$12,I321)),"개인질환","")</f>
        <v/>
      </c>
      <c r="I321" t="s">
        <v>4175</v>
      </c>
      <c r="J321" t="s">
        <v>9361</v>
      </c>
      <c r="K321" t="s">
        <v>9631</v>
      </c>
      <c r="L321" t="s">
        <v>9789</v>
      </c>
      <c r="M321" t="s">
        <v>9415</v>
      </c>
      <c r="N321" t="s">
        <v>9631</v>
      </c>
      <c r="O321" t="s">
        <v>9415</v>
      </c>
    </row>
    <row r="322" spans="1:15">
      <c r="A322" t="s">
        <v>14</v>
      </c>
      <c r="B322" t="s">
        <v>35</v>
      </c>
      <c r="C322" t="s">
        <v>510</v>
      </c>
      <c r="D322" t="s">
        <v>3818</v>
      </c>
      <c r="E322" t="s">
        <v>3832</v>
      </c>
      <c r="F322" s="4" t="str">
        <f t="array" ref="F322">IF(COUNT(FIND(Keywords!$C$3:$C$41,I322)),"일반조난","")</f>
        <v/>
      </c>
      <c r="G322" s="4" t="str">
        <f t="array" ref="G322">IF(COUNT(FIND(Keywords!$E$3:$E$5,I322)),"실족추락","")</f>
        <v/>
      </c>
      <c r="H322" s="4" t="str">
        <f t="array" ref="H322">IF(COUNT(FIND(Keywords!$B$3:$B$12,I322)),"개인질환","")</f>
        <v/>
      </c>
      <c r="I322" t="s">
        <v>4176</v>
      </c>
      <c r="J322" t="s">
        <v>9278</v>
      </c>
      <c r="K322" t="s">
        <v>9632</v>
      </c>
      <c r="L322" t="s">
        <v>9953</v>
      </c>
      <c r="M322" t="s">
        <v>9415</v>
      </c>
      <c r="N322" t="s">
        <v>9669</v>
      </c>
      <c r="O322" t="s">
        <v>9415</v>
      </c>
    </row>
    <row r="323" spans="1:15">
      <c r="A323" t="s">
        <v>14</v>
      </c>
      <c r="B323" t="s">
        <v>36</v>
      </c>
      <c r="C323" t="s">
        <v>511</v>
      </c>
      <c r="D323" t="s">
        <v>3820</v>
      </c>
      <c r="E323" t="s">
        <v>3827</v>
      </c>
      <c r="F323" s="4" t="str">
        <f t="array" ref="F323">IF(COUNT(FIND(Keywords!$C$3:$C$41,I323)),"일반조난","")</f>
        <v>일반조난</v>
      </c>
      <c r="G323" s="4" t="str">
        <f t="array" ref="G323">IF(COUNT(FIND(Keywords!$E$3:$E$5,I323)),"실족추락","")</f>
        <v/>
      </c>
      <c r="H323" s="4" t="str">
        <f t="array" ref="H323">IF(COUNT(FIND(Keywords!$B$3:$B$12,I323)),"개인질환","")</f>
        <v/>
      </c>
      <c r="I323" t="s">
        <v>4177</v>
      </c>
      <c r="J323" t="s">
        <v>9362</v>
      </c>
      <c r="K323" t="s">
        <v>9633</v>
      </c>
      <c r="L323" t="s">
        <v>9750</v>
      </c>
      <c r="M323" t="s">
        <v>9415</v>
      </c>
      <c r="N323" t="s">
        <v>9431</v>
      </c>
      <c r="O323" t="s">
        <v>9415</v>
      </c>
    </row>
    <row r="324" spans="1:15">
      <c r="A324" t="s">
        <v>14</v>
      </c>
      <c r="B324" t="s">
        <v>36</v>
      </c>
      <c r="C324" t="s">
        <v>512</v>
      </c>
      <c r="D324" t="s">
        <v>3820</v>
      </c>
      <c r="E324" t="s">
        <v>3827</v>
      </c>
      <c r="F324" s="4" t="str">
        <f t="array" ref="F324">IF(COUNT(FIND(Keywords!$C$3:$C$41,I324)),"일반조난","")</f>
        <v>일반조난</v>
      </c>
      <c r="G324" s="4" t="str">
        <f t="array" ref="G324">IF(COUNT(FIND(Keywords!$E$3:$E$5,I324)),"실족추락","")</f>
        <v/>
      </c>
      <c r="H324" s="4" t="str">
        <f t="array" ref="H324">IF(COUNT(FIND(Keywords!$B$3:$B$12,I324)),"개인질환","")</f>
        <v/>
      </c>
      <c r="I324" t="s">
        <v>4178</v>
      </c>
      <c r="J324" t="s">
        <v>9363</v>
      </c>
      <c r="K324" t="s">
        <v>9445</v>
      </c>
      <c r="L324" t="s">
        <v>9464</v>
      </c>
      <c r="M324" t="s">
        <v>9415</v>
      </c>
      <c r="N324" t="s">
        <v>9533</v>
      </c>
      <c r="O324" t="s">
        <v>9415</v>
      </c>
    </row>
    <row r="325" spans="1:15">
      <c r="A325" t="s">
        <v>14</v>
      </c>
      <c r="B325" t="s">
        <v>36</v>
      </c>
      <c r="C325" t="s">
        <v>513</v>
      </c>
      <c r="D325" t="s">
        <v>3820</v>
      </c>
      <c r="E325" t="s">
        <v>3827</v>
      </c>
      <c r="F325" s="4" t="str">
        <f t="array" ref="F325">IF(COUNT(FIND(Keywords!$C$3:$C$41,I325)),"일반조난","")</f>
        <v>일반조난</v>
      </c>
      <c r="G325" s="4" t="str">
        <f t="array" ref="G325">IF(COUNT(FIND(Keywords!$E$3:$E$5,I325)),"실족추락","")</f>
        <v/>
      </c>
      <c r="H325" s="4" t="str">
        <f t="array" ref="H325">IF(COUNT(FIND(Keywords!$B$3:$B$12,I325)),"개인질환","")</f>
        <v/>
      </c>
      <c r="I325" t="s">
        <v>4179</v>
      </c>
      <c r="J325" t="s">
        <v>9364</v>
      </c>
      <c r="K325" t="s">
        <v>9294</v>
      </c>
      <c r="L325" t="s">
        <v>9787</v>
      </c>
      <c r="M325" t="s">
        <v>9415</v>
      </c>
      <c r="N325" t="s">
        <v>9494</v>
      </c>
      <c r="O325" t="s">
        <v>9415</v>
      </c>
    </row>
    <row r="326" spans="1:15">
      <c r="A326" t="s">
        <v>14</v>
      </c>
      <c r="B326" t="s">
        <v>36</v>
      </c>
      <c r="C326" t="s">
        <v>514</v>
      </c>
      <c r="D326" t="s">
        <v>3820</v>
      </c>
      <c r="E326" t="s">
        <v>3827</v>
      </c>
      <c r="F326" s="4" t="str">
        <f t="array" ref="F326">IF(COUNT(FIND(Keywords!$C$3:$C$41,I326)),"일반조난","")</f>
        <v>일반조난</v>
      </c>
      <c r="G326" s="4" t="str">
        <f t="array" ref="G326">IF(COUNT(FIND(Keywords!$E$3:$E$5,I326)),"실족추락","")</f>
        <v/>
      </c>
      <c r="H326" s="4" t="str">
        <f t="array" ref="H326">IF(COUNT(FIND(Keywords!$B$3:$B$12,I326)),"개인질환","")</f>
        <v/>
      </c>
      <c r="I326" t="s">
        <v>4180</v>
      </c>
      <c r="J326" t="s">
        <v>9255</v>
      </c>
      <c r="K326" t="s">
        <v>9634</v>
      </c>
      <c r="L326" t="s">
        <v>9858</v>
      </c>
      <c r="M326" t="s">
        <v>9415</v>
      </c>
      <c r="N326" t="s">
        <v>9482</v>
      </c>
      <c r="O326" t="s">
        <v>9415</v>
      </c>
    </row>
    <row r="327" spans="1:15">
      <c r="A327" t="s">
        <v>14</v>
      </c>
      <c r="B327" t="s">
        <v>36</v>
      </c>
      <c r="C327" t="s">
        <v>515</v>
      </c>
      <c r="D327" t="s">
        <v>3820</v>
      </c>
      <c r="E327" t="s">
        <v>3827</v>
      </c>
      <c r="F327" s="4" t="str">
        <f t="array" ref="F327">IF(COUNT(FIND(Keywords!$C$3:$C$41,I327)),"일반조난","")</f>
        <v>일반조난</v>
      </c>
      <c r="G327" s="4" t="str">
        <f t="array" ref="G327">IF(COUNT(FIND(Keywords!$E$3:$E$5,I327)),"실족추락","")</f>
        <v/>
      </c>
      <c r="H327" s="4" t="str">
        <f t="array" ref="H327">IF(COUNT(FIND(Keywords!$B$3:$B$12,I327)),"개인질환","")</f>
        <v/>
      </c>
      <c r="I327" t="s">
        <v>4181</v>
      </c>
      <c r="J327" t="s">
        <v>9365</v>
      </c>
      <c r="K327" t="s">
        <v>9635</v>
      </c>
      <c r="L327" t="s">
        <v>9750</v>
      </c>
      <c r="M327" t="s">
        <v>9415</v>
      </c>
      <c r="N327" t="s">
        <v>9450</v>
      </c>
      <c r="O327" t="s">
        <v>9415</v>
      </c>
    </row>
    <row r="328" spans="1:15">
      <c r="A328" t="s">
        <v>14</v>
      </c>
      <c r="B328" t="s">
        <v>36</v>
      </c>
      <c r="C328" t="s">
        <v>516</v>
      </c>
      <c r="D328" t="s">
        <v>3820</v>
      </c>
      <c r="E328" t="s">
        <v>3827</v>
      </c>
      <c r="F328" s="4" t="str">
        <f t="array" ref="F328">IF(COUNT(FIND(Keywords!$C$3:$C$41,I328)),"일반조난","")</f>
        <v>일반조난</v>
      </c>
      <c r="G328" s="4" t="str">
        <f t="array" ref="G328">IF(COUNT(FIND(Keywords!$E$3:$E$5,I328)),"실족추락","")</f>
        <v/>
      </c>
      <c r="H328" s="4" t="str">
        <f t="array" ref="H328">IF(COUNT(FIND(Keywords!$B$3:$B$12,I328)),"개인질환","")</f>
        <v/>
      </c>
      <c r="I328" t="s">
        <v>4182</v>
      </c>
      <c r="J328" t="s">
        <v>9366</v>
      </c>
      <c r="K328" t="s">
        <v>9554</v>
      </c>
      <c r="L328" t="s">
        <v>9926</v>
      </c>
      <c r="M328" t="s">
        <v>9415</v>
      </c>
      <c r="N328" t="s">
        <v>9800</v>
      </c>
      <c r="O328" t="s">
        <v>9415</v>
      </c>
    </row>
    <row r="329" spans="1:15">
      <c r="A329" t="s">
        <v>14</v>
      </c>
      <c r="B329" t="s">
        <v>36</v>
      </c>
      <c r="C329" t="s">
        <v>517</v>
      </c>
      <c r="D329" t="s">
        <v>3820</v>
      </c>
      <c r="E329" t="s">
        <v>3827</v>
      </c>
      <c r="F329" s="4" t="str">
        <f t="array" ref="F329">IF(COUNT(FIND(Keywords!$C$3:$C$41,I329)),"일반조난","")</f>
        <v>일반조난</v>
      </c>
      <c r="G329" s="4" t="str">
        <f t="array" ref="G329">IF(COUNT(FIND(Keywords!$E$3:$E$5,I329)),"실족추락","")</f>
        <v/>
      </c>
      <c r="H329" s="4" t="str">
        <f t="array" ref="H329">IF(COUNT(FIND(Keywords!$B$3:$B$12,I329)),"개인질환","")</f>
        <v/>
      </c>
      <c r="I329" t="s">
        <v>4183</v>
      </c>
      <c r="J329" t="s">
        <v>9291</v>
      </c>
      <c r="K329" t="s">
        <v>9522</v>
      </c>
      <c r="L329" t="s">
        <v>9810</v>
      </c>
      <c r="M329" t="s">
        <v>9415</v>
      </c>
      <c r="N329" t="s">
        <v>9984</v>
      </c>
      <c r="O329" t="s">
        <v>9415</v>
      </c>
    </row>
    <row r="330" spans="1:15">
      <c r="A330" t="s">
        <v>14</v>
      </c>
      <c r="B330" t="s">
        <v>36</v>
      </c>
      <c r="C330" t="s">
        <v>518</v>
      </c>
      <c r="D330" t="s">
        <v>3820</v>
      </c>
      <c r="E330" t="s">
        <v>3827</v>
      </c>
      <c r="F330" s="4" t="str">
        <f t="array" ref="F330">IF(COUNT(FIND(Keywords!$C$3:$C$41,I330)),"일반조난","")</f>
        <v>일반조난</v>
      </c>
      <c r="G330" s="4" t="str">
        <f t="array" ref="G330">IF(COUNT(FIND(Keywords!$E$3:$E$5,I330)),"실족추락","")</f>
        <v/>
      </c>
      <c r="H330" s="4" t="str">
        <f t="array" ref="H330">IF(COUNT(FIND(Keywords!$B$3:$B$12,I330)),"개인질환","")</f>
        <v/>
      </c>
      <c r="I330" t="s">
        <v>4184</v>
      </c>
      <c r="J330" t="s">
        <v>9367</v>
      </c>
      <c r="K330" t="s">
        <v>9297</v>
      </c>
      <c r="L330" t="s">
        <v>10074</v>
      </c>
      <c r="M330" t="s">
        <v>9899</v>
      </c>
      <c r="N330" t="s">
        <v>9771</v>
      </c>
      <c r="O330" t="s">
        <v>9415</v>
      </c>
    </row>
    <row r="331" spans="1:15">
      <c r="A331" t="s">
        <v>14</v>
      </c>
      <c r="B331" t="s">
        <v>36</v>
      </c>
      <c r="C331" t="s">
        <v>519</v>
      </c>
      <c r="D331" t="s">
        <v>3820</v>
      </c>
      <c r="E331" t="s">
        <v>3827</v>
      </c>
      <c r="F331" s="4" t="str">
        <f t="array" ref="F331">IF(COUNT(FIND(Keywords!$C$3:$C$41,I331)),"일반조난","")</f>
        <v>일반조난</v>
      </c>
      <c r="G331" s="4" t="str">
        <f t="array" ref="G331">IF(COUNT(FIND(Keywords!$E$3:$E$5,I331)),"실족추락","")</f>
        <v/>
      </c>
      <c r="H331" s="4" t="str">
        <f t="array" ref="H331">IF(COUNT(FIND(Keywords!$B$3:$B$12,I331)),"개인질환","")</f>
        <v/>
      </c>
      <c r="I331" t="s">
        <v>4185</v>
      </c>
      <c r="J331" t="s">
        <v>9357</v>
      </c>
      <c r="K331" t="s">
        <v>9500</v>
      </c>
      <c r="L331" t="s">
        <v>9928</v>
      </c>
      <c r="M331" t="s">
        <v>9415</v>
      </c>
      <c r="N331" t="s">
        <v>9698</v>
      </c>
      <c r="O331" t="s">
        <v>9415</v>
      </c>
    </row>
    <row r="332" spans="1:15">
      <c r="A332" t="s">
        <v>14</v>
      </c>
      <c r="B332" t="s">
        <v>36</v>
      </c>
      <c r="C332" t="s">
        <v>520</v>
      </c>
      <c r="D332" t="s">
        <v>3820</v>
      </c>
      <c r="E332" t="s">
        <v>3827</v>
      </c>
      <c r="F332" s="4" t="str">
        <f t="array" ref="F332">IF(COUNT(FIND(Keywords!$C$3:$C$41,I332)),"일반조난","")</f>
        <v>일반조난</v>
      </c>
      <c r="G332" s="4" t="str">
        <f t="array" ref="G332">IF(COUNT(FIND(Keywords!$E$3:$E$5,I332)),"실족추락","")</f>
        <v/>
      </c>
      <c r="H332" s="4" t="str">
        <f t="array" ref="H332">IF(COUNT(FIND(Keywords!$B$3:$B$12,I332)),"개인질환","")</f>
        <v>개인질환</v>
      </c>
      <c r="I332" t="s">
        <v>4186</v>
      </c>
      <c r="J332" t="s">
        <v>9356</v>
      </c>
      <c r="K332" t="s">
        <v>9345</v>
      </c>
      <c r="L332" t="s">
        <v>9670</v>
      </c>
      <c r="M332" t="s">
        <v>9415</v>
      </c>
      <c r="N332" t="s">
        <v>9745</v>
      </c>
      <c r="O332" t="s">
        <v>9415</v>
      </c>
    </row>
    <row r="333" spans="1:15">
      <c r="A333" t="s">
        <v>14</v>
      </c>
      <c r="B333" t="s">
        <v>36</v>
      </c>
      <c r="C333" t="s">
        <v>498</v>
      </c>
      <c r="D333" t="s">
        <v>3820</v>
      </c>
      <c r="E333" t="s">
        <v>3827</v>
      </c>
      <c r="F333" s="4" t="str">
        <f t="array" ref="F333">IF(COUNT(FIND(Keywords!$C$3:$C$41,I333)),"일반조난","")</f>
        <v>일반조난</v>
      </c>
      <c r="G333" s="4" t="str">
        <f t="array" ref="G333">IF(COUNT(FIND(Keywords!$E$3:$E$5,I333)),"실족추락","")</f>
        <v/>
      </c>
      <c r="H333" s="4" t="str">
        <f t="array" ref="H333">IF(COUNT(FIND(Keywords!$B$3:$B$12,I333)),"개인질환","")</f>
        <v/>
      </c>
      <c r="I333" t="s">
        <v>4187</v>
      </c>
      <c r="J333" t="s">
        <v>9358</v>
      </c>
      <c r="K333" t="s">
        <v>9624</v>
      </c>
      <c r="L333" t="s">
        <v>9946</v>
      </c>
      <c r="M333" t="s">
        <v>9415</v>
      </c>
      <c r="N333" t="s">
        <v>10047</v>
      </c>
      <c r="O333" t="s">
        <v>9415</v>
      </c>
    </row>
    <row r="334" spans="1:15">
      <c r="A334" t="s">
        <v>14</v>
      </c>
      <c r="B334" t="s">
        <v>36</v>
      </c>
      <c r="C334" t="s">
        <v>499</v>
      </c>
      <c r="D334" t="s">
        <v>3820</v>
      </c>
      <c r="E334" t="s">
        <v>3827</v>
      </c>
      <c r="F334" s="4" t="str">
        <f t="array" ref="F334">IF(COUNT(FIND(Keywords!$C$3:$C$41,I334)),"일반조난","")</f>
        <v>일반조난</v>
      </c>
      <c r="G334" s="4" t="str">
        <f t="array" ref="G334">IF(COUNT(FIND(Keywords!$E$3:$E$5,I334)),"실족추락","")</f>
        <v/>
      </c>
      <c r="H334" s="4" t="str">
        <f t="array" ref="H334">IF(COUNT(FIND(Keywords!$B$3:$B$12,I334)),"개인질환","")</f>
        <v/>
      </c>
      <c r="I334" t="s">
        <v>4188</v>
      </c>
      <c r="J334" t="s">
        <v>9283</v>
      </c>
      <c r="K334" t="s">
        <v>9625</v>
      </c>
      <c r="L334" t="s">
        <v>9668</v>
      </c>
      <c r="M334" t="s">
        <v>9415</v>
      </c>
      <c r="N334" t="s">
        <v>9873</v>
      </c>
      <c r="O334" t="s">
        <v>9415</v>
      </c>
    </row>
    <row r="335" spans="1:15">
      <c r="A335" t="s">
        <v>14</v>
      </c>
      <c r="B335" t="s">
        <v>36</v>
      </c>
      <c r="C335" t="s">
        <v>521</v>
      </c>
      <c r="D335" t="s">
        <v>3820</v>
      </c>
      <c r="E335" t="s">
        <v>3827</v>
      </c>
      <c r="F335" s="4" t="str">
        <f t="array" ref="F335">IF(COUNT(FIND(Keywords!$C$3:$C$41,I335)),"일반조난","")</f>
        <v>일반조난</v>
      </c>
      <c r="G335" s="4" t="str">
        <f t="array" ref="G335">IF(COUNT(FIND(Keywords!$E$3:$E$5,I335)),"실족추락","")</f>
        <v/>
      </c>
      <c r="H335" s="4" t="str">
        <f t="array" ref="H335">IF(COUNT(FIND(Keywords!$B$3:$B$12,I335)),"개인질환","")</f>
        <v/>
      </c>
      <c r="I335" t="s">
        <v>4189</v>
      </c>
      <c r="J335" t="s">
        <v>9368</v>
      </c>
      <c r="K335" t="s">
        <v>9596</v>
      </c>
      <c r="L335" t="s">
        <v>10063</v>
      </c>
      <c r="M335" t="s">
        <v>9415</v>
      </c>
      <c r="N335" t="s">
        <v>9832</v>
      </c>
      <c r="O335" t="s">
        <v>9415</v>
      </c>
    </row>
    <row r="336" spans="1:15">
      <c r="A336" t="s">
        <v>14</v>
      </c>
      <c r="B336" t="s">
        <v>36</v>
      </c>
      <c r="C336" t="s">
        <v>522</v>
      </c>
      <c r="D336" t="s">
        <v>3820</v>
      </c>
      <c r="E336" t="s">
        <v>3827</v>
      </c>
      <c r="F336" s="4" t="str">
        <f t="array" ref="F336">IF(COUNT(FIND(Keywords!$C$3:$C$41,I336)),"일반조난","")</f>
        <v>일반조난</v>
      </c>
      <c r="G336" s="4" t="str">
        <f t="array" ref="G336">IF(COUNT(FIND(Keywords!$E$3:$E$5,I336)),"실족추락","")</f>
        <v/>
      </c>
      <c r="H336" s="4" t="str">
        <f t="array" ref="H336">IF(COUNT(FIND(Keywords!$B$3:$B$12,I336)),"개인질환","")</f>
        <v/>
      </c>
      <c r="I336" t="s">
        <v>4190</v>
      </c>
      <c r="J336" t="s">
        <v>9286</v>
      </c>
      <c r="K336" t="s">
        <v>9636</v>
      </c>
      <c r="L336" t="s">
        <v>9673</v>
      </c>
      <c r="M336" t="s">
        <v>9415</v>
      </c>
      <c r="N336" t="s">
        <v>9778</v>
      </c>
      <c r="O336" t="s">
        <v>9415</v>
      </c>
    </row>
    <row r="337" spans="1:15">
      <c r="A337" t="s">
        <v>14</v>
      </c>
      <c r="B337" t="s">
        <v>36</v>
      </c>
      <c r="C337" t="s">
        <v>523</v>
      </c>
      <c r="D337" t="s">
        <v>3820</v>
      </c>
      <c r="E337" t="s">
        <v>3827</v>
      </c>
      <c r="F337" s="4" t="str">
        <f t="array" ref="F337">IF(COUNT(FIND(Keywords!$C$3:$C$41,I337)),"일반조난","")</f>
        <v>일반조난</v>
      </c>
      <c r="G337" s="4" t="str">
        <f t="array" ref="G337">IF(COUNT(FIND(Keywords!$E$3:$E$5,I337)),"실족추락","")</f>
        <v/>
      </c>
      <c r="H337" s="4" t="str">
        <f t="array" ref="H337">IF(COUNT(FIND(Keywords!$B$3:$B$12,I337)),"개인질환","")</f>
        <v/>
      </c>
      <c r="I337" t="s">
        <v>4191</v>
      </c>
      <c r="J337" t="s">
        <v>9283</v>
      </c>
      <c r="K337" t="s">
        <v>9423</v>
      </c>
      <c r="L337" t="s">
        <v>9417</v>
      </c>
      <c r="M337" t="s">
        <v>9415</v>
      </c>
      <c r="N337" t="s">
        <v>9916</v>
      </c>
      <c r="O337" t="s">
        <v>9415</v>
      </c>
    </row>
    <row r="338" spans="1:15">
      <c r="A338" t="s">
        <v>14</v>
      </c>
      <c r="B338" t="s">
        <v>36</v>
      </c>
      <c r="C338" t="s">
        <v>524</v>
      </c>
      <c r="D338" t="s">
        <v>3820</v>
      </c>
      <c r="E338" t="s">
        <v>3827</v>
      </c>
      <c r="F338" s="4" t="str">
        <f t="array" ref="F338">IF(COUNT(FIND(Keywords!$C$3:$C$41,I338)),"일반조난","")</f>
        <v>일반조난</v>
      </c>
      <c r="G338" s="4" t="str">
        <f t="array" ref="G338">IF(COUNT(FIND(Keywords!$E$3:$E$5,I338)),"실족추락","")</f>
        <v/>
      </c>
      <c r="H338" s="4" t="str">
        <f t="array" ref="H338">IF(COUNT(FIND(Keywords!$B$3:$B$12,I338)),"개인질환","")</f>
        <v/>
      </c>
      <c r="I338" t="s">
        <v>4192</v>
      </c>
      <c r="J338" t="s">
        <v>9326</v>
      </c>
      <c r="K338" t="s">
        <v>9420</v>
      </c>
      <c r="L338" t="s">
        <v>10001</v>
      </c>
      <c r="M338" t="s">
        <v>9415</v>
      </c>
      <c r="N338" t="s">
        <v>9789</v>
      </c>
      <c r="O338" t="s">
        <v>9415</v>
      </c>
    </row>
    <row r="339" spans="1:15">
      <c r="A339" t="s">
        <v>14</v>
      </c>
      <c r="B339" t="s">
        <v>36</v>
      </c>
      <c r="C339" t="s">
        <v>525</v>
      </c>
      <c r="D339" t="s">
        <v>3820</v>
      </c>
      <c r="E339" t="s">
        <v>3827</v>
      </c>
      <c r="F339" s="4" t="str">
        <f t="array" ref="F339">IF(COUNT(FIND(Keywords!$C$3:$C$41,I339)),"일반조난","")</f>
        <v>일반조난</v>
      </c>
      <c r="G339" s="4" t="str">
        <f t="array" ref="G339">IF(COUNT(FIND(Keywords!$E$3:$E$5,I339)),"실족추락","")</f>
        <v/>
      </c>
      <c r="H339" s="4" t="str">
        <f t="array" ref="H339">IF(COUNT(FIND(Keywords!$B$3:$B$12,I339)),"개인질환","")</f>
        <v/>
      </c>
      <c r="I339" t="s">
        <v>4193</v>
      </c>
      <c r="J339" t="s">
        <v>9281</v>
      </c>
      <c r="K339" t="s">
        <v>9355</v>
      </c>
      <c r="L339" t="s">
        <v>9417</v>
      </c>
      <c r="M339" t="s">
        <v>9415</v>
      </c>
      <c r="N339" t="s">
        <v>9803</v>
      </c>
      <c r="O339" t="s">
        <v>9415</v>
      </c>
    </row>
    <row r="340" spans="1:15">
      <c r="A340" t="s">
        <v>14</v>
      </c>
      <c r="B340" t="s">
        <v>36</v>
      </c>
      <c r="C340" t="s">
        <v>526</v>
      </c>
      <c r="D340" t="s">
        <v>3820</v>
      </c>
      <c r="E340" t="s">
        <v>3827</v>
      </c>
      <c r="F340" s="4" t="str">
        <f t="array" ref="F340">IF(COUNT(FIND(Keywords!$C$3:$C$41,I340)),"일반조난","")</f>
        <v>일반조난</v>
      </c>
      <c r="G340" s="4" t="str">
        <f t="array" ref="G340">IF(COUNT(FIND(Keywords!$E$3:$E$5,I340)),"실족추락","")</f>
        <v/>
      </c>
      <c r="H340" s="4" t="str">
        <f t="array" ref="H340">IF(COUNT(FIND(Keywords!$B$3:$B$12,I340)),"개인질환","")</f>
        <v/>
      </c>
      <c r="I340" t="s">
        <v>4194</v>
      </c>
      <c r="J340" t="s">
        <v>9299</v>
      </c>
      <c r="K340" t="s">
        <v>9588</v>
      </c>
      <c r="L340" t="s">
        <v>10001</v>
      </c>
      <c r="M340" t="s">
        <v>9415</v>
      </c>
      <c r="N340" t="s">
        <v>9544</v>
      </c>
      <c r="O340" t="s">
        <v>9415</v>
      </c>
    </row>
    <row r="341" spans="1:15">
      <c r="A341" t="s">
        <v>14</v>
      </c>
      <c r="B341" t="s">
        <v>36</v>
      </c>
      <c r="C341" t="s">
        <v>527</v>
      </c>
      <c r="D341" t="s">
        <v>3820</v>
      </c>
      <c r="E341" t="s">
        <v>3824</v>
      </c>
      <c r="F341" s="4" t="str">
        <f t="array" ref="F341">IF(COUNT(FIND(Keywords!$C$3:$C$41,I341)),"일반조난","")</f>
        <v>일반조난</v>
      </c>
      <c r="G341" s="4" t="str">
        <f t="array" ref="G341">IF(COUNT(FIND(Keywords!$E$3:$E$5,I341)),"실족추락","")</f>
        <v/>
      </c>
      <c r="H341" s="4" t="str">
        <f t="array" ref="H341">IF(COUNT(FIND(Keywords!$B$3:$B$12,I341)),"개인질환","")</f>
        <v/>
      </c>
      <c r="I341" t="s">
        <v>4195</v>
      </c>
      <c r="J341" t="s">
        <v>9306</v>
      </c>
      <c r="K341" t="s">
        <v>9614</v>
      </c>
      <c r="L341" t="s">
        <v>10001</v>
      </c>
      <c r="M341" t="s">
        <v>9415</v>
      </c>
      <c r="N341" t="s">
        <v>9860</v>
      </c>
      <c r="O341" t="s">
        <v>9415</v>
      </c>
    </row>
    <row r="342" spans="1:15">
      <c r="A342" t="s">
        <v>14</v>
      </c>
      <c r="B342" t="s">
        <v>36</v>
      </c>
      <c r="C342" t="s">
        <v>528</v>
      </c>
      <c r="D342" t="s">
        <v>3820</v>
      </c>
      <c r="E342" t="s">
        <v>3827</v>
      </c>
      <c r="F342" s="4" t="str">
        <f t="array" ref="F342">IF(COUNT(FIND(Keywords!$C$3:$C$41,I342)),"일반조난","")</f>
        <v>일반조난</v>
      </c>
      <c r="G342" s="4" t="str">
        <f t="array" ref="G342">IF(COUNT(FIND(Keywords!$E$3:$E$5,I342)),"실족추락","")</f>
        <v/>
      </c>
      <c r="H342" s="4" t="str">
        <f t="array" ref="H342">IF(COUNT(FIND(Keywords!$B$3:$B$12,I342)),"개인질환","")</f>
        <v/>
      </c>
      <c r="I342" t="s">
        <v>4196</v>
      </c>
      <c r="J342" t="s">
        <v>9359</v>
      </c>
      <c r="K342" t="s">
        <v>9542</v>
      </c>
      <c r="L342" t="s">
        <v>9417</v>
      </c>
      <c r="M342" t="s">
        <v>9899</v>
      </c>
      <c r="N342" t="s">
        <v>9583</v>
      </c>
      <c r="O342" t="s">
        <v>9415</v>
      </c>
    </row>
    <row r="343" spans="1:15">
      <c r="A343" t="s">
        <v>14</v>
      </c>
      <c r="B343" t="s">
        <v>36</v>
      </c>
      <c r="C343" t="s">
        <v>529</v>
      </c>
      <c r="D343" t="s">
        <v>3818</v>
      </c>
      <c r="E343" t="s">
        <v>3825</v>
      </c>
      <c r="F343" s="4" t="str">
        <f t="array" ref="F343">IF(COUNT(FIND(Keywords!$C$3:$C$41,I343)),"일반조난","")</f>
        <v>일반조난</v>
      </c>
      <c r="G343" s="4" t="str">
        <f t="array" ref="G343">IF(COUNT(FIND(Keywords!$E$3:$E$5,I343)),"실족추락","")</f>
        <v>실족추락</v>
      </c>
      <c r="H343" s="4" t="str">
        <f t="array" ref="H343">IF(COUNT(FIND(Keywords!$B$3:$B$12,I343)),"개인질환","")</f>
        <v/>
      </c>
      <c r="I343" t="s">
        <v>4197</v>
      </c>
      <c r="J343" t="s">
        <v>9343</v>
      </c>
      <c r="K343" t="s">
        <v>9637</v>
      </c>
      <c r="L343" t="s">
        <v>10001</v>
      </c>
      <c r="M343" t="s">
        <v>9415</v>
      </c>
      <c r="N343" t="s">
        <v>9661</v>
      </c>
      <c r="O343" t="s">
        <v>9415</v>
      </c>
    </row>
    <row r="344" spans="1:15">
      <c r="A344" t="s">
        <v>14</v>
      </c>
      <c r="B344" t="s">
        <v>36</v>
      </c>
      <c r="C344" t="s">
        <v>530</v>
      </c>
      <c r="D344" t="s">
        <v>3820</v>
      </c>
      <c r="E344" t="s">
        <v>3827</v>
      </c>
      <c r="F344" s="4" t="str">
        <f t="array" ref="F344">IF(COUNT(FIND(Keywords!$C$3:$C$41,I344)),"일반조난","")</f>
        <v>일반조난</v>
      </c>
      <c r="G344" s="4" t="str">
        <f t="array" ref="G344">IF(COUNT(FIND(Keywords!$E$3:$E$5,I344)),"실족추락","")</f>
        <v/>
      </c>
      <c r="H344" s="4" t="str">
        <f t="array" ref="H344">IF(COUNT(FIND(Keywords!$B$3:$B$12,I344)),"개인질환","")</f>
        <v/>
      </c>
      <c r="I344" t="s">
        <v>4198</v>
      </c>
      <c r="J344" t="s">
        <v>9369</v>
      </c>
      <c r="K344" t="s">
        <v>9508</v>
      </c>
      <c r="L344" t="s">
        <v>9471</v>
      </c>
      <c r="M344" t="s">
        <v>10036</v>
      </c>
      <c r="N344" t="s">
        <v>9534</v>
      </c>
      <c r="O344" t="s">
        <v>9415</v>
      </c>
    </row>
    <row r="345" spans="1:15">
      <c r="A345" t="s">
        <v>14</v>
      </c>
      <c r="B345" t="s">
        <v>36</v>
      </c>
      <c r="C345" t="s">
        <v>531</v>
      </c>
      <c r="D345" t="s">
        <v>3820</v>
      </c>
      <c r="E345" t="s">
        <v>3827</v>
      </c>
      <c r="F345" s="4" t="str">
        <f t="array" ref="F345">IF(COUNT(FIND(Keywords!$C$3:$C$41,I345)),"일반조난","")</f>
        <v>일반조난</v>
      </c>
      <c r="G345" s="4" t="str">
        <f t="array" ref="G345">IF(COUNT(FIND(Keywords!$E$3:$E$5,I345)),"실족추락","")</f>
        <v/>
      </c>
      <c r="H345" s="4" t="str">
        <f t="array" ref="H345">IF(COUNT(FIND(Keywords!$B$3:$B$12,I345)),"개인질환","")</f>
        <v/>
      </c>
      <c r="I345" t="s">
        <v>4199</v>
      </c>
      <c r="J345" t="s">
        <v>9361</v>
      </c>
      <c r="K345" t="s">
        <v>9534</v>
      </c>
      <c r="L345" t="s">
        <v>9926</v>
      </c>
      <c r="M345" t="s">
        <v>9415</v>
      </c>
      <c r="N345" t="s">
        <v>9506</v>
      </c>
      <c r="O345" t="s">
        <v>9415</v>
      </c>
    </row>
    <row r="346" spans="1:15">
      <c r="A346" t="s">
        <v>14</v>
      </c>
      <c r="B346" t="s">
        <v>36</v>
      </c>
      <c r="C346" t="s">
        <v>532</v>
      </c>
      <c r="D346" t="s">
        <v>3820</v>
      </c>
      <c r="E346" t="s">
        <v>3827</v>
      </c>
      <c r="F346" s="4" t="str">
        <f t="array" ref="F346">IF(COUNT(FIND(Keywords!$C$3:$C$41,I346)),"일반조난","")</f>
        <v>일반조난</v>
      </c>
      <c r="G346" s="4" t="str">
        <f t="array" ref="G346">IF(COUNT(FIND(Keywords!$E$3:$E$5,I346)),"실족추락","")</f>
        <v/>
      </c>
      <c r="H346" s="4" t="str">
        <f t="array" ref="H346">IF(COUNT(FIND(Keywords!$B$3:$B$12,I346)),"개인질환","")</f>
        <v/>
      </c>
      <c r="I346" t="s">
        <v>4200</v>
      </c>
      <c r="J346" t="s">
        <v>9370</v>
      </c>
      <c r="K346" t="s">
        <v>9638</v>
      </c>
      <c r="L346" t="s">
        <v>9817</v>
      </c>
      <c r="M346" t="s">
        <v>9415</v>
      </c>
      <c r="N346" t="s">
        <v>9681</v>
      </c>
      <c r="O346" t="s">
        <v>9415</v>
      </c>
    </row>
    <row r="347" spans="1:15">
      <c r="A347" t="s">
        <v>14</v>
      </c>
      <c r="B347" t="s">
        <v>36</v>
      </c>
      <c r="C347" t="s">
        <v>533</v>
      </c>
      <c r="D347" t="s">
        <v>3820</v>
      </c>
      <c r="E347" t="s">
        <v>3827</v>
      </c>
      <c r="F347" s="4" t="str">
        <f t="array" ref="F347">IF(COUNT(FIND(Keywords!$C$3:$C$41,I347)),"일반조난","")</f>
        <v>일반조난</v>
      </c>
      <c r="G347" s="4" t="str">
        <f t="array" ref="G347">IF(COUNT(FIND(Keywords!$E$3:$E$5,I347)),"실족추락","")</f>
        <v/>
      </c>
      <c r="H347" s="4" t="str">
        <f t="array" ref="H347">IF(COUNT(FIND(Keywords!$B$3:$B$12,I347)),"개인질환","")</f>
        <v/>
      </c>
      <c r="I347" t="s">
        <v>4201</v>
      </c>
      <c r="J347" t="s">
        <v>9371</v>
      </c>
      <c r="K347" t="s">
        <v>9639</v>
      </c>
      <c r="L347" t="s">
        <v>9928</v>
      </c>
      <c r="M347" t="s">
        <v>9415</v>
      </c>
      <c r="N347" t="s">
        <v>9680</v>
      </c>
      <c r="O347" t="s">
        <v>9415</v>
      </c>
    </row>
    <row r="348" spans="1:15">
      <c r="A348" t="s">
        <v>14</v>
      </c>
      <c r="B348" t="s">
        <v>36</v>
      </c>
      <c r="C348" t="s">
        <v>534</v>
      </c>
      <c r="D348" t="s">
        <v>3820</v>
      </c>
      <c r="E348" t="s">
        <v>3827</v>
      </c>
      <c r="F348" s="4" t="str">
        <f t="array" ref="F348">IF(COUNT(FIND(Keywords!$C$3:$C$41,I348)),"일반조난","")</f>
        <v>일반조난</v>
      </c>
      <c r="G348" s="4" t="str">
        <f t="array" ref="G348">IF(COUNT(FIND(Keywords!$E$3:$E$5,I348)),"실족추락","")</f>
        <v/>
      </c>
      <c r="H348" s="4" t="str">
        <f t="array" ref="H348">IF(COUNT(FIND(Keywords!$B$3:$B$12,I348)),"개인질환","")</f>
        <v/>
      </c>
      <c r="I348" t="s">
        <v>4202</v>
      </c>
      <c r="J348" t="s">
        <v>9372</v>
      </c>
      <c r="K348" t="s">
        <v>9640</v>
      </c>
      <c r="L348" t="s">
        <v>9953</v>
      </c>
      <c r="M348" t="s">
        <v>9415</v>
      </c>
      <c r="N348" t="s">
        <v>9459</v>
      </c>
      <c r="O348" t="s">
        <v>9415</v>
      </c>
    </row>
    <row r="349" spans="1:15">
      <c r="A349" t="s">
        <v>14</v>
      </c>
      <c r="B349" t="s">
        <v>36</v>
      </c>
      <c r="C349" t="s">
        <v>535</v>
      </c>
      <c r="D349" t="s">
        <v>3820</v>
      </c>
      <c r="E349" t="s">
        <v>3827</v>
      </c>
      <c r="F349" s="4" t="str">
        <f t="array" ref="F349">IF(COUNT(FIND(Keywords!$C$3:$C$41,I349)),"일반조난","")</f>
        <v>일반조난</v>
      </c>
      <c r="G349" s="4" t="str">
        <f t="array" ref="G349">IF(COUNT(FIND(Keywords!$E$3:$E$5,I349)),"실족추락","")</f>
        <v/>
      </c>
      <c r="H349" s="4" t="str">
        <f t="array" ref="H349">IF(COUNT(FIND(Keywords!$B$3:$B$12,I349)),"개인질환","")</f>
        <v/>
      </c>
      <c r="I349" t="s">
        <v>4203</v>
      </c>
      <c r="J349" t="s">
        <v>9370</v>
      </c>
      <c r="K349" t="s">
        <v>9641</v>
      </c>
      <c r="L349" t="s">
        <v>9567</v>
      </c>
      <c r="M349" t="s">
        <v>9415</v>
      </c>
      <c r="N349" t="s">
        <v>9596</v>
      </c>
      <c r="O349" t="s">
        <v>9415</v>
      </c>
    </row>
    <row r="350" spans="1:15">
      <c r="A350" t="s">
        <v>14</v>
      </c>
      <c r="B350" t="s">
        <v>36</v>
      </c>
      <c r="C350" t="s">
        <v>536</v>
      </c>
      <c r="D350" t="s">
        <v>3820</v>
      </c>
      <c r="E350" t="s">
        <v>3827</v>
      </c>
      <c r="F350" s="4" t="str">
        <f t="array" ref="F350">IF(COUNT(FIND(Keywords!$C$3:$C$41,I350)),"일반조난","")</f>
        <v>일반조난</v>
      </c>
      <c r="G350" s="4" t="str">
        <f t="array" ref="G350">IF(COUNT(FIND(Keywords!$E$3:$E$5,I350)),"실족추락","")</f>
        <v/>
      </c>
      <c r="H350" s="4" t="str">
        <f t="array" ref="H350">IF(COUNT(FIND(Keywords!$B$3:$B$12,I350)),"개인질환","")</f>
        <v/>
      </c>
      <c r="I350" t="s">
        <v>4204</v>
      </c>
      <c r="J350" t="s">
        <v>9271</v>
      </c>
      <c r="K350" t="s">
        <v>9541</v>
      </c>
      <c r="L350" t="s">
        <v>9465</v>
      </c>
      <c r="M350" t="s">
        <v>9415</v>
      </c>
      <c r="N350" t="s">
        <v>9458</v>
      </c>
      <c r="O350" t="s">
        <v>9415</v>
      </c>
    </row>
    <row r="351" spans="1:15">
      <c r="A351" t="s">
        <v>14</v>
      </c>
      <c r="B351" t="s">
        <v>36</v>
      </c>
      <c r="C351" t="s">
        <v>537</v>
      </c>
      <c r="D351" t="s">
        <v>3820</v>
      </c>
      <c r="E351" t="s">
        <v>3827</v>
      </c>
      <c r="F351" s="4" t="str">
        <f t="array" ref="F351">IF(COUNT(FIND(Keywords!$C$3:$C$41,I351)),"일반조난","")</f>
        <v>일반조난</v>
      </c>
      <c r="G351" s="4" t="str">
        <f t="array" ref="G351">IF(COUNT(FIND(Keywords!$E$3:$E$5,I351)),"실족추락","")</f>
        <v/>
      </c>
      <c r="H351" s="4" t="str">
        <f t="array" ref="H351">IF(COUNT(FIND(Keywords!$B$3:$B$12,I351)),"개인질환","")</f>
        <v/>
      </c>
      <c r="I351" t="s">
        <v>4205</v>
      </c>
      <c r="J351" t="s">
        <v>9361</v>
      </c>
      <c r="K351" t="s">
        <v>9424</v>
      </c>
      <c r="L351" t="s">
        <v>9853</v>
      </c>
      <c r="M351" t="s">
        <v>9415</v>
      </c>
      <c r="N351" t="s">
        <v>9658</v>
      </c>
      <c r="O351" t="s">
        <v>9415</v>
      </c>
    </row>
    <row r="352" spans="1:15">
      <c r="A352" t="s">
        <v>14</v>
      </c>
      <c r="B352" t="s">
        <v>36</v>
      </c>
      <c r="C352" t="s">
        <v>538</v>
      </c>
      <c r="D352" t="s">
        <v>3820</v>
      </c>
      <c r="E352" t="s">
        <v>3827</v>
      </c>
      <c r="F352" s="4" t="str">
        <f t="array" ref="F352">IF(COUNT(FIND(Keywords!$C$3:$C$41,I352)),"일반조난","")</f>
        <v>일반조난</v>
      </c>
      <c r="G352" s="4" t="str">
        <f t="array" ref="G352">IF(COUNT(FIND(Keywords!$E$3:$E$5,I352)),"실족추락","")</f>
        <v/>
      </c>
      <c r="H352" s="4" t="str">
        <f t="array" ref="H352">IF(COUNT(FIND(Keywords!$B$3:$B$12,I352)),"개인질환","")</f>
        <v/>
      </c>
      <c r="I352" t="s">
        <v>4206</v>
      </c>
      <c r="J352" t="s">
        <v>9237</v>
      </c>
      <c r="K352" t="s">
        <v>9324</v>
      </c>
      <c r="L352" t="s">
        <v>9930</v>
      </c>
      <c r="M352" t="s">
        <v>9415</v>
      </c>
      <c r="N352" t="s">
        <v>9420</v>
      </c>
      <c r="O352" t="s">
        <v>9415</v>
      </c>
    </row>
    <row r="353" spans="1:15">
      <c r="A353" t="s">
        <v>14</v>
      </c>
      <c r="B353" t="s">
        <v>36</v>
      </c>
      <c r="C353" t="s">
        <v>539</v>
      </c>
      <c r="D353" t="s">
        <v>3820</v>
      </c>
      <c r="E353" t="s">
        <v>3827</v>
      </c>
      <c r="F353" s="4" t="str">
        <f t="array" ref="F353">IF(COUNT(FIND(Keywords!$C$3:$C$41,I353)),"일반조난","")</f>
        <v>일반조난</v>
      </c>
      <c r="G353" s="4" t="str">
        <f t="array" ref="G353">IF(COUNT(FIND(Keywords!$E$3:$E$5,I353)),"실족추락","")</f>
        <v/>
      </c>
      <c r="H353" s="4" t="str">
        <f t="array" ref="H353">IF(COUNT(FIND(Keywords!$B$3:$B$12,I353)),"개인질환","")</f>
        <v/>
      </c>
      <c r="I353" t="s">
        <v>4207</v>
      </c>
      <c r="J353" t="s">
        <v>9368</v>
      </c>
      <c r="K353" t="s">
        <v>9642</v>
      </c>
      <c r="L353" t="s">
        <v>9750</v>
      </c>
      <c r="M353" t="s">
        <v>9415</v>
      </c>
      <c r="N353" t="s">
        <v>10151</v>
      </c>
      <c r="O353" t="s">
        <v>9415</v>
      </c>
    </row>
    <row r="354" spans="1:15">
      <c r="A354" t="s">
        <v>14</v>
      </c>
      <c r="B354" t="s">
        <v>36</v>
      </c>
      <c r="C354" t="s">
        <v>540</v>
      </c>
      <c r="D354" t="s">
        <v>3820</v>
      </c>
      <c r="E354" t="s">
        <v>3827</v>
      </c>
      <c r="F354" s="4" t="str">
        <f t="array" ref="F354">IF(COUNT(FIND(Keywords!$C$3:$C$41,I354)),"일반조난","")</f>
        <v>일반조난</v>
      </c>
      <c r="G354" s="4" t="str">
        <f t="array" ref="G354">IF(COUNT(FIND(Keywords!$E$3:$E$5,I354)),"실족추락","")</f>
        <v/>
      </c>
      <c r="H354" s="4" t="str">
        <f t="array" ref="H354">IF(COUNT(FIND(Keywords!$B$3:$B$12,I354)),"개인질환","")</f>
        <v>개인질환</v>
      </c>
      <c r="I354" t="s">
        <v>4208</v>
      </c>
      <c r="J354" t="s">
        <v>9307</v>
      </c>
      <c r="K354" t="s">
        <v>9597</v>
      </c>
      <c r="L354" t="s">
        <v>10098</v>
      </c>
      <c r="M354" t="s">
        <v>9415</v>
      </c>
      <c r="N354" t="s">
        <v>9931</v>
      </c>
      <c r="O354" t="s">
        <v>9415</v>
      </c>
    </row>
    <row r="355" spans="1:15">
      <c r="A355" t="s">
        <v>14</v>
      </c>
      <c r="B355" t="s">
        <v>36</v>
      </c>
      <c r="C355" t="s">
        <v>541</v>
      </c>
      <c r="D355" t="s">
        <v>3820</v>
      </c>
      <c r="E355" t="s">
        <v>3826</v>
      </c>
      <c r="F355" s="4" t="str">
        <f t="array" ref="F355">IF(COUNT(FIND(Keywords!$C$3:$C$41,I355)),"일반조난","")</f>
        <v>일반조난</v>
      </c>
      <c r="G355" s="4" t="str">
        <f t="array" ref="G355">IF(COUNT(FIND(Keywords!$E$3:$E$5,I355)),"실족추락","")</f>
        <v/>
      </c>
      <c r="H355" s="4" t="str">
        <f t="array" ref="H355">IF(COUNT(FIND(Keywords!$B$3:$B$12,I355)),"개인질환","")</f>
        <v/>
      </c>
      <c r="I355" t="s">
        <v>4209</v>
      </c>
      <c r="J355" t="s">
        <v>9373</v>
      </c>
      <c r="K355" t="s">
        <v>9643</v>
      </c>
      <c r="L355" t="s">
        <v>9600</v>
      </c>
      <c r="M355" t="s">
        <v>9415</v>
      </c>
      <c r="N355" t="s">
        <v>10152</v>
      </c>
      <c r="O355" t="s">
        <v>9415</v>
      </c>
    </row>
    <row r="356" spans="1:15">
      <c r="A356" t="s">
        <v>14</v>
      </c>
      <c r="B356" t="s">
        <v>36</v>
      </c>
      <c r="C356" t="s">
        <v>542</v>
      </c>
      <c r="D356" t="s">
        <v>3820</v>
      </c>
      <c r="E356" t="s">
        <v>3824</v>
      </c>
      <c r="F356" s="4" t="str">
        <f t="array" ref="F356">IF(COUNT(FIND(Keywords!$C$3:$C$41,I356)),"일반조난","")</f>
        <v>일반조난</v>
      </c>
      <c r="G356" s="4" t="str">
        <f t="array" ref="G356">IF(COUNT(FIND(Keywords!$E$3:$E$5,I356)),"실족추락","")</f>
        <v/>
      </c>
      <c r="H356" s="4" t="str">
        <f t="array" ref="H356">IF(COUNT(FIND(Keywords!$B$3:$B$12,I356)),"개인질환","")</f>
        <v/>
      </c>
      <c r="I356" t="s">
        <v>4210</v>
      </c>
      <c r="J356" t="s">
        <v>9374</v>
      </c>
      <c r="K356" t="s">
        <v>9644</v>
      </c>
      <c r="L356" t="s">
        <v>9928</v>
      </c>
      <c r="M356" t="s">
        <v>9415</v>
      </c>
      <c r="N356" t="s">
        <v>10153</v>
      </c>
      <c r="O356" t="s">
        <v>9415</v>
      </c>
    </row>
    <row r="357" spans="1:15">
      <c r="A357" t="s">
        <v>14</v>
      </c>
      <c r="B357" t="s">
        <v>36</v>
      </c>
      <c r="C357" t="s">
        <v>543</v>
      </c>
      <c r="D357" t="s">
        <v>3820</v>
      </c>
      <c r="E357" t="s">
        <v>3827</v>
      </c>
      <c r="F357" s="4" t="str">
        <f t="array" ref="F357">IF(COUNT(FIND(Keywords!$C$3:$C$41,I357)),"일반조난","")</f>
        <v>일반조난</v>
      </c>
      <c r="G357" s="4" t="str">
        <f t="array" ref="G357">IF(COUNT(FIND(Keywords!$E$3:$E$5,I357)),"실족추락","")</f>
        <v/>
      </c>
      <c r="H357" s="4" t="str">
        <f t="array" ref="H357">IF(COUNT(FIND(Keywords!$B$3:$B$12,I357)),"개인질환","")</f>
        <v/>
      </c>
      <c r="I357" t="s">
        <v>4211</v>
      </c>
      <c r="J357" t="s">
        <v>9343</v>
      </c>
      <c r="K357" t="s">
        <v>9645</v>
      </c>
      <c r="L357" t="s">
        <v>9817</v>
      </c>
      <c r="M357" t="s">
        <v>9415</v>
      </c>
      <c r="N357" t="s">
        <v>10049</v>
      </c>
      <c r="O357" t="s">
        <v>9415</v>
      </c>
    </row>
    <row r="358" spans="1:15">
      <c r="A358" t="s">
        <v>14</v>
      </c>
      <c r="B358" t="s">
        <v>36</v>
      </c>
      <c r="C358" t="s">
        <v>544</v>
      </c>
      <c r="D358" t="s">
        <v>3820</v>
      </c>
      <c r="E358" t="s">
        <v>3827</v>
      </c>
      <c r="F358" s="4" t="str">
        <f t="array" ref="F358">IF(COUNT(FIND(Keywords!$C$3:$C$41,I358)),"일반조난","")</f>
        <v>일반조난</v>
      </c>
      <c r="G358" s="4" t="str">
        <f t="array" ref="G358">IF(COUNT(FIND(Keywords!$E$3:$E$5,I358)),"실족추락","")</f>
        <v/>
      </c>
      <c r="H358" s="4" t="str">
        <f t="array" ref="H358">IF(COUNT(FIND(Keywords!$B$3:$B$12,I358)),"개인질환","")</f>
        <v>개인질환</v>
      </c>
      <c r="I358" t="s">
        <v>4212</v>
      </c>
      <c r="J358" t="s">
        <v>9375</v>
      </c>
      <c r="K358" t="s">
        <v>9646</v>
      </c>
      <c r="L358" t="s">
        <v>9750</v>
      </c>
      <c r="M358" t="s">
        <v>9415</v>
      </c>
      <c r="N358" t="s">
        <v>10036</v>
      </c>
      <c r="O358" t="s">
        <v>9415</v>
      </c>
    </row>
    <row r="359" spans="1:15">
      <c r="A359" t="s">
        <v>14</v>
      </c>
      <c r="B359" t="s">
        <v>36</v>
      </c>
      <c r="C359" t="s">
        <v>545</v>
      </c>
      <c r="D359" t="s">
        <v>3820</v>
      </c>
      <c r="E359" t="s">
        <v>3827</v>
      </c>
      <c r="F359" s="4" t="str">
        <f t="array" ref="F359">IF(COUNT(FIND(Keywords!$C$3:$C$41,I359)),"일반조난","")</f>
        <v>일반조난</v>
      </c>
      <c r="G359" s="4" t="str">
        <f t="array" ref="G359">IF(COUNT(FIND(Keywords!$E$3:$E$5,I359)),"실족추락","")</f>
        <v/>
      </c>
      <c r="H359" s="4" t="str">
        <f t="array" ref="H359">IF(COUNT(FIND(Keywords!$B$3:$B$12,I359)),"개인질환","")</f>
        <v/>
      </c>
      <c r="I359" t="s">
        <v>4213</v>
      </c>
      <c r="J359" t="s">
        <v>9358</v>
      </c>
      <c r="K359" t="s">
        <v>9647</v>
      </c>
      <c r="L359" t="s">
        <v>9683</v>
      </c>
      <c r="M359" t="s">
        <v>9415</v>
      </c>
      <c r="N359" t="s">
        <v>9835</v>
      </c>
      <c r="O359" t="s">
        <v>9415</v>
      </c>
    </row>
    <row r="360" spans="1:15">
      <c r="A360" t="s">
        <v>14</v>
      </c>
      <c r="B360" t="s">
        <v>36</v>
      </c>
      <c r="C360" t="s">
        <v>546</v>
      </c>
      <c r="D360" t="s">
        <v>3818</v>
      </c>
      <c r="E360" t="s">
        <v>3827</v>
      </c>
      <c r="F360" s="4" t="str">
        <f t="array" ref="F360">IF(COUNT(FIND(Keywords!$C$3:$C$41,I360)),"일반조난","")</f>
        <v>일반조난</v>
      </c>
      <c r="G360" s="4" t="str">
        <f t="array" ref="G360">IF(COUNT(FIND(Keywords!$E$3:$E$5,I360)),"실족추락","")</f>
        <v/>
      </c>
      <c r="H360" s="4" t="str">
        <f t="array" ref="H360">IF(COUNT(FIND(Keywords!$B$3:$B$12,I360)),"개인질환","")</f>
        <v/>
      </c>
      <c r="I360" t="s">
        <v>4214</v>
      </c>
      <c r="J360" t="s">
        <v>9357</v>
      </c>
      <c r="K360" t="s">
        <v>9648</v>
      </c>
      <c r="L360" t="s">
        <v>9673</v>
      </c>
      <c r="M360" t="s">
        <v>9415</v>
      </c>
      <c r="N360" t="s">
        <v>10154</v>
      </c>
      <c r="O360" t="s">
        <v>9415</v>
      </c>
    </row>
    <row r="361" spans="1:15">
      <c r="A361" t="s">
        <v>14</v>
      </c>
      <c r="B361" t="s">
        <v>36</v>
      </c>
      <c r="C361" t="s">
        <v>547</v>
      </c>
      <c r="D361" t="s">
        <v>3820</v>
      </c>
      <c r="E361" t="s">
        <v>3826</v>
      </c>
      <c r="F361" s="4" t="str">
        <f t="array" ref="F361">IF(COUNT(FIND(Keywords!$C$3:$C$41,I361)),"일반조난","")</f>
        <v>일반조난</v>
      </c>
      <c r="G361" s="4" t="str">
        <f t="array" ref="G361">IF(COUNT(FIND(Keywords!$E$3:$E$5,I361)),"실족추락","")</f>
        <v/>
      </c>
      <c r="H361" s="4" t="str">
        <f t="array" ref="H361">IF(COUNT(FIND(Keywords!$B$3:$B$12,I361)),"개인질환","")</f>
        <v/>
      </c>
      <c r="I361" t="s">
        <v>4215</v>
      </c>
      <c r="J361" t="s">
        <v>9340</v>
      </c>
      <c r="K361" t="s">
        <v>9649</v>
      </c>
      <c r="L361" t="s">
        <v>9717</v>
      </c>
      <c r="M361" t="s">
        <v>9415</v>
      </c>
      <c r="N361" t="s">
        <v>9416</v>
      </c>
      <c r="O361" t="s">
        <v>9415</v>
      </c>
    </row>
    <row r="362" spans="1:15">
      <c r="A362" t="s">
        <v>14</v>
      </c>
      <c r="B362" t="s">
        <v>36</v>
      </c>
      <c r="C362" t="s">
        <v>548</v>
      </c>
      <c r="D362" t="s">
        <v>3820</v>
      </c>
      <c r="E362" t="s">
        <v>3827</v>
      </c>
      <c r="F362" s="4" t="str">
        <f t="array" ref="F362">IF(COUNT(FIND(Keywords!$C$3:$C$41,I362)),"일반조난","")</f>
        <v>일반조난</v>
      </c>
      <c r="G362" s="4" t="str">
        <f t="array" ref="G362">IF(COUNT(FIND(Keywords!$E$3:$E$5,I362)),"실족추락","")</f>
        <v/>
      </c>
      <c r="H362" s="4" t="str">
        <f t="array" ref="H362">IF(COUNT(FIND(Keywords!$B$3:$B$12,I362)),"개인질환","")</f>
        <v/>
      </c>
      <c r="I362" t="s">
        <v>4216</v>
      </c>
      <c r="J362" t="s">
        <v>9360</v>
      </c>
      <c r="K362" t="s">
        <v>9421</v>
      </c>
      <c r="L362" t="s">
        <v>9953</v>
      </c>
      <c r="M362" t="s">
        <v>9415</v>
      </c>
      <c r="N362" t="s">
        <v>9523</v>
      </c>
      <c r="O362" t="s">
        <v>9415</v>
      </c>
    </row>
    <row r="363" spans="1:15">
      <c r="A363" t="s">
        <v>14</v>
      </c>
      <c r="B363" t="s">
        <v>36</v>
      </c>
      <c r="C363" t="s">
        <v>549</v>
      </c>
      <c r="D363" t="s">
        <v>3820</v>
      </c>
      <c r="E363" t="s">
        <v>3827</v>
      </c>
      <c r="F363" s="4" t="str">
        <f t="array" ref="F363">IF(COUNT(FIND(Keywords!$C$3:$C$41,I363)),"일반조난","")</f>
        <v>일반조난</v>
      </c>
      <c r="G363" s="4" t="str">
        <f t="array" ref="G363">IF(COUNT(FIND(Keywords!$E$3:$E$5,I363)),"실족추락","")</f>
        <v/>
      </c>
      <c r="H363" s="4" t="str">
        <f t="array" ref="H363">IF(COUNT(FIND(Keywords!$B$3:$B$12,I363)),"개인질환","")</f>
        <v/>
      </c>
      <c r="I363" t="s">
        <v>4217</v>
      </c>
      <c r="J363" t="s">
        <v>9266</v>
      </c>
      <c r="K363" t="s">
        <v>9432</v>
      </c>
      <c r="L363" t="s">
        <v>9750</v>
      </c>
      <c r="M363" t="s">
        <v>9415</v>
      </c>
      <c r="N363" t="s">
        <v>9672</v>
      </c>
      <c r="O363" t="s">
        <v>9415</v>
      </c>
    </row>
    <row r="364" spans="1:15">
      <c r="A364" t="s">
        <v>14</v>
      </c>
      <c r="B364" t="s">
        <v>36</v>
      </c>
      <c r="C364" t="s">
        <v>550</v>
      </c>
      <c r="D364" t="s">
        <v>3820</v>
      </c>
      <c r="E364" t="s">
        <v>3827</v>
      </c>
      <c r="F364" s="4" t="str">
        <f t="array" ref="F364">IF(COUNT(FIND(Keywords!$C$3:$C$41,I364)),"일반조난","")</f>
        <v>일반조난</v>
      </c>
      <c r="G364" s="4" t="str">
        <f t="array" ref="G364">IF(COUNT(FIND(Keywords!$E$3:$E$5,I364)),"실족추락","")</f>
        <v/>
      </c>
      <c r="H364" s="4" t="str">
        <f t="array" ref="H364">IF(COUNT(FIND(Keywords!$B$3:$B$12,I364)),"개인질환","")</f>
        <v/>
      </c>
      <c r="I364" t="s">
        <v>4218</v>
      </c>
      <c r="J364" t="s">
        <v>9293</v>
      </c>
      <c r="K364" t="s">
        <v>9650</v>
      </c>
      <c r="L364" t="s">
        <v>9789</v>
      </c>
      <c r="M364" t="s">
        <v>9415</v>
      </c>
      <c r="N364" t="s">
        <v>9855</v>
      </c>
      <c r="O364" t="s">
        <v>9415</v>
      </c>
    </row>
    <row r="365" spans="1:15">
      <c r="A365" t="s">
        <v>14</v>
      </c>
      <c r="B365" t="s">
        <v>36</v>
      </c>
      <c r="C365" t="s">
        <v>551</v>
      </c>
      <c r="D365" t="s">
        <v>3820</v>
      </c>
      <c r="E365" t="s">
        <v>3827</v>
      </c>
      <c r="F365" s="4" t="str">
        <f t="array" ref="F365">IF(COUNT(FIND(Keywords!$C$3:$C$41,I365)),"일반조난","")</f>
        <v>일반조난</v>
      </c>
      <c r="G365" s="4" t="str">
        <f t="array" ref="G365">IF(COUNT(FIND(Keywords!$E$3:$E$5,I365)),"실족추락","")</f>
        <v/>
      </c>
      <c r="H365" s="4" t="str">
        <f t="array" ref="H365">IF(COUNT(FIND(Keywords!$B$3:$B$12,I365)),"개인질환","")</f>
        <v/>
      </c>
      <c r="I365" t="s">
        <v>4219</v>
      </c>
      <c r="J365" t="s">
        <v>9376</v>
      </c>
      <c r="K365" t="s">
        <v>9651</v>
      </c>
      <c r="L365" t="s">
        <v>9709</v>
      </c>
      <c r="M365" t="s">
        <v>9415</v>
      </c>
      <c r="N365" t="s">
        <v>9862</v>
      </c>
      <c r="O365" t="s">
        <v>9415</v>
      </c>
    </row>
    <row r="366" spans="1:15">
      <c r="A366" t="s">
        <v>14</v>
      </c>
      <c r="B366" t="s">
        <v>36</v>
      </c>
      <c r="C366" t="s">
        <v>552</v>
      </c>
      <c r="D366" t="s">
        <v>3820</v>
      </c>
      <c r="E366" t="s">
        <v>3827</v>
      </c>
      <c r="F366" s="4" t="str">
        <f t="array" ref="F366">IF(COUNT(FIND(Keywords!$C$3:$C$41,I366)),"일반조난","")</f>
        <v>일반조난</v>
      </c>
      <c r="G366" s="4" t="str">
        <f t="array" ref="G366">IF(COUNT(FIND(Keywords!$E$3:$E$5,I366)),"실족추락","")</f>
        <v/>
      </c>
      <c r="H366" s="4" t="str">
        <f t="array" ref="H366">IF(COUNT(FIND(Keywords!$B$3:$B$12,I366)),"개인질환","")</f>
        <v/>
      </c>
      <c r="I366" t="s">
        <v>4220</v>
      </c>
      <c r="J366" t="s">
        <v>9288</v>
      </c>
      <c r="K366" t="s">
        <v>9614</v>
      </c>
      <c r="L366" t="s">
        <v>9600</v>
      </c>
      <c r="M366" t="s">
        <v>9415</v>
      </c>
      <c r="N366" t="s">
        <v>9642</v>
      </c>
      <c r="O366" t="s">
        <v>9415</v>
      </c>
    </row>
    <row r="367" spans="1:15">
      <c r="A367" t="s">
        <v>14</v>
      </c>
      <c r="B367" t="s">
        <v>36</v>
      </c>
      <c r="C367" t="s">
        <v>553</v>
      </c>
      <c r="D367" t="s">
        <v>3820</v>
      </c>
      <c r="E367" t="s">
        <v>3827</v>
      </c>
      <c r="F367" s="4" t="str">
        <f t="array" ref="F367">IF(COUNT(FIND(Keywords!$C$3:$C$41,I367)),"일반조난","")</f>
        <v>일반조난</v>
      </c>
      <c r="G367" s="4" t="str">
        <f t="array" ref="G367">IF(COUNT(FIND(Keywords!$E$3:$E$5,I367)),"실족추락","")</f>
        <v/>
      </c>
      <c r="H367" s="4" t="str">
        <f t="array" ref="H367">IF(COUNT(FIND(Keywords!$B$3:$B$12,I367)),"개인질환","")</f>
        <v/>
      </c>
      <c r="I367" t="s">
        <v>4221</v>
      </c>
      <c r="J367" t="s">
        <v>9377</v>
      </c>
      <c r="K367" t="s">
        <v>9461</v>
      </c>
      <c r="L367" t="s">
        <v>9683</v>
      </c>
      <c r="M367" t="s">
        <v>9415</v>
      </c>
      <c r="N367" t="s">
        <v>9695</v>
      </c>
      <c r="O367" t="s">
        <v>9415</v>
      </c>
    </row>
    <row r="368" spans="1:15">
      <c r="A368" t="s">
        <v>14</v>
      </c>
      <c r="B368" t="s">
        <v>36</v>
      </c>
      <c r="C368" t="s">
        <v>554</v>
      </c>
      <c r="D368" t="s">
        <v>3820</v>
      </c>
      <c r="E368" t="s">
        <v>3824</v>
      </c>
      <c r="F368" s="4" t="str">
        <f t="array" ref="F368">IF(COUNT(FIND(Keywords!$C$3:$C$41,I368)),"일반조난","")</f>
        <v>일반조난</v>
      </c>
      <c r="G368" s="4" t="str">
        <f t="array" ref="G368">IF(COUNT(FIND(Keywords!$E$3:$E$5,I368)),"실족추락","")</f>
        <v/>
      </c>
      <c r="H368" s="4" t="str">
        <f t="array" ref="H368">IF(COUNT(FIND(Keywords!$B$3:$B$12,I368)),"개인질환","")</f>
        <v>개인질환</v>
      </c>
      <c r="I368" t="s">
        <v>4222</v>
      </c>
      <c r="J368" t="s">
        <v>9269</v>
      </c>
      <c r="K368" t="s">
        <v>9652</v>
      </c>
      <c r="L368" t="s">
        <v>9789</v>
      </c>
      <c r="M368" t="s">
        <v>9415</v>
      </c>
      <c r="N368" t="s">
        <v>9428</v>
      </c>
      <c r="O368" t="s">
        <v>9415</v>
      </c>
    </row>
    <row r="369" spans="1:15">
      <c r="A369" t="s">
        <v>14</v>
      </c>
      <c r="B369" t="s">
        <v>36</v>
      </c>
      <c r="C369" t="s">
        <v>555</v>
      </c>
      <c r="D369" t="s">
        <v>3820</v>
      </c>
      <c r="E369" t="s">
        <v>3827</v>
      </c>
      <c r="F369" s="4" t="str">
        <f t="array" ref="F369">IF(COUNT(FIND(Keywords!$C$3:$C$41,I369)),"일반조난","")</f>
        <v>일반조난</v>
      </c>
      <c r="G369" s="4" t="str">
        <f t="array" ref="G369">IF(COUNT(FIND(Keywords!$E$3:$E$5,I369)),"실족추락","")</f>
        <v/>
      </c>
      <c r="H369" s="4" t="str">
        <f t="array" ref="H369">IF(COUNT(FIND(Keywords!$B$3:$B$12,I369)),"개인질환","")</f>
        <v>개인질환</v>
      </c>
      <c r="I369" t="s">
        <v>4223</v>
      </c>
      <c r="J369" t="s">
        <v>9332</v>
      </c>
      <c r="K369" t="s">
        <v>9579</v>
      </c>
      <c r="L369" t="s">
        <v>9793</v>
      </c>
      <c r="M369" t="s">
        <v>9415</v>
      </c>
      <c r="N369" t="s">
        <v>9777</v>
      </c>
      <c r="O369" t="s">
        <v>9415</v>
      </c>
    </row>
    <row r="370" spans="1:15">
      <c r="A370" t="s">
        <v>14</v>
      </c>
      <c r="B370" t="s">
        <v>36</v>
      </c>
      <c r="C370" t="s">
        <v>556</v>
      </c>
      <c r="D370" t="s">
        <v>3820</v>
      </c>
      <c r="E370" t="s">
        <v>3827</v>
      </c>
      <c r="F370" s="4" t="str">
        <f t="array" ref="F370">IF(COUNT(FIND(Keywords!$C$3:$C$41,I370)),"일반조난","")</f>
        <v>일반조난</v>
      </c>
      <c r="G370" s="4" t="str">
        <f t="array" ref="G370">IF(COUNT(FIND(Keywords!$E$3:$E$5,I370)),"실족추락","")</f>
        <v/>
      </c>
      <c r="H370" s="4" t="str">
        <f t="array" ref="H370">IF(COUNT(FIND(Keywords!$B$3:$B$12,I370)),"개인질환","")</f>
        <v/>
      </c>
      <c r="I370" t="s">
        <v>4224</v>
      </c>
      <c r="J370" t="s">
        <v>9378</v>
      </c>
      <c r="K370" t="s">
        <v>9653</v>
      </c>
      <c r="L370" t="s">
        <v>9415</v>
      </c>
      <c r="M370" t="s">
        <v>9415</v>
      </c>
      <c r="N370" t="s">
        <v>9452</v>
      </c>
      <c r="O370" t="s">
        <v>9415</v>
      </c>
    </row>
    <row r="371" spans="1:15">
      <c r="A371" t="s">
        <v>14</v>
      </c>
      <c r="B371" t="s">
        <v>36</v>
      </c>
      <c r="C371" t="s">
        <v>557</v>
      </c>
      <c r="D371" t="s">
        <v>3820</v>
      </c>
      <c r="E371" t="s">
        <v>3827</v>
      </c>
      <c r="F371" s="4" t="str">
        <f t="array" ref="F371">IF(COUNT(FIND(Keywords!$C$3:$C$41,I371)),"일반조난","")</f>
        <v>일반조난</v>
      </c>
      <c r="G371" s="4" t="str">
        <f t="array" ref="G371">IF(COUNT(FIND(Keywords!$E$3:$E$5,I371)),"실족추락","")</f>
        <v/>
      </c>
      <c r="H371" s="4" t="str">
        <f t="array" ref="H371">IF(COUNT(FIND(Keywords!$B$3:$B$12,I371)),"개인질환","")</f>
        <v/>
      </c>
      <c r="I371" t="s">
        <v>4225</v>
      </c>
      <c r="J371" t="s">
        <v>9276</v>
      </c>
      <c r="K371" t="s">
        <v>9525</v>
      </c>
      <c r="L371" t="s">
        <v>10020</v>
      </c>
      <c r="M371" t="s">
        <v>9415</v>
      </c>
      <c r="N371" t="s">
        <v>9437</v>
      </c>
      <c r="O371" t="s">
        <v>9415</v>
      </c>
    </row>
    <row r="372" spans="1:15">
      <c r="A372" t="s">
        <v>14</v>
      </c>
      <c r="B372" t="s">
        <v>36</v>
      </c>
      <c r="C372" t="s">
        <v>558</v>
      </c>
      <c r="D372" t="s">
        <v>3820</v>
      </c>
      <c r="E372" t="s">
        <v>3827</v>
      </c>
      <c r="F372" s="4" t="str">
        <f t="array" ref="F372">IF(COUNT(FIND(Keywords!$C$3:$C$41,I372)),"일반조난","")</f>
        <v>일반조난</v>
      </c>
      <c r="G372" s="4" t="str">
        <f t="array" ref="G372">IF(COUNT(FIND(Keywords!$E$3:$E$5,I372)),"실족추락","")</f>
        <v/>
      </c>
      <c r="H372" s="4" t="str">
        <f t="array" ref="H372">IF(COUNT(FIND(Keywords!$B$3:$B$12,I372)),"개인질환","")</f>
        <v/>
      </c>
      <c r="I372" t="s">
        <v>4226</v>
      </c>
      <c r="J372" t="s">
        <v>9366</v>
      </c>
      <c r="K372" t="s">
        <v>9489</v>
      </c>
      <c r="L372" t="s">
        <v>9599</v>
      </c>
      <c r="M372" t="s">
        <v>9415</v>
      </c>
      <c r="N372" t="s">
        <v>9532</v>
      </c>
      <c r="O372" t="s">
        <v>9415</v>
      </c>
    </row>
    <row r="373" spans="1:15">
      <c r="A373" t="s">
        <v>14</v>
      </c>
      <c r="B373" t="s">
        <v>36</v>
      </c>
      <c r="C373" t="s">
        <v>559</v>
      </c>
      <c r="D373" t="s">
        <v>3820</v>
      </c>
      <c r="E373" t="s">
        <v>3827</v>
      </c>
      <c r="F373" s="4" t="str">
        <f t="array" ref="F373">IF(COUNT(FIND(Keywords!$C$3:$C$41,I373)),"일반조난","")</f>
        <v>일반조난</v>
      </c>
      <c r="G373" s="4" t="str">
        <f t="array" ref="G373">IF(COUNT(FIND(Keywords!$E$3:$E$5,I373)),"실족추락","")</f>
        <v/>
      </c>
      <c r="H373" s="4" t="str">
        <f t="array" ref="H373">IF(COUNT(FIND(Keywords!$B$3:$B$12,I373)),"개인질환","")</f>
        <v/>
      </c>
      <c r="I373" t="s">
        <v>4227</v>
      </c>
      <c r="J373" t="s">
        <v>9379</v>
      </c>
      <c r="K373" t="s">
        <v>9654</v>
      </c>
      <c r="L373" t="s">
        <v>9750</v>
      </c>
      <c r="M373" t="s">
        <v>9415</v>
      </c>
      <c r="N373" t="s">
        <v>9444</v>
      </c>
      <c r="O373" t="s">
        <v>9415</v>
      </c>
    </row>
    <row r="374" spans="1:15">
      <c r="A374" t="s">
        <v>14</v>
      </c>
      <c r="B374" t="s">
        <v>36</v>
      </c>
      <c r="C374" t="s">
        <v>560</v>
      </c>
      <c r="D374" t="s">
        <v>3820</v>
      </c>
      <c r="E374" t="s">
        <v>3827</v>
      </c>
      <c r="F374" s="4" t="str">
        <f t="array" ref="F374">IF(COUNT(FIND(Keywords!$C$3:$C$41,I374)),"일반조난","")</f>
        <v>일반조난</v>
      </c>
      <c r="G374" s="4" t="str">
        <f t="array" ref="G374">IF(COUNT(FIND(Keywords!$E$3:$E$5,I374)),"실족추락","")</f>
        <v/>
      </c>
      <c r="H374" s="4" t="str">
        <f t="array" ref="H374">IF(COUNT(FIND(Keywords!$B$3:$B$12,I374)),"개인질환","")</f>
        <v/>
      </c>
      <c r="I374" t="s">
        <v>4228</v>
      </c>
      <c r="J374" t="s">
        <v>9288</v>
      </c>
      <c r="K374" t="s">
        <v>9655</v>
      </c>
      <c r="L374" t="s">
        <v>10036</v>
      </c>
      <c r="M374" t="s">
        <v>9415</v>
      </c>
      <c r="N374" t="s">
        <v>9437</v>
      </c>
      <c r="O374" t="s">
        <v>9415</v>
      </c>
    </row>
    <row r="375" spans="1:15">
      <c r="A375" t="s">
        <v>14</v>
      </c>
      <c r="B375" t="s">
        <v>36</v>
      </c>
      <c r="C375" t="s">
        <v>561</v>
      </c>
      <c r="D375" t="s">
        <v>3820</v>
      </c>
      <c r="E375" t="s">
        <v>3827</v>
      </c>
      <c r="F375" s="4" t="str">
        <f t="array" ref="F375">IF(COUNT(FIND(Keywords!$C$3:$C$41,I375)),"일반조난","")</f>
        <v>일반조난</v>
      </c>
      <c r="G375" s="4" t="str">
        <f t="array" ref="G375">IF(COUNT(FIND(Keywords!$E$3:$E$5,I375)),"실족추락","")</f>
        <v/>
      </c>
      <c r="H375" s="4" t="str">
        <f t="array" ref="H375">IF(COUNT(FIND(Keywords!$B$3:$B$12,I375)),"개인질환","")</f>
        <v/>
      </c>
      <c r="I375" t="s">
        <v>4229</v>
      </c>
      <c r="J375" t="s">
        <v>9370</v>
      </c>
      <c r="K375" t="s">
        <v>9656</v>
      </c>
      <c r="L375" t="s">
        <v>10074</v>
      </c>
      <c r="M375" t="s">
        <v>9415</v>
      </c>
      <c r="N375" t="s">
        <v>9482</v>
      </c>
      <c r="O375" t="s">
        <v>9415</v>
      </c>
    </row>
    <row r="376" spans="1:15">
      <c r="A376" t="s">
        <v>14</v>
      </c>
      <c r="B376" t="s">
        <v>36</v>
      </c>
      <c r="C376" t="s">
        <v>562</v>
      </c>
      <c r="D376" t="s">
        <v>3820</v>
      </c>
      <c r="E376" t="s">
        <v>3827</v>
      </c>
      <c r="F376" s="4" t="str">
        <f t="array" ref="F376">IF(COUNT(FIND(Keywords!$C$3:$C$41,I376)),"일반조난","")</f>
        <v>일반조난</v>
      </c>
      <c r="G376" s="4" t="str">
        <f t="array" ref="G376">IF(COUNT(FIND(Keywords!$E$3:$E$5,I376)),"실족추락","")</f>
        <v/>
      </c>
      <c r="H376" s="4" t="str">
        <f t="array" ref="H376">IF(COUNT(FIND(Keywords!$B$3:$B$12,I376)),"개인질환","")</f>
        <v/>
      </c>
      <c r="I376" t="s">
        <v>4230</v>
      </c>
      <c r="J376" t="s">
        <v>9370</v>
      </c>
      <c r="K376" t="s">
        <v>9657</v>
      </c>
      <c r="L376" t="s">
        <v>9672</v>
      </c>
      <c r="M376" t="s">
        <v>9820</v>
      </c>
      <c r="N376" t="s">
        <v>9316</v>
      </c>
      <c r="O376" t="s">
        <v>9415</v>
      </c>
    </row>
    <row r="377" spans="1:15">
      <c r="A377" t="s">
        <v>14</v>
      </c>
      <c r="B377" t="s">
        <v>36</v>
      </c>
      <c r="C377" t="s">
        <v>563</v>
      </c>
      <c r="D377" t="s">
        <v>3820</v>
      </c>
      <c r="E377" t="s">
        <v>3827</v>
      </c>
      <c r="F377" s="4" t="str">
        <f t="array" ref="F377">IF(COUNT(FIND(Keywords!$C$3:$C$41,I377)),"일반조난","")</f>
        <v>일반조난</v>
      </c>
      <c r="G377" s="4" t="str">
        <f t="array" ref="G377">IF(COUNT(FIND(Keywords!$E$3:$E$5,I377)),"실족추락","")</f>
        <v/>
      </c>
      <c r="H377" s="4" t="str">
        <f t="array" ref="H377">IF(COUNT(FIND(Keywords!$B$3:$B$12,I377)),"개인질환","")</f>
        <v/>
      </c>
      <c r="I377" t="s">
        <v>4231</v>
      </c>
      <c r="J377" t="s">
        <v>9287</v>
      </c>
      <c r="K377" t="s">
        <v>9447</v>
      </c>
      <c r="L377" t="s">
        <v>10101</v>
      </c>
      <c r="M377" t="s">
        <v>9415</v>
      </c>
      <c r="N377" t="s">
        <v>9410</v>
      </c>
      <c r="O377" t="s">
        <v>9415</v>
      </c>
    </row>
    <row r="378" spans="1:15">
      <c r="A378" t="s">
        <v>14</v>
      </c>
      <c r="B378" t="s">
        <v>36</v>
      </c>
      <c r="C378" t="s">
        <v>564</v>
      </c>
      <c r="D378" t="s">
        <v>3820</v>
      </c>
      <c r="E378" t="s">
        <v>3827</v>
      </c>
      <c r="F378" s="4" t="str">
        <f t="array" ref="F378">IF(COUNT(FIND(Keywords!$C$3:$C$41,I378)),"일반조난","")</f>
        <v>일반조난</v>
      </c>
      <c r="G378" s="4" t="str">
        <f t="array" ref="G378">IF(COUNT(FIND(Keywords!$E$3:$E$5,I378)),"실족추락","")</f>
        <v/>
      </c>
      <c r="H378" s="4" t="str">
        <f t="array" ref="H378">IF(COUNT(FIND(Keywords!$B$3:$B$12,I378)),"개인질환","")</f>
        <v/>
      </c>
      <c r="I378" t="s">
        <v>4232</v>
      </c>
      <c r="J378" t="s">
        <v>9380</v>
      </c>
      <c r="K378" t="s">
        <v>9658</v>
      </c>
      <c r="L378" t="s">
        <v>9794</v>
      </c>
      <c r="M378" t="s">
        <v>9415</v>
      </c>
      <c r="N378" t="s">
        <v>9346</v>
      </c>
      <c r="O378" t="s">
        <v>9415</v>
      </c>
    </row>
    <row r="379" spans="1:15">
      <c r="A379" t="s">
        <v>14</v>
      </c>
      <c r="B379" t="s">
        <v>36</v>
      </c>
      <c r="C379" t="s">
        <v>565</v>
      </c>
      <c r="D379" t="s">
        <v>3820</v>
      </c>
      <c r="E379" t="s">
        <v>3827</v>
      </c>
      <c r="F379" s="4" t="str">
        <f t="array" ref="F379">IF(COUNT(FIND(Keywords!$C$3:$C$41,I379)),"일반조난","")</f>
        <v>일반조난</v>
      </c>
      <c r="G379" s="4" t="str">
        <f t="array" ref="G379">IF(COUNT(FIND(Keywords!$E$3:$E$5,I379)),"실족추락","")</f>
        <v/>
      </c>
      <c r="H379" s="4" t="str">
        <f t="array" ref="H379">IF(COUNT(FIND(Keywords!$B$3:$B$12,I379)),"개인질환","")</f>
        <v/>
      </c>
      <c r="I379" t="s">
        <v>4233</v>
      </c>
      <c r="J379" t="s">
        <v>9296</v>
      </c>
      <c r="K379" t="s">
        <v>9659</v>
      </c>
      <c r="L379" t="s">
        <v>9849</v>
      </c>
      <c r="M379" t="s">
        <v>9415</v>
      </c>
      <c r="N379" t="s">
        <v>9970</v>
      </c>
      <c r="O379" t="s">
        <v>9415</v>
      </c>
    </row>
    <row r="380" spans="1:15">
      <c r="A380" t="s">
        <v>14</v>
      </c>
      <c r="B380" t="s">
        <v>36</v>
      </c>
      <c r="C380" t="s">
        <v>566</v>
      </c>
      <c r="D380" t="s">
        <v>3820</v>
      </c>
      <c r="E380" t="s">
        <v>3827</v>
      </c>
      <c r="F380" s="4" t="str">
        <f t="array" ref="F380">IF(COUNT(FIND(Keywords!$C$3:$C$41,I380)),"일반조난","")</f>
        <v>일반조난</v>
      </c>
      <c r="G380" s="4" t="str">
        <f t="array" ref="G380">IF(COUNT(FIND(Keywords!$E$3:$E$5,I380)),"실족추락","")</f>
        <v/>
      </c>
      <c r="H380" s="4" t="str">
        <f t="array" ref="H380">IF(COUNT(FIND(Keywords!$B$3:$B$12,I380)),"개인질환","")</f>
        <v/>
      </c>
      <c r="I380" t="s">
        <v>4234</v>
      </c>
      <c r="J380" t="s">
        <v>9325</v>
      </c>
      <c r="K380" t="s">
        <v>9660</v>
      </c>
      <c r="L380" t="s">
        <v>9926</v>
      </c>
      <c r="M380" t="s">
        <v>9415</v>
      </c>
      <c r="N380" t="s">
        <v>9704</v>
      </c>
      <c r="O380" t="s">
        <v>9415</v>
      </c>
    </row>
    <row r="381" spans="1:15">
      <c r="A381" t="s">
        <v>14</v>
      </c>
      <c r="B381" t="s">
        <v>36</v>
      </c>
      <c r="C381" t="s">
        <v>567</v>
      </c>
      <c r="D381" t="s">
        <v>3820</v>
      </c>
      <c r="E381" t="s">
        <v>3827</v>
      </c>
      <c r="F381" s="4" t="str">
        <f t="array" ref="F381">IF(COUNT(FIND(Keywords!$C$3:$C$41,I381)),"일반조난","")</f>
        <v>일반조난</v>
      </c>
      <c r="G381" s="4" t="str">
        <f t="array" ref="G381">IF(COUNT(FIND(Keywords!$E$3:$E$5,I381)),"실족추락","")</f>
        <v/>
      </c>
      <c r="H381" s="4" t="str">
        <f t="array" ref="H381">IF(COUNT(FIND(Keywords!$B$3:$B$12,I381)),"개인질환","")</f>
        <v/>
      </c>
      <c r="I381" t="s">
        <v>4235</v>
      </c>
      <c r="J381" t="s">
        <v>9253</v>
      </c>
      <c r="K381" t="s">
        <v>9661</v>
      </c>
      <c r="L381" t="s">
        <v>10063</v>
      </c>
      <c r="M381" t="s">
        <v>9415</v>
      </c>
      <c r="N381" t="s">
        <v>9869</v>
      </c>
      <c r="O381" t="s">
        <v>9415</v>
      </c>
    </row>
    <row r="382" spans="1:15">
      <c r="A382" t="s">
        <v>14</v>
      </c>
      <c r="B382" t="s">
        <v>36</v>
      </c>
      <c r="C382" t="s">
        <v>568</v>
      </c>
      <c r="D382" t="s">
        <v>3820</v>
      </c>
      <c r="E382" t="s">
        <v>3827</v>
      </c>
      <c r="F382" s="4" t="str">
        <f t="array" ref="F382">IF(COUNT(FIND(Keywords!$C$3:$C$41,I382)),"일반조난","")</f>
        <v>일반조난</v>
      </c>
      <c r="G382" s="4" t="str">
        <f t="array" ref="G382">IF(COUNT(FIND(Keywords!$E$3:$E$5,I382)),"실족추락","")</f>
        <v/>
      </c>
      <c r="H382" s="4" t="str">
        <f t="array" ref="H382">IF(COUNT(FIND(Keywords!$B$3:$B$12,I382)),"개인질환","")</f>
        <v/>
      </c>
      <c r="I382" t="s">
        <v>4236</v>
      </c>
      <c r="J382" t="s">
        <v>9331</v>
      </c>
      <c r="K382" t="s">
        <v>9554</v>
      </c>
      <c r="L382" t="s">
        <v>9953</v>
      </c>
      <c r="M382" t="s">
        <v>9415</v>
      </c>
      <c r="N382" t="s">
        <v>9732</v>
      </c>
      <c r="O382" t="s">
        <v>9415</v>
      </c>
    </row>
    <row r="383" spans="1:15">
      <c r="A383" t="s">
        <v>14</v>
      </c>
      <c r="B383" t="s">
        <v>36</v>
      </c>
      <c r="C383" t="s">
        <v>569</v>
      </c>
      <c r="D383" t="s">
        <v>3820</v>
      </c>
      <c r="E383" t="s">
        <v>3827</v>
      </c>
      <c r="F383" s="4" t="str">
        <f t="array" ref="F383">IF(COUNT(FIND(Keywords!$C$3:$C$41,I383)),"일반조난","")</f>
        <v>일반조난</v>
      </c>
      <c r="G383" s="4" t="str">
        <f t="array" ref="G383">IF(COUNT(FIND(Keywords!$E$3:$E$5,I383)),"실족추락","")</f>
        <v/>
      </c>
      <c r="H383" s="4" t="str">
        <f t="array" ref="H383">IF(COUNT(FIND(Keywords!$B$3:$B$12,I383)),"개인질환","")</f>
        <v/>
      </c>
      <c r="I383" t="s">
        <v>4237</v>
      </c>
      <c r="J383" t="s">
        <v>9271</v>
      </c>
      <c r="K383" t="s">
        <v>9662</v>
      </c>
      <c r="L383" t="s">
        <v>10031</v>
      </c>
      <c r="M383" t="s">
        <v>9415</v>
      </c>
      <c r="N383" t="s">
        <v>9659</v>
      </c>
      <c r="O383" t="s">
        <v>9415</v>
      </c>
    </row>
    <row r="384" spans="1:15">
      <c r="A384" t="s">
        <v>14</v>
      </c>
      <c r="B384" t="s">
        <v>36</v>
      </c>
      <c r="C384" t="s">
        <v>570</v>
      </c>
      <c r="D384" t="s">
        <v>3820</v>
      </c>
      <c r="E384" t="s">
        <v>3827</v>
      </c>
      <c r="F384" s="4" t="str">
        <f t="array" ref="F384">IF(COUNT(FIND(Keywords!$C$3:$C$41,I384)),"일반조난","")</f>
        <v>일반조난</v>
      </c>
      <c r="G384" s="4" t="str">
        <f t="array" ref="G384">IF(COUNT(FIND(Keywords!$E$3:$E$5,I384)),"실족추락","")</f>
        <v/>
      </c>
      <c r="H384" s="4" t="str">
        <f t="array" ref="H384">IF(COUNT(FIND(Keywords!$B$3:$B$12,I384)),"개인질환","")</f>
        <v/>
      </c>
      <c r="I384" t="s">
        <v>4238</v>
      </c>
      <c r="J384" t="s">
        <v>9289</v>
      </c>
      <c r="K384" t="s">
        <v>9663</v>
      </c>
      <c r="L384" t="s">
        <v>9928</v>
      </c>
      <c r="M384" t="s">
        <v>9415</v>
      </c>
      <c r="N384" t="s">
        <v>9568</v>
      </c>
      <c r="O384" t="s">
        <v>9415</v>
      </c>
    </row>
    <row r="385" spans="1:15">
      <c r="A385" t="s">
        <v>14</v>
      </c>
      <c r="B385" t="s">
        <v>36</v>
      </c>
      <c r="C385" t="s">
        <v>571</v>
      </c>
      <c r="D385" t="s">
        <v>3820</v>
      </c>
      <c r="E385" t="s">
        <v>3827</v>
      </c>
      <c r="F385" s="4" t="str">
        <f t="array" ref="F385">IF(COUNT(FIND(Keywords!$C$3:$C$41,I385)),"일반조난","")</f>
        <v>일반조난</v>
      </c>
      <c r="G385" s="4" t="str">
        <f t="array" ref="G385">IF(COUNT(FIND(Keywords!$E$3:$E$5,I385)),"실족추락","")</f>
        <v/>
      </c>
      <c r="H385" s="4" t="str">
        <f t="array" ref="H385">IF(COUNT(FIND(Keywords!$B$3:$B$12,I385)),"개인질환","")</f>
        <v/>
      </c>
      <c r="I385" t="s">
        <v>4239</v>
      </c>
      <c r="J385" t="s">
        <v>9381</v>
      </c>
      <c r="K385" t="s">
        <v>9461</v>
      </c>
      <c r="L385" t="s">
        <v>9465</v>
      </c>
      <c r="M385" t="s">
        <v>9415</v>
      </c>
      <c r="N385" t="s">
        <v>9767</v>
      </c>
      <c r="O385" t="s">
        <v>9415</v>
      </c>
    </row>
    <row r="386" spans="1:15">
      <c r="A386" t="s">
        <v>14</v>
      </c>
      <c r="B386" t="s">
        <v>36</v>
      </c>
      <c r="C386" t="s">
        <v>572</v>
      </c>
      <c r="D386" t="s">
        <v>3820</v>
      </c>
      <c r="E386" t="s">
        <v>3827</v>
      </c>
      <c r="F386" s="4" t="str">
        <f t="array" ref="F386">IF(COUNT(FIND(Keywords!$C$3:$C$41,I386)),"일반조난","")</f>
        <v>일반조난</v>
      </c>
      <c r="G386" s="4" t="str">
        <f t="array" ref="G386">IF(COUNT(FIND(Keywords!$E$3:$E$5,I386)),"실족추락","")</f>
        <v/>
      </c>
      <c r="H386" s="4" t="str">
        <f t="array" ref="H386">IF(COUNT(FIND(Keywords!$B$3:$B$12,I386)),"개인질환","")</f>
        <v/>
      </c>
      <c r="I386" t="s">
        <v>4240</v>
      </c>
      <c r="J386" t="s">
        <v>9361</v>
      </c>
      <c r="K386" t="s">
        <v>9664</v>
      </c>
      <c r="L386" t="s">
        <v>9518</v>
      </c>
      <c r="M386" t="s">
        <v>9415</v>
      </c>
      <c r="N386" t="s">
        <v>9708</v>
      </c>
      <c r="O386" t="s">
        <v>9415</v>
      </c>
    </row>
    <row r="387" spans="1:15">
      <c r="A387" t="s">
        <v>14</v>
      </c>
      <c r="B387" t="s">
        <v>36</v>
      </c>
      <c r="C387" t="s">
        <v>573</v>
      </c>
      <c r="D387" t="s">
        <v>3820</v>
      </c>
      <c r="E387" t="s">
        <v>3827</v>
      </c>
      <c r="F387" s="4" t="str">
        <f t="array" ref="F387">IF(COUNT(FIND(Keywords!$C$3:$C$41,I387)),"일반조난","")</f>
        <v>일반조난</v>
      </c>
      <c r="G387" s="4" t="str">
        <f t="array" ref="G387">IF(COUNT(FIND(Keywords!$E$3:$E$5,I387)),"실족추락","")</f>
        <v/>
      </c>
      <c r="H387" s="4" t="str">
        <f t="array" ref="H387">IF(COUNT(FIND(Keywords!$B$3:$B$12,I387)),"개인질환","")</f>
        <v/>
      </c>
      <c r="I387" t="s">
        <v>4241</v>
      </c>
      <c r="J387" t="s">
        <v>9380</v>
      </c>
      <c r="K387" t="s">
        <v>9665</v>
      </c>
      <c r="L387" t="s">
        <v>9723</v>
      </c>
      <c r="M387" t="s">
        <v>9415</v>
      </c>
      <c r="N387" t="s">
        <v>9753</v>
      </c>
      <c r="O387" t="s">
        <v>9415</v>
      </c>
    </row>
    <row r="388" spans="1:15">
      <c r="A388" t="s">
        <v>14</v>
      </c>
      <c r="B388" t="s">
        <v>36</v>
      </c>
      <c r="C388" t="s">
        <v>574</v>
      </c>
      <c r="D388" t="s">
        <v>3820</v>
      </c>
      <c r="E388" t="s">
        <v>3827</v>
      </c>
      <c r="F388" s="4" t="str">
        <f t="array" ref="F388">IF(COUNT(FIND(Keywords!$C$3:$C$41,I388)),"일반조난","")</f>
        <v>일반조난</v>
      </c>
      <c r="G388" s="4" t="str">
        <f t="array" ref="G388">IF(COUNT(FIND(Keywords!$E$3:$E$5,I388)),"실족추락","")</f>
        <v/>
      </c>
      <c r="H388" s="4" t="str">
        <f t="array" ref="H388">IF(COUNT(FIND(Keywords!$B$3:$B$12,I388)),"개인질환","")</f>
        <v/>
      </c>
      <c r="I388" t="s">
        <v>4242</v>
      </c>
      <c r="J388" t="s">
        <v>9369</v>
      </c>
      <c r="K388" t="s">
        <v>9345</v>
      </c>
      <c r="L388" t="s">
        <v>10097</v>
      </c>
      <c r="M388" t="s">
        <v>9415</v>
      </c>
      <c r="N388" t="s">
        <v>9620</v>
      </c>
      <c r="O388" t="s">
        <v>9415</v>
      </c>
    </row>
    <row r="389" spans="1:15">
      <c r="A389" t="s">
        <v>14</v>
      </c>
      <c r="B389" t="s">
        <v>36</v>
      </c>
      <c r="C389" t="s">
        <v>575</v>
      </c>
      <c r="D389" t="s">
        <v>3820</v>
      </c>
      <c r="E389" t="s">
        <v>3827</v>
      </c>
      <c r="F389" s="4" t="str">
        <f t="array" ref="F389">IF(COUNT(FIND(Keywords!$C$3:$C$41,I389)),"일반조난","")</f>
        <v>일반조난</v>
      </c>
      <c r="G389" s="4" t="str">
        <f t="array" ref="G389">IF(COUNT(FIND(Keywords!$E$3:$E$5,I389)),"실족추락","")</f>
        <v/>
      </c>
      <c r="H389" s="4" t="str">
        <f t="array" ref="H389">IF(COUNT(FIND(Keywords!$B$3:$B$12,I389)),"개인질환","")</f>
        <v/>
      </c>
      <c r="I389" t="s">
        <v>4243</v>
      </c>
      <c r="J389" t="s">
        <v>9339</v>
      </c>
      <c r="K389" t="s">
        <v>9484</v>
      </c>
      <c r="L389" t="s">
        <v>9794</v>
      </c>
      <c r="M389" t="s">
        <v>9415</v>
      </c>
      <c r="N389" t="s">
        <v>9398</v>
      </c>
      <c r="O389" t="s">
        <v>9415</v>
      </c>
    </row>
    <row r="390" spans="1:15">
      <c r="A390" t="s">
        <v>14</v>
      </c>
      <c r="B390" t="s">
        <v>36</v>
      </c>
      <c r="C390" t="s">
        <v>576</v>
      </c>
      <c r="D390" t="s">
        <v>3820</v>
      </c>
      <c r="E390" t="s">
        <v>3827</v>
      </c>
      <c r="F390" s="4" t="str">
        <f t="array" ref="F390">IF(COUNT(FIND(Keywords!$C$3:$C$41,I390)),"일반조난","")</f>
        <v>일반조난</v>
      </c>
      <c r="G390" s="4" t="str">
        <f t="array" ref="G390">IF(COUNT(FIND(Keywords!$E$3:$E$5,I390)),"실족추락","")</f>
        <v/>
      </c>
      <c r="H390" s="4" t="str">
        <f t="array" ref="H390">IF(COUNT(FIND(Keywords!$B$3:$B$12,I390)),"개인질환","")</f>
        <v/>
      </c>
      <c r="I390" t="s">
        <v>4244</v>
      </c>
      <c r="J390" t="s">
        <v>9378</v>
      </c>
      <c r="K390" t="s">
        <v>9663</v>
      </c>
      <c r="L390" t="s">
        <v>9794</v>
      </c>
      <c r="M390" t="s">
        <v>9415</v>
      </c>
      <c r="N390" t="s">
        <v>9324</v>
      </c>
      <c r="O390" t="s">
        <v>9415</v>
      </c>
    </row>
    <row r="391" spans="1:15">
      <c r="A391" t="s">
        <v>14</v>
      </c>
      <c r="B391" t="s">
        <v>36</v>
      </c>
      <c r="C391" t="s">
        <v>577</v>
      </c>
      <c r="D391" t="s">
        <v>3820</v>
      </c>
      <c r="E391" t="s">
        <v>3827</v>
      </c>
      <c r="F391" s="4" t="str">
        <f t="array" ref="F391">IF(COUNT(FIND(Keywords!$C$3:$C$41,I391)),"일반조난","")</f>
        <v>일반조난</v>
      </c>
      <c r="G391" s="4" t="str">
        <f t="array" ref="G391">IF(COUNT(FIND(Keywords!$E$3:$E$5,I391)),"실족추락","")</f>
        <v/>
      </c>
      <c r="H391" s="4" t="str">
        <f t="array" ref="H391">IF(COUNT(FIND(Keywords!$B$3:$B$12,I391)),"개인질환","")</f>
        <v/>
      </c>
      <c r="I391" t="s">
        <v>4245</v>
      </c>
      <c r="J391" t="s">
        <v>9306</v>
      </c>
      <c r="K391" t="s">
        <v>9666</v>
      </c>
      <c r="L391" t="s">
        <v>9465</v>
      </c>
      <c r="M391" t="s">
        <v>9415</v>
      </c>
      <c r="N391" t="s">
        <v>10155</v>
      </c>
      <c r="O391" t="s">
        <v>9415</v>
      </c>
    </row>
    <row r="392" spans="1:15">
      <c r="A392" t="s">
        <v>14</v>
      </c>
      <c r="B392" t="s">
        <v>36</v>
      </c>
      <c r="C392" t="s">
        <v>578</v>
      </c>
      <c r="D392" t="s">
        <v>3820</v>
      </c>
      <c r="E392" t="s">
        <v>3827</v>
      </c>
      <c r="F392" s="4" t="str">
        <f t="array" ref="F392">IF(COUNT(FIND(Keywords!$C$3:$C$41,I392)),"일반조난","")</f>
        <v>일반조난</v>
      </c>
      <c r="G392" s="4" t="str">
        <f t="array" ref="G392">IF(COUNT(FIND(Keywords!$E$3:$E$5,I392)),"실족추락","")</f>
        <v/>
      </c>
      <c r="H392" s="4" t="str">
        <f t="array" ref="H392">IF(COUNT(FIND(Keywords!$B$3:$B$12,I392)),"개인질환","")</f>
        <v/>
      </c>
      <c r="I392" t="s">
        <v>4246</v>
      </c>
      <c r="J392" t="s">
        <v>9382</v>
      </c>
      <c r="K392" t="s">
        <v>9667</v>
      </c>
      <c r="L392" t="s">
        <v>9775</v>
      </c>
      <c r="M392" t="s">
        <v>9415</v>
      </c>
      <c r="N392" t="s">
        <v>10156</v>
      </c>
      <c r="O392" t="s">
        <v>9415</v>
      </c>
    </row>
    <row r="393" spans="1:15">
      <c r="A393" t="s">
        <v>14</v>
      </c>
      <c r="B393" t="s">
        <v>36</v>
      </c>
      <c r="C393" t="s">
        <v>579</v>
      </c>
      <c r="D393" t="s">
        <v>3820</v>
      </c>
      <c r="E393" t="s">
        <v>3827</v>
      </c>
      <c r="F393" s="4" t="str">
        <f t="array" ref="F393">IF(COUNT(FIND(Keywords!$C$3:$C$41,I393)),"일반조난","")</f>
        <v>일반조난</v>
      </c>
      <c r="G393" s="4" t="str">
        <f t="array" ref="G393">IF(COUNT(FIND(Keywords!$E$3:$E$5,I393)),"실족추락","")</f>
        <v/>
      </c>
      <c r="H393" s="4" t="str">
        <f t="array" ref="H393">IF(COUNT(FIND(Keywords!$B$3:$B$12,I393)),"개인질환","")</f>
        <v/>
      </c>
      <c r="I393" t="s">
        <v>4247</v>
      </c>
      <c r="J393" t="s">
        <v>9295</v>
      </c>
      <c r="K393" t="s">
        <v>9668</v>
      </c>
      <c r="L393" t="s">
        <v>9787</v>
      </c>
      <c r="M393" t="s">
        <v>9415</v>
      </c>
      <c r="N393" t="s">
        <v>10157</v>
      </c>
      <c r="O393" t="s">
        <v>9415</v>
      </c>
    </row>
    <row r="394" spans="1:15">
      <c r="A394" t="s">
        <v>14</v>
      </c>
      <c r="B394" t="s">
        <v>36</v>
      </c>
      <c r="C394" t="s">
        <v>580</v>
      </c>
      <c r="D394" t="s">
        <v>3820</v>
      </c>
      <c r="E394" t="s">
        <v>3827</v>
      </c>
      <c r="F394" s="4" t="str">
        <f t="array" ref="F394">IF(COUNT(FIND(Keywords!$C$3:$C$41,I394)),"일반조난","")</f>
        <v>일반조난</v>
      </c>
      <c r="G394" s="4" t="str">
        <f t="array" ref="G394">IF(COUNT(FIND(Keywords!$E$3:$E$5,I394)),"실족추락","")</f>
        <v/>
      </c>
      <c r="H394" s="4" t="str">
        <f t="array" ref="H394">IF(COUNT(FIND(Keywords!$B$3:$B$12,I394)),"개인질환","")</f>
        <v>개인질환</v>
      </c>
      <c r="I394" t="s">
        <v>4248</v>
      </c>
      <c r="J394" t="s">
        <v>9329</v>
      </c>
      <c r="K394" t="s">
        <v>9669</v>
      </c>
      <c r="L394" t="s">
        <v>9946</v>
      </c>
      <c r="M394" t="s">
        <v>9415</v>
      </c>
      <c r="N394" t="s">
        <v>10091</v>
      </c>
      <c r="O394" t="s">
        <v>9415</v>
      </c>
    </row>
    <row r="395" spans="1:15">
      <c r="A395" t="s">
        <v>14</v>
      </c>
      <c r="B395" t="s">
        <v>36</v>
      </c>
      <c r="C395" t="s">
        <v>581</v>
      </c>
      <c r="D395" t="s">
        <v>3820</v>
      </c>
      <c r="E395" t="s">
        <v>3833</v>
      </c>
      <c r="F395" s="4" t="str">
        <f t="array" ref="F395">IF(COUNT(FIND(Keywords!$C$3:$C$41,I395)),"일반조난","")</f>
        <v>일반조난</v>
      </c>
      <c r="G395" s="4" t="str">
        <f t="array" ref="G395">IF(COUNT(FIND(Keywords!$E$3:$E$5,I395)),"실족추락","")</f>
        <v/>
      </c>
      <c r="H395" s="4" t="str">
        <f t="array" ref="H395">IF(COUNT(FIND(Keywords!$B$3:$B$12,I395)),"개인질환","")</f>
        <v/>
      </c>
      <c r="I395" t="s">
        <v>4249</v>
      </c>
      <c r="J395" t="s">
        <v>9287</v>
      </c>
      <c r="K395" t="s">
        <v>9670</v>
      </c>
      <c r="L395" t="s">
        <v>9518</v>
      </c>
      <c r="M395" t="s">
        <v>9415</v>
      </c>
      <c r="N395" t="s">
        <v>10158</v>
      </c>
      <c r="O395" t="s">
        <v>9415</v>
      </c>
    </row>
    <row r="396" spans="1:15">
      <c r="A396" t="s">
        <v>14</v>
      </c>
      <c r="B396" t="s">
        <v>36</v>
      </c>
      <c r="C396" t="s">
        <v>582</v>
      </c>
      <c r="D396" t="s">
        <v>3820</v>
      </c>
      <c r="E396" t="s">
        <v>3832</v>
      </c>
      <c r="F396" s="4" t="str">
        <f t="array" ref="F396">IF(COUNT(FIND(Keywords!$C$3:$C$41,I396)),"일반조난","")</f>
        <v>일반조난</v>
      </c>
      <c r="G396" s="4" t="str">
        <f t="array" ref="G396">IF(COUNT(FIND(Keywords!$E$3:$E$5,I396)),"실족추락","")</f>
        <v/>
      </c>
      <c r="H396" s="4" t="str">
        <f t="array" ref="H396">IF(COUNT(FIND(Keywords!$B$3:$B$12,I396)),"개인질환","")</f>
        <v/>
      </c>
      <c r="I396" t="s">
        <v>4250</v>
      </c>
      <c r="J396" t="s">
        <v>9263</v>
      </c>
      <c r="K396" t="s">
        <v>9671</v>
      </c>
      <c r="L396" t="s">
        <v>9849</v>
      </c>
      <c r="M396" t="s">
        <v>9415</v>
      </c>
      <c r="N396" t="s">
        <v>10159</v>
      </c>
      <c r="O396" t="s">
        <v>9415</v>
      </c>
    </row>
    <row r="397" spans="1:15">
      <c r="A397" t="s">
        <v>14</v>
      </c>
      <c r="B397" t="s">
        <v>36</v>
      </c>
      <c r="C397" t="s">
        <v>583</v>
      </c>
      <c r="D397" t="s">
        <v>3820</v>
      </c>
      <c r="E397" t="s">
        <v>3830</v>
      </c>
      <c r="F397" s="4" t="str">
        <f t="array" ref="F397">IF(COUNT(FIND(Keywords!$C$3:$C$41,I397)),"일반조난","")</f>
        <v>일반조난</v>
      </c>
      <c r="G397" s="4" t="str">
        <f t="array" ref="G397">IF(COUNT(FIND(Keywords!$E$3:$E$5,I397)),"실족추락","")</f>
        <v/>
      </c>
      <c r="H397" s="4" t="str">
        <f t="array" ref="H397">IF(COUNT(FIND(Keywords!$B$3:$B$12,I397)),"개인질환","")</f>
        <v/>
      </c>
      <c r="I397" t="s">
        <v>4251</v>
      </c>
      <c r="J397" t="s">
        <v>9257</v>
      </c>
      <c r="K397" t="s">
        <v>9672</v>
      </c>
      <c r="L397" t="s">
        <v>9939</v>
      </c>
      <c r="M397" t="s">
        <v>9415</v>
      </c>
      <c r="N397" t="s">
        <v>10160</v>
      </c>
      <c r="O397" t="s">
        <v>9415</v>
      </c>
    </row>
    <row r="398" spans="1:15">
      <c r="A398" t="s">
        <v>14</v>
      </c>
      <c r="B398" t="s">
        <v>36</v>
      </c>
      <c r="C398" t="s">
        <v>584</v>
      </c>
      <c r="D398" t="s">
        <v>3820</v>
      </c>
      <c r="E398" t="s">
        <v>3833</v>
      </c>
      <c r="F398" s="4" t="str">
        <f t="array" ref="F398">IF(COUNT(FIND(Keywords!$C$3:$C$41,I398)),"일반조난","")</f>
        <v>일반조난</v>
      </c>
      <c r="G398" s="4" t="str">
        <f t="array" ref="G398">IF(COUNT(FIND(Keywords!$E$3:$E$5,I398)),"실족추락","")</f>
        <v/>
      </c>
      <c r="H398" s="4" t="str">
        <f t="array" ref="H398">IF(COUNT(FIND(Keywords!$B$3:$B$12,I398)),"개인질환","")</f>
        <v/>
      </c>
      <c r="I398" t="s">
        <v>4252</v>
      </c>
      <c r="J398" t="s">
        <v>9333</v>
      </c>
      <c r="K398" t="s">
        <v>9673</v>
      </c>
      <c r="L398" t="s">
        <v>9946</v>
      </c>
      <c r="M398" t="s">
        <v>9415</v>
      </c>
      <c r="N398" t="s">
        <v>10115</v>
      </c>
      <c r="O398" t="s">
        <v>9415</v>
      </c>
    </row>
    <row r="399" spans="1:15">
      <c r="A399" t="s">
        <v>14</v>
      </c>
      <c r="B399" t="s">
        <v>36</v>
      </c>
      <c r="C399" t="s">
        <v>585</v>
      </c>
      <c r="D399" t="s">
        <v>3820</v>
      </c>
      <c r="E399" t="s">
        <v>3832</v>
      </c>
      <c r="F399" s="4" t="str">
        <f t="array" ref="F399">IF(COUNT(FIND(Keywords!$C$3:$C$41,I399)),"일반조난","")</f>
        <v>일반조난</v>
      </c>
      <c r="G399" s="4" t="str">
        <f t="array" ref="G399">IF(COUNT(FIND(Keywords!$E$3:$E$5,I399)),"실족추락","")</f>
        <v/>
      </c>
      <c r="H399" s="4" t="str">
        <f t="array" ref="H399">IF(COUNT(FIND(Keywords!$B$3:$B$12,I399)),"개인질환","")</f>
        <v/>
      </c>
      <c r="I399" t="s">
        <v>4253</v>
      </c>
      <c r="J399" t="s">
        <v>9342</v>
      </c>
      <c r="K399" t="s">
        <v>9674</v>
      </c>
      <c r="L399" t="s">
        <v>9908</v>
      </c>
      <c r="M399" t="s">
        <v>9415</v>
      </c>
      <c r="N399" t="s">
        <v>9857</v>
      </c>
      <c r="O399" t="s">
        <v>9415</v>
      </c>
    </row>
    <row r="400" spans="1:15">
      <c r="A400" t="s">
        <v>14</v>
      </c>
      <c r="B400" t="s">
        <v>36</v>
      </c>
      <c r="C400" t="s">
        <v>586</v>
      </c>
      <c r="D400" t="s">
        <v>3820</v>
      </c>
      <c r="E400" t="s">
        <v>3833</v>
      </c>
      <c r="F400" s="4" t="str">
        <f t="array" ref="F400">IF(COUNT(FIND(Keywords!$C$3:$C$41,I400)),"일반조난","")</f>
        <v>일반조난</v>
      </c>
      <c r="G400" s="4" t="str">
        <f t="array" ref="G400">IF(COUNT(FIND(Keywords!$E$3:$E$5,I400)),"실족추락","")</f>
        <v/>
      </c>
      <c r="H400" s="4" t="str">
        <f t="array" ref="H400">IF(COUNT(FIND(Keywords!$B$3:$B$12,I400)),"개인질환","")</f>
        <v/>
      </c>
      <c r="I400" t="s">
        <v>4254</v>
      </c>
      <c r="J400" t="s">
        <v>9344</v>
      </c>
      <c r="K400" t="s">
        <v>9618</v>
      </c>
      <c r="L400" t="s">
        <v>9969</v>
      </c>
      <c r="M400" t="s">
        <v>9415</v>
      </c>
      <c r="N400" t="s">
        <v>10002</v>
      </c>
      <c r="O400" t="s">
        <v>9415</v>
      </c>
    </row>
    <row r="401" spans="1:15">
      <c r="A401" t="s">
        <v>14</v>
      </c>
      <c r="B401" t="s">
        <v>36</v>
      </c>
      <c r="C401" t="s">
        <v>587</v>
      </c>
      <c r="D401" t="s">
        <v>3820</v>
      </c>
      <c r="E401" t="s">
        <v>3833</v>
      </c>
      <c r="F401" s="4" t="str">
        <f t="array" ref="F401">IF(COUNT(FIND(Keywords!$C$3:$C$41,I401)),"일반조난","")</f>
        <v>일반조난</v>
      </c>
      <c r="G401" s="4" t="str">
        <f t="array" ref="G401">IF(COUNT(FIND(Keywords!$E$3:$E$5,I401)),"실족추락","")</f>
        <v/>
      </c>
      <c r="H401" s="4" t="str">
        <f t="array" ref="H401">IF(COUNT(FIND(Keywords!$B$3:$B$12,I401)),"개인질환","")</f>
        <v/>
      </c>
      <c r="I401" t="s">
        <v>4255</v>
      </c>
      <c r="J401" t="s">
        <v>9289</v>
      </c>
      <c r="K401" t="s">
        <v>9542</v>
      </c>
      <c r="L401" t="s">
        <v>9727</v>
      </c>
      <c r="M401" t="s">
        <v>9415</v>
      </c>
      <c r="N401" t="s">
        <v>9683</v>
      </c>
      <c r="O401" t="s">
        <v>9415</v>
      </c>
    </row>
    <row r="402" spans="1:15">
      <c r="A402" t="s">
        <v>14</v>
      </c>
      <c r="B402" t="s">
        <v>36</v>
      </c>
      <c r="C402" t="s">
        <v>588</v>
      </c>
      <c r="D402" t="s">
        <v>3820</v>
      </c>
      <c r="E402" t="s">
        <v>3832</v>
      </c>
      <c r="F402" s="4" t="str">
        <f t="array" ref="F402">IF(COUNT(FIND(Keywords!$C$3:$C$41,I402)),"일반조난","")</f>
        <v>일반조난</v>
      </c>
      <c r="G402" s="4" t="str">
        <f t="array" ref="G402">IF(COUNT(FIND(Keywords!$E$3:$E$5,I402)),"실족추락","")</f>
        <v/>
      </c>
      <c r="H402" s="4" t="str">
        <f t="array" ref="H402">IF(COUNT(FIND(Keywords!$B$3:$B$12,I402)),"개인질환","")</f>
        <v/>
      </c>
      <c r="I402" t="s">
        <v>4256</v>
      </c>
      <c r="J402" t="s">
        <v>9304</v>
      </c>
      <c r="K402" t="s">
        <v>9661</v>
      </c>
      <c r="L402" t="s">
        <v>9475</v>
      </c>
      <c r="M402" t="s">
        <v>9415</v>
      </c>
      <c r="N402" t="s">
        <v>9479</v>
      </c>
      <c r="O402" t="s">
        <v>9415</v>
      </c>
    </row>
    <row r="403" spans="1:15">
      <c r="A403" t="s">
        <v>14</v>
      </c>
      <c r="B403" t="s">
        <v>36</v>
      </c>
      <c r="C403" t="s">
        <v>589</v>
      </c>
      <c r="D403" t="s">
        <v>3820</v>
      </c>
      <c r="E403" t="s">
        <v>3832</v>
      </c>
      <c r="F403" s="4" t="str">
        <f t="array" ref="F403">IF(COUNT(FIND(Keywords!$C$3:$C$41,I403)),"일반조난","")</f>
        <v>일반조난</v>
      </c>
      <c r="G403" s="4" t="str">
        <f t="array" ref="G403">IF(COUNT(FIND(Keywords!$E$3:$E$5,I403)),"실족추락","")</f>
        <v/>
      </c>
      <c r="H403" s="4" t="str">
        <f t="array" ref="H403">IF(COUNT(FIND(Keywords!$B$3:$B$12,I403)),"개인질환","")</f>
        <v/>
      </c>
      <c r="I403" t="s">
        <v>4257</v>
      </c>
      <c r="J403" t="s">
        <v>9252</v>
      </c>
      <c r="K403" t="s">
        <v>9487</v>
      </c>
      <c r="L403" t="s">
        <v>9953</v>
      </c>
      <c r="M403" t="s">
        <v>9415</v>
      </c>
      <c r="N403" t="s">
        <v>9880</v>
      </c>
      <c r="O403" t="s">
        <v>9415</v>
      </c>
    </row>
    <row r="404" spans="1:15">
      <c r="A404" t="s">
        <v>14</v>
      </c>
      <c r="B404" t="s">
        <v>36</v>
      </c>
      <c r="C404" t="s">
        <v>590</v>
      </c>
      <c r="D404" t="s">
        <v>3820</v>
      </c>
      <c r="E404" t="s">
        <v>3832</v>
      </c>
      <c r="F404" s="4" t="str">
        <f t="array" ref="F404">IF(COUNT(FIND(Keywords!$C$3:$C$41,I404)),"일반조난","")</f>
        <v>일반조난</v>
      </c>
      <c r="G404" s="4" t="str">
        <f t="array" ref="G404">IF(COUNT(FIND(Keywords!$E$3:$E$5,I404)),"실족추락","")</f>
        <v/>
      </c>
      <c r="H404" s="4" t="str">
        <f t="array" ref="H404">IF(COUNT(FIND(Keywords!$B$3:$B$12,I404)),"개인질환","")</f>
        <v/>
      </c>
      <c r="I404" t="s">
        <v>4258</v>
      </c>
      <c r="J404" t="s">
        <v>9331</v>
      </c>
      <c r="K404" t="s">
        <v>9353</v>
      </c>
      <c r="L404" t="s">
        <v>9600</v>
      </c>
      <c r="M404" t="s">
        <v>9415</v>
      </c>
      <c r="N404" t="s">
        <v>9502</v>
      </c>
      <c r="O404" t="s">
        <v>9415</v>
      </c>
    </row>
    <row r="405" spans="1:15">
      <c r="A405" t="s">
        <v>14</v>
      </c>
      <c r="B405" t="s">
        <v>36</v>
      </c>
      <c r="C405" t="s">
        <v>591</v>
      </c>
      <c r="D405" t="s">
        <v>3820</v>
      </c>
      <c r="E405" t="s">
        <v>3832</v>
      </c>
      <c r="F405" s="4" t="str">
        <f t="array" ref="F405">IF(COUNT(FIND(Keywords!$C$3:$C$41,I405)),"일반조난","")</f>
        <v>일반조난</v>
      </c>
      <c r="G405" s="4" t="str">
        <f t="array" ref="G405">IF(COUNT(FIND(Keywords!$E$3:$E$5,I405)),"실족추락","")</f>
        <v/>
      </c>
      <c r="H405" s="4" t="str">
        <f t="array" ref="H405">IF(COUNT(FIND(Keywords!$B$3:$B$12,I405)),"개인질환","")</f>
        <v/>
      </c>
      <c r="I405" t="s">
        <v>4259</v>
      </c>
      <c r="J405" t="s">
        <v>9341</v>
      </c>
      <c r="K405" t="s">
        <v>9675</v>
      </c>
      <c r="L405" t="s">
        <v>9849</v>
      </c>
      <c r="M405" t="s">
        <v>9415</v>
      </c>
      <c r="N405" t="s">
        <v>9444</v>
      </c>
      <c r="O405" t="s">
        <v>9415</v>
      </c>
    </row>
    <row r="406" spans="1:15">
      <c r="A406" t="s">
        <v>14</v>
      </c>
      <c r="B406" t="s">
        <v>36</v>
      </c>
      <c r="C406" t="s">
        <v>592</v>
      </c>
      <c r="D406" t="s">
        <v>3820</v>
      </c>
      <c r="E406" t="s">
        <v>3832</v>
      </c>
      <c r="F406" s="4" t="str">
        <f t="array" ref="F406">IF(COUNT(FIND(Keywords!$C$3:$C$41,I406)),"일반조난","")</f>
        <v>일반조난</v>
      </c>
      <c r="G406" s="4" t="str">
        <f t="array" ref="G406">IF(COUNT(FIND(Keywords!$E$3:$E$5,I406)),"실족추락","")</f>
        <v/>
      </c>
      <c r="H406" s="4" t="str">
        <f t="array" ref="H406">IF(COUNT(FIND(Keywords!$B$3:$B$12,I406)),"개인질환","")</f>
        <v/>
      </c>
      <c r="I406" t="s">
        <v>4260</v>
      </c>
      <c r="J406" t="s">
        <v>9366</v>
      </c>
      <c r="K406" t="s">
        <v>9493</v>
      </c>
      <c r="L406" t="s">
        <v>10036</v>
      </c>
      <c r="M406" t="s">
        <v>9415</v>
      </c>
      <c r="N406" t="s">
        <v>9543</v>
      </c>
      <c r="O406" t="s">
        <v>9415</v>
      </c>
    </row>
    <row r="407" spans="1:15">
      <c r="A407" t="s">
        <v>14</v>
      </c>
      <c r="B407" t="s">
        <v>36</v>
      </c>
      <c r="C407" t="s">
        <v>593</v>
      </c>
      <c r="D407" t="s">
        <v>3820</v>
      </c>
      <c r="E407" t="s">
        <v>3832</v>
      </c>
      <c r="F407" s="4" t="str">
        <f t="array" ref="F407">IF(COUNT(FIND(Keywords!$C$3:$C$41,I407)),"일반조난","")</f>
        <v>일반조난</v>
      </c>
      <c r="G407" s="4" t="str">
        <f t="array" ref="G407">IF(COUNT(FIND(Keywords!$E$3:$E$5,I407)),"실족추락","")</f>
        <v/>
      </c>
      <c r="H407" s="4" t="str">
        <f t="array" ref="H407">IF(COUNT(FIND(Keywords!$B$3:$B$12,I407)),"개인질환","")</f>
        <v/>
      </c>
      <c r="I407" t="s">
        <v>4261</v>
      </c>
      <c r="J407" t="s">
        <v>9237</v>
      </c>
      <c r="K407" t="s">
        <v>9676</v>
      </c>
      <c r="L407" t="s">
        <v>9943</v>
      </c>
      <c r="M407" t="s">
        <v>9415</v>
      </c>
      <c r="N407" t="s">
        <v>9545</v>
      </c>
      <c r="O407" t="s">
        <v>9415</v>
      </c>
    </row>
    <row r="408" spans="1:15">
      <c r="A408" t="s">
        <v>14</v>
      </c>
      <c r="B408" t="s">
        <v>36</v>
      </c>
      <c r="C408" t="s">
        <v>594</v>
      </c>
      <c r="D408" t="s">
        <v>3820</v>
      </c>
      <c r="E408" t="s">
        <v>3832</v>
      </c>
      <c r="F408" s="4" t="str">
        <f t="array" ref="F408">IF(COUNT(FIND(Keywords!$C$3:$C$41,I408)),"일반조난","")</f>
        <v>일반조난</v>
      </c>
      <c r="G408" s="4" t="str">
        <f t="array" ref="G408">IF(COUNT(FIND(Keywords!$E$3:$E$5,I408)),"실족추락","")</f>
        <v/>
      </c>
      <c r="H408" s="4" t="str">
        <f t="array" ref="H408">IF(COUNT(FIND(Keywords!$B$3:$B$12,I408)),"개인질환","")</f>
        <v/>
      </c>
      <c r="I408" t="s">
        <v>4262</v>
      </c>
      <c r="J408" t="s">
        <v>9336</v>
      </c>
      <c r="K408" t="s">
        <v>9677</v>
      </c>
      <c r="L408" t="s">
        <v>9834</v>
      </c>
      <c r="M408" t="s">
        <v>9415</v>
      </c>
      <c r="N408" t="s">
        <v>9429</v>
      </c>
      <c r="O408" t="s">
        <v>9415</v>
      </c>
    </row>
    <row r="409" spans="1:15">
      <c r="A409" t="s">
        <v>14</v>
      </c>
      <c r="B409" t="s">
        <v>36</v>
      </c>
      <c r="C409" t="s">
        <v>595</v>
      </c>
      <c r="D409" t="s">
        <v>3820</v>
      </c>
      <c r="E409" t="s">
        <v>3832</v>
      </c>
      <c r="F409" s="4" t="str">
        <f t="array" ref="F409">IF(COUNT(FIND(Keywords!$C$3:$C$41,I409)),"일반조난","")</f>
        <v>일반조난</v>
      </c>
      <c r="G409" s="4" t="str">
        <f t="array" ref="G409">IF(COUNT(FIND(Keywords!$E$3:$E$5,I409)),"실족추락","")</f>
        <v/>
      </c>
      <c r="H409" s="4" t="str">
        <f t="array" ref="H409">IF(COUNT(FIND(Keywords!$B$3:$B$12,I409)),"개인질환","")</f>
        <v/>
      </c>
      <c r="I409" t="s">
        <v>4263</v>
      </c>
      <c r="J409" t="s">
        <v>9254</v>
      </c>
      <c r="K409" t="s">
        <v>9527</v>
      </c>
      <c r="L409" t="s">
        <v>10098</v>
      </c>
      <c r="M409" t="s">
        <v>9415</v>
      </c>
      <c r="N409" t="s">
        <v>9779</v>
      </c>
      <c r="O409" t="s">
        <v>9415</v>
      </c>
    </row>
    <row r="410" spans="1:15">
      <c r="A410" t="s">
        <v>14</v>
      </c>
      <c r="B410" t="s">
        <v>36</v>
      </c>
      <c r="C410" t="s">
        <v>596</v>
      </c>
      <c r="D410" t="s">
        <v>3820</v>
      </c>
      <c r="E410" t="s">
        <v>3831</v>
      </c>
      <c r="F410" s="4" t="str">
        <f t="array" ref="F410">IF(COUNT(FIND(Keywords!$C$3:$C$41,I410)),"일반조난","")</f>
        <v>일반조난</v>
      </c>
      <c r="G410" s="4" t="str">
        <f t="array" ref="G410">IF(COUNT(FIND(Keywords!$E$3:$E$5,I410)),"실족추락","")</f>
        <v/>
      </c>
      <c r="H410" s="4" t="str">
        <f t="array" ref="H410">IF(COUNT(FIND(Keywords!$B$3:$B$12,I410)),"개인질환","")</f>
        <v/>
      </c>
      <c r="I410" t="s">
        <v>4264</v>
      </c>
      <c r="J410" t="s">
        <v>9282</v>
      </c>
      <c r="K410" t="s">
        <v>9678</v>
      </c>
      <c r="L410" t="s">
        <v>9673</v>
      </c>
      <c r="M410" t="s">
        <v>9415</v>
      </c>
      <c r="N410" t="s">
        <v>9738</v>
      </c>
      <c r="O410" t="s">
        <v>9415</v>
      </c>
    </row>
    <row r="411" spans="1:15">
      <c r="A411" t="s">
        <v>14</v>
      </c>
      <c r="B411" t="s">
        <v>36</v>
      </c>
      <c r="C411" t="s">
        <v>597</v>
      </c>
      <c r="D411" t="s">
        <v>3818</v>
      </c>
      <c r="E411" t="s">
        <v>3833</v>
      </c>
      <c r="F411" s="4" t="str">
        <f t="array" ref="F411">IF(COUNT(FIND(Keywords!$C$3:$C$41,I411)),"일반조난","")</f>
        <v>일반조난</v>
      </c>
      <c r="G411" s="4" t="str">
        <f t="array" ref="G411">IF(COUNT(FIND(Keywords!$E$3:$E$5,I411)),"실족추락","")</f>
        <v/>
      </c>
      <c r="H411" s="4" t="str">
        <f t="array" ref="H411">IF(COUNT(FIND(Keywords!$B$3:$B$12,I411)),"개인질환","")</f>
        <v/>
      </c>
      <c r="I411" t="s">
        <v>4265</v>
      </c>
      <c r="J411" t="s">
        <v>9369</v>
      </c>
      <c r="K411" t="s">
        <v>9461</v>
      </c>
      <c r="L411" t="s">
        <v>9939</v>
      </c>
      <c r="M411" t="s">
        <v>9816</v>
      </c>
      <c r="N411" t="s">
        <v>9578</v>
      </c>
      <c r="O411" t="s">
        <v>9415</v>
      </c>
    </row>
    <row r="412" spans="1:15">
      <c r="A412" t="s">
        <v>14</v>
      </c>
      <c r="B412" t="s">
        <v>36</v>
      </c>
      <c r="C412" t="s">
        <v>598</v>
      </c>
      <c r="D412" t="s">
        <v>3820</v>
      </c>
      <c r="E412" t="s">
        <v>3830</v>
      </c>
      <c r="F412" s="4" t="str">
        <f t="array" ref="F412">IF(COUNT(FIND(Keywords!$C$3:$C$41,I412)),"일반조난","")</f>
        <v>일반조난</v>
      </c>
      <c r="G412" s="4" t="str">
        <f t="array" ref="G412">IF(COUNT(FIND(Keywords!$E$3:$E$5,I412)),"실족추락","")</f>
        <v/>
      </c>
      <c r="H412" s="4" t="str">
        <f t="array" ref="H412">IF(COUNT(FIND(Keywords!$B$3:$B$12,I412)),"개인질환","")</f>
        <v/>
      </c>
      <c r="I412" t="s">
        <v>4266</v>
      </c>
      <c r="J412" t="s">
        <v>9383</v>
      </c>
      <c r="K412" t="s">
        <v>9679</v>
      </c>
      <c r="L412" t="s">
        <v>10001</v>
      </c>
      <c r="M412" t="s">
        <v>9464</v>
      </c>
      <c r="N412" t="s">
        <v>9620</v>
      </c>
      <c r="O412" t="s">
        <v>9415</v>
      </c>
    </row>
    <row r="413" spans="1:15">
      <c r="A413" t="s">
        <v>14</v>
      </c>
      <c r="B413" t="s">
        <v>36</v>
      </c>
      <c r="C413" t="s">
        <v>599</v>
      </c>
      <c r="D413" t="s">
        <v>3820</v>
      </c>
      <c r="E413" t="s">
        <v>3831</v>
      </c>
      <c r="F413" s="4" t="str">
        <f t="array" ref="F413">IF(COUNT(FIND(Keywords!$C$3:$C$41,I413)),"일반조난","")</f>
        <v>일반조난</v>
      </c>
      <c r="G413" s="4" t="str">
        <f t="array" ref="G413">IF(COUNT(FIND(Keywords!$E$3:$E$5,I413)),"실족추락","")</f>
        <v/>
      </c>
      <c r="H413" s="4" t="str">
        <f t="array" ref="H413">IF(COUNT(FIND(Keywords!$B$3:$B$12,I413)),"개인질환","")</f>
        <v/>
      </c>
      <c r="I413" t="s">
        <v>4267</v>
      </c>
      <c r="J413" t="s">
        <v>9378</v>
      </c>
      <c r="K413" t="s">
        <v>9680</v>
      </c>
      <c r="L413" t="s">
        <v>9607</v>
      </c>
      <c r="M413" t="s">
        <v>9793</v>
      </c>
      <c r="N413" t="s">
        <v>9694</v>
      </c>
      <c r="O413" t="s">
        <v>9415</v>
      </c>
    </row>
    <row r="414" spans="1:15">
      <c r="A414" t="s">
        <v>14</v>
      </c>
      <c r="B414" t="s">
        <v>36</v>
      </c>
      <c r="C414" t="s">
        <v>600</v>
      </c>
      <c r="D414" t="s">
        <v>3820</v>
      </c>
      <c r="E414" t="s">
        <v>3833</v>
      </c>
      <c r="F414" s="4" t="str">
        <f t="array" ref="F414">IF(COUNT(FIND(Keywords!$C$3:$C$41,I414)),"일반조난","")</f>
        <v>일반조난</v>
      </c>
      <c r="G414" s="4" t="str">
        <f t="array" ref="G414">IF(COUNT(FIND(Keywords!$E$3:$E$5,I414)),"실족추락","")</f>
        <v/>
      </c>
      <c r="H414" s="4" t="str">
        <f t="array" ref="H414">IF(COUNT(FIND(Keywords!$B$3:$B$12,I414)),"개인질환","")</f>
        <v/>
      </c>
      <c r="I414" t="s">
        <v>4268</v>
      </c>
      <c r="J414" t="s">
        <v>9377</v>
      </c>
      <c r="K414" t="s">
        <v>9681</v>
      </c>
      <c r="L414" t="s">
        <v>9853</v>
      </c>
      <c r="M414" t="s">
        <v>9415</v>
      </c>
      <c r="N414" t="s">
        <v>9731</v>
      </c>
      <c r="O414" t="s">
        <v>9415</v>
      </c>
    </row>
    <row r="415" spans="1:15">
      <c r="A415" t="s">
        <v>14</v>
      </c>
      <c r="B415" t="s">
        <v>36</v>
      </c>
      <c r="C415" t="s">
        <v>601</v>
      </c>
      <c r="D415" t="s">
        <v>3820</v>
      </c>
      <c r="E415" t="s">
        <v>3833</v>
      </c>
      <c r="F415" s="4" t="str">
        <f t="array" ref="F415">IF(COUNT(FIND(Keywords!$C$3:$C$41,I415)),"일반조난","")</f>
        <v>일반조난</v>
      </c>
      <c r="G415" s="4" t="str">
        <f t="array" ref="G415">IF(COUNT(FIND(Keywords!$E$3:$E$5,I415)),"실족추락","")</f>
        <v/>
      </c>
      <c r="H415" s="4" t="str">
        <f t="array" ref="H415">IF(COUNT(FIND(Keywords!$B$3:$B$12,I415)),"개인질환","")</f>
        <v/>
      </c>
      <c r="I415" t="s">
        <v>4269</v>
      </c>
      <c r="J415" t="s">
        <v>9384</v>
      </c>
      <c r="K415" t="s">
        <v>9506</v>
      </c>
      <c r="L415" t="s">
        <v>9464</v>
      </c>
      <c r="M415" t="s">
        <v>9415</v>
      </c>
      <c r="N415" t="s">
        <v>9583</v>
      </c>
      <c r="O415" t="s">
        <v>9415</v>
      </c>
    </row>
    <row r="416" spans="1:15">
      <c r="A416" t="s">
        <v>14</v>
      </c>
      <c r="B416" t="s">
        <v>36</v>
      </c>
      <c r="C416" t="s">
        <v>602</v>
      </c>
      <c r="D416" t="s">
        <v>3818</v>
      </c>
      <c r="E416" t="s">
        <v>3830</v>
      </c>
      <c r="F416" s="4" t="str">
        <f t="array" ref="F416">IF(COUNT(FIND(Keywords!$C$3:$C$41,I416)),"일반조난","")</f>
        <v>일반조난</v>
      </c>
      <c r="G416" s="4" t="str">
        <f t="array" ref="G416">IF(COUNT(FIND(Keywords!$E$3:$E$5,I416)),"실족추락","")</f>
        <v>실족추락</v>
      </c>
      <c r="H416" s="4" t="str">
        <f t="array" ref="H416">IF(COUNT(FIND(Keywords!$B$3:$B$12,I416)),"개인질환","")</f>
        <v/>
      </c>
      <c r="I416" t="s">
        <v>4270</v>
      </c>
      <c r="J416" t="s">
        <v>9375</v>
      </c>
      <c r="K416" t="s">
        <v>9674</v>
      </c>
      <c r="L416" t="s">
        <v>10100</v>
      </c>
      <c r="M416" t="s">
        <v>9415</v>
      </c>
      <c r="N416" t="s">
        <v>9927</v>
      </c>
      <c r="O416" t="s">
        <v>9415</v>
      </c>
    </row>
    <row r="417" spans="1:15">
      <c r="A417" t="s">
        <v>14</v>
      </c>
      <c r="B417" t="s">
        <v>36</v>
      </c>
      <c r="C417" t="s">
        <v>603</v>
      </c>
      <c r="D417" t="s">
        <v>3820</v>
      </c>
      <c r="E417" t="s">
        <v>3830</v>
      </c>
      <c r="F417" s="4" t="str">
        <f t="array" ref="F417">IF(COUNT(FIND(Keywords!$C$3:$C$41,I417)),"일반조난","")</f>
        <v>일반조난</v>
      </c>
      <c r="G417" s="4" t="str">
        <f t="array" ref="G417">IF(COUNT(FIND(Keywords!$E$3:$E$5,I417)),"실족추락","")</f>
        <v/>
      </c>
      <c r="H417" s="4" t="str">
        <f t="array" ref="H417">IF(COUNT(FIND(Keywords!$B$3:$B$12,I417)),"개인질환","")</f>
        <v/>
      </c>
      <c r="I417" t="s">
        <v>4271</v>
      </c>
      <c r="J417" t="s">
        <v>9252</v>
      </c>
      <c r="K417" t="s">
        <v>9682</v>
      </c>
      <c r="L417" t="s">
        <v>9849</v>
      </c>
      <c r="M417" t="s">
        <v>9415</v>
      </c>
      <c r="N417" t="s">
        <v>10090</v>
      </c>
      <c r="O417" t="s">
        <v>9415</v>
      </c>
    </row>
    <row r="418" spans="1:15">
      <c r="A418" t="s">
        <v>14</v>
      </c>
      <c r="B418" t="s">
        <v>36</v>
      </c>
      <c r="C418" t="s">
        <v>604</v>
      </c>
      <c r="D418" t="s">
        <v>3820</v>
      </c>
      <c r="E418" t="s">
        <v>3830</v>
      </c>
      <c r="F418" s="4" t="str">
        <f t="array" ref="F418">IF(COUNT(FIND(Keywords!$C$3:$C$41,I418)),"일반조난","")</f>
        <v>일반조난</v>
      </c>
      <c r="G418" s="4" t="str">
        <f t="array" ref="G418">IF(COUNT(FIND(Keywords!$E$3:$E$5,I418)),"실족추락","")</f>
        <v/>
      </c>
      <c r="H418" s="4" t="str">
        <f t="array" ref="H418">IF(COUNT(FIND(Keywords!$B$3:$B$12,I418)),"개인질환","")</f>
        <v/>
      </c>
      <c r="I418" t="s">
        <v>4272</v>
      </c>
      <c r="J418" t="s">
        <v>9272</v>
      </c>
      <c r="K418" t="s">
        <v>9683</v>
      </c>
      <c r="L418" t="s">
        <v>9793</v>
      </c>
      <c r="M418" t="s">
        <v>9415</v>
      </c>
      <c r="N418" t="s">
        <v>10061</v>
      </c>
      <c r="O418" t="s">
        <v>9415</v>
      </c>
    </row>
    <row r="419" spans="1:15">
      <c r="A419" t="s">
        <v>14</v>
      </c>
      <c r="B419" t="s">
        <v>36</v>
      </c>
      <c r="C419" t="s">
        <v>605</v>
      </c>
      <c r="D419" t="s">
        <v>3820</v>
      </c>
      <c r="E419" t="s">
        <v>3830</v>
      </c>
      <c r="F419" s="4" t="str">
        <f t="array" ref="F419">IF(COUNT(FIND(Keywords!$C$3:$C$41,I419)),"일반조난","")</f>
        <v>일반조난</v>
      </c>
      <c r="G419" s="4" t="str">
        <f t="array" ref="G419">IF(COUNT(FIND(Keywords!$E$3:$E$5,I419)),"실족추락","")</f>
        <v/>
      </c>
      <c r="H419" s="4" t="str">
        <f t="array" ref="H419">IF(COUNT(FIND(Keywords!$B$3:$B$12,I419)),"개인질환","")</f>
        <v/>
      </c>
      <c r="I419" t="s">
        <v>4273</v>
      </c>
      <c r="J419" t="s">
        <v>9255</v>
      </c>
      <c r="K419" t="s">
        <v>9684</v>
      </c>
      <c r="L419" t="s">
        <v>9853</v>
      </c>
      <c r="M419" t="s">
        <v>9415</v>
      </c>
      <c r="N419" t="s">
        <v>10106</v>
      </c>
      <c r="O419" t="s">
        <v>9415</v>
      </c>
    </row>
    <row r="420" spans="1:15">
      <c r="A420" t="s">
        <v>14</v>
      </c>
      <c r="B420" t="s">
        <v>36</v>
      </c>
      <c r="C420" t="s">
        <v>606</v>
      </c>
      <c r="D420" t="s">
        <v>3820</v>
      </c>
      <c r="E420" t="s">
        <v>3832</v>
      </c>
      <c r="F420" s="4" t="str">
        <f t="array" ref="F420">IF(COUNT(FIND(Keywords!$C$3:$C$41,I420)),"일반조난","")</f>
        <v>일반조난</v>
      </c>
      <c r="G420" s="4" t="str">
        <f t="array" ref="G420">IF(COUNT(FIND(Keywords!$E$3:$E$5,I420)),"실족추락","")</f>
        <v/>
      </c>
      <c r="H420" s="4" t="str">
        <f t="array" ref="H420">IF(COUNT(FIND(Keywords!$B$3:$B$12,I420)),"개인질환","")</f>
        <v/>
      </c>
      <c r="I420" t="s">
        <v>4274</v>
      </c>
      <c r="J420" t="s">
        <v>9298</v>
      </c>
      <c r="K420" t="s">
        <v>9645</v>
      </c>
      <c r="L420" t="s">
        <v>9989</v>
      </c>
      <c r="M420" t="s">
        <v>9415</v>
      </c>
      <c r="N420" t="s">
        <v>10161</v>
      </c>
      <c r="O420" t="s">
        <v>9415</v>
      </c>
    </row>
    <row r="421" spans="1:15">
      <c r="A421" t="s">
        <v>14</v>
      </c>
      <c r="B421" t="s">
        <v>36</v>
      </c>
      <c r="C421" t="s">
        <v>607</v>
      </c>
      <c r="D421" t="s">
        <v>3820</v>
      </c>
      <c r="E421" t="s">
        <v>3832</v>
      </c>
      <c r="F421" s="4" t="str">
        <f t="array" ref="F421">IF(COUNT(FIND(Keywords!$C$3:$C$41,I421)),"일반조난","")</f>
        <v>일반조난</v>
      </c>
      <c r="G421" s="4" t="str">
        <f t="array" ref="G421">IF(COUNT(FIND(Keywords!$E$3:$E$5,I421)),"실족추락","")</f>
        <v/>
      </c>
      <c r="H421" s="4" t="str">
        <f t="array" ref="H421">IF(COUNT(FIND(Keywords!$B$3:$B$12,I421)),"개인질환","")</f>
        <v/>
      </c>
      <c r="I421" t="s">
        <v>4275</v>
      </c>
      <c r="J421" t="s">
        <v>9337</v>
      </c>
      <c r="K421" t="s">
        <v>9685</v>
      </c>
      <c r="L421" t="s">
        <v>9673</v>
      </c>
      <c r="M421" t="s">
        <v>9415</v>
      </c>
      <c r="N421" t="s">
        <v>10162</v>
      </c>
      <c r="O421" t="s">
        <v>9415</v>
      </c>
    </row>
    <row r="422" spans="1:15">
      <c r="A422" t="s">
        <v>14</v>
      </c>
      <c r="B422" t="s">
        <v>36</v>
      </c>
      <c r="C422" t="s">
        <v>608</v>
      </c>
      <c r="D422" t="s">
        <v>3820</v>
      </c>
      <c r="E422" t="s">
        <v>3833</v>
      </c>
      <c r="F422" s="4" t="str">
        <f t="array" ref="F422">IF(COUNT(FIND(Keywords!$C$3:$C$41,I422)),"일반조난","")</f>
        <v>일반조난</v>
      </c>
      <c r="G422" s="4" t="str">
        <f t="array" ref="G422">IF(COUNT(FIND(Keywords!$E$3:$E$5,I422)),"실족추락","")</f>
        <v/>
      </c>
      <c r="H422" s="4" t="str">
        <f t="array" ref="H422">IF(COUNT(FIND(Keywords!$B$3:$B$12,I422)),"개인질환","")</f>
        <v/>
      </c>
      <c r="I422" t="s">
        <v>4276</v>
      </c>
      <c r="J422" t="s">
        <v>9385</v>
      </c>
      <c r="K422" t="s">
        <v>9686</v>
      </c>
      <c r="L422" t="s">
        <v>9734</v>
      </c>
      <c r="M422" t="s">
        <v>9415</v>
      </c>
      <c r="N422" t="s">
        <v>10145</v>
      </c>
      <c r="O422" t="s">
        <v>9415</v>
      </c>
    </row>
    <row r="423" spans="1:15">
      <c r="A423" t="s">
        <v>14</v>
      </c>
      <c r="B423" t="s">
        <v>36</v>
      </c>
      <c r="C423" t="s">
        <v>609</v>
      </c>
      <c r="D423" t="s">
        <v>3820</v>
      </c>
      <c r="E423" t="s">
        <v>3832</v>
      </c>
      <c r="F423" s="4" t="str">
        <f t="array" ref="F423">IF(COUNT(FIND(Keywords!$C$3:$C$41,I423)),"일반조난","")</f>
        <v>일반조난</v>
      </c>
      <c r="G423" s="4" t="str">
        <f t="array" ref="G423">IF(COUNT(FIND(Keywords!$E$3:$E$5,I423)),"실족추락","")</f>
        <v/>
      </c>
      <c r="H423" s="4" t="str">
        <f t="array" ref="H423">IF(COUNT(FIND(Keywords!$B$3:$B$12,I423)),"개인질환","")</f>
        <v/>
      </c>
      <c r="I423" t="s">
        <v>4277</v>
      </c>
      <c r="J423" t="s">
        <v>9292</v>
      </c>
      <c r="K423" t="s">
        <v>9687</v>
      </c>
      <c r="L423" t="s">
        <v>9787</v>
      </c>
      <c r="M423" t="s">
        <v>9415</v>
      </c>
      <c r="N423" t="s">
        <v>9967</v>
      </c>
      <c r="O423" t="s">
        <v>9415</v>
      </c>
    </row>
    <row r="424" spans="1:15">
      <c r="A424" t="s">
        <v>14</v>
      </c>
      <c r="B424" t="s">
        <v>36</v>
      </c>
      <c r="C424" t="s">
        <v>610</v>
      </c>
      <c r="D424" t="s">
        <v>3820</v>
      </c>
      <c r="E424" t="s">
        <v>3833</v>
      </c>
      <c r="F424" s="4" t="str">
        <f t="array" ref="F424">IF(COUNT(FIND(Keywords!$C$3:$C$41,I424)),"일반조난","")</f>
        <v>일반조난</v>
      </c>
      <c r="G424" s="4" t="str">
        <f t="array" ref="G424">IF(COUNT(FIND(Keywords!$E$3:$E$5,I424)),"실족추락","")</f>
        <v/>
      </c>
      <c r="H424" s="4" t="str">
        <f t="array" ref="H424">IF(COUNT(FIND(Keywords!$B$3:$B$12,I424)),"개인질환","")</f>
        <v/>
      </c>
      <c r="I424" t="s">
        <v>4278</v>
      </c>
      <c r="J424" t="s">
        <v>9296</v>
      </c>
      <c r="K424" t="s">
        <v>9513</v>
      </c>
      <c r="L424" t="s">
        <v>9673</v>
      </c>
      <c r="M424" t="s">
        <v>9415</v>
      </c>
      <c r="N424" t="s">
        <v>9943</v>
      </c>
      <c r="O424" t="s">
        <v>9415</v>
      </c>
    </row>
    <row r="425" spans="1:15">
      <c r="A425" t="s">
        <v>14</v>
      </c>
      <c r="B425" t="s">
        <v>36</v>
      </c>
      <c r="C425" t="s">
        <v>611</v>
      </c>
      <c r="D425" t="s">
        <v>3820</v>
      </c>
      <c r="E425" t="s">
        <v>3832</v>
      </c>
      <c r="F425" s="4" t="str">
        <f t="array" ref="F425">IF(COUNT(FIND(Keywords!$C$3:$C$41,I425)),"일반조난","")</f>
        <v>일반조난</v>
      </c>
      <c r="G425" s="4" t="str">
        <f t="array" ref="G425">IF(COUNT(FIND(Keywords!$E$3:$E$5,I425)),"실족추락","")</f>
        <v/>
      </c>
      <c r="H425" s="4" t="str">
        <f t="array" ref="H425">IF(COUNT(FIND(Keywords!$B$3:$B$12,I425)),"개인질환","")</f>
        <v/>
      </c>
      <c r="I425" t="s">
        <v>4279</v>
      </c>
      <c r="J425" t="s">
        <v>9239</v>
      </c>
      <c r="K425" t="s">
        <v>9687</v>
      </c>
      <c r="L425" t="s">
        <v>9834</v>
      </c>
      <c r="M425" t="s">
        <v>9415</v>
      </c>
      <c r="N425" t="s">
        <v>9969</v>
      </c>
      <c r="O425" t="s">
        <v>9415</v>
      </c>
    </row>
    <row r="426" spans="1:15">
      <c r="A426" t="s">
        <v>14</v>
      </c>
      <c r="B426" t="s">
        <v>36</v>
      </c>
      <c r="C426" t="s">
        <v>612</v>
      </c>
      <c r="D426" t="s">
        <v>3820</v>
      </c>
      <c r="E426" t="s">
        <v>3832</v>
      </c>
      <c r="F426" s="4" t="str">
        <f t="array" ref="F426">IF(COUNT(FIND(Keywords!$C$3:$C$41,I426)),"일반조난","")</f>
        <v>일반조난</v>
      </c>
      <c r="G426" s="4" t="str">
        <f t="array" ref="G426">IF(COUNT(FIND(Keywords!$E$3:$E$5,I426)),"실족추락","")</f>
        <v/>
      </c>
      <c r="H426" s="4" t="str">
        <f t="array" ref="H426">IF(COUNT(FIND(Keywords!$B$3:$B$12,I426)),"개인질환","")</f>
        <v/>
      </c>
      <c r="I426" t="s">
        <v>4280</v>
      </c>
      <c r="J426" t="s">
        <v>9386</v>
      </c>
      <c r="K426" t="s">
        <v>9564</v>
      </c>
      <c r="L426" t="s">
        <v>9599</v>
      </c>
      <c r="M426" t="s">
        <v>9464</v>
      </c>
      <c r="N426" t="s">
        <v>9624</v>
      </c>
      <c r="O426" t="s">
        <v>9415</v>
      </c>
    </row>
    <row r="427" spans="1:15">
      <c r="A427" t="s">
        <v>14</v>
      </c>
      <c r="B427" t="s">
        <v>36</v>
      </c>
      <c r="C427" t="s">
        <v>613</v>
      </c>
      <c r="D427" t="s">
        <v>3820</v>
      </c>
      <c r="E427" t="s">
        <v>3830</v>
      </c>
      <c r="F427" s="4" t="str">
        <f t="array" ref="F427">IF(COUNT(FIND(Keywords!$C$3:$C$41,I427)),"일반조난","")</f>
        <v>일반조난</v>
      </c>
      <c r="G427" s="4" t="str">
        <f t="array" ref="G427">IF(COUNT(FIND(Keywords!$E$3:$E$5,I427)),"실족추락","")</f>
        <v/>
      </c>
      <c r="H427" s="4" t="str">
        <f t="array" ref="H427">IF(COUNT(FIND(Keywords!$B$3:$B$12,I427)),"개인질환","")</f>
        <v/>
      </c>
      <c r="I427" t="s">
        <v>4281</v>
      </c>
      <c r="J427" t="s">
        <v>9246</v>
      </c>
      <c r="K427" t="s">
        <v>9382</v>
      </c>
      <c r="L427" t="s">
        <v>9734</v>
      </c>
      <c r="M427" t="s">
        <v>9415</v>
      </c>
      <c r="N427" t="s">
        <v>9606</v>
      </c>
      <c r="O427" t="s">
        <v>9415</v>
      </c>
    </row>
    <row r="428" spans="1:15">
      <c r="A428" t="s">
        <v>14</v>
      </c>
      <c r="B428" t="s">
        <v>36</v>
      </c>
      <c r="C428" t="s">
        <v>614</v>
      </c>
      <c r="D428" t="s">
        <v>3820</v>
      </c>
      <c r="E428" t="s">
        <v>3830</v>
      </c>
      <c r="F428" s="4" t="str">
        <f t="array" ref="F428">IF(COUNT(FIND(Keywords!$C$3:$C$41,I428)),"일반조난","")</f>
        <v>일반조난</v>
      </c>
      <c r="G428" s="4" t="str">
        <f t="array" ref="G428">IF(COUNT(FIND(Keywords!$E$3:$E$5,I428)),"실족추락","")</f>
        <v/>
      </c>
      <c r="H428" s="4" t="str">
        <f t="array" ref="H428">IF(COUNT(FIND(Keywords!$B$3:$B$12,I428)),"개인질환","")</f>
        <v/>
      </c>
      <c r="I428" t="s">
        <v>4282</v>
      </c>
      <c r="J428" t="s">
        <v>9387</v>
      </c>
      <c r="K428" t="s">
        <v>9688</v>
      </c>
      <c r="L428" t="s">
        <v>9928</v>
      </c>
      <c r="M428" t="s">
        <v>9953</v>
      </c>
      <c r="N428" t="s">
        <v>9577</v>
      </c>
      <c r="O428" t="s">
        <v>9415</v>
      </c>
    </row>
    <row r="429" spans="1:15">
      <c r="A429" t="s">
        <v>14</v>
      </c>
      <c r="B429" t="s">
        <v>36</v>
      </c>
      <c r="C429" t="s">
        <v>615</v>
      </c>
      <c r="D429" t="s">
        <v>3820</v>
      </c>
      <c r="E429" t="s">
        <v>3830</v>
      </c>
      <c r="F429" s="4" t="str">
        <f t="array" ref="F429">IF(COUNT(FIND(Keywords!$C$3:$C$41,I429)),"일반조난","")</f>
        <v>일반조난</v>
      </c>
      <c r="G429" s="4" t="str">
        <f t="array" ref="G429">IF(COUNT(FIND(Keywords!$E$3:$E$5,I429)),"실족추락","")</f>
        <v/>
      </c>
      <c r="H429" s="4" t="str">
        <f t="array" ref="H429">IF(COUNT(FIND(Keywords!$B$3:$B$12,I429)),"개인질환","")</f>
        <v/>
      </c>
      <c r="I429" t="s">
        <v>4283</v>
      </c>
      <c r="J429" t="s">
        <v>9378</v>
      </c>
      <c r="K429" t="s">
        <v>9689</v>
      </c>
      <c r="L429" t="s">
        <v>10098</v>
      </c>
      <c r="M429" t="s">
        <v>9849</v>
      </c>
      <c r="N429" t="s">
        <v>9545</v>
      </c>
      <c r="O429" t="s">
        <v>9415</v>
      </c>
    </row>
    <row r="430" spans="1:15">
      <c r="A430" t="s">
        <v>14</v>
      </c>
      <c r="B430" t="s">
        <v>36</v>
      </c>
      <c r="C430" t="s">
        <v>616</v>
      </c>
      <c r="D430" t="s">
        <v>3820</v>
      </c>
      <c r="E430" t="s">
        <v>3833</v>
      </c>
      <c r="F430" s="4" t="str">
        <f t="array" ref="F430">IF(COUNT(FIND(Keywords!$C$3:$C$41,I430)),"일반조난","")</f>
        <v>일반조난</v>
      </c>
      <c r="G430" s="4" t="str">
        <f t="array" ref="G430">IF(COUNT(FIND(Keywords!$E$3:$E$5,I430)),"실족추락","")</f>
        <v/>
      </c>
      <c r="H430" s="4" t="str">
        <f t="array" ref="H430">IF(COUNT(FIND(Keywords!$B$3:$B$12,I430)),"개인질환","")</f>
        <v/>
      </c>
      <c r="I430" t="s">
        <v>4284</v>
      </c>
      <c r="J430" t="s">
        <v>9325</v>
      </c>
      <c r="K430" t="s">
        <v>9690</v>
      </c>
      <c r="L430" t="s">
        <v>10043</v>
      </c>
      <c r="M430" t="s">
        <v>9415</v>
      </c>
      <c r="N430" t="s">
        <v>9927</v>
      </c>
      <c r="O430" t="s">
        <v>9415</v>
      </c>
    </row>
    <row r="431" spans="1:15">
      <c r="A431" t="s">
        <v>14</v>
      </c>
      <c r="B431" t="s">
        <v>36</v>
      </c>
      <c r="C431" t="s">
        <v>617</v>
      </c>
      <c r="D431" t="s">
        <v>3820</v>
      </c>
      <c r="E431" t="s">
        <v>3833</v>
      </c>
      <c r="F431" s="4" t="str">
        <f t="array" ref="F431">IF(COUNT(FIND(Keywords!$C$3:$C$41,I431)),"일반조난","")</f>
        <v>일반조난</v>
      </c>
      <c r="G431" s="4" t="str">
        <f t="array" ref="G431">IF(COUNT(FIND(Keywords!$E$3:$E$5,I431)),"실족추락","")</f>
        <v/>
      </c>
      <c r="H431" s="4" t="str">
        <f t="array" ref="H431">IF(COUNT(FIND(Keywords!$B$3:$B$12,I431)),"개인질환","")</f>
        <v/>
      </c>
      <c r="I431" t="s">
        <v>4285</v>
      </c>
      <c r="J431" t="s">
        <v>9293</v>
      </c>
      <c r="K431" t="s">
        <v>9691</v>
      </c>
      <c r="L431" t="s">
        <v>9873</v>
      </c>
      <c r="M431" t="s">
        <v>9415</v>
      </c>
      <c r="N431" t="s">
        <v>9476</v>
      </c>
      <c r="O431" t="s">
        <v>9415</v>
      </c>
    </row>
    <row r="432" spans="1:15">
      <c r="A432" t="s">
        <v>14</v>
      </c>
      <c r="B432" t="s">
        <v>36</v>
      </c>
      <c r="C432" t="s">
        <v>618</v>
      </c>
      <c r="D432" t="s">
        <v>3820</v>
      </c>
      <c r="E432" t="s">
        <v>3833</v>
      </c>
      <c r="F432" s="4" t="str">
        <f t="array" ref="F432">IF(COUNT(FIND(Keywords!$C$3:$C$41,I432)),"일반조난","")</f>
        <v>일반조난</v>
      </c>
      <c r="G432" s="4" t="str">
        <f t="array" ref="G432">IF(COUNT(FIND(Keywords!$E$3:$E$5,I432)),"실족추락","")</f>
        <v/>
      </c>
      <c r="H432" s="4" t="str">
        <f t="array" ref="H432">IF(COUNT(FIND(Keywords!$B$3:$B$12,I432)),"개인질환","")</f>
        <v/>
      </c>
      <c r="I432" t="s">
        <v>4286</v>
      </c>
      <c r="J432" t="s">
        <v>9388</v>
      </c>
      <c r="K432" t="s">
        <v>9692</v>
      </c>
      <c r="L432" t="s">
        <v>9873</v>
      </c>
      <c r="M432" t="s">
        <v>9567</v>
      </c>
      <c r="N432" t="s">
        <v>9767</v>
      </c>
      <c r="O432" t="s">
        <v>9415</v>
      </c>
    </row>
    <row r="433" spans="1:15">
      <c r="A433" t="s">
        <v>14</v>
      </c>
      <c r="B433" t="s">
        <v>36</v>
      </c>
      <c r="C433" t="s">
        <v>619</v>
      </c>
      <c r="D433" t="s">
        <v>3820</v>
      </c>
      <c r="E433" t="s">
        <v>3832</v>
      </c>
      <c r="F433" s="4" t="str">
        <f t="array" ref="F433">IF(COUNT(FIND(Keywords!$C$3:$C$41,I433)),"일반조난","")</f>
        <v>일반조난</v>
      </c>
      <c r="G433" s="4" t="str">
        <f t="array" ref="G433">IF(COUNT(FIND(Keywords!$E$3:$E$5,I433)),"실족추락","")</f>
        <v/>
      </c>
      <c r="H433" s="4" t="str">
        <f t="array" ref="H433">IF(COUNT(FIND(Keywords!$B$3:$B$12,I433)),"개인질환","")</f>
        <v/>
      </c>
      <c r="I433" t="s">
        <v>4287</v>
      </c>
      <c r="J433" t="s">
        <v>9300</v>
      </c>
      <c r="K433" t="s">
        <v>9457</v>
      </c>
      <c r="L433" t="s">
        <v>9935</v>
      </c>
      <c r="M433" t="s">
        <v>9415</v>
      </c>
      <c r="N433" t="s">
        <v>9731</v>
      </c>
      <c r="O433" t="s">
        <v>9415</v>
      </c>
    </row>
    <row r="434" spans="1:15">
      <c r="A434" t="s">
        <v>14</v>
      </c>
      <c r="B434" t="s">
        <v>36</v>
      </c>
      <c r="C434" t="s">
        <v>620</v>
      </c>
      <c r="D434" t="s">
        <v>3820</v>
      </c>
      <c r="E434" t="s">
        <v>3830</v>
      </c>
      <c r="F434" s="4" t="str">
        <f t="array" ref="F434">IF(COUNT(FIND(Keywords!$C$3:$C$41,I434)),"일반조난","")</f>
        <v>일반조난</v>
      </c>
      <c r="G434" s="4" t="str">
        <f t="array" ref="G434">IF(COUNT(FIND(Keywords!$E$3:$E$5,I434)),"실족추락","")</f>
        <v/>
      </c>
      <c r="H434" s="4" t="str">
        <f t="array" ref="H434">IF(COUNT(FIND(Keywords!$B$3:$B$12,I434)),"개인질환","")</f>
        <v/>
      </c>
      <c r="I434" t="s">
        <v>4288</v>
      </c>
      <c r="J434" t="s">
        <v>9374</v>
      </c>
      <c r="K434" t="s">
        <v>9693</v>
      </c>
      <c r="L434" t="s">
        <v>10099</v>
      </c>
      <c r="M434" t="s">
        <v>9415</v>
      </c>
      <c r="N434" t="s">
        <v>9698</v>
      </c>
      <c r="O434" t="s">
        <v>9415</v>
      </c>
    </row>
    <row r="435" spans="1:15">
      <c r="A435" t="s">
        <v>14</v>
      </c>
      <c r="B435" t="s">
        <v>36</v>
      </c>
      <c r="C435" t="s">
        <v>621</v>
      </c>
      <c r="D435" t="s">
        <v>3820</v>
      </c>
      <c r="E435" t="s">
        <v>3832</v>
      </c>
      <c r="F435" s="4" t="str">
        <f t="array" ref="F435">IF(COUNT(FIND(Keywords!$C$3:$C$41,I435)),"일반조난","")</f>
        <v>일반조난</v>
      </c>
      <c r="G435" s="4" t="str">
        <f t="array" ref="G435">IF(COUNT(FIND(Keywords!$E$3:$E$5,I435)),"실족추락","")</f>
        <v/>
      </c>
      <c r="H435" s="4" t="str">
        <f t="array" ref="H435">IF(COUNT(FIND(Keywords!$B$3:$B$12,I435)),"개인질환","")</f>
        <v/>
      </c>
      <c r="I435" t="s">
        <v>4289</v>
      </c>
      <c r="J435" t="s">
        <v>9361</v>
      </c>
      <c r="K435" t="s">
        <v>9494</v>
      </c>
      <c r="L435" t="s">
        <v>9766</v>
      </c>
      <c r="M435" t="s">
        <v>9415</v>
      </c>
      <c r="N435" t="s">
        <v>9813</v>
      </c>
      <c r="O435" t="s">
        <v>9415</v>
      </c>
    </row>
    <row r="436" spans="1:15">
      <c r="A436" t="s">
        <v>14</v>
      </c>
      <c r="B436" t="s">
        <v>36</v>
      </c>
      <c r="C436" t="s">
        <v>622</v>
      </c>
      <c r="D436" t="s">
        <v>3820</v>
      </c>
      <c r="E436" t="s">
        <v>3832</v>
      </c>
      <c r="F436" s="4" t="str">
        <f t="array" ref="F436">IF(COUNT(FIND(Keywords!$C$3:$C$41,I436)),"일반조난","")</f>
        <v>일반조난</v>
      </c>
      <c r="G436" s="4" t="str">
        <f t="array" ref="G436">IF(COUNT(FIND(Keywords!$E$3:$E$5,I436)),"실족추락","")</f>
        <v/>
      </c>
      <c r="H436" s="4" t="str">
        <f t="array" ref="H436">IF(COUNT(FIND(Keywords!$B$3:$B$12,I436)),"개인질환","")</f>
        <v/>
      </c>
      <c r="I436" t="s">
        <v>4290</v>
      </c>
      <c r="J436" t="s">
        <v>9360</v>
      </c>
      <c r="K436" t="s">
        <v>9294</v>
      </c>
      <c r="L436" t="s">
        <v>10097</v>
      </c>
      <c r="M436" t="s">
        <v>9415</v>
      </c>
      <c r="N436" t="s">
        <v>9637</v>
      </c>
      <c r="O436" t="s">
        <v>9415</v>
      </c>
    </row>
    <row r="437" spans="1:15">
      <c r="A437" t="s">
        <v>14</v>
      </c>
      <c r="B437" t="s">
        <v>36</v>
      </c>
      <c r="C437" t="s">
        <v>623</v>
      </c>
      <c r="D437" t="s">
        <v>3820</v>
      </c>
      <c r="E437" t="s">
        <v>3833</v>
      </c>
      <c r="F437" s="4" t="str">
        <f t="array" ref="F437">IF(COUNT(FIND(Keywords!$C$3:$C$41,I437)),"일반조난","")</f>
        <v>일반조난</v>
      </c>
      <c r="G437" s="4" t="str">
        <f t="array" ref="G437">IF(COUNT(FIND(Keywords!$E$3:$E$5,I437)),"실족추락","")</f>
        <v/>
      </c>
      <c r="H437" s="4" t="str">
        <f t="array" ref="H437">IF(COUNT(FIND(Keywords!$B$3:$B$12,I437)),"개인질환","")</f>
        <v/>
      </c>
      <c r="I437" t="s">
        <v>4291</v>
      </c>
      <c r="J437" t="s">
        <v>9301</v>
      </c>
      <c r="K437" t="s">
        <v>9612</v>
      </c>
      <c r="L437" t="s">
        <v>9789</v>
      </c>
      <c r="M437" t="s">
        <v>9415</v>
      </c>
      <c r="N437" t="s">
        <v>9445</v>
      </c>
      <c r="O437" t="s">
        <v>9415</v>
      </c>
    </row>
    <row r="438" spans="1:15">
      <c r="A438" t="s">
        <v>14</v>
      </c>
      <c r="B438" t="s">
        <v>36</v>
      </c>
      <c r="C438" t="s">
        <v>624</v>
      </c>
      <c r="D438" t="s">
        <v>3820</v>
      </c>
      <c r="E438" t="s">
        <v>3835</v>
      </c>
      <c r="F438" s="4" t="str">
        <f t="array" ref="F438">IF(COUNT(FIND(Keywords!$C$3:$C$41,I438)),"일반조난","")</f>
        <v>일반조난</v>
      </c>
      <c r="G438" s="4" t="str">
        <f t="array" ref="G438">IF(COUNT(FIND(Keywords!$E$3:$E$5,I438)),"실족추락","")</f>
        <v/>
      </c>
      <c r="H438" s="4" t="str">
        <f t="array" ref="H438">IF(COUNT(FIND(Keywords!$B$3:$B$12,I438)),"개인질환","")</f>
        <v>개인질환</v>
      </c>
      <c r="I438" t="s">
        <v>4292</v>
      </c>
      <c r="J438" t="s">
        <v>9330</v>
      </c>
      <c r="K438" t="s">
        <v>9353</v>
      </c>
      <c r="L438" t="s">
        <v>9998</v>
      </c>
      <c r="M438" t="s">
        <v>9415</v>
      </c>
      <c r="N438" t="s">
        <v>9448</v>
      </c>
      <c r="O438" t="s">
        <v>9415</v>
      </c>
    </row>
    <row r="439" spans="1:15">
      <c r="A439" t="s">
        <v>14</v>
      </c>
      <c r="B439" t="s">
        <v>36</v>
      </c>
      <c r="C439" t="s">
        <v>625</v>
      </c>
      <c r="D439" t="s">
        <v>3820</v>
      </c>
      <c r="E439" t="s">
        <v>3833</v>
      </c>
      <c r="F439" s="4" t="str">
        <f t="array" ref="F439">IF(COUNT(FIND(Keywords!$C$3:$C$41,I439)),"일반조난","")</f>
        <v>일반조난</v>
      </c>
      <c r="G439" s="4" t="str">
        <f t="array" ref="G439">IF(COUNT(FIND(Keywords!$E$3:$E$5,I439)),"실족추락","")</f>
        <v/>
      </c>
      <c r="H439" s="4" t="str">
        <f t="array" ref="H439">IF(COUNT(FIND(Keywords!$B$3:$B$12,I439)),"개인질환","")</f>
        <v/>
      </c>
      <c r="I439" t="s">
        <v>4293</v>
      </c>
      <c r="J439" t="s">
        <v>9389</v>
      </c>
      <c r="K439" t="s">
        <v>9525</v>
      </c>
      <c r="L439" t="s">
        <v>10102</v>
      </c>
      <c r="M439" t="s">
        <v>9415</v>
      </c>
      <c r="N439" t="s">
        <v>9481</v>
      </c>
      <c r="O439" t="s">
        <v>9415</v>
      </c>
    </row>
    <row r="440" spans="1:15">
      <c r="A440" t="s">
        <v>14</v>
      </c>
      <c r="B440" t="s">
        <v>36</v>
      </c>
      <c r="C440" t="s">
        <v>626</v>
      </c>
      <c r="D440" t="s">
        <v>3820</v>
      </c>
      <c r="E440" t="s">
        <v>3833</v>
      </c>
      <c r="F440" s="4" t="str">
        <f t="array" ref="F440">IF(COUNT(FIND(Keywords!$C$3:$C$41,I440)),"일반조난","")</f>
        <v>일반조난</v>
      </c>
      <c r="G440" s="4" t="str">
        <f t="array" ref="G440">IF(COUNT(FIND(Keywords!$E$3:$E$5,I440)),"실족추락","")</f>
        <v/>
      </c>
      <c r="H440" s="4" t="str">
        <f t="array" ref="H440">IF(COUNT(FIND(Keywords!$B$3:$B$12,I440)),"개인질환","")</f>
        <v/>
      </c>
      <c r="I440" t="s">
        <v>4294</v>
      </c>
      <c r="J440" t="s">
        <v>9390</v>
      </c>
      <c r="K440" t="s">
        <v>9318</v>
      </c>
      <c r="L440" t="s">
        <v>10097</v>
      </c>
      <c r="M440" t="s">
        <v>9849</v>
      </c>
      <c r="N440" t="s">
        <v>9691</v>
      </c>
      <c r="O440" t="s">
        <v>9415</v>
      </c>
    </row>
    <row r="441" spans="1:15">
      <c r="A441" t="s">
        <v>14</v>
      </c>
      <c r="B441" t="s">
        <v>36</v>
      </c>
      <c r="C441" t="s">
        <v>627</v>
      </c>
      <c r="D441" t="s">
        <v>3820</v>
      </c>
      <c r="E441" t="s">
        <v>3830</v>
      </c>
      <c r="F441" s="4" t="str">
        <f t="array" ref="F441">IF(COUNT(FIND(Keywords!$C$3:$C$41,I441)),"일반조난","")</f>
        <v>일반조난</v>
      </c>
      <c r="G441" s="4" t="str">
        <f t="array" ref="G441">IF(COUNT(FIND(Keywords!$E$3:$E$5,I441)),"실족추락","")</f>
        <v/>
      </c>
      <c r="H441" s="4" t="str">
        <f t="array" ref="H441">IF(COUNT(FIND(Keywords!$B$3:$B$12,I441)),"개인질환","")</f>
        <v/>
      </c>
      <c r="I441" t="s">
        <v>4295</v>
      </c>
      <c r="J441" t="s">
        <v>9370</v>
      </c>
      <c r="K441" t="s">
        <v>9529</v>
      </c>
      <c r="L441" t="s">
        <v>9780</v>
      </c>
      <c r="M441" t="s">
        <v>9415</v>
      </c>
      <c r="N441" t="s">
        <v>9446</v>
      </c>
      <c r="O441" t="s">
        <v>9415</v>
      </c>
    </row>
    <row r="442" spans="1:15">
      <c r="A442" t="s">
        <v>14</v>
      </c>
      <c r="B442" t="s">
        <v>36</v>
      </c>
      <c r="C442" t="s">
        <v>628</v>
      </c>
      <c r="D442" t="s">
        <v>3820</v>
      </c>
      <c r="E442" t="s">
        <v>3829</v>
      </c>
      <c r="F442" s="4" t="str">
        <f t="array" ref="F442">IF(COUNT(FIND(Keywords!$C$3:$C$41,I442)),"일반조난","")</f>
        <v>일반조난</v>
      </c>
      <c r="G442" s="4" t="str">
        <f t="array" ref="G442">IF(COUNT(FIND(Keywords!$E$3:$E$5,I442)),"실족추락","")</f>
        <v/>
      </c>
      <c r="H442" s="4" t="str">
        <f t="array" ref="H442">IF(COUNT(FIND(Keywords!$B$3:$B$12,I442)),"개인질환","")</f>
        <v/>
      </c>
      <c r="I442" t="s">
        <v>4296</v>
      </c>
      <c r="J442" t="s">
        <v>9391</v>
      </c>
      <c r="K442" t="s">
        <v>9424</v>
      </c>
      <c r="L442" t="s">
        <v>9607</v>
      </c>
      <c r="M442" t="s">
        <v>9415</v>
      </c>
      <c r="N442" t="s">
        <v>9753</v>
      </c>
      <c r="O442" t="s">
        <v>9415</v>
      </c>
    </row>
    <row r="443" spans="1:15">
      <c r="A443" t="s">
        <v>14</v>
      </c>
      <c r="B443" t="s">
        <v>36</v>
      </c>
      <c r="C443" t="s">
        <v>629</v>
      </c>
      <c r="D443" t="s">
        <v>3820</v>
      </c>
      <c r="E443" t="s">
        <v>3833</v>
      </c>
      <c r="F443" s="4" t="str">
        <f t="array" ref="F443">IF(COUNT(FIND(Keywords!$C$3:$C$41,I443)),"일반조난","")</f>
        <v>일반조난</v>
      </c>
      <c r="G443" s="4" t="str">
        <f t="array" ref="G443">IF(COUNT(FIND(Keywords!$E$3:$E$5,I443)),"실족추락","")</f>
        <v/>
      </c>
      <c r="H443" s="4" t="str">
        <f t="array" ref="H443">IF(COUNT(FIND(Keywords!$B$3:$B$12,I443)),"개인질환","")</f>
        <v/>
      </c>
      <c r="I443" t="s">
        <v>4297</v>
      </c>
      <c r="J443" t="s">
        <v>9363</v>
      </c>
      <c r="K443" t="s">
        <v>9694</v>
      </c>
      <c r="L443" t="s">
        <v>9567</v>
      </c>
      <c r="M443" t="s">
        <v>9899</v>
      </c>
      <c r="N443" t="s">
        <v>9657</v>
      </c>
      <c r="O443" t="s">
        <v>9415</v>
      </c>
    </row>
    <row r="444" spans="1:15">
      <c r="A444" t="s">
        <v>14</v>
      </c>
      <c r="B444" t="s">
        <v>36</v>
      </c>
      <c r="C444" t="s">
        <v>630</v>
      </c>
      <c r="D444" t="s">
        <v>3820</v>
      </c>
      <c r="E444" t="s">
        <v>3832</v>
      </c>
      <c r="F444" s="4" t="str">
        <f t="array" ref="F444">IF(COUNT(FIND(Keywords!$C$3:$C$41,I444)),"일반조난","")</f>
        <v>일반조난</v>
      </c>
      <c r="G444" s="4" t="str">
        <f t="array" ref="G444">IF(COUNT(FIND(Keywords!$E$3:$E$5,I444)),"실족추락","")</f>
        <v/>
      </c>
      <c r="H444" s="4" t="str">
        <f t="array" ref="H444">IF(COUNT(FIND(Keywords!$B$3:$B$12,I444)),"개인질환","")</f>
        <v/>
      </c>
      <c r="I444" t="s">
        <v>4298</v>
      </c>
      <c r="J444" t="s">
        <v>9392</v>
      </c>
      <c r="K444" t="s">
        <v>9376</v>
      </c>
      <c r="L444" t="s">
        <v>10030</v>
      </c>
      <c r="M444" t="s">
        <v>9515</v>
      </c>
      <c r="N444" t="s">
        <v>9722</v>
      </c>
      <c r="O444" t="s">
        <v>9415</v>
      </c>
    </row>
    <row r="445" spans="1:15">
      <c r="A445" t="s">
        <v>14</v>
      </c>
      <c r="B445" t="s">
        <v>36</v>
      </c>
      <c r="C445" t="s">
        <v>631</v>
      </c>
      <c r="D445" t="s">
        <v>3820</v>
      </c>
      <c r="E445" t="s">
        <v>3833</v>
      </c>
      <c r="F445" s="4" t="str">
        <f t="array" ref="F445">IF(COUNT(FIND(Keywords!$C$3:$C$41,I445)),"일반조난","")</f>
        <v>일반조난</v>
      </c>
      <c r="G445" s="4" t="str">
        <f t="array" ref="G445">IF(COUNT(FIND(Keywords!$E$3:$E$5,I445)),"실족추락","")</f>
        <v/>
      </c>
      <c r="H445" s="4" t="str">
        <f t="array" ref="H445">IF(COUNT(FIND(Keywords!$B$3:$B$12,I445)),"개인질환","")</f>
        <v/>
      </c>
      <c r="I445" t="s">
        <v>4299</v>
      </c>
      <c r="J445" t="s">
        <v>9393</v>
      </c>
      <c r="K445" t="s">
        <v>9528</v>
      </c>
      <c r="L445" t="s">
        <v>9939</v>
      </c>
      <c r="M445" t="s">
        <v>9415</v>
      </c>
      <c r="N445" t="s">
        <v>9455</v>
      </c>
      <c r="O445" t="s">
        <v>9415</v>
      </c>
    </row>
    <row r="446" spans="1:15">
      <c r="A446" t="s">
        <v>14</v>
      </c>
      <c r="B446" t="s">
        <v>36</v>
      </c>
      <c r="C446" t="s">
        <v>632</v>
      </c>
      <c r="D446" t="s">
        <v>3820</v>
      </c>
      <c r="E446" t="s">
        <v>3832</v>
      </c>
      <c r="F446" s="4" t="str">
        <f t="array" ref="F446">IF(COUNT(FIND(Keywords!$C$3:$C$41,I446)),"일반조난","")</f>
        <v>일반조난</v>
      </c>
      <c r="G446" s="4" t="str">
        <f t="array" ref="G446">IF(COUNT(FIND(Keywords!$E$3:$E$5,I446)),"실족추락","")</f>
        <v/>
      </c>
      <c r="H446" s="4" t="str">
        <f t="array" ref="H446">IF(COUNT(FIND(Keywords!$B$3:$B$12,I446)),"개인질환","")</f>
        <v/>
      </c>
      <c r="I446" t="s">
        <v>4300</v>
      </c>
      <c r="J446" t="s">
        <v>9380</v>
      </c>
      <c r="K446" t="s">
        <v>9695</v>
      </c>
      <c r="L446" t="s">
        <v>9928</v>
      </c>
      <c r="M446" t="s">
        <v>9415</v>
      </c>
      <c r="N446" t="s">
        <v>9779</v>
      </c>
      <c r="O446" t="s">
        <v>9415</v>
      </c>
    </row>
    <row r="447" spans="1:15">
      <c r="A447" t="s">
        <v>14</v>
      </c>
      <c r="B447" t="s">
        <v>36</v>
      </c>
      <c r="C447" t="s">
        <v>633</v>
      </c>
      <c r="D447" t="s">
        <v>3820</v>
      </c>
      <c r="E447" t="s">
        <v>3833</v>
      </c>
      <c r="F447" s="4" t="str">
        <f t="array" ref="F447">IF(COUNT(FIND(Keywords!$C$3:$C$41,I447)),"일반조난","")</f>
        <v>일반조난</v>
      </c>
      <c r="G447" s="4" t="str">
        <f t="array" ref="G447">IF(COUNT(FIND(Keywords!$E$3:$E$5,I447)),"실족추락","")</f>
        <v/>
      </c>
      <c r="H447" s="4" t="str">
        <f t="array" ref="H447">IF(COUNT(FIND(Keywords!$B$3:$B$12,I447)),"개인질환","")</f>
        <v/>
      </c>
      <c r="I447" t="s">
        <v>4301</v>
      </c>
      <c r="J447" t="s">
        <v>9365</v>
      </c>
      <c r="K447" t="s">
        <v>9696</v>
      </c>
      <c r="L447" t="s">
        <v>9599</v>
      </c>
      <c r="M447" t="s">
        <v>9415</v>
      </c>
      <c r="N447" t="s">
        <v>10000</v>
      </c>
      <c r="O447" t="s">
        <v>9415</v>
      </c>
    </row>
    <row r="448" spans="1:15">
      <c r="A448" t="s">
        <v>14</v>
      </c>
      <c r="B448" t="s">
        <v>36</v>
      </c>
      <c r="C448" t="s">
        <v>634</v>
      </c>
      <c r="D448" t="s">
        <v>3820</v>
      </c>
      <c r="E448" t="s">
        <v>3832</v>
      </c>
      <c r="F448" s="4" t="str">
        <f t="array" ref="F448">IF(COUNT(FIND(Keywords!$C$3:$C$41,I448)),"일반조난","")</f>
        <v>일반조난</v>
      </c>
      <c r="G448" s="4" t="str">
        <f t="array" ref="G448">IF(COUNT(FIND(Keywords!$E$3:$E$5,I448)),"실족추락","")</f>
        <v/>
      </c>
      <c r="H448" s="4" t="str">
        <f t="array" ref="H448">IF(COUNT(FIND(Keywords!$B$3:$B$12,I448)),"개인질환","")</f>
        <v/>
      </c>
      <c r="I448" t="s">
        <v>4302</v>
      </c>
      <c r="J448" t="s">
        <v>9262</v>
      </c>
      <c r="K448" t="s">
        <v>9697</v>
      </c>
      <c r="L448" t="s">
        <v>9518</v>
      </c>
      <c r="M448" t="s">
        <v>9415</v>
      </c>
      <c r="N448" t="s">
        <v>9602</v>
      </c>
      <c r="O448" t="s">
        <v>9415</v>
      </c>
    </row>
    <row r="449" spans="1:15">
      <c r="A449" t="s">
        <v>14</v>
      </c>
      <c r="B449" t="s">
        <v>36</v>
      </c>
      <c r="C449" t="s">
        <v>635</v>
      </c>
      <c r="D449" t="s">
        <v>10452</v>
      </c>
      <c r="E449" t="s">
        <v>3833</v>
      </c>
      <c r="F449" s="4" t="str">
        <f t="array" ref="F449">IF(COUNT(FIND(Keywords!$C$3:$C$41,I449)),"일반조난","")</f>
        <v/>
      </c>
      <c r="G449" s="4" t="str">
        <f t="array" ref="G449">IF(COUNT(FIND(Keywords!$E$3:$E$5,I449)),"실족추락","")</f>
        <v/>
      </c>
      <c r="H449" s="4" t="str">
        <f t="array" ref="H449">IF(COUNT(FIND(Keywords!$B$3:$B$12,I449)),"개인질환","")</f>
        <v/>
      </c>
      <c r="I449" t="s">
        <v>4303</v>
      </c>
      <c r="J449" t="s">
        <v>9310</v>
      </c>
      <c r="K449" t="s">
        <v>9698</v>
      </c>
      <c r="L449" t="s">
        <v>9893</v>
      </c>
      <c r="M449" t="s">
        <v>9415</v>
      </c>
      <c r="N449" t="s">
        <v>9571</v>
      </c>
      <c r="O449" t="s">
        <v>9415</v>
      </c>
    </row>
    <row r="450" spans="1:15">
      <c r="A450" t="s">
        <v>14</v>
      </c>
      <c r="B450" t="s">
        <v>36</v>
      </c>
      <c r="C450" t="s">
        <v>636</v>
      </c>
      <c r="D450" t="s">
        <v>3820</v>
      </c>
      <c r="E450" t="s">
        <v>3833</v>
      </c>
      <c r="F450" s="4" t="str">
        <f t="array" ref="F450">IF(COUNT(FIND(Keywords!$C$3:$C$41,I450)),"일반조난","")</f>
        <v>일반조난</v>
      </c>
      <c r="G450" s="4" t="str">
        <f t="array" ref="G450">IF(COUNT(FIND(Keywords!$E$3:$E$5,I450)),"실족추락","")</f>
        <v/>
      </c>
      <c r="H450" s="4" t="str">
        <f t="array" ref="H450">IF(COUNT(FIND(Keywords!$B$3:$B$12,I450)),"개인질환","")</f>
        <v/>
      </c>
      <c r="I450" t="s">
        <v>4304</v>
      </c>
      <c r="J450" t="s">
        <v>9281</v>
      </c>
      <c r="K450" t="s">
        <v>9699</v>
      </c>
      <c r="L450" t="s">
        <v>9986</v>
      </c>
      <c r="M450" t="s">
        <v>9415</v>
      </c>
      <c r="N450" t="s">
        <v>9567</v>
      </c>
      <c r="O450" t="s">
        <v>9415</v>
      </c>
    </row>
    <row r="451" spans="1:15">
      <c r="A451" t="s">
        <v>14</v>
      </c>
      <c r="B451" t="s">
        <v>36</v>
      </c>
      <c r="C451" t="s">
        <v>637</v>
      </c>
      <c r="D451" t="s">
        <v>3820</v>
      </c>
      <c r="E451" t="s">
        <v>3832</v>
      </c>
      <c r="F451" s="4" t="str">
        <f t="array" ref="F451">IF(COUNT(FIND(Keywords!$C$3:$C$41,I451)),"일반조난","")</f>
        <v>일반조난</v>
      </c>
      <c r="G451" s="4" t="str">
        <f t="array" ref="G451">IF(COUNT(FIND(Keywords!$E$3:$E$5,I451)),"실족추락","")</f>
        <v/>
      </c>
      <c r="H451" s="4" t="str">
        <f t="array" ref="H451">IF(COUNT(FIND(Keywords!$B$3:$B$12,I451)),"개인질환","")</f>
        <v/>
      </c>
      <c r="I451" t="s">
        <v>4305</v>
      </c>
      <c r="J451" t="s">
        <v>9366</v>
      </c>
      <c r="K451" t="s">
        <v>9700</v>
      </c>
      <c r="L451" t="s">
        <v>10036</v>
      </c>
      <c r="M451" t="s">
        <v>9415</v>
      </c>
      <c r="N451" t="s">
        <v>9472</v>
      </c>
      <c r="O451" t="s">
        <v>9415</v>
      </c>
    </row>
    <row r="452" spans="1:15">
      <c r="A452" t="s">
        <v>14</v>
      </c>
      <c r="B452" t="s">
        <v>36</v>
      </c>
      <c r="C452" t="s">
        <v>638</v>
      </c>
      <c r="D452" t="s">
        <v>3820</v>
      </c>
      <c r="E452" t="s">
        <v>3833</v>
      </c>
      <c r="F452" s="4" t="str">
        <f t="array" ref="F452">IF(COUNT(FIND(Keywords!$C$3:$C$41,I452)),"일반조난","")</f>
        <v>일반조난</v>
      </c>
      <c r="G452" s="4" t="str">
        <f t="array" ref="G452">IF(COUNT(FIND(Keywords!$E$3:$E$5,I452)),"실족추락","")</f>
        <v/>
      </c>
      <c r="H452" s="4" t="str">
        <f t="array" ref="H452">IF(COUNT(FIND(Keywords!$B$3:$B$12,I452)),"개인질환","")</f>
        <v/>
      </c>
      <c r="I452" t="s">
        <v>4306</v>
      </c>
      <c r="J452" t="s">
        <v>9259</v>
      </c>
      <c r="K452" t="s">
        <v>9701</v>
      </c>
      <c r="L452" t="s">
        <v>9473</v>
      </c>
      <c r="M452" t="s">
        <v>9415</v>
      </c>
      <c r="N452" t="s">
        <v>9827</v>
      </c>
      <c r="O452" t="s">
        <v>9415</v>
      </c>
    </row>
    <row r="453" spans="1:15">
      <c r="A453" t="s">
        <v>14</v>
      </c>
      <c r="B453" t="s">
        <v>36</v>
      </c>
      <c r="C453" t="s">
        <v>639</v>
      </c>
      <c r="D453" t="s">
        <v>3820</v>
      </c>
      <c r="E453" t="s">
        <v>3830</v>
      </c>
      <c r="F453" s="4" t="str">
        <f t="array" ref="F453">IF(COUNT(FIND(Keywords!$C$3:$C$41,I453)),"일반조난","")</f>
        <v>일반조난</v>
      </c>
      <c r="G453" s="4" t="str">
        <f t="array" ref="G453">IF(COUNT(FIND(Keywords!$E$3:$E$5,I453)),"실족추락","")</f>
        <v/>
      </c>
      <c r="H453" s="4" t="str">
        <f t="array" ref="H453">IF(COUNT(FIND(Keywords!$B$3:$B$12,I453)),"개인질환","")</f>
        <v/>
      </c>
      <c r="I453" t="s">
        <v>4307</v>
      </c>
      <c r="J453" t="s">
        <v>9348</v>
      </c>
      <c r="K453" t="s">
        <v>9702</v>
      </c>
      <c r="L453" t="s">
        <v>9780</v>
      </c>
      <c r="M453" t="s">
        <v>9415</v>
      </c>
      <c r="N453" t="s">
        <v>10129</v>
      </c>
      <c r="O453" t="s">
        <v>9415</v>
      </c>
    </row>
    <row r="454" spans="1:15">
      <c r="A454" t="s">
        <v>14</v>
      </c>
      <c r="B454" t="s">
        <v>37</v>
      </c>
      <c r="C454" t="s">
        <v>640</v>
      </c>
      <c r="D454" t="s">
        <v>3820</v>
      </c>
      <c r="E454" t="s">
        <v>3827</v>
      </c>
      <c r="F454" s="4" t="str">
        <f t="array" ref="F454">IF(COUNT(FIND(Keywords!$C$3:$C$41,I454)),"일반조난","")</f>
        <v>일반조난</v>
      </c>
      <c r="G454" s="4" t="str">
        <f t="array" ref="G454">IF(COUNT(FIND(Keywords!$E$3:$E$5,I454)),"실족추락","")</f>
        <v/>
      </c>
      <c r="H454" s="4" t="str">
        <f t="array" ref="H454">IF(COUNT(FIND(Keywords!$B$3:$B$12,I454)),"개인질환","")</f>
        <v>개인질환</v>
      </c>
      <c r="I454" t="s">
        <v>4308</v>
      </c>
      <c r="J454" t="s">
        <v>9304</v>
      </c>
      <c r="K454" t="s">
        <v>9703</v>
      </c>
      <c r="L454" t="s">
        <v>10063</v>
      </c>
      <c r="M454" t="s">
        <v>9415</v>
      </c>
      <c r="N454" t="s">
        <v>9740</v>
      </c>
      <c r="O454" t="s">
        <v>9415</v>
      </c>
    </row>
    <row r="455" spans="1:15">
      <c r="A455" t="s">
        <v>14</v>
      </c>
      <c r="B455" t="s">
        <v>37</v>
      </c>
      <c r="C455" t="s">
        <v>641</v>
      </c>
      <c r="D455" t="s">
        <v>3820</v>
      </c>
      <c r="E455" t="s">
        <v>3827</v>
      </c>
      <c r="F455" s="4" t="str">
        <f t="array" ref="F455">IF(COUNT(FIND(Keywords!$C$3:$C$41,I455)),"일반조난","")</f>
        <v>일반조난</v>
      </c>
      <c r="G455" s="4" t="str">
        <f t="array" ref="G455">IF(COUNT(FIND(Keywords!$E$3:$E$5,I455)),"실족추락","")</f>
        <v/>
      </c>
      <c r="H455" s="4" t="str">
        <f t="array" ref="H455">IF(COUNT(FIND(Keywords!$B$3:$B$12,I455)),"개인질환","")</f>
        <v/>
      </c>
      <c r="I455" t="s">
        <v>4309</v>
      </c>
      <c r="J455" t="s">
        <v>9312</v>
      </c>
      <c r="K455" t="s">
        <v>9704</v>
      </c>
      <c r="L455" t="s">
        <v>9673</v>
      </c>
      <c r="M455" t="s">
        <v>9415</v>
      </c>
      <c r="N455" t="s">
        <v>10163</v>
      </c>
      <c r="O455" t="s">
        <v>9415</v>
      </c>
    </row>
    <row r="456" spans="1:15">
      <c r="A456" t="s">
        <v>14</v>
      </c>
      <c r="B456" t="s">
        <v>37</v>
      </c>
      <c r="C456" t="s">
        <v>642</v>
      </c>
      <c r="D456" t="s">
        <v>3820</v>
      </c>
      <c r="E456" t="s">
        <v>3827</v>
      </c>
      <c r="F456" s="4" t="str">
        <f t="array" ref="F456">IF(COUNT(FIND(Keywords!$C$3:$C$41,I456)),"일반조난","")</f>
        <v>일반조난</v>
      </c>
      <c r="G456" s="4" t="str">
        <f t="array" ref="G456">IF(COUNT(FIND(Keywords!$E$3:$E$5,I456)),"실족추락","")</f>
        <v/>
      </c>
      <c r="H456" s="4" t="str">
        <f t="array" ref="H456">IF(COUNT(FIND(Keywords!$B$3:$B$12,I456)),"개인질환","")</f>
        <v/>
      </c>
      <c r="I456" t="s">
        <v>4310</v>
      </c>
      <c r="J456" t="s">
        <v>9373</v>
      </c>
      <c r="K456" t="s">
        <v>9705</v>
      </c>
      <c r="L456" t="s">
        <v>9787</v>
      </c>
      <c r="M456" t="s">
        <v>9415</v>
      </c>
      <c r="N456" t="s">
        <v>9666</v>
      </c>
      <c r="O456" t="s">
        <v>9415</v>
      </c>
    </row>
    <row r="457" spans="1:15">
      <c r="A457" t="s">
        <v>14</v>
      </c>
      <c r="B457" t="s">
        <v>37</v>
      </c>
      <c r="C457" t="s">
        <v>643</v>
      </c>
      <c r="D457" t="s">
        <v>3820</v>
      </c>
      <c r="E457" t="s">
        <v>3826</v>
      </c>
      <c r="F457" s="4" t="str">
        <f t="array" ref="F457">IF(COUNT(FIND(Keywords!$C$3:$C$41,I457)),"일반조난","")</f>
        <v>일반조난</v>
      </c>
      <c r="G457" s="4" t="str">
        <f t="array" ref="G457">IF(COUNT(FIND(Keywords!$E$3:$E$5,I457)),"실족추락","")</f>
        <v/>
      </c>
      <c r="H457" s="4" t="str">
        <f t="array" ref="H457">IF(COUNT(FIND(Keywords!$B$3:$B$12,I457)),"개인질환","")</f>
        <v/>
      </c>
      <c r="I457" t="s">
        <v>4311</v>
      </c>
      <c r="J457" t="s">
        <v>9323</v>
      </c>
      <c r="K457" t="s">
        <v>9706</v>
      </c>
      <c r="L457" t="s">
        <v>9670</v>
      </c>
      <c r="M457" t="s">
        <v>9415</v>
      </c>
      <c r="N457" t="s">
        <v>9950</v>
      </c>
      <c r="O457" t="s">
        <v>9415</v>
      </c>
    </row>
    <row r="458" spans="1:15">
      <c r="A458" t="s">
        <v>14</v>
      </c>
      <c r="B458" t="s">
        <v>37</v>
      </c>
      <c r="C458" t="s">
        <v>644</v>
      </c>
      <c r="D458" t="s">
        <v>3819</v>
      </c>
      <c r="E458" t="s">
        <v>3827</v>
      </c>
      <c r="F458" s="4" t="str">
        <f t="array" ref="F458">IF(COUNT(FIND(Keywords!$C$3:$C$41,I458)),"일반조난","")</f>
        <v/>
      </c>
      <c r="G458" s="4" t="str">
        <f t="array" ref="G458">IF(COUNT(FIND(Keywords!$E$3:$E$5,I458)),"실족추락","")</f>
        <v/>
      </c>
      <c r="H458" s="4" t="str">
        <f t="array" ref="H458">IF(COUNT(FIND(Keywords!$B$3:$B$12,I458)),"개인질환","")</f>
        <v/>
      </c>
      <c r="I458" t="s">
        <v>4312</v>
      </c>
      <c r="J458" t="s">
        <v>9394</v>
      </c>
      <c r="K458" t="s">
        <v>9707</v>
      </c>
      <c r="L458" t="s">
        <v>9465</v>
      </c>
      <c r="M458" t="s">
        <v>9415</v>
      </c>
      <c r="N458" t="s">
        <v>9912</v>
      </c>
      <c r="O458" t="s">
        <v>9415</v>
      </c>
    </row>
    <row r="459" spans="1:15">
      <c r="A459" t="s">
        <v>14</v>
      </c>
      <c r="B459" t="s">
        <v>37</v>
      </c>
      <c r="C459" t="s">
        <v>645</v>
      </c>
      <c r="D459" t="s">
        <v>3820</v>
      </c>
      <c r="E459" t="s">
        <v>3827</v>
      </c>
      <c r="F459" s="4" t="str">
        <f t="array" ref="F459">IF(COUNT(FIND(Keywords!$C$3:$C$41,I459)),"일반조난","")</f>
        <v>일반조난</v>
      </c>
      <c r="G459" s="4" t="str">
        <f t="array" ref="G459">IF(COUNT(FIND(Keywords!$E$3:$E$5,I459)),"실족추락","")</f>
        <v/>
      </c>
      <c r="H459" s="4" t="str">
        <f t="array" ref="H459">IF(COUNT(FIND(Keywords!$B$3:$B$12,I459)),"개인질환","")</f>
        <v/>
      </c>
      <c r="I459" t="s">
        <v>4313</v>
      </c>
      <c r="J459" t="s">
        <v>9320</v>
      </c>
      <c r="K459" t="s">
        <v>9708</v>
      </c>
      <c r="L459" t="s">
        <v>9926</v>
      </c>
      <c r="M459" t="s">
        <v>9415</v>
      </c>
      <c r="N459" t="s">
        <v>10075</v>
      </c>
      <c r="O459" t="s">
        <v>9415</v>
      </c>
    </row>
    <row r="460" spans="1:15">
      <c r="A460" t="s">
        <v>14</v>
      </c>
      <c r="B460" t="s">
        <v>37</v>
      </c>
      <c r="C460" t="s">
        <v>646</v>
      </c>
      <c r="D460" t="s">
        <v>3820</v>
      </c>
      <c r="E460" t="s">
        <v>3825</v>
      </c>
      <c r="F460" s="4" t="str">
        <f t="array" ref="F460">IF(COUNT(FIND(Keywords!$C$3:$C$41,I460)),"일반조난","")</f>
        <v>일반조난</v>
      </c>
      <c r="G460" s="4" t="str">
        <f t="array" ref="G460">IF(COUNT(FIND(Keywords!$E$3:$E$5,I460)),"실족추락","")</f>
        <v/>
      </c>
      <c r="H460" s="4" t="str">
        <f t="array" ref="H460">IF(COUNT(FIND(Keywords!$B$3:$B$12,I460)),"개인질환","")</f>
        <v/>
      </c>
      <c r="I460" t="s">
        <v>4314</v>
      </c>
      <c r="J460" t="s">
        <v>9237</v>
      </c>
      <c r="K460" t="s">
        <v>9654</v>
      </c>
      <c r="L460" t="s">
        <v>10063</v>
      </c>
      <c r="M460" t="s">
        <v>9415</v>
      </c>
      <c r="N460" t="s">
        <v>9719</v>
      </c>
      <c r="O460" t="s">
        <v>9415</v>
      </c>
    </row>
    <row r="461" spans="1:15">
      <c r="A461" t="s">
        <v>14</v>
      </c>
      <c r="B461" t="s">
        <v>37</v>
      </c>
      <c r="C461" t="s">
        <v>647</v>
      </c>
      <c r="D461" t="s">
        <v>3820</v>
      </c>
      <c r="E461" t="s">
        <v>3825</v>
      </c>
      <c r="F461" s="4" t="str">
        <f t="array" ref="F461">IF(COUNT(FIND(Keywords!$C$3:$C$41,I461)),"일반조난","")</f>
        <v>일반조난</v>
      </c>
      <c r="G461" s="4" t="str">
        <f t="array" ref="G461">IF(COUNT(FIND(Keywords!$E$3:$E$5,I461)),"실족추락","")</f>
        <v/>
      </c>
      <c r="H461" s="4" t="str">
        <f t="array" ref="H461">IF(COUNT(FIND(Keywords!$B$3:$B$12,I461)),"개인질환","")</f>
        <v/>
      </c>
      <c r="I461" t="s">
        <v>4315</v>
      </c>
      <c r="J461" t="s">
        <v>9354</v>
      </c>
      <c r="K461" t="s">
        <v>9709</v>
      </c>
      <c r="L461" t="s">
        <v>9470</v>
      </c>
      <c r="M461" t="s">
        <v>9415</v>
      </c>
      <c r="N461" t="s">
        <v>10125</v>
      </c>
      <c r="O461" t="s">
        <v>9415</v>
      </c>
    </row>
    <row r="462" spans="1:15">
      <c r="A462" t="s">
        <v>14</v>
      </c>
      <c r="B462" t="s">
        <v>37</v>
      </c>
      <c r="C462" t="s">
        <v>648</v>
      </c>
      <c r="D462" t="s">
        <v>3818</v>
      </c>
      <c r="E462" t="s">
        <v>3827</v>
      </c>
      <c r="F462" s="4" t="str">
        <f t="array" ref="F462">IF(COUNT(FIND(Keywords!$C$3:$C$41,I462)),"일반조난","")</f>
        <v/>
      </c>
      <c r="G462" s="4" t="str">
        <f t="array" ref="G462">IF(COUNT(FIND(Keywords!$E$3:$E$5,I462)),"실족추락","")</f>
        <v>실족추락</v>
      </c>
      <c r="H462" s="4" t="str">
        <f t="array" ref="H462">IF(COUNT(FIND(Keywords!$B$3:$B$12,I462)),"개인질환","")</f>
        <v/>
      </c>
      <c r="I462" t="s">
        <v>4316</v>
      </c>
      <c r="J462" t="s">
        <v>9315</v>
      </c>
      <c r="K462" t="s">
        <v>9710</v>
      </c>
      <c r="L462" t="s">
        <v>9766</v>
      </c>
      <c r="M462" t="s">
        <v>9415</v>
      </c>
      <c r="N462" t="s">
        <v>10155</v>
      </c>
      <c r="O462" t="s">
        <v>9415</v>
      </c>
    </row>
    <row r="463" spans="1:15">
      <c r="A463" t="s">
        <v>14</v>
      </c>
      <c r="B463" t="s">
        <v>37</v>
      </c>
      <c r="C463" t="s">
        <v>649</v>
      </c>
      <c r="D463" t="s">
        <v>3819</v>
      </c>
      <c r="E463" t="s">
        <v>3827</v>
      </c>
      <c r="F463" s="4" t="str">
        <f t="array" ref="F463">IF(COUNT(FIND(Keywords!$C$3:$C$41,I463)),"일반조난","")</f>
        <v/>
      </c>
      <c r="G463" s="4" t="str">
        <f t="array" ref="G463">IF(COUNT(FIND(Keywords!$E$3:$E$5,I463)),"실족추락","")</f>
        <v/>
      </c>
      <c r="H463" s="4" t="str">
        <f t="array" ref="H463">IF(COUNT(FIND(Keywords!$B$3:$B$12,I463)),"개인질환","")</f>
        <v/>
      </c>
      <c r="I463" t="s">
        <v>4317</v>
      </c>
      <c r="J463" t="s">
        <v>9341</v>
      </c>
      <c r="K463" t="s">
        <v>9564</v>
      </c>
      <c r="L463" t="s">
        <v>9683</v>
      </c>
      <c r="M463" t="s">
        <v>9415</v>
      </c>
      <c r="N463" t="s">
        <v>9407</v>
      </c>
      <c r="O463" t="s">
        <v>9415</v>
      </c>
    </row>
    <row r="464" spans="1:15">
      <c r="A464" t="s">
        <v>14</v>
      </c>
      <c r="B464" t="s">
        <v>37</v>
      </c>
      <c r="C464" t="s">
        <v>650</v>
      </c>
      <c r="D464" t="s">
        <v>3820</v>
      </c>
      <c r="E464" t="s">
        <v>3827</v>
      </c>
      <c r="F464" s="4" t="str">
        <f t="array" ref="F464">IF(COUNT(FIND(Keywords!$C$3:$C$41,I464)),"일반조난","")</f>
        <v>일반조난</v>
      </c>
      <c r="G464" s="4" t="str">
        <f t="array" ref="G464">IF(COUNT(FIND(Keywords!$E$3:$E$5,I464)),"실족추락","")</f>
        <v/>
      </c>
      <c r="H464" s="4" t="str">
        <f t="array" ref="H464">IF(COUNT(FIND(Keywords!$B$3:$B$12,I464)),"개인질환","")</f>
        <v/>
      </c>
      <c r="I464" t="s">
        <v>4318</v>
      </c>
      <c r="J464" t="s">
        <v>9369</v>
      </c>
      <c r="K464" t="s">
        <v>9347</v>
      </c>
      <c r="L464" t="s">
        <v>9607</v>
      </c>
      <c r="M464" t="s">
        <v>9415</v>
      </c>
      <c r="N464" t="s">
        <v>9533</v>
      </c>
      <c r="O464" t="s">
        <v>9415</v>
      </c>
    </row>
    <row r="465" spans="1:15">
      <c r="A465" t="s">
        <v>14</v>
      </c>
      <c r="B465" t="s">
        <v>37</v>
      </c>
      <c r="C465" t="s">
        <v>651</v>
      </c>
      <c r="D465" t="s">
        <v>3820</v>
      </c>
      <c r="E465" t="s">
        <v>3824</v>
      </c>
      <c r="F465" s="4" t="str">
        <f t="array" ref="F465">IF(COUNT(FIND(Keywords!$C$3:$C$41,I465)),"일반조난","")</f>
        <v>일반조난</v>
      </c>
      <c r="G465" s="4" t="str">
        <f t="array" ref="G465">IF(COUNT(FIND(Keywords!$E$3:$E$5,I465)),"실족추락","")</f>
        <v/>
      </c>
      <c r="H465" s="4" t="str">
        <f t="array" ref="H465">IF(COUNT(FIND(Keywords!$B$3:$B$12,I465)),"개인질환","")</f>
        <v/>
      </c>
      <c r="I465" t="s">
        <v>4319</v>
      </c>
      <c r="J465" t="s">
        <v>9308</v>
      </c>
      <c r="K465" t="s">
        <v>9711</v>
      </c>
      <c r="L465" t="s">
        <v>9717</v>
      </c>
      <c r="M465" t="s">
        <v>9415</v>
      </c>
      <c r="N465" t="s">
        <v>9314</v>
      </c>
      <c r="O465" t="s">
        <v>9415</v>
      </c>
    </row>
    <row r="466" spans="1:15">
      <c r="A466" t="s">
        <v>14</v>
      </c>
      <c r="B466" t="s">
        <v>37</v>
      </c>
      <c r="C466" t="s">
        <v>652</v>
      </c>
      <c r="D466" t="s">
        <v>3818</v>
      </c>
      <c r="E466" t="s">
        <v>3824</v>
      </c>
      <c r="F466" s="4" t="str">
        <f t="array" ref="F466">IF(COUNT(FIND(Keywords!$C$3:$C$41,I466)),"일반조난","")</f>
        <v>일반조난</v>
      </c>
      <c r="G466" s="4" t="str">
        <f t="array" ref="G466">IF(COUNT(FIND(Keywords!$E$3:$E$5,I466)),"실족추락","")</f>
        <v/>
      </c>
      <c r="H466" s="4" t="str">
        <f t="array" ref="H466">IF(COUNT(FIND(Keywords!$B$3:$B$12,I466)),"개인질환","")</f>
        <v/>
      </c>
      <c r="I466" t="s">
        <v>4320</v>
      </c>
      <c r="J466" t="s">
        <v>9363</v>
      </c>
      <c r="K466" t="s">
        <v>9486</v>
      </c>
      <c r="L466" t="s">
        <v>9849</v>
      </c>
      <c r="M466" t="s">
        <v>9899</v>
      </c>
      <c r="N466" t="s">
        <v>9316</v>
      </c>
      <c r="O466" t="s">
        <v>9415</v>
      </c>
    </row>
    <row r="467" spans="1:15">
      <c r="A467" t="s">
        <v>14</v>
      </c>
      <c r="B467" t="s">
        <v>37</v>
      </c>
      <c r="C467" t="s">
        <v>653</v>
      </c>
      <c r="D467" t="s">
        <v>3818</v>
      </c>
      <c r="E467" t="s">
        <v>3824</v>
      </c>
      <c r="F467" s="4" t="str">
        <f t="array" ref="F467">IF(COUNT(FIND(Keywords!$C$3:$C$41,I467)),"일반조난","")</f>
        <v>일반조난</v>
      </c>
      <c r="G467" s="4" t="str">
        <f t="array" ref="G467">IF(COUNT(FIND(Keywords!$E$3:$E$5,I467)),"실족추락","")</f>
        <v/>
      </c>
      <c r="H467" s="4" t="str">
        <f t="array" ref="H467">IF(COUNT(FIND(Keywords!$B$3:$B$12,I467)),"개인질환","")</f>
        <v/>
      </c>
      <c r="I467" t="s">
        <v>4321</v>
      </c>
      <c r="J467" t="s">
        <v>9389</v>
      </c>
      <c r="K467" t="s">
        <v>9484</v>
      </c>
      <c r="L467" t="s">
        <v>9470</v>
      </c>
      <c r="M467" t="s">
        <v>9415</v>
      </c>
      <c r="N467" t="s">
        <v>9461</v>
      </c>
      <c r="O467" t="s">
        <v>9415</v>
      </c>
    </row>
    <row r="468" spans="1:15">
      <c r="A468" t="s">
        <v>14</v>
      </c>
      <c r="B468" t="s">
        <v>37</v>
      </c>
      <c r="C468" t="s">
        <v>654</v>
      </c>
      <c r="D468" t="s">
        <v>3820</v>
      </c>
      <c r="E468" t="s">
        <v>3824</v>
      </c>
      <c r="F468" s="4" t="str">
        <f t="array" ref="F468">IF(COUNT(FIND(Keywords!$C$3:$C$41,I468)),"일반조난","")</f>
        <v>일반조난</v>
      </c>
      <c r="G468" s="4" t="str">
        <f t="array" ref="G468">IF(COUNT(FIND(Keywords!$E$3:$E$5,I468)),"실족추락","")</f>
        <v/>
      </c>
      <c r="H468" s="4" t="str">
        <f t="array" ref="H468">IF(COUNT(FIND(Keywords!$B$3:$B$12,I468)),"개인질환","")</f>
        <v/>
      </c>
      <c r="I468" t="s">
        <v>4322</v>
      </c>
      <c r="J468" t="s">
        <v>9283</v>
      </c>
      <c r="K468" t="s">
        <v>9660</v>
      </c>
      <c r="L468" t="s">
        <v>9469</v>
      </c>
      <c r="M468" t="s">
        <v>9415</v>
      </c>
      <c r="N468" t="s">
        <v>9894</v>
      </c>
      <c r="O468" t="s">
        <v>9415</v>
      </c>
    </row>
    <row r="469" spans="1:15">
      <c r="A469" t="s">
        <v>14</v>
      </c>
      <c r="B469" t="s">
        <v>37</v>
      </c>
      <c r="C469" t="s">
        <v>655</v>
      </c>
      <c r="D469" t="s">
        <v>3820</v>
      </c>
      <c r="E469" t="s">
        <v>3824</v>
      </c>
      <c r="F469" s="4" t="str">
        <f t="array" ref="F469">IF(COUNT(FIND(Keywords!$C$3:$C$41,I469)),"일반조난","")</f>
        <v>일반조난</v>
      </c>
      <c r="G469" s="4" t="str">
        <f t="array" ref="G469">IF(COUNT(FIND(Keywords!$E$3:$E$5,I469)),"실족추락","")</f>
        <v/>
      </c>
      <c r="H469" s="4" t="str">
        <f t="array" ref="H469">IF(COUNT(FIND(Keywords!$B$3:$B$12,I469)),"개인질환","")</f>
        <v/>
      </c>
      <c r="I469" t="s">
        <v>4323</v>
      </c>
      <c r="J469" t="s">
        <v>9258</v>
      </c>
      <c r="K469" t="s">
        <v>9712</v>
      </c>
      <c r="L469" t="s">
        <v>9600</v>
      </c>
      <c r="M469" t="s">
        <v>9415</v>
      </c>
      <c r="N469" t="s">
        <v>10021</v>
      </c>
      <c r="O469" t="s">
        <v>9415</v>
      </c>
    </row>
    <row r="470" spans="1:15">
      <c r="A470" t="s">
        <v>14</v>
      </c>
      <c r="B470" t="s">
        <v>37</v>
      </c>
      <c r="C470" t="s">
        <v>656</v>
      </c>
      <c r="D470" t="s">
        <v>3818</v>
      </c>
      <c r="E470" t="s">
        <v>3824</v>
      </c>
      <c r="F470" s="4" t="str">
        <f t="array" ref="F470">IF(COUNT(FIND(Keywords!$C$3:$C$41,I470)),"일반조난","")</f>
        <v>일반조난</v>
      </c>
      <c r="G470" s="4" t="str">
        <f t="array" ref="G470">IF(COUNT(FIND(Keywords!$E$3:$E$5,I470)),"실족추락","")</f>
        <v/>
      </c>
      <c r="H470" s="4" t="str">
        <f t="array" ref="H470">IF(COUNT(FIND(Keywords!$B$3:$B$12,I470)),"개인질환","")</f>
        <v/>
      </c>
      <c r="I470" t="s">
        <v>4324</v>
      </c>
      <c r="J470" t="s">
        <v>9312</v>
      </c>
      <c r="K470" t="s">
        <v>9434</v>
      </c>
      <c r="L470" t="s">
        <v>10063</v>
      </c>
      <c r="M470" t="s">
        <v>9415</v>
      </c>
      <c r="N470" t="s">
        <v>10121</v>
      </c>
      <c r="O470" t="s">
        <v>9415</v>
      </c>
    </row>
    <row r="471" spans="1:15">
      <c r="A471" t="s">
        <v>14</v>
      </c>
      <c r="B471" t="s">
        <v>37</v>
      </c>
      <c r="C471" t="s">
        <v>657</v>
      </c>
      <c r="D471" t="s">
        <v>3820</v>
      </c>
      <c r="E471" t="s">
        <v>3826</v>
      </c>
      <c r="F471" s="4" t="str">
        <f t="array" ref="F471">IF(COUNT(FIND(Keywords!$C$3:$C$41,I471)),"일반조난","")</f>
        <v>일반조난</v>
      </c>
      <c r="G471" s="4" t="str">
        <f t="array" ref="G471">IF(COUNT(FIND(Keywords!$E$3:$E$5,I471)),"실족추락","")</f>
        <v>실족추락</v>
      </c>
      <c r="H471" s="4" t="str">
        <f t="array" ref="H471">IF(COUNT(FIND(Keywords!$B$3:$B$12,I471)),"개인질환","")</f>
        <v/>
      </c>
      <c r="I471" t="s">
        <v>4325</v>
      </c>
      <c r="J471" t="s">
        <v>9268</v>
      </c>
      <c r="K471" t="s">
        <v>9713</v>
      </c>
      <c r="L471" t="s">
        <v>9935</v>
      </c>
      <c r="M471" t="s">
        <v>9415</v>
      </c>
      <c r="N471" t="s">
        <v>9886</v>
      </c>
      <c r="O471" t="s">
        <v>9415</v>
      </c>
    </row>
    <row r="472" spans="1:15">
      <c r="A472" t="s">
        <v>15</v>
      </c>
      <c r="B472" t="s">
        <v>38</v>
      </c>
      <c r="C472" t="s">
        <v>658</v>
      </c>
      <c r="D472" t="s">
        <v>3820</v>
      </c>
      <c r="E472" t="s">
        <v>3833</v>
      </c>
      <c r="F472" s="4" t="str">
        <f t="array" ref="F472">IF(COUNT(FIND(Keywords!$C$3:$C$41,I472)),"일반조난","")</f>
        <v>일반조난</v>
      </c>
      <c r="G472" s="4" t="str">
        <f t="array" ref="G472">IF(COUNT(FIND(Keywords!$E$3:$E$5,I472)),"실족추락","")</f>
        <v/>
      </c>
      <c r="H472" s="4" t="str">
        <f t="array" ref="H472">IF(COUNT(FIND(Keywords!$B$3:$B$12,I472)),"개인질환","")</f>
        <v/>
      </c>
      <c r="I472" t="s">
        <v>4326</v>
      </c>
      <c r="J472" t="s">
        <v>9260</v>
      </c>
      <c r="K472" t="s">
        <v>9714</v>
      </c>
      <c r="L472" t="s">
        <v>10098</v>
      </c>
      <c r="M472" t="s">
        <v>9415</v>
      </c>
      <c r="N472" t="s">
        <v>9639</v>
      </c>
      <c r="O472" t="s">
        <v>9415</v>
      </c>
    </row>
    <row r="473" spans="1:15">
      <c r="A473" t="s">
        <v>15</v>
      </c>
      <c r="B473" t="s">
        <v>39</v>
      </c>
      <c r="C473" t="s">
        <v>659</v>
      </c>
      <c r="D473" t="s">
        <v>3820</v>
      </c>
      <c r="E473" t="s">
        <v>3824</v>
      </c>
      <c r="F473" s="4" t="str">
        <f t="array" ref="F473">IF(COUNT(FIND(Keywords!$C$3:$C$41,I473)),"일반조난","")</f>
        <v>일반조난</v>
      </c>
      <c r="G473" s="4" t="str">
        <f t="array" ref="G473">IF(COUNT(FIND(Keywords!$E$3:$E$5,I473)),"실족추락","")</f>
        <v/>
      </c>
      <c r="H473" s="4" t="str">
        <f t="array" ref="H473">IF(COUNT(FIND(Keywords!$B$3:$B$12,I473)),"개인질환","")</f>
        <v/>
      </c>
      <c r="I473" t="s">
        <v>4327</v>
      </c>
      <c r="J473" t="s">
        <v>9381</v>
      </c>
      <c r="K473" t="s">
        <v>9517</v>
      </c>
      <c r="L473" t="s">
        <v>9750</v>
      </c>
      <c r="M473" t="s">
        <v>9415</v>
      </c>
      <c r="N473" t="s">
        <v>10164</v>
      </c>
      <c r="O473" t="s">
        <v>9415</v>
      </c>
    </row>
    <row r="474" spans="1:15">
      <c r="A474" t="s">
        <v>15</v>
      </c>
      <c r="B474" t="s">
        <v>39</v>
      </c>
      <c r="C474" t="s">
        <v>660</v>
      </c>
      <c r="D474" t="s">
        <v>3820</v>
      </c>
      <c r="E474" t="s">
        <v>3827</v>
      </c>
      <c r="F474" s="4" t="str">
        <f t="array" ref="F474">IF(COUNT(FIND(Keywords!$C$3:$C$41,I474)),"일반조난","")</f>
        <v>일반조난</v>
      </c>
      <c r="G474" s="4" t="str">
        <f t="array" ref="G474">IF(COUNT(FIND(Keywords!$E$3:$E$5,I474)),"실족추락","")</f>
        <v/>
      </c>
      <c r="H474" s="4" t="str">
        <f t="array" ref="H474">IF(COUNT(FIND(Keywords!$B$3:$B$12,I474)),"개인질환","")</f>
        <v/>
      </c>
      <c r="I474" t="s">
        <v>4328</v>
      </c>
      <c r="J474" t="s">
        <v>9331</v>
      </c>
      <c r="K474" t="s">
        <v>9410</v>
      </c>
      <c r="L474" t="s">
        <v>10097</v>
      </c>
      <c r="M474" t="s">
        <v>9415</v>
      </c>
      <c r="N474" t="s">
        <v>9855</v>
      </c>
      <c r="O474" t="s">
        <v>9415</v>
      </c>
    </row>
    <row r="475" spans="1:15">
      <c r="A475" t="s">
        <v>15</v>
      </c>
      <c r="B475" t="s">
        <v>39</v>
      </c>
      <c r="C475" t="s">
        <v>661</v>
      </c>
      <c r="D475" t="s">
        <v>3820</v>
      </c>
      <c r="E475" t="s">
        <v>3824</v>
      </c>
      <c r="F475" s="4" t="str">
        <f t="array" ref="F475">IF(COUNT(FIND(Keywords!$C$3:$C$41,I475)),"일반조난","")</f>
        <v/>
      </c>
      <c r="G475" s="4" t="str">
        <f t="array" ref="G475">IF(COUNT(FIND(Keywords!$E$3:$E$5,I475)),"실족추락","")</f>
        <v/>
      </c>
      <c r="H475" s="4" t="str">
        <f t="array" ref="H475">IF(COUNT(FIND(Keywords!$B$3:$B$12,I475)),"개인질환","")</f>
        <v/>
      </c>
      <c r="I475" t="s">
        <v>4329</v>
      </c>
      <c r="J475" t="s">
        <v>9328</v>
      </c>
      <c r="K475" t="s">
        <v>9323</v>
      </c>
      <c r="L475" t="s">
        <v>9953</v>
      </c>
      <c r="M475" t="s">
        <v>9415</v>
      </c>
      <c r="N475" t="s">
        <v>9689</v>
      </c>
      <c r="O475" t="s">
        <v>9415</v>
      </c>
    </row>
    <row r="476" spans="1:15">
      <c r="A476" t="s">
        <v>15</v>
      </c>
      <c r="B476" t="s">
        <v>39</v>
      </c>
      <c r="C476" t="s">
        <v>662</v>
      </c>
      <c r="D476" t="s">
        <v>10362</v>
      </c>
      <c r="E476" t="s">
        <v>3825</v>
      </c>
      <c r="F476" s="4" t="str">
        <f t="array" ref="F476">IF(COUNT(FIND(Keywords!$C$3:$C$41,I476)),"일반조난","")</f>
        <v>일반조난</v>
      </c>
      <c r="G476" s="4" t="str">
        <f t="array" ref="G476">IF(COUNT(FIND(Keywords!$E$3:$E$5,I476)),"실족추락","")</f>
        <v/>
      </c>
      <c r="H476" s="4" t="str">
        <f t="array" ref="H476">IF(COUNT(FIND(Keywords!$B$3:$B$12,I476)),"개인질환","")</f>
        <v/>
      </c>
      <c r="I476" t="s">
        <v>4330</v>
      </c>
      <c r="J476" t="s">
        <v>9305</v>
      </c>
      <c r="K476" t="s">
        <v>9522</v>
      </c>
      <c r="L476" t="s">
        <v>9475</v>
      </c>
      <c r="M476" t="s">
        <v>9415</v>
      </c>
      <c r="N476" t="s">
        <v>9876</v>
      </c>
      <c r="O476" t="s">
        <v>9415</v>
      </c>
    </row>
    <row r="477" spans="1:15">
      <c r="A477" t="s">
        <v>15</v>
      </c>
      <c r="B477" t="s">
        <v>39</v>
      </c>
      <c r="C477" t="s">
        <v>663</v>
      </c>
      <c r="D477" t="s">
        <v>3820</v>
      </c>
      <c r="E477" t="s">
        <v>3825</v>
      </c>
      <c r="F477" s="4" t="str">
        <f t="array" ref="F477">IF(COUNT(FIND(Keywords!$C$3:$C$41,I477)),"일반조난","")</f>
        <v>일반조난</v>
      </c>
      <c r="G477" s="4" t="str">
        <f t="array" ref="G477">IF(COUNT(FIND(Keywords!$E$3:$E$5,I477)),"실족추락","")</f>
        <v/>
      </c>
      <c r="H477" s="4" t="str">
        <f t="array" ref="H477">IF(COUNT(FIND(Keywords!$B$3:$B$12,I477)),"개인질환","")</f>
        <v/>
      </c>
      <c r="I477" t="s">
        <v>4331</v>
      </c>
      <c r="J477" t="s">
        <v>9293</v>
      </c>
      <c r="K477" t="s">
        <v>9569</v>
      </c>
      <c r="L477" t="s">
        <v>9928</v>
      </c>
      <c r="M477" t="s">
        <v>9415</v>
      </c>
      <c r="N477" t="s">
        <v>10165</v>
      </c>
      <c r="O477" t="s">
        <v>9415</v>
      </c>
    </row>
    <row r="478" spans="1:15">
      <c r="A478" t="s">
        <v>15</v>
      </c>
      <c r="B478" t="s">
        <v>39</v>
      </c>
      <c r="C478" t="s">
        <v>664</v>
      </c>
      <c r="D478" t="s">
        <v>3820</v>
      </c>
      <c r="E478" t="s">
        <v>3827</v>
      </c>
      <c r="F478" s="4" t="str">
        <f t="array" ref="F478">IF(COUNT(FIND(Keywords!$C$3:$C$41,I478)),"일반조난","")</f>
        <v>일반조난</v>
      </c>
      <c r="G478" s="4" t="str">
        <f t="array" ref="G478">IF(COUNT(FIND(Keywords!$E$3:$E$5,I478)),"실족추락","")</f>
        <v/>
      </c>
      <c r="H478" s="4" t="str">
        <f t="array" ref="H478">IF(COUNT(FIND(Keywords!$B$3:$B$12,I478)),"개인질환","")</f>
        <v/>
      </c>
      <c r="I478" t="s">
        <v>4332</v>
      </c>
      <c r="J478" t="s">
        <v>9250</v>
      </c>
      <c r="K478" t="s">
        <v>9666</v>
      </c>
      <c r="L478" t="s">
        <v>9465</v>
      </c>
      <c r="M478" t="s">
        <v>9415</v>
      </c>
      <c r="N478" t="s">
        <v>10076</v>
      </c>
      <c r="O478" t="s">
        <v>9415</v>
      </c>
    </row>
    <row r="479" spans="1:15">
      <c r="A479" t="s">
        <v>15</v>
      </c>
      <c r="B479" t="s">
        <v>39</v>
      </c>
      <c r="C479" t="s">
        <v>665</v>
      </c>
      <c r="D479" t="s">
        <v>3820</v>
      </c>
      <c r="E479" t="s">
        <v>3825</v>
      </c>
      <c r="F479" s="4" t="str">
        <f t="array" ref="F479">IF(COUNT(FIND(Keywords!$C$3:$C$41,I479)),"일반조난","")</f>
        <v>일반조난</v>
      </c>
      <c r="G479" s="4" t="str">
        <f t="array" ref="G479">IF(COUNT(FIND(Keywords!$E$3:$E$5,I479)),"실족추락","")</f>
        <v/>
      </c>
      <c r="H479" s="4" t="str">
        <f t="array" ref="H479">IF(COUNT(FIND(Keywords!$B$3:$B$12,I479)),"개인질환","")</f>
        <v/>
      </c>
      <c r="I479" t="s">
        <v>4333</v>
      </c>
      <c r="J479" t="s">
        <v>9265</v>
      </c>
      <c r="K479" t="s">
        <v>9355</v>
      </c>
      <c r="L479" t="s">
        <v>9469</v>
      </c>
      <c r="M479" t="s">
        <v>9415</v>
      </c>
      <c r="N479" t="s">
        <v>10089</v>
      </c>
      <c r="O479" t="s">
        <v>9415</v>
      </c>
    </row>
    <row r="480" spans="1:15">
      <c r="A480" t="s">
        <v>15</v>
      </c>
      <c r="B480" t="s">
        <v>39</v>
      </c>
      <c r="C480" t="s">
        <v>666</v>
      </c>
      <c r="D480" t="s">
        <v>3819</v>
      </c>
      <c r="E480" t="s">
        <v>3836</v>
      </c>
      <c r="F480" s="4" t="str">
        <f t="array" ref="F480">IF(COUNT(FIND(Keywords!$C$3:$C$41,I480)),"일반조난","")</f>
        <v/>
      </c>
      <c r="G480" s="4" t="str">
        <f t="array" ref="G480">IF(COUNT(FIND(Keywords!$E$3:$E$5,I480)),"실족추락","")</f>
        <v/>
      </c>
      <c r="H480" s="4" t="str">
        <f t="array" ref="H480">IF(COUNT(FIND(Keywords!$B$3:$B$12,I480)),"개인질환","")</f>
        <v/>
      </c>
      <c r="I480" t="s">
        <v>4334</v>
      </c>
      <c r="J480" t="s">
        <v>9365</v>
      </c>
      <c r="K480" t="s">
        <v>9324</v>
      </c>
      <c r="L480" t="s">
        <v>10020</v>
      </c>
      <c r="M480" t="s">
        <v>9849</v>
      </c>
      <c r="N480" t="s">
        <v>9557</v>
      </c>
      <c r="O480" t="s">
        <v>9415</v>
      </c>
    </row>
    <row r="481" spans="1:15">
      <c r="A481" t="s">
        <v>15</v>
      </c>
      <c r="B481" t="s">
        <v>39</v>
      </c>
      <c r="C481" t="s">
        <v>667</v>
      </c>
      <c r="D481" t="s">
        <v>3819</v>
      </c>
      <c r="E481" t="s">
        <v>3824</v>
      </c>
      <c r="F481" s="4" t="str">
        <f t="array" ref="F481">IF(COUNT(FIND(Keywords!$C$3:$C$41,I481)),"일반조난","")</f>
        <v/>
      </c>
      <c r="G481" s="4" t="str">
        <f t="array" ref="G481">IF(COUNT(FIND(Keywords!$E$3:$E$5,I481)),"실족추락","")</f>
        <v/>
      </c>
      <c r="H481" s="4" t="str">
        <f t="array" ref="H481">IF(COUNT(FIND(Keywords!$B$3:$B$12,I481)),"개인질환","")</f>
        <v/>
      </c>
      <c r="I481" t="s">
        <v>4335</v>
      </c>
      <c r="J481" t="s">
        <v>9253</v>
      </c>
      <c r="K481" t="s">
        <v>9411</v>
      </c>
      <c r="L481" t="s">
        <v>9717</v>
      </c>
      <c r="M481" t="s">
        <v>9415</v>
      </c>
      <c r="N481" t="s">
        <v>9966</v>
      </c>
      <c r="O481" t="s">
        <v>9415</v>
      </c>
    </row>
    <row r="482" spans="1:15">
      <c r="A482" t="s">
        <v>15</v>
      </c>
      <c r="B482" t="s">
        <v>39</v>
      </c>
      <c r="C482" t="s">
        <v>668</v>
      </c>
      <c r="D482" t="s">
        <v>3820</v>
      </c>
      <c r="E482" t="s">
        <v>3827</v>
      </c>
      <c r="F482" s="4" t="str">
        <f t="array" ref="F482">IF(COUNT(FIND(Keywords!$C$3:$C$41,I482)),"일반조난","")</f>
        <v>일반조난</v>
      </c>
      <c r="G482" s="4" t="str">
        <f t="array" ref="G482">IF(COUNT(FIND(Keywords!$E$3:$E$5,I482)),"실족추락","")</f>
        <v/>
      </c>
      <c r="H482" s="4" t="str">
        <f t="array" ref="H482">IF(COUNT(FIND(Keywords!$B$3:$B$12,I482)),"개인질환","")</f>
        <v/>
      </c>
      <c r="I482" t="s">
        <v>4336</v>
      </c>
      <c r="J482" t="s">
        <v>9246</v>
      </c>
      <c r="K482" t="s">
        <v>9691</v>
      </c>
      <c r="L482" t="s">
        <v>9873</v>
      </c>
      <c r="M482" t="s">
        <v>9415</v>
      </c>
      <c r="N482" t="s">
        <v>9242</v>
      </c>
      <c r="O482" t="s">
        <v>9415</v>
      </c>
    </row>
    <row r="483" spans="1:15">
      <c r="A483" t="s">
        <v>15</v>
      </c>
      <c r="B483" t="s">
        <v>39</v>
      </c>
      <c r="C483" t="s">
        <v>669</v>
      </c>
      <c r="D483" t="s">
        <v>3822</v>
      </c>
      <c r="E483" t="s">
        <v>3826</v>
      </c>
      <c r="F483" s="4" t="str">
        <f t="array" ref="F483">IF(COUNT(FIND(Keywords!$C$3:$C$41,I483)),"일반조난","")</f>
        <v/>
      </c>
      <c r="G483" s="4" t="str">
        <f t="array" ref="G483">IF(COUNT(FIND(Keywords!$E$3:$E$5,I483)),"실족추락","")</f>
        <v/>
      </c>
      <c r="H483" s="4" t="str">
        <f t="array" ref="H483">IF(COUNT(FIND(Keywords!$B$3:$B$12,I483)),"개인질환","")</f>
        <v>개인질환</v>
      </c>
      <c r="I483" t="s">
        <v>4337</v>
      </c>
      <c r="J483" t="s">
        <v>9285</v>
      </c>
      <c r="K483" t="s">
        <v>9715</v>
      </c>
      <c r="L483" t="s">
        <v>9935</v>
      </c>
      <c r="M483" t="s">
        <v>9415</v>
      </c>
      <c r="N483" t="s">
        <v>9940</v>
      </c>
      <c r="O483" t="s">
        <v>9415</v>
      </c>
    </row>
    <row r="484" spans="1:15">
      <c r="A484" t="s">
        <v>15</v>
      </c>
      <c r="B484" t="s">
        <v>39</v>
      </c>
      <c r="C484" t="s">
        <v>670</v>
      </c>
      <c r="D484" t="s">
        <v>10362</v>
      </c>
      <c r="E484" t="s">
        <v>3825</v>
      </c>
      <c r="F484" s="4" t="str">
        <f t="array" ref="F484">IF(COUNT(FIND(Keywords!$C$3:$C$41,I484)),"일반조난","")</f>
        <v>일반조난</v>
      </c>
      <c r="G484" s="4" t="str">
        <f t="array" ref="G484">IF(COUNT(FIND(Keywords!$E$3:$E$5,I484)),"실족추락","")</f>
        <v/>
      </c>
      <c r="H484" s="4" t="str">
        <f t="array" ref="H484">IF(COUNT(FIND(Keywords!$B$3:$B$12,I484)),"개인질환","")</f>
        <v/>
      </c>
      <c r="I484" t="s">
        <v>4338</v>
      </c>
      <c r="J484" t="s">
        <v>9237</v>
      </c>
      <c r="K484" t="s">
        <v>9488</v>
      </c>
      <c r="L484" t="s">
        <v>9734</v>
      </c>
      <c r="M484" t="s">
        <v>9415</v>
      </c>
      <c r="N484" t="s">
        <v>9485</v>
      </c>
      <c r="O484" t="s">
        <v>9415</v>
      </c>
    </row>
    <row r="485" spans="1:15">
      <c r="A485" t="s">
        <v>15</v>
      </c>
      <c r="B485" t="s">
        <v>39</v>
      </c>
      <c r="C485" t="s">
        <v>671</v>
      </c>
      <c r="D485" t="s">
        <v>3818</v>
      </c>
      <c r="E485" t="s">
        <v>3831</v>
      </c>
      <c r="F485" s="4" t="str">
        <f t="array" ref="F485">IF(COUNT(FIND(Keywords!$C$3:$C$41,I485)),"일반조난","")</f>
        <v/>
      </c>
      <c r="G485" s="4" t="str">
        <f t="array" ref="G485">IF(COUNT(FIND(Keywords!$E$3:$E$5,I485)),"실족추락","")</f>
        <v>실족추락</v>
      </c>
      <c r="H485" s="4" t="str">
        <f t="array" ref="H485">IF(COUNT(FIND(Keywords!$B$3:$B$12,I485)),"개인질환","")</f>
        <v/>
      </c>
      <c r="I485" t="s">
        <v>4339</v>
      </c>
      <c r="J485" t="s">
        <v>9235</v>
      </c>
      <c r="K485" t="s">
        <v>9647</v>
      </c>
      <c r="L485" t="s">
        <v>9473</v>
      </c>
      <c r="M485" t="s">
        <v>9415</v>
      </c>
      <c r="N485" t="s">
        <v>10136</v>
      </c>
      <c r="O485" t="s">
        <v>9415</v>
      </c>
    </row>
    <row r="486" spans="1:15">
      <c r="A486" t="s">
        <v>15</v>
      </c>
      <c r="B486" t="s">
        <v>39</v>
      </c>
      <c r="C486" t="s">
        <v>672</v>
      </c>
      <c r="D486" t="s">
        <v>10452</v>
      </c>
      <c r="E486" t="s">
        <v>3833</v>
      </c>
      <c r="F486" s="4" t="str">
        <f t="array" ref="F486">IF(COUNT(FIND(Keywords!$C$3:$C$41,I486)),"일반조난","")</f>
        <v/>
      </c>
      <c r="G486" s="4" t="str">
        <f t="array" ref="G486">IF(COUNT(FIND(Keywords!$E$3:$E$5,I486)),"실족추락","")</f>
        <v/>
      </c>
      <c r="H486" s="4" t="str">
        <f t="array" ref="H486">IF(COUNT(FIND(Keywords!$B$3:$B$12,I486)),"개인질환","")</f>
        <v/>
      </c>
      <c r="I486" t="s">
        <v>4340</v>
      </c>
      <c r="J486" t="s">
        <v>9366</v>
      </c>
      <c r="K486" t="s">
        <v>9541</v>
      </c>
      <c r="L486" t="s">
        <v>10098</v>
      </c>
      <c r="M486" t="s">
        <v>9415</v>
      </c>
      <c r="N486" t="s">
        <v>9452</v>
      </c>
      <c r="O486" t="s">
        <v>9415</v>
      </c>
    </row>
    <row r="487" spans="1:15">
      <c r="A487" t="s">
        <v>15</v>
      </c>
      <c r="B487" t="s">
        <v>39</v>
      </c>
      <c r="C487" t="s">
        <v>673</v>
      </c>
      <c r="D487" t="s">
        <v>3820</v>
      </c>
      <c r="E487" t="s">
        <v>3833</v>
      </c>
      <c r="F487" s="4" t="str">
        <f t="array" ref="F487">IF(COUNT(FIND(Keywords!$C$3:$C$41,I487)),"일반조난","")</f>
        <v>일반조난</v>
      </c>
      <c r="G487" s="4" t="str">
        <f t="array" ref="G487">IF(COUNT(FIND(Keywords!$E$3:$E$5,I487)),"실족추락","")</f>
        <v/>
      </c>
      <c r="H487" s="4" t="str">
        <f t="array" ref="H487">IF(COUNT(FIND(Keywords!$B$3:$B$12,I487)),"개인질환","")</f>
        <v/>
      </c>
      <c r="I487" t="s">
        <v>4341</v>
      </c>
      <c r="J487" t="s">
        <v>9336</v>
      </c>
      <c r="K487" t="s">
        <v>9716</v>
      </c>
      <c r="L487" t="s">
        <v>9470</v>
      </c>
      <c r="M487" t="s">
        <v>9415</v>
      </c>
      <c r="N487" t="s">
        <v>9471</v>
      </c>
      <c r="O487" t="s">
        <v>9415</v>
      </c>
    </row>
    <row r="488" spans="1:15">
      <c r="A488" t="s">
        <v>15</v>
      </c>
      <c r="B488" t="s">
        <v>40</v>
      </c>
      <c r="C488" t="s">
        <v>674</v>
      </c>
      <c r="D488" t="s">
        <v>3820</v>
      </c>
      <c r="E488" t="s">
        <v>3833</v>
      </c>
      <c r="F488" s="4" t="str">
        <f t="array" ref="F488">IF(COUNT(FIND(Keywords!$C$3:$C$41,I488)),"일반조난","")</f>
        <v>일반조난</v>
      </c>
      <c r="G488" s="4" t="str">
        <f t="array" ref="G488">IF(COUNT(FIND(Keywords!$E$3:$E$5,I488)),"실족추락","")</f>
        <v/>
      </c>
      <c r="H488" s="4" t="str">
        <f t="array" ref="H488">IF(COUNT(FIND(Keywords!$B$3:$B$12,I488)),"개인질환","")</f>
        <v/>
      </c>
      <c r="I488" t="s">
        <v>4342</v>
      </c>
      <c r="J488" t="s">
        <v>9306</v>
      </c>
      <c r="K488" t="s">
        <v>9717</v>
      </c>
      <c r="L488" t="s">
        <v>9794</v>
      </c>
      <c r="M488" t="s">
        <v>9415</v>
      </c>
      <c r="N488" t="s">
        <v>10166</v>
      </c>
      <c r="O488" t="s">
        <v>9415</v>
      </c>
    </row>
    <row r="489" spans="1:15">
      <c r="A489" t="s">
        <v>15</v>
      </c>
      <c r="B489" t="s">
        <v>40</v>
      </c>
      <c r="C489" t="s">
        <v>675</v>
      </c>
      <c r="D489" t="s">
        <v>10452</v>
      </c>
      <c r="E489" t="s">
        <v>3833</v>
      </c>
      <c r="F489" s="4" t="str">
        <f t="array" ref="F489">IF(COUNT(FIND(Keywords!$C$3:$C$41,I489)),"일반조난","")</f>
        <v/>
      </c>
      <c r="G489" s="4" t="str">
        <f t="array" ref="G489">IF(COUNT(FIND(Keywords!$E$3:$E$5,I489)),"실족추락","")</f>
        <v/>
      </c>
      <c r="H489" s="4" t="str">
        <f t="array" ref="H489">IF(COUNT(FIND(Keywords!$B$3:$B$12,I489)),"개인질환","")</f>
        <v/>
      </c>
      <c r="I489" t="s">
        <v>4343</v>
      </c>
      <c r="J489" t="s">
        <v>9310</v>
      </c>
      <c r="K489" t="s">
        <v>9434</v>
      </c>
      <c r="L489" t="s">
        <v>10098</v>
      </c>
      <c r="M489" t="s">
        <v>9415</v>
      </c>
      <c r="N489" t="s">
        <v>9944</v>
      </c>
      <c r="O489" t="s">
        <v>9415</v>
      </c>
    </row>
    <row r="490" spans="1:15">
      <c r="A490" t="s">
        <v>15</v>
      </c>
      <c r="B490" t="s">
        <v>41</v>
      </c>
      <c r="C490" t="s">
        <v>676</v>
      </c>
      <c r="D490" t="s">
        <v>3820</v>
      </c>
      <c r="E490" t="s">
        <v>3827</v>
      </c>
      <c r="F490" s="4" t="str">
        <f t="array" ref="F490">IF(COUNT(FIND(Keywords!$C$3:$C$41,I490)),"일반조난","")</f>
        <v>일반조난</v>
      </c>
      <c r="G490" s="4" t="str">
        <f t="array" ref="G490">IF(COUNT(FIND(Keywords!$E$3:$E$5,I490)),"실족추락","")</f>
        <v/>
      </c>
      <c r="H490" s="4" t="str">
        <f t="array" ref="H490">IF(COUNT(FIND(Keywords!$B$3:$B$12,I490)),"개인질환","")</f>
        <v/>
      </c>
      <c r="I490" t="s">
        <v>4344</v>
      </c>
      <c r="J490" t="s">
        <v>9338</v>
      </c>
      <c r="K490" t="s">
        <v>9277</v>
      </c>
      <c r="L490" t="s">
        <v>9673</v>
      </c>
      <c r="M490" t="s">
        <v>9415</v>
      </c>
      <c r="N490" t="s">
        <v>9738</v>
      </c>
      <c r="O490" t="s">
        <v>9415</v>
      </c>
    </row>
    <row r="491" spans="1:15">
      <c r="A491" t="s">
        <v>15</v>
      </c>
      <c r="B491" t="s">
        <v>41</v>
      </c>
      <c r="C491" t="s">
        <v>677</v>
      </c>
      <c r="D491" t="s">
        <v>3820</v>
      </c>
      <c r="E491" t="s">
        <v>3825</v>
      </c>
      <c r="F491" s="4" t="str">
        <f t="array" ref="F491">IF(COUNT(FIND(Keywords!$C$3:$C$41,I491)),"일반조난","")</f>
        <v/>
      </c>
      <c r="G491" s="4" t="str">
        <f t="array" ref="G491">IF(COUNT(FIND(Keywords!$E$3:$E$5,I491)),"실족추락","")</f>
        <v/>
      </c>
      <c r="H491" s="4" t="str">
        <f t="array" ref="H491">IF(COUNT(FIND(Keywords!$B$3:$B$12,I491)),"개인질환","")</f>
        <v/>
      </c>
      <c r="I491" t="s">
        <v>4345</v>
      </c>
      <c r="J491" t="s">
        <v>9332</v>
      </c>
      <c r="K491" t="s">
        <v>9619</v>
      </c>
      <c r="L491" t="s">
        <v>9518</v>
      </c>
      <c r="M491" t="s">
        <v>9415</v>
      </c>
      <c r="N491" t="s">
        <v>9454</v>
      </c>
      <c r="O491" t="s">
        <v>9415</v>
      </c>
    </row>
    <row r="492" spans="1:15">
      <c r="A492" t="s">
        <v>15</v>
      </c>
      <c r="B492" t="s">
        <v>41</v>
      </c>
      <c r="C492" t="s">
        <v>678</v>
      </c>
      <c r="D492" t="s">
        <v>3820</v>
      </c>
      <c r="E492" t="s">
        <v>3824</v>
      </c>
      <c r="F492" s="4" t="str">
        <f t="array" ref="F492">IF(COUNT(FIND(Keywords!$C$3:$C$41,I492)),"일반조난","")</f>
        <v/>
      </c>
      <c r="G492" s="4" t="str">
        <f t="array" ref="G492">IF(COUNT(FIND(Keywords!$E$3:$E$5,I492)),"실족추락","")</f>
        <v/>
      </c>
      <c r="H492" s="4" t="str">
        <f t="array" ref="H492">IF(COUNT(FIND(Keywords!$B$3:$B$12,I492)),"개인질환","")</f>
        <v/>
      </c>
      <c r="I492" t="s">
        <v>4346</v>
      </c>
      <c r="J492" t="s">
        <v>9327</v>
      </c>
      <c r="K492" t="s">
        <v>9718</v>
      </c>
      <c r="L492" t="s">
        <v>10030</v>
      </c>
      <c r="M492" t="s">
        <v>9415</v>
      </c>
      <c r="N492" t="s">
        <v>9422</v>
      </c>
      <c r="O492" t="s">
        <v>9415</v>
      </c>
    </row>
    <row r="493" spans="1:15">
      <c r="A493" t="s">
        <v>15</v>
      </c>
      <c r="B493" t="s">
        <v>41</v>
      </c>
      <c r="C493" t="s">
        <v>679</v>
      </c>
      <c r="D493" t="s">
        <v>3820</v>
      </c>
      <c r="E493" t="s">
        <v>3824</v>
      </c>
      <c r="F493" s="4" t="str">
        <f t="array" ref="F493">IF(COUNT(FIND(Keywords!$C$3:$C$41,I493)),"일반조난","")</f>
        <v/>
      </c>
      <c r="G493" s="4" t="str">
        <f t="array" ref="G493">IF(COUNT(FIND(Keywords!$E$3:$E$5,I493)),"실족추락","")</f>
        <v/>
      </c>
      <c r="H493" s="4" t="str">
        <f t="array" ref="H493">IF(COUNT(FIND(Keywords!$B$3:$B$12,I493)),"개인질환","")</f>
        <v/>
      </c>
      <c r="I493" t="s">
        <v>4347</v>
      </c>
      <c r="J493" t="s">
        <v>9286</v>
      </c>
      <c r="K493" t="s">
        <v>9719</v>
      </c>
      <c r="L493" t="s">
        <v>9939</v>
      </c>
      <c r="M493" t="s">
        <v>9415</v>
      </c>
      <c r="N493" t="s">
        <v>9816</v>
      </c>
      <c r="O493" t="s">
        <v>9415</v>
      </c>
    </row>
    <row r="494" spans="1:15">
      <c r="A494" t="s">
        <v>15</v>
      </c>
      <c r="B494" t="s">
        <v>41</v>
      </c>
      <c r="C494" t="s">
        <v>680</v>
      </c>
      <c r="D494" t="s">
        <v>10362</v>
      </c>
      <c r="E494" t="s">
        <v>3824</v>
      </c>
      <c r="F494" s="4" t="str">
        <f t="array" ref="F494">IF(COUNT(FIND(Keywords!$C$3:$C$41,I494)),"일반조난","")</f>
        <v>일반조난</v>
      </c>
      <c r="G494" s="4" t="str">
        <f t="array" ref="G494">IF(COUNT(FIND(Keywords!$E$3:$E$5,I494)),"실족추락","")</f>
        <v/>
      </c>
      <c r="H494" s="4" t="str">
        <f t="array" ref="H494">IF(COUNT(FIND(Keywords!$B$3:$B$12,I494)),"개인질환","")</f>
        <v>개인질환</v>
      </c>
      <c r="I494" t="s">
        <v>4348</v>
      </c>
      <c r="J494" t="s">
        <v>9395</v>
      </c>
      <c r="K494" t="s">
        <v>9713</v>
      </c>
      <c r="L494" t="s">
        <v>9868</v>
      </c>
      <c r="M494" t="s">
        <v>9415</v>
      </c>
      <c r="N494" t="s">
        <v>10147</v>
      </c>
      <c r="O494" t="s">
        <v>9415</v>
      </c>
    </row>
    <row r="495" spans="1:15">
      <c r="A495" t="s">
        <v>15</v>
      </c>
      <c r="B495" t="s">
        <v>41</v>
      </c>
      <c r="C495" t="s">
        <v>681</v>
      </c>
      <c r="D495" t="s">
        <v>3820</v>
      </c>
      <c r="E495" t="s">
        <v>3827</v>
      </c>
      <c r="F495" s="4" t="str">
        <f t="array" ref="F495">IF(COUNT(FIND(Keywords!$C$3:$C$41,I495)),"일반조난","")</f>
        <v>일반조난</v>
      </c>
      <c r="G495" s="4" t="str">
        <f t="array" ref="G495">IF(COUNT(FIND(Keywords!$E$3:$E$5,I495)),"실족추락","")</f>
        <v/>
      </c>
      <c r="H495" s="4" t="str">
        <f t="array" ref="H495">IF(COUNT(FIND(Keywords!$B$3:$B$12,I495)),"개인질환","")</f>
        <v/>
      </c>
      <c r="I495" t="s">
        <v>4349</v>
      </c>
      <c r="J495" t="s">
        <v>9396</v>
      </c>
      <c r="K495" t="s">
        <v>9534</v>
      </c>
      <c r="L495" t="s">
        <v>9919</v>
      </c>
      <c r="M495" t="s">
        <v>9415</v>
      </c>
      <c r="N495" t="s">
        <v>9778</v>
      </c>
      <c r="O495" t="s">
        <v>9415</v>
      </c>
    </row>
    <row r="496" spans="1:15">
      <c r="A496" t="s">
        <v>15</v>
      </c>
      <c r="B496" t="s">
        <v>41</v>
      </c>
      <c r="C496" t="s">
        <v>682</v>
      </c>
      <c r="D496" t="s">
        <v>3819</v>
      </c>
      <c r="E496" t="s">
        <v>3825</v>
      </c>
      <c r="F496" s="4" t="str">
        <f t="array" ref="F496">IF(COUNT(FIND(Keywords!$C$3:$C$41,I496)),"일반조난","")</f>
        <v/>
      </c>
      <c r="G496" s="4" t="str">
        <f t="array" ref="G496">IF(COUNT(FIND(Keywords!$E$3:$E$5,I496)),"실족추락","")</f>
        <v/>
      </c>
      <c r="H496" s="4" t="str">
        <f t="array" ref="H496">IF(COUNT(FIND(Keywords!$B$3:$B$12,I496)),"개인질환","")</f>
        <v/>
      </c>
      <c r="I496" t="s">
        <v>4350</v>
      </c>
      <c r="J496" t="s">
        <v>9346</v>
      </c>
      <c r="K496" t="s">
        <v>9656</v>
      </c>
      <c r="L496" t="s">
        <v>9787</v>
      </c>
      <c r="M496" t="s">
        <v>9415</v>
      </c>
      <c r="N496" t="s">
        <v>10167</v>
      </c>
      <c r="O496" t="s">
        <v>9415</v>
      </c>
    </row>
    <row r="497" spans="1:15">
      <c r="A497" t="s">
        <v>15</v>
      </c>
      <c r="B497" t="s">
        <v>41</v>
      </c>
      <c r="C497" t="s">
        <v>683</v>
      </c>
      <c r="D497" t="s">
        <v>3820</v>
      </c>
      <c r="E497" t="s">
        <v>3827</v>
      </c>
      <c r="F497" s="4" t="str">
        <f t="array" ref="F497">IF(COUNT(FIND(Keywords!$C$3:$C$41,I497)),"일반조난","")</f>
        <v>일반조난</v>
      </c>
      <c r="G497" s="4" t="str">
        <f t="array" ref="G497">IF(COUNT(FIND(Keywords!$E$3:$E$5,I497)),"실족추락","")</f>
        <v/>
      </c>
      <c r="H497" s="4" t="str">
        <f t="array" ref="H497">IF(COUNT(FIND(Keywords!$B$3:$B$12,I497)),"개인질환","")</f>
        <v/>
      </c>
      <c r="I497" t="s">
        <v>4351</v>
      </c>
      <c r="J497" t="s">
        <v>9261</v>
      </c>
      <c r="K497" t="s">
        <v>9578</v>
      </c>
      <c r="L497" t="s">
        <v>9470</v>
      </c>
      <c r="M497" t="s">
        <v>9415</v>
      </c>
      <c r="N497" t="s">
        <v>9478</v>
      </c>
      <c r="O497" t="s">
        <v>9415</v>
      </c>
    </row>
    <row r="498" spans="1:15">
      <c r="A498" t="s">
        <v>15</v>
      </c>
      <c r="B498" t="s">
        <v>41</v>
      </c>
      <c r="C498" t="s">
        <v>684</v>
      </c>
      <c r="D498" t="s">
        <v>3818</v>
      </c>
      <c r="E498" t="s">
        <v>3827</v>
      </c>
      <c r="F498" s="4" t="str">
        <f t="array" ref="F498">IF(COUNT(FIND(Keywords!$C$3:$C$41,I498)),"일반조난","")</f>
        <v>일반조난</v>
      </c>
      <c r="G498" s="4" t="str">
        <f t="array" ref="G498">IF(COUNT(FIND(Keywords!$E$3:$E$5,I498)),"실족추락","")</f>
        <v/>
      </c>
      <c r="H498" s="4" t="str">
        <f t="array" ref="H498">IF(COUNT(FIND(Keywords!$B$3:$B$12,I498)),"개인질환","")</f>
        <v/>
      </c>
      <c r="I498" t="s">
        <v>4352</v>
      </c>
      <c r="J498" t="s">
        <v>9299</v>
      </c>
      <c r="K498" t="s">
        <v>9719</v>
      </c>
      <c r="L498" t="s">
        <v>10065</v>
      </c>
      <c r="M498" t="s">
        <v>9415</v>
      </c>
      <c r="N498" t="s">
        <v>10031</v>
      </c>
      <c r="O498" t="s">
        <v>9415</v>
      </c>
    </row>
    <row r="499" spans="1:15">
      <c r="A499" t="s">
        <v>15</v>
      </c>
      <c r="B499" t="s">
        <v>41</v>
      </c>
      <c r="C499" t="s">
        <v>685</v>
      </c>
      <c r="D499" t="s">
        <v>3820</v>
      </c>
      <c r="E499" t="s">
        <v>3827</v>
      </c>
      <c r="F499" s="4" t="str">
        <f t="array" ref="F499">IF(COUNT(FIND(Keywords!$C$3:$C$41,I499)),"일반조난","")</f>
        <v>일반조난</v>
      </c>
      <c r="G499" s="4" t="str">
        <f t="array" ref="G499">IF(COUNT(FIND(Keywords!$E$3:$E$5,I499)),"실족추락","")</f>
        <v/>
      </c>
      <c r="H499" s="4" t="str">
        <f t="array" ref="H499">IF(COUNT(FIND(Keywords!$B$3:$B$12,I499)),"개인질환","")</f>
        <v/>
      </c>
      <c r="I499" t="s">
        <v>4353</v>
      </c>
      <c r="J499" t="s">
        <v>9277</v>
      </c>
      <c r="K499" t="s">
        <v>9678</v>
      </c>
      <c r="L499" t="s">
        <v>9473</v>
      </c>
      <c r="M499" t="s">
        <v>9415</v>
      </c>
      <c r="N499" t="s">
        <v>9754</v>
      </c>
      <c r="O499" t="s">
        <v>9415</v>
      </c>
    </row>
    <row r="500" spans="1:15">
      <c r="A500" t="s">
        <v>15</v>
      </c>
      <c r="B500" t="s">
        <v>41</v>
      </c>
      <c r="C500" t="s">
        <v>686</v>
      </c>
      <c r="D500" t="s">
        <v>3822</v>
      </c>
      <c r="E500" t="s">
        <v>3833</v>
      </c>
      <c r="F500" s="4" t="str">
        <f t="array" ref="F500">IF(COUNT(FIND(Keywords!$C$3:$C$41,I500)),"일반조난","")</f>
        <v/>
      </c>
      <c r="G500" s="4" t="str">
        <f t="array" ref="G500">IF(COUNT(FIND(Keywords!$E$3:$E$5,I500)),"실족추락","")</f>
        <v/>
      </c>
      <c r="H500" s="4" t="str">
        <f t="array" ref="H500">IF(COUNT(FIND(Keywords!$B$3:$B$12,I500)),"개인질환","")</f>
        <v/>
      </c>
      <c r="I500" t="s">
        <v>4354</v>
      </c>
      <c r="J500" t="s">
        <v>9340</v>
      </c>
      <c r="K500" t="s">
        <v>9720</v>
      </c>
      <c r="L500" t="s">
        <v>10099</v>
      </c>
      <c r="M500" t="s">
        <v>9415</v>
      </c>
      <c r="N500" t="s">
        <v>9971</v>
      </c>
      <c r="O500" t="s">
        <v>9415</v>
      </c>
    </row>
    <row r="501" spans="1:15">
      <c r="A501" t="s">
        <v>15</v>
      </c>
      <c r="B501" t="s">
        <v>41</v>
      </c>
      <c r="C501" t="s">
        <v>687</v>
      </c>
      <c r="D501" t="s">
        <v>3820</v>
      </c>
      <c r="E501" t="s">
        <v>3833</v>
      </c>
      <c r="F501" s="4" t="str">
        <f t="array" ref="F501">IF(COUNT(FIND(Keywords!$C$3:$C$41,I501)),"일반조난","")</f>
        <v>일반조난</v>
      </c>
      <c r="G501" s="4" t="str">
        <f t="array" ref="G501">IF(COUNT(FIND(Keywords!$E$3:$E$5,I501)),"실족추락","")</f>
        <v/>
      </c>
      <c r="H501" s="4" t="str">
        <f t="array" ref="H501">IF(COUNT(FIND(Keywords!$B$3:$B$12,I501)),"개인질환","")</f>
        <v/>
      </c>
      <c r="I501" t="s">
        <v>4355</v>
      </c>
      <c r="J501" t="s">
        <v>9387</v>
      </c>
      <c r="K501" t="s">
        <v>9718</v>
      </c>
      <c r="L501" t="s">
        <v>9734</v>
      </c>
      <c r="M501" t="s">
        <v>9899</v>
      </c>
      <c r="N501" t="s">
        <v>9557</v>
      </c>
      <c r="O501" t="s">
        <v>9415</v>
      </c>
    </row>
    <row r="502" spans="1:15">
      <c r="A502" t="s">
        <v>15</v>
      </c>
      <c r="B502" t="s">
        <v>41</v>
      </c>
      <c r="C502" t="s">
        <v>497</v>
      </c>
      <c r="D502" t="s">
        <v>10452</v>
      </c>
      <c r="E502" t="s">
        <v>3829</v>
      </c>
      <c r="F502" s="4" t="str">
        <f t="array" ref="F502">IF(COUNT(FIND(Keywords!$C$3:$C$41,I502)),"일반조난","")</f>
        <v/>
      </c>
      <c r="G502" s="4" t="str">
        <f t="array" ref="G502">IF(COUNT(FIND(Keywords!$E$3:$E$5,I502)),"실족추락","")</f>
        <v/>
      </c>
      <c r="H502" s="4" t="str">
        <f t="array" ref="H502">IF(COUNT(FIND(Keywords!$B$3:$B$12,I502)),"개인질환","")</f>
        <v/>
      </c>
      <c r="I502" t="s">
        <v>4356</v>
      </c>
      <c r="J502" t="s">
        <v>9357</v>
      </c>
      <c r="K502" t="s">
        <v>9421</v>
      </c>
      <c r="L502" t="s">
        <v>9789</v>
      </c>
      <c r="M502" t="s">
        <v>9415</v>
      </c>
      <c r="N502" t="s">
        <v>9907</v>
      </c>
      <c r="O502" t="s">
        <v>9415</v>
      </c>
    </row>
    <row r="503" spans="1:15">
      <c r="A503" t="s">
        <v>15</v>
      </c>
      <c r="B503" t="s">
        <v>42</v>
      </c>
      <c r="C503" t="s">
        <v>688</v>
      </c>
      <c r="D503" t="s">
        <v>3820</v>
      </c>
      <c r="E503" t="s">
        <v>3827</v>
      </c>
      <c r="F503" s="4" t="str">
        <f t="array" ref="F503">IF(COUNT(FIND(Keywords!$C$3:$C$41,I503)),"일반조난","")</f>
        <v>일반조난</v>
      </c>
      <c r="G503" s="4" t="str">
        <f t="array" ref="G503">IF(COUNT(FIND(Keywords!$E$3:$E$5,I503)),"실족추락","")</f>
        <v/>
      </c>
      <c r="H503" s="4" t="str">
        <f t="array" ref="H503">IF(COUNT(FIND(Keywords!$B$3:$B$12,I503)),"개인질환","")</f>
        <v/>
      </c>
      <c r="I503" t="s">
        <v>4357</v>
      </c>
      <c r="J503" t="s">
        <v>9258</v>
      </c>
      <c r="K503" t="s">
        <v>9439</v>
      </c>
      <c r="L503" t="s">
        <v>9727</v>
      </c>
      <c r="M503" t="s">
        <v>9415</v>
      </c>
      <c r="N503" t="s">
        <v>9590</v>
      </c>
      <c r="O503" t="s">
        <v>9415</v>
      </c>
    </row>
    <row r="504" spans="1:15">
      <c r="A504" t="s">
        <v>15</v>
      </c>
      <c r="B504" t="s">
        <v>42</v>
      </c>
      <c r="C504" t="s">
        <v>689</v>
      </c>
      <c r="D504" t="s">
        <v>3819</v>
      </c>
      <c r="E504" t="s">
        <v>3827</v>
      </c>
      <c r="F504" s="4" t="str">
        <f t="array" ref="F504">IF(COUNT(FIND(Keywords!$C$3:$C$41,I504)),"일반조난","")</f>
        <v/>
      </c>
      <c r="G504" s="4" t="str">
        <f t="array" ref="G504">IF(COUNT(FIND(Keywords!$E$3:$E$5,I504)),"실족추락","")</f>
        <v/>
      </c>
      <c r="H504" s="4" t="str">
        <f t="array" ref="H504">IF(COUNT(FIND(Keywords!$B$3:$B$12,I504)),"개인질환","")</f>
        <v/>
      </c>
      <c r="I504" t="s">
        <v>4358</v>
      </c>
      <c r="J504" t="s">
        <v>9302</v>
      </c>
      <c r="K504" t="s">
        <v>9721</v>
      </c>
      <c r="L504" t="s">
        <v>9787</v>
      </c>
      <c r="M504" t="s">
        <v>9415</v>
      </c>
      <c r="N504" t="s">
        <v>9484</v>
      </c>
      <c r="O504" t="s">
        <v>9415</v>
      </c>
    </row>
    <row r="505" spans="1:15">
      <c r="A505" t="s">
        <v>15</v>
      </c>
      <c r="B505" t="s">
        <v>42</v>
      </c>
      <c r="C505" t="s">
        <v>690</v>
      </c>
      <c r="D505" t="s">
        <v>3820</v>
      </c>
      <c r="E505" t="s">
        <v>3827</v>
      </c>
      <c r="F505" s="4" t="str">
        <f t="array" ref="F505">IF(COUNT(FIND(Keywords!$C$3:$C$41,I505)),"일반조난","")</f>
        <v>일반조난</v>
      </c>
      <c r="G505" s="4" t="str">
        <f t="array" ref="G505">IF(COUNT(FIND(Keywords!$E$3:$E$5,I505)),"실족추락","")</f>
        <v/>
      </c>
      <c r="H505" s="4" t="str">
        <f t="array" ref="H505">IF(COUNT(FIND(Keywords!$B$3:$B$12,I505)),"개인질환","")</f>
        <v/>
      </c>
      <c r="I505" t="s">
        <v>4359</v>
      </c>
      <c r="J505" t="s">
        <v>9320</v>
      </c>
      <c r="K505" t="s">
        <v>9721</v>
      </c>
      <c r="L505" t="s">
        <v>9893</v>
      </c>
      <c r="M505" t="s">
        <v>9415</v>
      </c>
      <c r="N505" t="s">
        <v>9620</v>
      </c>
      <c r="O505" t="s">
        <v>9415</v>
      </c>
    </row>
    <row r="506" spans="1:15">
      <c r="A506" t="s">
        <v>15</v>
      </c>
      <c r="B506" t="s">
        <v>42</v>
      </c>
      <c r="C506" t="s">
        <v>691</v>
      </c>
      <c r="D506" t="s">
        <v>10362</v>
      </c>
      <c r="E506" t="s">
        <v>3827</v>
      </c>
      <c r="F506" s="4" t="str">
        <f t="array" ref="F506">IF(COUNT(FIND(Keywords!$C$3:$C$41,I506)),"일반조난","")</f>
        <v/>
      </c>
      <c r="G506" s="4" t="str">
        <f t="array" ref="G506">IF(COUNT(FIND(Keywords!$E$3:$E$5,I506)),"실족추락","")</f>
        <v/>
      </c>
      <c r="H506" s="4" t="str">
        <f t="array" ref="H506">IF(COUNT(FIND(Keywords!$B$3:$B$12,I506)),"개인질환","")</f>
        <v/>
      </c>
      <c r="I506" t="s">
        <v>4360</v>
      </c>
      <c r="J506" t="s">
        <v>9366</v>
      </c>
      <c r="K506" t="s">
        <v>9722</v>
      </c>
      <c r="L506" t="s">
        <v>9775</v>
      </c>
      <c r="M506" t="s">
        <v>9415</v>
      </c>
      <c r="N506" t="s">
        <v>9594</v>
      </c>
      <c r="O506" t="s">
        <v>9415</v>
      </c>
    </row>
    <row r="507" spans="1:15">
      <c r="A507" t="s">
        <v>15</v>
      </c>
      <c r="B507" t="s">
        <v>42</v>
      </c>
      <c r="C507" t="s">
        <v>677</v>
      </c>
      <c r="D507" t="s">
        <v>3820</v>
      </c>
      <c r="E507" t="s">
        <v>3824</v>
      </c>
      <c r="F507" s="4" t="str">
        <f t="array" ref="F507">IF(COUNT(FIND(Keywords!$C$3:$C$41,I507)),"일반조난","")</f>
        <v>일반조난</v>
      </c>
      <c r="G507" s="4" t="str">
        <f t="array" ref="G507">IF(COUNT(FIND(Keywords!$E$3:$E$5,I507)),"실족추락","")</f>
        <v/>
      </c>
      <c r="H507" s="4" t="str">
        <f t="array" ref="H507">IF(COUNT(FIND(Keywords!$B$3:$B$12,I507)),"개인질환","")</f>
        <v/>
      </c>
      <c r="I507" t="s">
        <v>4361</v>
      </c>
      <c r="J507" t="s">
        <v>9332</v>
      </c>
      <c r="K507" t="s">
        <v>9619</v>
      </c>
      <c r="L507" t="s">
        <v>9518</v>
      </c>
      <c r="M507" t="s">
        <v>9415</v>
      </c>
      <c r="N507" t="s">
        <v>9454</v>
      </c>
      <c r="O507" t="s">
        <v>9415</v>
      </c>
    </row>
    <row r="508" spans="1:15">
      <c r="A508" t="s">
        <v>15</v>
      </c>
      <c r="B508" t="s">
        <v>42</v>
      </c>
      <c r="C508" t="s">
        <v>678</v>
      </c>
      <c r="D508" t="s">
        <v>3820</v>
      </c>
      <c r="E508" t="s">
        <v>3827</v>
      </c>
      <c r="F508" s="4" t="str">
        <f t="array" ref="F508">IF(COUNT(FIND(Keywords!$C$3:$C$41,I508)),"일반조난","")</f>
        <v>일반조난</v>
      </c>
      <c r="G508" s="4" t="str">
        <f t="array" ref="G508">IF(COUNT(FIND(Keywords!$E$3:$E$5,I508)),"실족추락","")</f>
        <v/>
      </c>
      <c r="H508" s="4" t="str">
        <f t="array" ref="H508">IF(COUNT(FIND(Keywords!$B$3:$B$12,I508)),"개인질환","")</f>
        <v/>
      </c>
      <c r="I508" t="s">
        <v>4362</v>
      </c>
      <c r="J508" t="s">
        <v>9327</v>
      </c>
      <c r="K508" t="s">
        <v>9718</v>
      </c>
      <c r="L508" t="s">
        <v>10030</v>
      </c>
      <c r="M508" t="s">
        <v>9415</v>
      </c>
      <c r="N508" t="s">
        <v>9422</v>
      </c>
      <c r="O508" t="s">
        <v>9415</v>
      </c>
    </row>
    <row r="509" spans="1:15">
      <c r="A509" t="s">
        <v>15</v>
      </c>
      <c r="B509" t="s">
        <v>42</v>
      </c>
      <c r="C509" t="s">
        <v>692</v>
      </c>
      <c r="D509" t="s">
        <v>3818</v>
      </c>
      <c r="E509" t="s">
        <v>3825</v>
      </c>
      <c r="F509" s="4" t="str">
        <f t="array" ref="F509">IF(COUNT(FIND(Keywords!$C$3:$C$41,I509)),"일반조난","")</f>
        <v/>
      </c>
      <c r="G509" s="4" t="str">
        <f t="array" ref="G509">IF(COUNT(FIND(Keywords!$E$3:$E$5,I509)),"실족추락","")</f>
        <v>실족추락</v>
      </c>
      <c r="H509" s="4" t="str">
        <f t="array" ref="H509">IF(COUNT(FIND(Keywords!$B$3:$B$12,I509)),"개인질환","")</f>
        <v/>
      </c>
      <c r="I509" t="s">
        <v>4363</v>
      </c>
      <c r="J509" t="s">
        <v>9343</v>
      </c>
      <c r="K509" t="s">
        <v>9688</v>
      </c>
      <c r="L509" t="s">
        <v>9926</v>
      </c>
      <c r="M509" t="s">
        <v>9415</v>
      </c>
      <c r="N509" t="s">
        <v>10046</v>
      </c>
      <c r="O509" t="s">
        <v>9415</v>
      </c>
    </row>
    <row r="510" spans="1:15">
      <c r="A510" t="s">
        <v>15</v>
      </c>
      <c r="B510" t="s">
        <v>42</v>
      </c>
      <c r="C510" t="s">
        <v>693</v>
      </c>
      <c r="D510" t="s">
        <v>3818</v>
      </c>
      <c r="E510" t="s">
        <v>3827</v>
      </c>
      <c r="F510" s="4" t="str">
        <f t="array" ref="F510">IF(COUNT(FIND(Keywords!$C$3:$C$41,I510)),"일반조난","")</f>
        <v/>
      </c>
      <c r="G510" s="4" t="str">
        <f t="array" ref="G510">IF(COUNT(FIND(Keywords!$E$3:$E$5,I510)),"실족추락","")</f>
        <v>실족추락</v>
      </c>
      <c r="H510" s="4" t="str">
        <f t="array" ref="H510">IF(COUNT(FIND(Keywords!$B$3:$B$12,I510)),"개인질환","")</f>
        <v/>
      </c>
      <c r="I510" t="s">
        <v>4364</v>
      </c>
      <c r="J510" t="s">
        <v>9367</v>
      </c>
      <c r="K510" t="s">
        <v>9719</v>
      </c>
      <c r="L510" t="s">
        <v>9568</v>
      </c>
      <c r="M510" t="s">
        <v>9858</v>
      </c>
      <c r="N510" t="s">
        <v>9554</v>
      </c>
      <c r="O510" t="s">
        <v>9415</v>
      </c>
    </row>
    <row r="511" spans="1:15">
      <c r="A511" t="s">
        <v>15</v>
      </c>
      <c r="B511" t="s">
        <v>42</v>
      </c>
      <c r="C511" t="s">
        <v>694</v>
      </c>
      <c r="D511" t="s">
        <v>3819</v>
      </c>
      <c r="E511" t="s">
        <v>3827</v>
      </c>
      <c r="F511" s="4" t="str">
        <f t="array" ref="F511">IF(COUNT(FIND(Keywords!$C$3:$C$41,I511)),"일반조난","")</f>
        <v/>
      </c>
      <c r="G511" s="4" t="str">
        <f t="array" ref="G511">IF(COUNT(FIND(Keywords!$E$3:$E$5,I511)),"실족추락","")</f>
        <v/>
      </c>
      <c r="H511" s="4" t="str">
        <f t="array" ref="H511">IF(COUNT(FIND(Keywords!$B$3:$B$12,I511)),"개인질환","")</f>
        <v/>
      </c>
      <c r="I511" t="s">
        <v>4365</v>
      </c>
      <c r="J511" t="s">
        <v>9336</v>
      </c>
      <c r="K511" t="s">
        <v>9705</v>
      </c>
      <c r="L511" t="s">
        <v>9943</v>
      </c>
      <c r="M511" t="s">
        <v>9415</v>
      </c>
      <c r="N511" t="s">
        <v>9946</v>
      </c>
      <c r="O511" t="s">
        <v>9415</v>
      </c>
    </row>
    <row r="512" spans="1:15">
      <c r="A512" t="s">
        <v>15</v>
      </c>
      <c r="B512" t="s">
        <v>42</v>
      </c>
      <c r="C512" t="s">
        <v>695</v>
      </c>
      <c r="D512" t="s">
        <v>3820</v>
      </c>
      <c r="E512" t="s">
        <v>3825</v>
      </c>
      <c r="F512" s="4" t="str">
        <f t="array" ref="F512">IF(COUNT(FIND(Keywords!$C$3:$C$41,I512)),"일반조난","")</f>
        <v/>
      </c>
      <c r="G512" s="4" t="str">
        <f t="array" ref="G512">IF(COUNT(FIND(Keywords!$E$3:$E$5,I512)),"실족추락","")</f>
        <v/>
      </c>
      <c r="H512" s="4" t="str">
        <f t="array" ref="H512">IF(COUNT(FIND(Keywords!$B$3:$B$12,I512)),"개인질환","")</f>
        <v/>
      </c>
      <c r="I512" t="s">
        <v>4366</v>
      </c>
      <c r="J512" t="s">
        <v>9322</v>
      </c>
      <c r="K512" t="s">
        <v>9659</v>
      </c>
      <c r="L512" t="s">
        <v>10065</v>
      </c>
      <c r="M512" t="s">
        <v>9415</v>
      </c>
      <c r="N512" t="s">
        <v>10135</v>
      </c>
      <c r="O512" t="s">
        <v>9415</v>
      </c>
    </row>
    <row r="513" spans="1:15">
      <c r="A513" t="s">
        <v>15</v>
      </c>
      <c r="B513" t="s">
        <v>42</v>
      </c>
      <c r="C513" t="s">
        <v>663</v>
      </c>
      <c r="D513" t="s">
        <v>3820</v>
      </c>
      <c r="E513" t="s">
        <v>3827</v>
      </c>
      <c r="F513" s="4" t="str">
        <f t="array" ref="F513">IF(COUNT(FIND(Keywords!$C$3:$C$41,I513)),"일반조난","")</f>
        <v>일반조난</v>
      </c>
      <c r="G513" s="4" t="str">
        <f t="array" ref="G513">IF(COUNT(FIND(Keywords!$E$3:$E$5,I513)),"실족추락","")</f>
        <v/>
      </c>
      <c r="H513" s="4" t="str">
        <f t="array" ref="H513">IF(COUNT(FIND(Keywords!$B$3:$B$12,I513)),"개인질환","")</f>
        <v/>
      </c>
      <c r="I513" t="s">
        <v>4367</v>
      </c>
      <c r="J513" t="s">
        <v>9293</v>
      </c>
      <c r="K513" t="s">
        <v>9569</v>
      </c>
      <c r="L513" t="s">
        <v>9928</v>
      </c>
      <c r="M513" t="s">
        <v>9415</v>
      </c>
      <c r="N513" t="s">
        <v>10165</v>
      </c>
      <c r="O513" t="s">
        <v>9415</v>
      </c>
    </row>
    <row r="514" spans="1:15">
      <c r="A514" t="s">
        <v>15</v>
      </c>
      <c r="B514" t="s">
        <v>42</v>
      </c>
      <c r="C514" t="s">
        <v>696</v>
      </c>
      <c r="D514" t="s">
        <v>3820</v>
      </c>
      <c r="E514" t="s">
        <v>3824</v>
      </c>
      <c r="F514" s="4" t="str">
        <f t="array" ref="F514">IF(COUNT(FIND(Keywords!$C$3:$C$41,I514)),"일반조난","")</f>
        <v>일반조난</v>
      </c>
      <c r="G514" s="4" t="str">
        <f t="array" ref="G514">IF(COUNT(FIND(Keywords!$E$3:$E$5,I514)),"실족추락","")</f>
        <v/>
      </c>
      <c r="H514" s="4" t="str">
        <f t="array" ref="H514">IF(COUNT(FIND(Keywords!$B$3:$B$12,I514)),"개인질환","")</f>
        <v/>
      </c>
      <c r="I514" t="s">
        <v>4368</v>
      </c>
      <c r="J514" t="s">
        <v>9331</v>
      </c>
      <c r="K514" t="s">
        <v>9723</v>
      </c>
      <c r="L514" t="s">
        <v>9789</v>
      </c>
      <c r="M514" t="s">
        <v>9415</v>
      </c>
      <c r="N514" t="s">
        <v>9859</v>
      </c>
      <c r="O514" t="s">
        <v>9415</v>
      </c>
    </row>
    <row r="515" spans="1:15">
      <c r="A515" t="s">
        <v>15</v>
      </c>
      <c r="B515" t="s">
        <v>42</v>
      </c>
      <c r="C515" t="s">
        <v>664</v>
      </c>
      <c r="D515" t="s">
        <v>3820</v>
      </c>
      <c r="E515" t="s">
        <v>3827</v>
      </c>
      <c r="F515" s="4" t="str">
        <f t="array" ref="F515">IF(COUNT(FIND(Keywords!$C$3:$C$41,I515)),"일반조난","")</f>
        <v>일반조난</v>
      </c>
      <c r="G515" s="4" t="str">
        <f t="array" ref="G515">IF(COUNT(FIND(Keywords!$E$3:$E$5,I515)),"실족추락","")</f>
        <v/>
      </c>
      <c r="H515" s="4" t="str">
        <f t="array" ref="H515">IF(COUNT(FIND(Keywords!$B$3:$B$12,I515)),"개인질환","")</f>
        <v/>
      </c>
      <c r="I515" t="s">
        <v>4369</v>
      </c>
      <c r="J515" t="s">
        <v>9250</v>
      </c>
      <c r="K515" t="s">
        <v>9666</v>
      </c>
      <c r="L515" t="s">
        <v>9465</v>
      </c>
      <c r="M515" t="s">
        <v>9415</v>
      </c>
      <c r="N515" t="s">
        <v>10076</v>
      </c>
      <c r="O515" t="s">
        <v>9415</v>
      </c>
    </row>
    <row r="516" spans="1:15">
      <c r="A516" t="s">
        <v>15</v>
      </c>
      <c r="B516" t="s">
        <v>42</v>
      </c>
      <c r="C516" t="s">
        <v>697</v>
      </c>
      <c r="D516" t="s">
        <v>3819</v>
      </c>
      <c r="E516" t="s">
        <v>3827</v>
      </c>
      <c r="F516" s="4" t="str">
        <f t="array" ref="F516">IF(COUNT(FIND(Keywords!$C$3:$C$41,I516)),"일반조난","")</f>
        <v/>
      </c>
      <c r="G516" s="4" t="str">
        <f t="array" ref="G516">IF(COUNT(FIND(Keywords!$E$3:$E$5,I516)),"실족추락","")</f>
        <v/>
      </c>
      <c r="H516" s="4" t="str">
        <f t="array" ref="H516">IF(COUNT(FIND(Keywords!$B$3:$B$12,I516)),"개인질환","")</f>
        <v/>
      </c>
      <c r="I516" t="s">
        <v>4370</v>
      </c>
      <c r="J516" t="s">
        <v>9310</v>
      </c>
      <c r="K516" t="s">
        <v>9666</v>
      </c>
      <c r="L516" t="s">
        <v>9515</v>
      </c>
      <c r="M516" t="s">
        <v>9415</v>
      </c>
      <c r="N516" t="s">
        <v>9416</v>
      </c>
      <c r="O516" t="s">
        <v>9415</v>
      </c>
    </row>
    <row r="517" spans="1:15">
      <c r="A517" t="s">
        <v>15</v>
      </c>
      <c r="B517" t="s">
        <v>42</v>
      </c>
      <c r="C517" t="s">
        <v>665</v>
      </c>
      <c r="D517" t="s">
        <v>3820</v>
      </c>
      <c r="E517" t="s">
        <v>3827</v>
      </c>
      <c r="F517" s="4" t="str">
        <f t="array" ref="F517">IF(COUNT(FIND(Keywords!$C$3:$C$41,I517)),"일반조난","")</f>
        <v>일반조난</v>
      </c>
      <c r="G517" s="4" t="str">
        <f t="array" ref="G517">IF(COUNT(FIND(Keywords!$E$3:$E$5,I517)),"실족추락","")</f>
        <v>실족추락</v>
      </c>
      <c r="H517" s="4" t="str">
        <f t="array" ref="H517">IF(COUNT(FIND(Keywords!$B$3:$B$12,I517)),"개인질환","")</f>
        <v/>
      </c>
      <c r="I517" t="s">
        <v>4371</v>
      </c>
      <c r="J517" t="s">
        <v>9265</v>
      </c>
      <c r="K517" t="s">
        <v>9355</v>
      </c>
      <c r="L517" t="s">
        <v>9469</v>
      </c>
      <c r="M517" t="s">
        <v>9415</v>
      </c>
      <c r="N517" t="s">
        <v>10089</v>
      </c>
      <c r="O517" t="s">
        <v>9415</v>
      </c>
    </row>
    <row r="518" spans="1:15">
      <c r="A518" t="s">
        <v>15</v>
      </c>
      <c r="B518" t="s">
        <v>42</v>
      </c>
      <c r="C518" t="s">
        <v>270</v>
      </c>
      <c r="D518" t="s">
        <v>3819</v>
      </c>
      <c r="E518" t="s">
        <v>3827</v>
      </c>
      <c r="F518" s="4" t="str">
        <f t="array" ref="F518">IF(COUNT(FIND(Keywords!$C$3:$C$41,I518)),"일반조난","")</f>
        <v/>
      </c>
      <c r="G518" s="4" t="str">
        <f t="array" ref="G518">IF(COUNT(FIND(Keywords!$E$3:$E$5,I518)),"실족추락","")</f>
        <v/>
      </c>
      <c r="H518" s="4" t="str">
        <f t="array" ref="H518">IF(COUNT(FIND(Keywords!$B$3:$B$12,I518)),"개인질환","")</f>
        <v/>
      </c>
      <c r="I518" t="s">
        <v>4372</v>
      </c>
      <c r="J518" t="s">
        <v>9277</v>
      </c>
      <c r="K518" t="s">
        <v>9482</v>
      </c>
      <c r="L518" t="s">
        <v>10099</v>
      </c>
      <c r="M518" t="s">
        <v>9415</v>
      </c>
      <c r="N518" t="s">
        <v>10054</v>
      </c>
      <c r="O518" t="s">
        <v>9415</v>
      </c>
    </row>
    <row r="519" spans="1:15">
      <c r="A519" t="s">
        <v>15</v>
      </c>
      <c r="B519" t="s">
        <v>42</v>
      </c>
      <c r="C519" t="s">
        <v>698</v>
      </c>
      <c r="D519" t="s">
        <v>3818</v>
      </c>
      <c r="E519" t="s">
        <v>3824</v>
      </c>
      <c r="F519" s="4" t="str">
        <f t="array" ref="F519">IF(COUNT(FIND(Keywords!$C$3:$C$41,I519)),"일반조난","")</f>
        <v/>
      </c>
      <c r="G519" s="4" t="str">
        <f t="array" ref="G519">IF(COUNT(FIND(Keywords!$E$3:$E$5,I519)),"실족추락","")</f>
        <v>실족추락</v>
      </c>
      <c r="H519" s="4" t="str">
        <f t="array" ref="H519">IF(COUNT(FIND(Keywords!$B$3:$B$12,I519)),"개인질환","")</f>
        <v/>
      </c>
      <c r="I519" t="s">
        <v>4373</v>
      </c>
      <c r="J519" t="s">
        <v>9237</v>
      </c>
      <c r="K519" t="s">
        <v>9724</v>
      </c>
      <c r="L519" t="s">
        <v>9669</v>
      </c>
      <c r="M519" t="s">
        <v>9415</v>
      </c>
      <c r="N519" t="s">
        <v>9241</v>
      </c>
      <c r="O519" t="s">
        <v>9415</v>
      </c>
    </row>
    <row r="520" spans="1:15">
      <c r="A520" t="s">
        <v>15</v>
      </c>
      <c r="B520" t="s">
        <v>42</v>
      </c>
      <c r="C520" t="s">
        <v>699</v>
      </c>
      <c r="D520" t="s">
        <v>3820</v>
      </c>
      <c r="E520" t="s">
        <v>3827</v>
      </c>
      <c r="F520" s="4" t="str">
        <f t="array" ref="F520">IF(COUNT(FIND(Keywords!$C$3:$C$41,I520)),"일반조난","")</f>
        <v>일반조난</v>
      </c>
      <c r="G520" s="4" t="str">
        <f t="array" ref="G520">IF(COUNT(FIND(Keywords!$E$3:$E$5,I520)),"실족추락","")</f>
        <v/>
      </c>
      <c r="H520" s="4" t="str">
        <f t="array" ref="H520">IF(COUNT(FIND(Keywords!$B$3:$B$12,I520)),"개인질환","")</f>
        <v/>
      </c>
      <c r="I520" t="s">
        <v>4374</v>
      </c>
      <c r="J520" t="s">
        <v>9307</v>
      </c>
      <c r="K520" t="s">
        <v>9677</v>
      </c>
      <c r="L520" t="s">
        <v>9928</v>
      </c>
      <c r="M520" t="s">
        <v>9415</v>
      </c>
      <c r="N520" t="s">
        <v>9457</v>
      </c>
      <c r="O520" t="s">
        <v>9415</v>
      </c>
    </row>
    <row r="521" spans="1:15">
      <c r="A521" t="s">
        <v>15</v>
      </c>
      <c r="B521" t="s">
        <v>42</v>
      </c>
      <c r="C521" t="s">
        <v>700</v>
      </c>
      <c r="D521" t="s">
        <v>3820</v>
      </c>
      <c r="E521" t="s">
        <v>3824</v>
      </c>
      <c r="F521" s="4" t="str">
        <f t="array" ref="F521">IF(COUNT(FIND(Keywords!$C$3:$C$41,I521)),"일반조난","")</f>
        <v>일반조난</v>
      </c>
      <c r="G521" s="4" t="str">
        <f t="array" ref="G521">IF(COUNT(FIND(Keywords!$E$3:$E$5,I521)),"실족추락","")</f>
        <v/>
      </c>
      <c r="H521" s="4" t="str">
        <f t="array" ref="H521">IF(COUNT(FIND(Keywords!$B$3:$B$12,I521)),"개인질환","")</f>
        <v/>
      </c>
      <c r="I521" t="s">
        <v>4375</v>
      </c>
      <c r="J521" t="s">
        <v>9274</v>
      </c>
      <c r="K521" t="s">
        <v>9725</v>
      </c>
      <c r="L521" t="s">
        <v>9600</v>
      </c>
      <c r="M521" t="s">
        <v>9415</v>
      </c>
      <c r="N521" t="s">
        <v>9454</v>
      </c>
      <c r="O521" t="s">
        <v>9415</v>
      </c>
    </row>
    <row r="522" spans="1:15">
      <c r="A522" t="s">
        <v>15</v>
      </c>
      <c r="B522" t="s">
        <v>42</v>
      </c>
      <c r="C522" t="s">
        <v>701</v>
      </c>
      <c r="D522" t="s">
        <v>3820</v>
      </c>
      <c r="E522" t="s">
        <v>3824</v>
      </c>
      <c r="F522" s="4" t="str">
        <f t="array" ref="F522">IF(COUNT(FIND(Keywords!$C$3:$C$41,I522)),"일반조난","")</f>
        <v>일반조난</v>
      </c>
      <c r="G522" s="4" t="str">
        <f t="array" ref="G522">IF(COUNT(FIND(Keywords!$E$3:$E$5,I522)),"실족추락","")</f>
        <v/>
      </c>
      <c r="H522" s="4" t="str">
        <f t="array" ref="H522">IF(COUNT(FIND(Keywords!$B$3:$B$12,I522)),"개인질환","")</f>
        <v/>
      </c>
      <c r="I522" t="s">
        <v>4376</v>
      </c>
      <c r="J522" t="s">
        <v>9326</v>
      </c>
      <c r="K522" t="s">
        <v>9726</v>
      </c>
      <c r="L522" t="s">
        <v>9873</v>
      </c>
      <c r="M522" t="s">
        <v>9415</v>
      </c>
      <c r="N522" t="s">
        <v>9346</v>
      </c>
      <c r="O522" t="s">
        <v>9415</v>
      </c>
    </row>
    <row r="523" spans="1:15">
      <c r="A523" t="s">
        <v>15</v>
      </c>
      <c r="B523" t="s">
        <v>42</v>
      </c>
      <c r="C523" t="s">
        <v>702</v>
      </c>
      <c r="D523" t="s">
        <v>3819</v>
      </c>
      <c r="E523" t="s">
        <v>3827</v>
      </c>
      <c r="F523" s="4" t="str">
        <f t="array" ref="F523">IF(COUNT(FIND(Keywords!$C$3:$C$41,I523)),"일반조난","")</f>
        <v/>
      </c>
      <c r="G523" s="4" t="str">
        <f t="array" ref="G523">IF(COUNT(FIND(Keywords!$E$3:$E$5,I523)),"실족추락","")</f>
        <v/>
      </c>
      <c r="H523" s="4" t="str">
        <f t="array" ref="H523">IF(COUNT(FIND(Keywords!$B$3:$B$12,I523)),"개인질환","")</f>
        <v/>
      </c>
      <c r="I523" t="s">
        <v>4377</v>
      </c>
      <c r="J523" t="s">
        <v>9333</v>
      </c>
      <c r="K523" t="s">
        <v>9727</v>
      </c>
      <c r="L523" t="s">
        <v>10030</v>
      </c>
      <c r="M523" t="s">
        <v>9415</v>
      </c>
      <c r="N523" t="s">
        <v>10049</v>
      </c>
      <c r="O523" t="s">
        <v>9415</v>
      </c>
    </row>
    <row r="524" spans="1:15">
      <c r="A524" t="s">
        <v>15</v>
      </c>
      <c r="B524" t="s">
        <v>42</v>
      </c>
      <c r="C524" t="s">
        <v>703</v>
      </c>
      <c r="D524" t="s">
        <v>3819</v>
      </c>
      <c r="E524" t="s">
        <v>3827</v>
      </c>
      <c r="F524" s="4" t="str">
        <f t="array" ref="F524">IF(COUNT(FIND(Keywords!$C$3:$C$41,I524)),"일반조난","")</f>
        <v/>
      </c>
      <c r="G524" s="4" t="str">
        <f t="array" ref="G524">IF(COUNT(FIND(Keywords!$E$3:$E$5,I524)),"실족추락","")</f>
        <v/>
      </c>
      <c r="H524" s="4" t="str">
        <f t="array" ref="H524">IF(COUNT(FIND(Keywords!$B$3:$B$12,I524)),"개인질환","")</f>
        <v/>
      </c>
      <c r="I524" t="s">
        <v>4378</v>
      </c>
      <c r="J524" t="s">
        <v>9348</v>
      </c>
      <c r="K524" t="s">
        <v>9396</v>
      </c>
      <c r="L524" t="s">
        <v>9935</v>
      </c>
      <c r="M524" t="s">
        <v>9415</v>
      </c>
      <c r="N524" t="s">
        <v>9916</v>
      </c>
      <c r="O524" t="s">
        <v>9415</v>
      </c>
    </row>
    <row r="525" spans="1:15">
      <c r="A525" t="s">
        <v>15</v>
      </c>
      <c r="B525" t="s">
        <v>42</v>
      </c>
      <c r="C525" t="s">
        <v>704</v>
      </c>
      <c r="D525" t="s">
        <v>3819</v>
      </c>
      <c r="E525" t="s">
        <v>3827</v>
      </c>
      <c r="F525" s="4" t="str">
        <f t="array" ref="F525">IF(COUNT(FIND(Keywords!$C$3:$C$41,I525)),"일반조난","")</f>
        <v/>
      </c>
      <c r="G525" s="4" t="str">
        <f t="array" ref="G525">IF(COUNT(FIND(Keywords!$E$3:$E$5,I525)),"실족추락","")</f>
        <v/>
      </c>
      <c r="H525" s="4" t="str">
        <f t="array" ref="H525">IF(COUNT(FIND(Keywords!$B$3:$B$12,I525)),"개인질환","")</f>
        <v/>
      </c>
      <c r="I525" t="s">
        <v>4379</v>
      </c>
      <c r="J525" t="s">
        <v>9337</v>
      </c>
      <c r="K525" t="s">
        <v>9728</v>
      </c>
      <c r="L525" t="s">
        <v>9645</v>
      </c>
      <c r="M525" t="s">
        <v>9415</v>
      </c>
      <c r="N525" t="s">
        <v>9547</v>
      </c>
      <c r="O525" t="s">
        <v>9415</v>
      </c>
    </row>
    <row r="526" spans="1:15">
      <c r="A526" t="s">
        <v>15</v>
      </c>
      <c r="B526" t="s">
        <v>42</v>
      </c>
      <c r="C526" t="s">
        <v>705</v>
      </c>
      <c r="D526" t="s">
        <v>3820</v>
      </c>
      <c r="E526" t="s">
        <v>3826</v>
      </c>
      <c r="F526" s="4" t="str">
        <f t="array" ref="F526">IF(COUNT(FIND(Keywords!$C$3:$C$41,I526)),"일반조난","")</f>
        <v>일반조난</v>
      </c>
      <c r="G526" s="4" t="str">
        <f t="array" ref="G526">IF(COUNT(FIND(Keywords!$E$3:$E$5,I526)),"실족추락","")</f>
        <v/>
      </c>
      <c r="H526" s="4" t="str">
        <f t="array" ref="H526">IF(COUNT(FIND(Keywords!$B$3:$B$12,I526)),"개인질환","")</f>
        <v/>
      </c>
      <c r="I526" t="s">
        <v>4380</v>
      </c>
      <c r="J526" t="s">
        <v>9352</v>
      </c>
      <c r="K526" t="s">
        <v>9680</v>
      </c>
      <c r="L526" t="s">
        <v>9780</v>
      </c>
      <c r="M526" t="s">
        <v>9415</v>
      </c>
      <c r="N526" t="s">
        <v>9702</v>
      </c>
      <c r="O526" t="s">
        <v>9415</v>
      </c>
    </row>
    <row r="527" spans="1:15">
      <c r="A527" t="s">
        <v>15</v>
      </c>
      <c r="B527" t="s">
        <v>42</v>
      </c>
      <c r="C527" t="s">
        <v>682</v>
      </c>
      <c r="D527" t="s">
        <v>3820</v>
      </c>
      <c r="E527" t="s">
        <v>3825</v>
      </c>
      <c r="F527" s="4" t="str">
        <f t="array" ref="F527">IF(COUNT(FIND(Keywords!$C$3:$C$41,I527)),"일반조난","")</f>
        <v>일반조난</v>
      </c>
      <c r="G527" s="4" t="str">
        <f t="array" ref="G527">IF(COUNT(FIND(Keywords!$E$3:$E$5,I527)),"실족추락","")</f>
        <v>실족추락</v>
      </c>
      <c r="H527" s="4" t="str">
        <f t="array" ref="H527">IF(COUNT(FIND(Keywords!$B$3:$B$12,I527)),"개인질환","")</f>
        <v/>
      </c>
      <c r="I527" t="s">
        <v>4381</v>
      </c>
      <c r="J527" t="s">
        <v>9346</v>
      </c>
      <c r="K527" t="s">
        <v>9656</v>
      </c>
      <c r="L527" t="s">
        <v>9787</v>
      </c>
      <c r="M527" t="s">
        <v>9415</v>
      </c>
      <c r="N527" t="s">
        <v>10167</v>
      </c>
      <c r="O527" t="s">
        <v>9415</v>
      </c>
    </row>
    <row r="528" spans="1:15">
      <c r="A528" t="s">
        <v>15</v>
      </c>
      <c r="B528" t="s">
        <v>42</v>
      </c>
      <c r="C528" t="s">
        <v>706</v>
      </c>
      <c r="D528" t="s">
        <v>3820</v>
      </c>
      <c r="E528" t="s">
        <v>3827</v>
      </c>
      <c r="F528" s="4" t="str">
        <f t="array" ref="F528">IF(COUNT(FIND(Keywords!$C$3:$C$41,I528)),"일반조난","")</f>
        <v>일반조난</v>
      </c>
      <c r="G528" s="4" t="str">
        <f t="array" ref="G528">IF(COUNT(FIND(Keywords!$E$3:$E$5,I528)),"실족추락","")</f>
        <v/>
      </c>
      <c r="H528" s="4" t="str">
        <f t="array" ref="H528">IF(COUNT(FIND(Keywords!$B$3:$B$12,I528)),"개인질환","")</f>
        <v/>
      </c>
      <c r="I528" t="s">
        <v>4382</v>
      </c>
      <c r="J528" t="s">
        <v>9344</v>
      </c>
      <c r="K528" t="s">
        <v>9729</v>
      </c>
      <c r="L528" t="s">
        <v>10063</v>
      </c>
      <c r="M528" t="s">
        <v>9415</v>
      </c>
      <c r="N528" t="s">
        <v>9703</v>
      </c>
      <c r="O528" t="s">
        <v>9415</v>
      </c>
    </row>
    <row r="529" spans="1:15">
      <c r="A529" t="s">
        <v>15</v>
      </c>
      <c r="B529" t="s">
        <v>42</v>
      </c>
      <c r="C529" t="s">
        <v>551</v>
      </c>
      <c r="D529" t="s">
        <v>3820</v>
      </c>
      <c r="E529" t="s">
        <v>3827</v>
      </c>
      <c r="F529" s="4" t="str">
        <f t="array" ref="F529">IF(COUNT(FIND(Keywords!$C$3:$C$41,I529)),"일반조난","")</f>
        <v>일반조난</v>
      </c>
      <c r="G529" s="4" t="str">
        <f t="array" ref="G529">IF(COUNT(FIND(Keywords!$E$3:$E$5,I529)),"실족추락","")</f>
        <v/>
      </c>
      <c r="H529" s="4" t="str">
        <f t="array" ref="H529">IF(COUNT(FIND(Keywords!$B$3:$B$12,I529)),"개인질환","")</f>
        <v/>
      </c>
      <c r="I529" t="s">
        <v>4383</v>
      </c>
      <c r="J529" t="s">
        <v>9376</v>
      </c>
      <c r="K529" t="s">
        <v>9651</v>
      </c>
      <c r="L529" t="s">
        <v>9709</v>
      </c>
      <c r="M529" t="s">
        <v>9415</v>
      </c>
      <c r="N529" t="s">
        <v>9862</v>
      </c>
      <c r="O529" t="s">
        <v>9415</v>
      </c>
    </row>
    <row r="530" spans="1:15">
      <c r="A530" t="s">
        <v>15</v>
      </c>
      <c r="B530" t="s">
        <v>42</v>
      </c>
      <c r="C530" t="s">
        <v>707</v>
      </c>
      <c r="D530" t="s">
        <v>3819</v>
      </c>
      <c r="E530" t="s">
        <v>3827</v>
      </c>
      <c r="F530" s="4" t="str">
        <f t="array" ref="F530">IF(COUNT(FIND(Keywords!$C$3:$C$41,I530)),"일반조난","")</f>
        <v/>
      </c>
      <c r="G530" s="4" t="str">
        <f t="array" ref="G530">IF(COUNT(FIND(Keywords!$E$3:$E$5,I530)),"실족추락","")</f>
        <v/>
      </c>
      <c r="H530" s="4" t="str">
        <f t="array" ref="H530">IF(COUNT(FIND(Keywords!$B$3:$B$12,I530)),"개인질환","")</f>
        <v/>
      </c>
      <c r="I530" t="s">
        <v>4384</v>
      </c>
      <c r="J530" t="s">
        <v>9249</v>
      </c>
      <c r="K530" t="s">
        <v>9319</v>
      </c>
      <c r="L530" t="s">
        <v>9750</v>
      </c>
      <c r="M530" t="s">
        <v>9415</v>
      </c>
      <c r="N530" t="s">
        <v>9501</v>
      </c>
      <c r="O530" t="s">
        <v>9415</v>
      </c>
    </row>
    <row r="531" spans="1:15">
      <c r="A531" t="s">
        <v>15</v>
      </c>
      <c r="B531" t="s">
        <v>42</v>
      </c>
      <c r="C531" t="s">
        <v>708</v>
      </c>
      <c r="D531" t="s">
        <v>3820</v>
      </c>
      <c r="E531" t="s">
        <v>3827</v>
      </c>
      <c r="F531" s="4" t="str">
        <f t="array" ref="F531">IF(COUNT(FIND(Keywords!$C$3:$C$41,I531)),"일반조난","")</f>
        <v>일반조난</v>
      </c>
      <c r="G531" s="4" t="str">
        <f t="array" ref="G531">IF(COUNT(FIND(Keywords!$E$3:$E$5,I531)),"실족추락","")</f>
        <v/>
      </c>
      <c r="H531" s="4" t="str">
        <f t="array" ref="H531">IF(COUNT(FIND(Keywords!$B$3:$B$12,I531)),"개인질환","")</f>
        <v/>
      </c>
      <c r="I531" t="s">
        <v>4385</v>
      </c>
      <c r="J531" t="s">
        <v>9397</v>
      </c>
      <c r="K531" t="s">
        <v>9730</v>
      </c>
      <c r="L531" t="s">
        <v>9734</v>
      </c>
      <c r="M531" t="s">
        <v>9415</v>
      </c>
      <c r="N531" t="s">
        <v>9481</v>
      </c>
      <c r="O531" t="s">
        <v>9415</v>
      </c>
    </row>
    <row r="532" spans="1:15">
      <c r="A532" t="s">
        <v>15</v>
      </c>
      <c r="B532" t="s">
        <v>42</v>
      </c>
      <c r="C532" t="s">
        <v>684</v>
      </c>
      <c r="D532" t="s">
        <v>3818</v>
      </c>
      <c r="E532" t="s">
        <v>3824</v>
      </c>
      <c r="F532" s="4" t="str">
        <f t="array" ref="F532">IF(COUNT(FIND(Keywords!$C$3:$C$41,I532)),"일반조난","")</f>
        <v/>
      </c>
      <c r="G532" s="4" t="str">
        <f t="array" ref="G532">IF(COUNT(FIND(Keywords!$E$3:$E$5,I532)),"실족추락","")</f>
        <v>실족추락</v>
      </c>
      <c r="H532" s="4" t="str">
        <f t="array" ref="H532">IF(COUNT(FIND(Keywords!$B$3:$B$12,I532)),"개인질환","")</f>
        <v/>
      </c>
      <c r="I532" t="s">
        <v>4386</v>
      </c>
      <c r="J532" t="s">
        <v>9299</v>
      </c>
      <c r="K532" t="s">
        <v>9719</v>
      </c>
      <c r="L532" t="s">
        <v>10065</v>
      </c>
      <c r="M532" t="s">
        <v>9415</v>
      </c>
      <c r="N532" t="s">
        <v>10031</v>
      </c>
      <c r="O532" t="s">
        <v>9415</v>
      </c>
    </row>
    <row r="533" spans="1:15">
      <c r="A533" t="s">
        <v>15</v>
      </c>
      <c r="B533" t="s">
        <v>42</v>
      </c>
      <c r="C533" t="s">
        <v>667</v>
      </c>
      <c r="D533" t="s">
        <v>3818</v>
      </c>
      <c r="E533" t="s">
        <v>3825</v>
      </c>
      <c r="F533" s="4" t="str">
        <f t="array" ref="F533">IF(COUNT(FIND(Keywords!$C$3:$C$41,I533)),"일반조난","")</f>
        <v/>
      </c>
      <c r="G533" s="4" t="str">
        <f t="array" ref="G533">IF(COUNT(FIND(Keywords!$E$3:$E$5,I533)),"실족추락","")</f>
        <v/>
      </c>
      <c r="H533" s="4" t="str">
        <f t="array" ref="H533">IF(COUNT(FIND(Keywords!$B$3:$B$12,I533)),"개인질환","")</f>
        <v/>
      </c>
      <c r="I533" t="s">
        <v>4387</v>
      </c>
      <c r="J533" t="s">
        <v>9253</v>
      </c>
      <c r="K533" t="s">
        <v>9411</v>
      </c>
      <c r="L533" t="s">
        <v>9717</v>
      </c>
      <c r="M533" t="s">
        <v>9415</v>
      </c>
      <c r="N533" t="s">
        <v>9966</v>
      </c>
      <c r="O533" t="s">
        <v>9415</v>
      </c>
    </row>
    <row r="534" spans="1:15">
      <c r="A534" t="s">
        <v>15</v>
      </c>
      <c r="B534" t="s">
        <v>42</v>
      </c>
      <c r="C534" t="s">
        <v>709</v>
      </c>
      <c r="D534" t="s">
        <v>3820</v>
      </c>
      <c r="E534" t="s">
        <v>3825</v>
      </c>
      <c r="F534" s="4" t="str">
        <f t="array" ref="F534">IF(COUNT(FIND(Keywords!$C$3:$C$41,I534)),"일반조난","")</f>
        <v/>
      </c>
      <c r="G534" s="4" t="str">
        <f t="array" ref="G534">IF(COUNT(FIND(Keywords!$E$3:$E$5,I534)),"실족추락","")</f>
        <v/>
      </c>
      <c r="H534" s="4" t="str">
        <f t="array" ref="H534">IF(COUNT(FIND(Keywords!$B$3:$B$12,I534)),"개인질환","")</f>
        <v/>
      </c>
      <c r="I534" t="s">
        <v>4388</v>
      </c>
      <c r="J534" t="s">
        <v>9312</v>
      </c>
      <c r="K534" t="s">
        <v>9731</v>
      </c>
      <c r="L534" t="s">
        <v>9943</v>
      </c>
      <c r="M534" t="s">
        <v>9415</v>
      </c>
      <c r="N534" t="s">
        <v>9962</v>
      </c>
      <c r="O534" t="s">
        <v>9415</v>
      </c>
    </row>
    <row r="535" spans="1:15">
      <c r="A535" t="s">
        <v>15</v>
      </c>
      <c r="B535" t="s">
        <v>42</v>
      </c>
      <c r="C535" t="s">
        <v>710</v>
      </c>
      <c r="D535" t="s">
        <v>3819</v>
      </c>
      <c r="E535" t="s">
        <v>3827</v>
      </c>
      <c r="F535" s="4" t="str">
        <f t="array" ref="F535">IF(COUNT(FIND(Keywords!$C$3:$C$41,I535)),"일반조난","")</f>
        <v/>
      </c>
      <c r="G535" s="4" t="str">
        <f t="array" ref="G535">IF(COUNT(FIND(Keywords!$E$3:$E$5,I535)),"실족추락","")</f>
        <v/>
      </c>
      <c r="H535" s="4" t="str">
        <f t="array" ref="H535">IF(COUNT(FIND(Keywords!$B$3:$B$12,I535)),"개인질환","")</f>
        <v/>
      </c>
      <c r="I535" t="s">
        <v>4389</v>
      </c>
      <c r="J535" t="s">
        <v>9264</v>
      </c>
      <c r="K535" t="s">
        <v>9732</v>
      </c>
      <c r="L535" t="s">
        <v>9887</v>
      </c>
      <c r="M535" t="s">
        <v>9415</v>
      </c>
      <c r="N535" t="s">
        <v>9674</v>
      </c>
      <c r="O535" t="s">
        <v>9415</v>
      </c>
    </row>
    <row r="536" spans="1:15">
      <c r="A536" t="s">
        <v>15</v>
      </c>
      <c r="B536" t="s">
        <v>42</v>
      </c>
      <c r="C536" t="s">
        <v>711</v>
      </c>
      <c r="D536" t="s">
        <v>3820</v>
      </c>
      <c r="E536" t="s">
        <v>3827</v>
      </c>
      <c r="F536" s="4" t="str">
        <f t="array" ref="F536">IF(COUNT(FIND(Keywords!$C$3:$C$41,I536)),"일반조난","")</f>
        <v>일반조난</v>
      </c>
      <c r="G536" s="4" t="str">
        <f t="array" ref="G536">IF(COUNT(FIND(Keywords!$E$3:$E$5,I536)),"실족추락","")</f>
        <v/>
      </c>
      <c r="H536" s="4" t="str">
        <f t="array" ref="H536">IF(COUNT(FIND(Keywords!$B$3:$B$12,I536)),"개인질환","")</f>
        <v/>
      </c>
      <c r="I536" t="s">
        <v>4390</v>
      </c>
      <c r="J536" t="s">
        <v>9348</v>
      </c>
      <c r="K536" t="s">
        <v>9733</v>
      </c>
      <c r="L536" t="s">
        <v>9670</v>
      </c>
      <c r="M536" t="s">
        <v>9415</v>
      </c>
      <c r="N536" t="s">
        <v>10168</v>
      </c>
      <c r="O536" t="s">
        <v>9415</v>
      </c>
    </row>
    <row r="537" spans="1:15">
      <c r="A537" t="s">
        <v>15</v>
      </c>
      <c r="B537" t="s">
        <v>42</v>
      </c>
      <c r="C537" t="s">
        <v>712</v>
      </c>
      <c r="D537" t="s">
        <v>3818</v>
      </c>
      <c r="E537" t="s">
        <v>3824</v>
      </c>
      <c r="F537" s="4" t="str">
        <f t="array" ref="F537">IF(COUNT(FIND(Keywords!$C$3:$C$41,I537)),"일반조난","")</f>
        <v/>
      </c>
      <c r="G537" s="4" t="str">
        <f t="array" ref="G537">IF(COUNT(FIND(Keywords!$E$3:$E$5,I537)),"실족추락","")</f>
        <v>실족추락</v>
      </c>
      <c r="H537" s="4" t="str">
        <f t="array" ref="H537">IF(COUNT(FIND(Keywords!$B$3:$B$12,I537)),"개인질환","")</f>
        <v/>
      </c>
      <c r="I537" t="s">
        <v>4391</v>
      </c>
      <c r="J537" t="s">
        <v>9292</v>
      </c>
      <c r="K537" t="s">
        <v>9734</v>
      </c>
      <c r="L537" t="s">
        <v>9989</v>
      </c>
      <c r="M537" t="s">
        <v>9415</v>
      </c>
      <c r="N537" t="s">
        <v>10169</v>
      </c>
      <c r="O537" t="s">
        <v>9415</v>
      </c>
    </row>
    <row r="538" spans="1:15">
      <c r="A538" t="s">
        <v>15</v>
      </c>
      <c r="B538" t="s">
        <v>42</v>
      </c>
      <c r="C538" t="s">
        <v>713</v>
      </c>
      <c r="D538" t="s">
        <v>3818</v>
      </c>
      <c r="E538" t="s">
        <v>3824</v>
      </c>
      <c r="F538" s="4" t="str">
        <f t="array" ref="F538">IF(COUNT(FIND(Keywords!$C$3:$C$41,I538)),"일반조난","")</f>
        <v/>
      </c>
      <c r="G538" s="4" t="str">
        <f t="array" ref="G538">IF(COUNT(FIND(Keywords!$E$3:$E$5,I538)),"실족추락","")</f>
        <v/>
      </c>
      <c r="H538" s="4" t="str">
        <f t="array" ref="H538">IF(COUNT(FIND(Keywords!$B$3:$B$12,I538)),"개인질환","")</f>
        <v/>
      </c>
      <c r="I538" t="s">
        <v>4392</v>
      </c>
      <c r="J538" t="s">
        <v>9398</v>
      </c>
      <c r="K538" t="s">
        <v>9684</v>
      </c>
      <c r="L538" t="s">
        <v>9669</v>
      </c>
      <c r="M538" t="s">
        <v>9415</v>
      </c>
      <c r="N538" t="s">
        <v>10170</v>
      </c>
      <c r="O538" t="s">
        <v>9415</v>
      </c>
    </row>
    <row r="539" spans="1:15">
      <c r="A539" t="s">
        <v>15</v>
      </c>
      <c r="B539" t="s">
        <v>42</v>
      </c>
      <c r="C539" t="s">
        <v>714</v>
      </c>
      <c r="D539" t="s">
        <v>3820</v>
      </c>
      <c r="E539" t="s">
        <v>3827</v>
      </c>
      <c r="F539" s="4" t="str">
        <f t="array" ref="F539">IF(COUNT(FIND(Keywords!$C$3:$C$41,I539)),"일반조난","")</f>
        <v>일반조난</v>
      </c>
      <c r="G539" s="4" t="str">
        <f t="array" ref="G539">IF(COUNT(FIND(Keywords!$E$3:$E$5,I539)),"실족추락","")</f>
        <v/>
      </c>
      <c r="H539" s="4" t="str">
        <f t="array" ref="H539">IF(COUNT(FIND(Keywords!$B$3:$B$12,I539)),"개인질환","")</f>
        <v/>
      </c>
      <c r="I539" t="s">
        <v>4393</v>
      </c>
      <c r="J539" t="s">
        <v>9399</v>
      </c>
      <c r="K539" t="s">
        <v>9321</v>
      </c>
      <c r="L539" t="s">
        <v>9789</v>
      </c>
      <c r="M539" t="s">
        <v>9415</v>
      </c>
      <c r="N539" t="s">
        <v>9701</v>
      </c>
      <c r="O539" t="s">
        <v>9415</v>
      </c>
    </row>
    <row r="540" spans="1:15">
      <c r="A540" t="s">
        <v>15</v>
      </c>
      <c r="B540" t="s">
        <v>42</v>
      </c>
      <c r="C540" t="s">
        <v>715</v>
      </c>
      <c r="D540" t="s">
        <v>3820</v>
      </c>
      <c r="E540" t="s">
        <v>3827</v>
      </c>
      <c r="F540" s="4" t="str">
        <f t="array" ref="F540">IF(COUNT(FIND(Keywords!$C$3:$C$41,I540)),"일반조난","")</f>
        <v>일반조난</v>
      </c>
      <c r="G540" s="4" t="str">
        <f t="array" ref="G540">IF(COUNT(FIND(Keywords!$E$3:$E$5,I540)),"실족추락","")</f>
        <v/>
      </c>
      <c r="H540" s="4" t="str">
        <f t="array" ref="H540">IF(COUNT(FIND(Keywords!$B$3:$B$12,I540)),"개인질환","")</f>
        <v/>
      </c>
      <c r="I540" t="s">
        <v>4394</v>
      </c>
      <c r="J540" t="s">
        <v>9377</v>
      </c>
      <c r="K540" t="s">
        <v>9735</v>
      </c>
      <c r="L540" t="s">
        <v>9464</v>
      </c>
      <c r="M540" t="s">
        <v>9415</v>
      </c>
      <c r="N540" t="s">
        <v>9905</v>
      </c>
      <c r="O540" t="s">
        <v>9415</v>
      </c>
    </row>
    <row r="541" spans="1:15">
      <c r="A541" t="s">
        <v>15</v>
      </c>
      <c r="B541" t="s">
        <v>42</v>
      </c>
      <c r="C541" t="s">
        <v>685</v>
      </c>
      <c r="D541" t="s">
        <v>3820</v>
      </c>
      <c r="E541" t="s">
        <v>3827</v>
      </c>
      <c r="F541" s="4" t="str">
        <f t="array" ref="F541">IF(COUNT(FIND(Keywords!$C$3:$C$41,I541)),"일반조난","")</f>
        <v>일반조난</v>
      </c>
      <c r="G541" s="4" t="str">
        <f t="array" ref="G541">IF(COUNT(FIND(Keywords!$E$3:$E$5,I541)),"실족추락","")</f>
        <v/>
      </c>
      <c r="H541" s="4" t="str">
        <f t="array" ref="H541">IF(COUNT(FIND(Keywords!$B$3:$B$12,I541)),"개인질환","")</f>
        <v/>
      </c>
      <c r="I541" t="s">
        <v>4395</v>
      </c>
      <c r="J541" t="s">
        <v>9277</v>
      </c>
      <c r="K541" t="s">
        <v>9678</v>
      </c>
      <c r="L541" t="s">
        <v>9473</v>
      </c>
      <c r="M541" t="s">
        <v>9415</v>
      </c>
      <c r="N541" t="s">
        <v>9754</v>
      </c>
      <c r="O541" t="s">
        <v>9415</v>
      </c>
    </row>
    <row r="542" spans="1:15">
      <c r="A542" t="s">
        <v>15</v>
      </c>
      <c r="B542" t="s">
        <v>42</v>
      </c>
      <c r="C542" t="s">
        <v>716</v>
      </c>
      <c r="D542" t="s">
        <v>10362</v>
      </c>
      <c r="E542" t="s">
        <v>3824</v>
      </c>
      <c r="F542" s="4" t="str">
        <f t="array" ref="F542">IF(COUNT(FIND(Keywords!$C$3:$C$41,I542)),"일반조난","")</f>
        <v>일반조난</v>
      </c>
      <c r="G542" s="4" t="str">
        <f t="array" ref="G542">IF(COUNT(FIND(Keywords!$E$3:$E$5,I542)),"실족추락","")</f>
        <v/>
      </c>
      <c r="H542" s="4" t="str">
        <f t="array" ref="H542">IF(COUNT(FIND(Keywords!$B$3:$B$12,I542)),"개인질환","")</f>
        <v/>
      </c>
      <c r="I542" t="s">
        <v>4396</v>
      </c>
      <c r="J542" t="s">
        <v>9381</v>
      </c>
      <c r="K542" t="s">
        <v>9449</v>
      </c>
      <c r="L542" t="s">
        <v>9599</v>
      </c>
      <c r="M542" t="s">
        <v>9415</v>
      </c>
      <c r="N542" t="s">
        <v>9915</v>
      </c>
      <c r="O542" t="s">
        <v>9415</v>
      </c>
    </row>
    <row r="543" spans="1:15">
      <c r="A543" t="s">
        <v>15</v>
      </c>
      <c r="B543" t="s">
        <v>42</v>
      </c>
      <c r="C543" t="s">
        <v>717</v>
      </c>
      <c r="D543" t="s">
        <v>3820</v>
      </c>
      <c r="E543" t="s">
        <v>3824</v>
      </c>
      <c r="F543" s="4" t="str">
        <f t="array" ref="F543">IF(COUNT(FIND(Keywords!$C$3:$C$41,I543)),"일반조난","")</f>
        <v>일반조난</v>
      </c>
      <c r="G543" s="4" t="str">
        <f t="array" ref="G543">IF(COUNT(FIND(Keywords!$E$3:$E$5,I543)),"실족추락","")</f>
        <v/>
      </c>
      <c r="H543" s="4" t="str">
        <f t="array" ref="H543">IF(COUNT(FIND(Keywords!$B$3:$B$12,I543)),"개인질환","")</f>
        <v/>
      </c>
      <c r="I543" t="s">
        <v>4397</v>
      </c>
      <c r="J543" t="s">
        <v>9365</v>
      </c>
      <c r="K543" t="s">
        <v>9736</v>
      </c>
      <c r="L543" t="s">
        <v>9723</v>
      </c>
      <c r="M543" t="s">
        <v>9415</v>
      </c>
      <c r="N543" t="s">
        <v>9923</v>
      </c>
      <c r="O543" t="s">
        <v>9415</v>
      </c>
    </row>
    <row r="544" spans="1:15">
      <c r="A544" t="s">
        <v>15</v>
      </c>
      <c r="B544" t="s">
        <v>42</v>
      </c>
      <c r="C544" t="s">
        <v>718</v>
      </c>
      <c r="D544" t="s">
        <v>3820</v>
      </c>
      <c r="E544" t="s">
        <v>3825</v>
      </c>
      <c r="F544" s="4" t="str">
        <f t="array" ref="F544">IF(COUNT(FIND(Keywords!$C$3:$C$41,I544)),"일반조난","")</f>
        <v>일반조난</v>
      </c>
      <c r="G544" s="4" t="str">
        <f t="array" ref="G544">IF(COUNT(FIND(Keywords!$E$3:$E$5,I544)),"실족추락","")</f>
        <v/>
      </c>
      <c r="H544" s="4" t="str">
        <f t="array" ref="H544">IF(COUNT(FIND(Keywords!$B$3:$B$12,I544)),"개인질환","")</f>
        <v/>
      </c>
      <c r="I544" t="s">
        <v>4398</v>
      </c>
      <c r="J544" t="s">
        <v>9325</v>
      </c>
      <c r="K544" t="s">
        <v>9438</v>
      </c>
      <c r="L544" t="s">
        <v>9683</v>
      </c>
      <c r="M544" t="s">
        <v>9415</v>
      </c>
      <c r="N544" t="s">
        <v>9501</v>
      </c>
      <c r="O544" t="s">
        <v>9415</v>
      </c>
    </row>
    <row r="545" spans="1:15">
      <c r="A545" t="s">
        <v>15</v>
      </c>
      <c r="B545" t="s">
        <v>42</v>
      </c>
      <c r="C545" t="s">
        <v>719</v>
      </c>
      <c r="D545" t="s">
        <v>3820</v>
      </c>
      <c r="E545" t="s">
        <v>3827</v>
      </c>
      <c r="F545" s="4" t="str">
        <f t="array" ref="F545">IF(COUNT(FIND(Keywords!$C$3:$C$41,I545)),"일반조난","")</f>
        <v>일반조난</v>
      </c>
      <c r="G545" s="4" t="str">
        <f t="array" ref="G545">IF(COUNT(FIND(Keywords!$E$3:$E$5,I545)),"실족추락","")</f>
        <v/>
      </c>
      <c r="H545" s="4" t="str">
        <f t="array" ref="H545">IF(COUNT(FIND(Keywords!$B$3:$B$12,I545)),"개인질환","")</f>
        <v/>
      </c>
      <c r="I545" t="s">
        <v>4399</v>
      </c>
      <c r="J545" t="s">
        <v>9357</v>
      </c>
      <c r="K545" t="s">
        <v>9554</v>
      </c>
      <c r="L545" t="s">
        <v>9873</v>
      </c>
      <c r="M545" t="s">
        <v>9415</v>
      </c>
      <c r="N545" t="s">
        <v>9478</v>
      </c>
      <c r="O545" t="s">
        <v>9415</v>
      </c>
    </row>
    <row r="546" spans="1:15">
      <c r="A546" t="s">
        <v>15</v>
      </c>
      <c r="B546" t="s">
        <v>42</v>
      </c>
      <c r="C546" t="s">
        <v>720</v>
      </c>
      <c r="D546" t="s">
        <v>3818</v>
      </c>
      <c r="E546" t="s">
        <v>3824</v>
      </c>
      <c r="F546" s="4" t="str">
        <f t="array" ref="F546">IF(COUNT(FIND(Keywords!$C$3:$C$41,I546)),"일반조난","")</f>
        <v/>
      </c>
      <c r="G546" s="4" t="str">
        <f t="array" ref="G546">IF(COUNT(FIND(Keywords!$E$3:$E$5,I546)),"실족추락","")</f>
        <v>실족추락</v>
      </c>
      <c r="H546" s="4" t="str">
        <f t="array" ref="H546">IF(COUNT(FIND(Keywords!$B$3:$B$12,I546)),"개인질환","")</f>
        <v/>
      </c>
      <c r="I546" t="s">
        <v>4400</v>
      </c>
      <c r="J546" t="s">
        <v>9371</v>
      </c>
      <c r="K546" t="s">
        <v>9737</v>
      </c>
      <c r="L546" t="s">
        <v>10074</v>
      </c>
      <c r="M546" t="s">
        <v>9415</v>
      </c>
      <c r="N546" t="s">
        <v>10048</v>
      </c>
      <c r="O546" t="s">
        <v>9415</v>
      </c>
    </row>
    <row r="547" spans="1:15">
      <c r="A547" t="s">
        <v>15</v>
      </c>
      <c r="B547" t="s">
        <v>42</v>
      </c>
      <c r="C547" t="s">
        <v>721</v>
      </c>
      <c r="D547" t="s">
        <v>3818</v>
      </c>
      <c r="E547" t="s">
        <v>3833</v>
      </c>
      <c r="F547" s="4" t="str">
        <f t="array" ref="F547">IF(COUNT(FIND(Keywords!$C$3:$C$41,I547)),"일반조난","")</f>
        <v/>
      </c>
      <c r="G547" s="4" t="str">
        <f t="array" ref="G547">IF(COUNT(FIND(Keywords!$E$3:$E$5,I547)),"실족추락","")</f>
        <v/>
      </c>
      <c r="H547" s="4" t="str">
        <f t="array" ref="H547">IF(COUNT(FIND(Keywords!$B$3:$B$12,I547)),"개인질환","")</f>
        <v/>
      </c>
      <c r="I547" t="s">
        <v>4401</v>
      </c>
      <c r="J547" t="s">
        <v>9332</v>
      </c>
      <c r="K547" t="s">
        <v>9738</v>
      </c>
      <c r="L547" t="s">
        <v>9471</v>
      </c>
      <c r="M547" t="s">
        <v>9415</v>
      </c>
      <c r="N547" t="s">
        <v>9606</v>
      </c>
      <c r="O547" t="s">
        <v>9415</v>
      </c>
    </row>
    <row r="548" spans="1:15">
      <c r="A548" t="s">
        <v>15</v>
      </c>
      <c r="B548" t="s">
        <v>42</v>
      </c>
      <c r="C548" t="s">
        <v>722</v>
      </c>
      <c r="D548" t="s">
        <v>3818</v>
      </c>
      <c r="E548" t="s">
        <v>3833</v>
      </c>
      <c r="F548" s="4" t="str">
        <f t="array" ref="F548">IF(COUNT(FIND(Keywords!$C$3:$C$41,I548)),"일반조난","")</f>
        <v/>
      </c>
      <c r="G548" s="4" t="str">
        <f t="array" ref="G548">IF(COUNT(FIND(Keywords!$E$3:$E$5,I548)),"실족추락","")</f>
        <v>실족추락</v>
      </c>
      <c r="H548" s="4" t="str">
        <f t="array" ref="H548">IF(COUNT(FIND(Keywords!$B$3:$B$12,I548)),"개인질환","")</f>
        <v/>
      </c>
      <c r="I548" t="s">
        <v>4402</v>
      </c>
      <c r="J548" t="s">
        <v>9282</v>
      </c>
      <c r="K548" t="s">
        <v>9577</v>
      </c>
      <c r="L548" t="s">
        <v>9787</v>
      </c>
      <c r="M548" t="s">
        <v>9415</v>
      </c>
      <c r="N548" t="s">
        <v>10001</v>
      </c>
      <c r="O548" t="s">
        <v>9415</v>
      </c>
    </row>
    <row r="549" spans="1:15">
      <c r="A549" t="s">
        <v>15</v>
      </c>
      <c r="B549" t="s">
        <v>42</v>
      </c>
      <c r="C549" t="s">
        <v>723</v>
      </c>
      <c r="D549" t="s">
        <v>3820</v>
      </c>
      <c r="E549" t="s">
        <v>3833</v>
      </c>
      <c r="F549" s="4" t="str">
        <f t="array" ref="F549">IF(COUNT(FIND(Keywords!$C$3:$C$41,I549)),"일반조난","")</f>
        <v>일반조난</v>
      </c>
      <c r="G549" s="4" t="str">
        <f t="array" ref="G549">IF(COUNT(FIND(Keywords!$E$3:$E$5,I549)),"실족추락","")</f>
        <v/>
      </c>
      <c r="H549" s="4" t="str">
        <f t="array" ref="H549">IF(COUNT(FIND(Keywords!$B$3:$B$12,I549)),"개인질환","")</f>
        <v/>
      </c>
      <c r="I549" t="s">
        <v>4403</v>
      </c>
      <c r="J549" t="s">
        <v>9240</v>
      </c>
      <c r="K549" t="s">
        <v>9448</v>
      </c>
      <c r="L549" t="s">
        <v>9472</v>
      </c>
      <c r="M549" t="s">
        <v>9415</v>
      </c>
      <c r="N549" t="s">
        <v>9959</v>
      </c>
      <c r="O549" t="s">
        <v>9415</v>
      </c>
    </row>
    <row r="550" spans="1:15">
      <c r="A550" t="s">
        <v>15</v>
      </c>
      <c r="B550" t="s">
        <v>42</v>
      </c>
      <c r="C550" t="s">
        <v>724</v>
      </c>
      <c r="D550" t="s">
        <v>3820</v>
      </c>
      <c r="E550" t="s">
        <v>3832</v>
      </c>
      <c r="F550" s="4" t="str">
        <f t="array" ref="F550">IF(COUNT(FIND(Keywords!$C$3:$C$41,I550)),"일반조난","")</f>
        <v>일반조난</v>
      </c>
      <c r="G550" s="4" t="str">
        <f t="array" ref="G550">IF(COUNT(FIND(Keywords!$E$3:$E$5,I550)),"실족추락","")</f>
        <v/>
      </c>
      <c r="H550" s="4" t="str">
        <f t="array" ref="H550">IF(COUNT(FIND(Keywords!$B$3:$B$12,I550)),"개인질환","")</f>
        <v/>
      </c>
      <c r="I550" t="s">
        <v>4404</v>
      </c>
      <c r="J550" t="s">
        <v>9324</v>
      </c>
      <c r="K550" t="s">
        <v>9613</v>
      </c>
      <c r="L550" t="s">
        <v>9645</v>
      </c>
      <c r="M550" t="s">
        <v>9415</v>
      </c>
      <c r="N550" t="s">
        <v>9926</v>
      </c>
      <c r="O550" t="s">
        <v>9415</v>
      </c>
    </row>
    <row r="551" spans="1:15">
      <c r="A551" t="s">
        <v>15</v>
      </c>
      <c r="B551" t="s">
        <v>42</v>
      </c>
      <c r="C551" t="s">
        <v>725</v>
      </c>
      <c r="D551" t="s">
        <v>10453</v>
      </c>
      <c r="E551" t="s">
        <v>3833</v>
      </c>
      <c r="F551" s="4" t="str">
        <f t="array" ref="F551">IF(COUNT(FIND(Keywords!$C$3:$C$41,I551)),"일반조난","")</f>
        <v/>
      </c>
      <c r="G551" s="4" t="str">
        <f t="array" ref="G551">IF(COUNT(FIND(Keywords!$E$3:$E$5,I551)),"실족추락","")</f>
        <v/>
      </c>
      <c r="H551" s="4" t="str">
        <f t="array" ref="H551">IF(COUNT(FIND(Keywords!$B$3:$B$12,I551)),"개인질환","")</f>
        <v/>
      </c>
      <c r="I551" t="s">
        <v>4405</v>
      </c>
      <c r="J551" t="s">
        <v>9356</v>
      </c>
      <c r="K551" t="s">
        <v>9739</v>
      </c>
      <c r="L551" t="s">
        <v>9873</v>
      </c>
      <c r="M551" t="s">
        <v>9415</v>
      </c>
      <c r="N551" t="s">
        <v>9660</v>
      </c>
      <c r="O551" t="s">
        <v>9415</v>
      </c>
    </row>
    <row r="552" spans="1:15">
      <c r="A552" t="s">
        <v>15</v>
      </c>
      <c r="B552" t="s">
        <v>42</v>
      </c>
      <c r="C552" t="s">
        <v>726</v>
      </c>
      <c r="D552" t="s">
        <v>3822</v>
      </c>
      <c r="E552" t="s">
        <v>3833</v>
      </c>
      <c r="F552" s="4" t="str">
        <f t="array" ref="F552">IF(COUNT(FIND(Keywords!$C$3:$C$41,I552)),"일반조난","")</f>
        <v/>
      </c>
      <c r="G552" s="4" t="str">
        <f t="array" ref="G552">IF(COUNT(FIND(Keywords!$E$3:$E$5,I552)),"실족추락","")</f>
        <v/>
      </c>
      <c r="H552" s="4" t="str">
        <f t="array" ref="H552">IF(COUNT(FIND(Keywords!$B$3:$B$12,I552)),"개인질환","")</f>
        <v/>
      </c>
      <c r="I552" t="s">
        <v>4406</v>
      </c>
      <c r="J552" t="s">
        <v>9298</v>
      </c>
      <c r="K552" t="s">
        <v>9534</v>
      </c>
      <c r="L552" t="s">
        <v>9787</v>
      </c>
      <c r="M552" t="s">
        <v>9415</v>
      </c>
      <c r="N552" t="s">
        <v>9927</v>
      </c>
      <c r="O552" t="s">
        <v>9415</v>
      </c>
    </row>
    <row r="553" spans="1:15">
      <c r="A553" t="s">
        <v>15</v>
      </c>
      <c r="B553" t="s">
        <v>42</v>
      </c>
      <c r="C553" t="s">
        <v>658</v>
      </c>
      <c r="D553" t="s">
        <v>10452</v>
      </c>
      <c r="E553" t="s">
        <v>3832</v>
      </c>
      <c r="F553" s="4" t="str">
        <f t="array" ref="F553">IF(COUNT(FIND(Keywords!$C$3:$C$41,I553)),"일반조난","")</f>
        <v/>
      </c>
      <c r="G553" s="4" t="str">
        <f t="array" ref="G553">IF(COUNT(FIND(Keywords!$E$3:$E$5,I553)),"실족추락","")</f>
        <v/>
      </c>
      <c r="H553" s="4" t="str">
        <f t="array" ref="H553">IF(COUNT(FIND(Keywords!$B$3:$B$12,I553)),"개인질환","")</f>
        <v/>
      </c>
      <c r="I553" t="s">
        <v>4407</v>
      </c>
      <c r="J553" t="s">
        <v>9260</v>
      </c>
      <c r="K553" t="s">
        <v>9714</v>
      </c>
      <c r="L553" t="s">
        <v>10098</v>
      </c>
      <c r="M553" t="s">
        <v>9415</v>
      </c>
      <c r="N553" t="s">
        <v>9639</v>
      </c>
      <c r="O553" t="s">
        <v>9415</v>
      </c>
    </row>
    <row r="554" spans="1:15">
      <c r="A554" t="s">
        <v>15</v>
      </c>
      <c r="B554" t="s">
        <v>42</v>
      </c>
      <c r="C554" t="s">
        <v>727</v>
      </c>
      <c r="D554" t="s">
        <v>3820</v>
      </c>
      <c r="E554" t="s">
        <v>3831</v>
      </c>
      <c r="F554" s="4" t="str">
        <f t="array" ref="F554">IF(COUNT(FIND(Keywords!$C$3:$C$41,I554)),"일반조난","")</f>
        <v>일반조난</v>
      </c>
      <c r="G554" s="4" t="str">
        <f t="array" ref="G554">IF(COUNT(FIND(Keywords!$E$3:$E$5,I554)),"실족추락","")</f>
        <v/>
      </c>
      <c r="H554" s="4" t="str">
        <f t="array" ref="H554">IF(COUNT(FIND(Keywords!$B$3:$B$12,I554)),"개인질환","")</f>
        <v/>
      </c>
      <c r="I554" t="s">
        <v>4408</v>
      </c>
      <c r="J554" t="s">
        <v>9271</v>
      </c>
      <c r="K554" t="s">
        <v>9459</v>
      </c>
      <c r="L554" t="s">
        <v>9793</v>
      </c>
      <c r="M554" t="s">
        <v>9415</v>
      </c>
      <c r="N554" t="s">
        <v>9622</v>
      </c>
      <c r="O554" t="s">
        <v>9415</v>
      </c>
    </row>
    <row r="555" spans="1:15">
      <c r="A555" t="s">
        <v>15</v>
      </c>
      <c r="B555" t="s">
        <v>42</v>
      </c>
      <c r="C555" t="s">
        <v>728</v>
      </c>
      <c r="D555" t="s">
        <v>3820</v>
      </c>
      <c r="E555" t="s">
        <v>3831</v>
      </c>
      <c r="F555" s="4" t="str">
        <f t="array" ref="F555">IF(COUNT(FIND(Keywords!$C$3:$C$41,I555)),"일반조난","")</f>
        <v/>
      </c>
      <c r="G555" s="4" t="str">
        <f t="array" ref="G555">IF(COUNT(FIND(Keywords!$E$3:$E$5,I555)),"실족추락","")</f>
        <v/>
      </c>
      <c r="H555" s="4" t="str">
        <f t="array" ref="H555">IF(COUNT(FIND(Keywords!$B$3:$B$12,I555)),"개인질환","")</f>
        <v/>
      </c>
      <c r="I555" t="s">
        <v>4409</v>
      </c>
      <c r="J555" t="s">
        <v>9326</v>
      </c>
      <c r="K555" t="s">
        <v>9593</v>
      </c>
      <c r="L555" t="s">
        <v>9475</v>
      </c>
      <c r="M555" t="s">
        <v>9415</v>
      </c>
      <c r="N555" t="s">
        <v>10017</v>
      </c>
      <c r="O555" t="s">
        <v>9415</v>
      </c>
    </row>
    <row r="556" spans="1:15">
      <c r="A556" t="s">
        <v>15</v>
      </c>
      <c r="B556" t="s">
        <v>42</v>
      </c>
      <c r="C556" t="s">
        <v>729</v>
      </c>
      <c r="D556" t="s">
        <v>3820</v>
      </c>
      <c r="E556" t="s">
        <v>3833</v>
      </c>
      <c r="F556" s="4" t="str">
        <f t="array" ref="F556">IF(COUNT(FIND(Keywords!$C$3:$C$41,I556)),"일반조난","")</f>
        <v>일반조난</v>
      </c>
      <c r="G556" s="4" t="str">
        <f t="array" ref="G556">IF(COUNT(FIND(Keywords!$E$3:$E$5,I556)),"실족추락","")</f>
        <v/>
      </c>
      <c r="H556" s="4" t="str">
        <f t="array" ref="H556">IF(COUNT(FIND(Keywords!$B$3:$B$12,I556)),"개인질환","")</f>
        <v/>
      </c>
      <c r="I556" t="s">
        <v>4410</v>
      </c>
      <c r="J556" t="s">
        <v>9237</v>
      </c>
      <c r="K556" t="s">
        <v>9681</v>
      </c>
      <c r="L556" t="s">
        <v>9471</v>
      </c>
      <c r="M556" t="s">
        <v>9415</v>
      </c>
      <c r="N556" t="s">
        <v>9972</v>
      </c>
      <c r="O556" t="s">
        <v>9415</v>
      </c>
    </row>
    <row r="557" spans="1:15">
      <c r="A557" t="s">
        <v>15</v>
      </c>
      <c r="B557" t="s">
        <v>42</v>
      </c>
      <c r="C557" t="s">
        <v>730</v>
      </c>
      <c r="D557" t="s">
        <v>3822</v>
      </c>
      <c r="E557" t="s">
        <v>3833</v>
      </c>
      <c r="F557" s="4" t="str">
        <f t="array" ref="F557">IF(COUNT(FIND(Keywords!$C$3:$C$41,I557)),"일반조난","")</f>
        <v>일반조난</v>
      </c>
      <c r="G557" s="4" t="str">
        <f t="array" ref="G557">IF(COUNT(FIND(Keywords!$E$3:$E$5,I557)),"실족추락","")</f>
        <v/>
      </c>
      <c r="H557" s="4" t="str">
        <f t="array" ref="H557">IF(COUNT(FIND(Keywords!$B$3:$B$12,I557)),"개인질환","")</f>
        <v/>
      </c>
      <c r="I557" t="s">
        <v>4411</v>
      </c>
      <c r="J557" t="s">
        <v>9344</v>
      </c>
      <c r="K557" t="s">
        <v>9740</v>
      </c>
      <c r="L557" t="s">
        <v>9969</v>
      </c>
      <c r="M557" t="s">
        <v>9415</v>
      </c>
      <c r="N557" t="s">
        <v>10171</v>
      </c>
      <c r="O557" t="s">
        <v>9415</v>
      </c>
    </row>
    <row r="558" spans="1:15">
      <c r="A558" t="s">
        <v>15</v>
      </c>
      <c r="B558" t="s">
        <v>42</v>
      </c>
      <c r="C558" t="s">
        <v>731</v>
      </c>
      <c r="D558" t="s">
        <v>3822</v>
      </c>
      <c r="E558" t="s">
        <v>3833</v>
      </c>
      <c r="F558" s="4" t="str">
        <f t="array" ref="F558">IF(COUNT(FIND(Keywords!$C$3:$C$41,I558)),"일반조난","")</f>
        <v/>
      </c>
      <c r="G558" s="4" t="str">
        <f t="array" ref="G558">IF(COUNT(FIND(Keywords!$E$3:$E$5,I558)),"실족추락","")</f>
        <v/>
      </c>
      <c r="H558" s="4" t="str">
        <f t="array" ref="H558">IF(COUNT(FIND(Keywords!$B$3:$B$12,I558)),"개인질환","")</f>
        <v>개인질환</v>
      </c>
      <c r="I558" t="s">
        <v>4412</v>
      </c>
      <c r="J558" t="s">
        <v>9302</v>
      </c>
      <c r="K558" t="s">
        <v>9601</v>
      </c>
      <c r="L558" t="s">
        <v>9471</v>
      </c>
      <c r="M558" t="s">
        <v>9415</v>
      </c>
      <c r="N558" t="s">
        <v>9468</v>
      </c>
      <c r="O558" t="s">
        <v>9415</v>
      </c>
    </row>
    <row r="559" spans="1:15">
      <c r="A559" t="s">
        <v>15</v>
      </c>
      <c r="B559" t="s">
        <v>42</v>
      </c>
      <c r="C559" t="s">
        <v>732</v>
      </c>
      <c r="D559" t="s">
        <v>3822</v>
      </c>
      <c r="E559" t="s">
        <v>3831</v>
      </c>
      <c r="F559" s="4" t="str">
        <f t="array" ref="F559">IF(COUNT(FIND(Keywords!$C$3:$C$41,I559)),"일반조난","")</f>
        <v/>
      </c>
      <c r="G559" s="4" t="str">
        <f t="array" ref="G559">IF(COUNT(FIND(Keywords!$E$3:$E$5,I559)),"실족추락","")</f>
        <v/>
      </c>
      <c r="H559" s="4" t="str">
        <f t="array" ref="H559">IF(COUNT(FIND(Keywords!$B$3:$B$12,I559)),"개인질환","")</f>
        <v>개인질환</v>
      </c>
      <c r="I559" t="s">
        <v>4413</v>
      </c>
      <c r="J559" t="s">
        <v>9293</v>
      </c>
      <c r="K559" t="s">
        <v>9741</v>
      </c>
      <c r="L559" t="s">
        <v>9787</v>
      </c>
      <c r="M559" t="s">
        <v>9415</v>
      </c>
      <c r="N559" t="s">
        <v>10172</v>
      </c>
      <c r="O559" t="s">
        <v>9415</v>
      </c>
    </row>
    <row r="560" spans="1:15">
      <c r="A560" t="s">
        <v>15</v>
      </c>
      <c r="B560" t="s">
        <v>42</v>
      </c>
      <c r="C560" t="s">
        <v>733</v>
      </c>
      <c r="D560" t="s">
        <v>3820</v>
      </c>
      <c r="E560" t="s">
        <v>3833</v>
      </c>
      <c r="F560" s="4" t="str">
        <f t="array" ref="F560">IF(COUNT(FIND(Keywords!$C$3:$C$41,I560)),"일반조난","")</f>
        <v>일반조난</v>
      </c>
      <c r="G560" s="4" t="str">
        <f t="array" ref="G560">IF(COUNT(FIND(Keywords!$E$3:$E$5,I560)),"실족추락","")</f>
        <v/>
      </c>
      <c r="H560" s="4" t="str">
        <f t="array" ref="H560">IF(COUNT(FIND(Keywords!$B$3:$B$12,I560)),"개인질환","")</f>
        <v/>
      </c>
      <c r="I560" t="s">
        <v>4414</v>
      </c>
      <c r="J560" t="s">
        <v>9336</v>
      </c>
      <c r="K560" t="s">
        <v>9710</v>
      </c>
      <c r="L560" t="s">
        <v>9472</v>
      </c>
      <c r="M560" t="s">
        <v>9415</v>
      </c>
      <c r="N560" t="s">
        <v>10139</v>
      </c>
      <c r="O560" t="s">
        <v>9415</v>
      </c>
    </row>
    <row r="561" spans="1:15">
      <c r="A561" t="s">
        <v>15</v>
      </c>
      <c r="B561" t="s">
        <v>42</v>
      </c>
      <c r="C561" t="s">
        <v>671</v>
      </c>
      <c r="D561" t="s">
        <v>10452</v>
      </c>
      <c r="E561" t="s">
        <v>3833</v>
      </c>
      <c r="F561" s="4" t="str">
        <f t="array" ref="F561">IF(COUNT(FIND(Keywords!$C$3:$C$41,I561)),"일반조난","")</f>
        <v/>
      </c>
      <c r="G561" s="4" t="str">
        <f t="array" ref="G561">IF(COUNT(FIND(Keywords!$E$3:$E$5,I561)),"실족추락","")</f>
        <v/>
      </c>
      <c r="H561" s="4" t="str">
        <f t="array" ref="H561">IF(COUNT(FIND(Keywords!$B$3:$B$12,I561)),"개인질환","")</f>
        <v/>
      </c>
      <c r="I561" t="s">
        <v>4415</v>
      </c>
      <c r="J561" t="s">
        <v>9235</v>
      </c>
      <c r="K561" t="s">
        <v>9647</v>
      </c>
      <c r="L561" t="s">
        <v>9473</v>
      </c>
      <c r="M561" t="s">
        <v>9415</v>
      </c>
      <c r="N561" t="s">
        <v>10136</v>
      </c>
      <c r="O561" t="s">
        <v>9415</v>
      </c>
    </row>
    <row r="562" spans="1:15">
      <c r="A562" t="s">
        <v>15</v>
      </c>
      <c r="B562" t="s">
        <v>42</v>
      </c>
      <c r="C562" t="s">
        <v>734</v>
      </c>
      <c r="D562" t="s">
        <v>3820</v>
      </c>
      <c r="E562" t="s">
        <v>3833</v>
      </c>
      <c r="F562" s="4" t="str">
        <f t="array" ref="F562">IF(COUNT(FIND(Keywords!$C$3:$C$41,I562)),"일반조난","")</f>
        <v>일반조난</v>
      </c>
      <c r="G562" s="4" t="str">
        <f t="array" ref="G562">IF(COUNT(FIND(Keywords!$E$3:$E$5,I562)),"실족추락","")</f>
        <v/>
      </c>
      <c r="H562" s="4" t="str">
        <f t="array" ref="H562">IF(COUNT(FIND(Keywords!$B$3:$B$12,I562)),"개인질환","")</f>
        <v/>
      </c>
      <c r="I562" t="s">
        <v>4416</v>
      </c>
      <c r="J562" t="s">
        <v>9278</v>
      </c>
      <c r="K562" t="s">
        <v>9511</v>
      </c>
      <c r="L562" t="s">
        <v>10022</v>
      </c>
      <c r="M562" t="s">
        <v>9415</v>
      </c>
      <c r="N562" t="s">
        <v>9603</v>
      </c>
      <c r="O562" t="s">
        <v>9415</v>
      </c>
    </row>
    <row r="563" spans="1:15">
      <c r="A563" t="s">
        <v>15</v>
      </c>
      <c r="B563" t="s">
        <v>42</v>
      </c>
      <c r="C563" t="s">
        <v>735</v>
      </c>
      <c r="D563" t="s">
        <v>3820</v>
      </c>
      <c r="E563" t="s">
        <v>3832</v>
      </c>
      <c r="F563" s="4" t="str">
        <f t="array" ref="F563">IF(COUNT(FIND(Keywords!$C$3:$C$41,I563)),"일반조난","")</f>
        <v>일반조난</v>
      </c>
      <c r="G563" s="4" t="str">
        <f t="array" ref="G563">IF(COUNT(FIND(Keywords!$E$3:$E$5,I563)),"실족추락","")</f>
        <v/>
      </c>
      <c r="H563" s="4" t="str">
        <f t="array" ref="H563">IF(COUNT(FIND(Keywords!$B$3:$B$12,I563)),"개인질환","")</f>
        <v/>
      </c>
      <c r="I563" t="s">
        <v>4417</v>
      </c>
      <c r="J563" t="s">
        <v>9291</v>
      </c>
      <c r="K563" t="s">
        <v>9420</v>
      </c>
      <c r="L563" t="s">
        <v>9569</v>
      </c>
      <c r="M563" t="s">
        <v>9415</v>
      </c>
      <c r="N563" t="s">
        <v>9467</v>
      </c>
      <c r="O563" t="s">
        <v>9415</v>
      </c>
    </row>
    <row r="564" spans="1:15">
      <c r="A564" t="s">
        <v>15</v>
      </c>
      <c r="B564" t="s">
        <v>42</v>
      </c>
      <c r="C564" t="s">
        <v>616</v>
      </c>
      <c r="D564" t="s">
        <v>3820</v>
      </c>
      <c r="E564" t="s">
        <v>3833</v>
      </c>
      <c r="F564" s="4" t="str">
        <f t="array" ref="F564">IF(COUNT(FIND(Keywords!$C$3:$C$41,I564)),"일반조난","")</f>
        <v>일반조난</v>
      </c>
      <c r="G564" s="4" t="str">
        <f t="array" ref="G564">IF(COUNT(FIND(Keywords!$E$3:$E$5,I564)),"실족추락","")</f>
        <v/>
      </c>
      <c r="H564" s="4" t="str">
        <f t="array" ref="H564">IF(COUNT(FIND(Keywords!$B$3:$B$12,I564)),"개인질환","")</f>
        <v/>
      </c>
      <c r="I564" t="s">
        <v>4418</v>
      </c>
      <c r="J564" t="s">
        <v>9325</v>
      </c>
      <c r="K564" t="s">
        <v>9690</v>
      </c>
      <c r="L564" t="s">
        <v>10043</v>
      </c>
      <c r="M564" t="s">
        <v>9415</v>
      </c>
      <c r="N564" t="s">
        <v>9927</v>
      </c>
      <c r="O564" t="s">
        <v>9415</v>
      </c>
    </row>
    <row r="565" spans="1:15">
      <c r="A565" t="s">
        <v>15</v>
      </c>
      <c r="B565" t="s">
        <v>42</v>
      </c>
      <c r="C565" t="s">
        <v>736</v>
      </c>
      <c r="D565" t="s">
        <v>3818</v>
      </c>
      <c r="E565" t="s">
        <v>3833</v>
      </c>
      <c r="F565" s="4" t="str">
        <f t="array" ref="F565">IF(COUNT(FIND(Keywords!$C$3:$C$41,I565)),"일반조난","")</f>
        <v/>
      </c>
      <c r="G565" s="4" t="str">
        <f t="array" ref="G565">IF(COUNT(FIND(Keywords!$E$3:$E$5,I565)),"실족추락","")</f>
        <v>실족추락</v>
      </c>
      <c r="H565" s="4" t="str">
        <f t="array" ref="H565">IF(COUNT(FIND(Keywords!$B$3:$B$12,I565)),"개인질환","")</f>
        <v/>
      </c>
      <c r="I565" t="s">
        <v>4419</v>
      </c>
      <c r="J565" t="s">
        <v>9337</v>
      </c>
      <c r="K565" t="s">
        <v>9664</v>
      </c>
      <c r="L565" t="s">
        <v>9858</v>
      </c>
      <c r="M565" t="s">
        <v>9415</v>
      </c>
      <c r="N565" t="s">
        <v>9720</v>
      </c>
      <c r="O565" t="s">
        <v>9415</v>
      </c>
    </row>
    <row r="566" spans="1:15">
      <c r="A566" t="s">
        <v>15</v>
      </c>
      <c r="B566" t="s">
        <v>42</v>
      </c>
      <c r="C566" t="s">
        <v>737</v>
      </c>
      <c r="D566" t="s">
        <v>10453</v>
      </c>
      <c r="E566" t="s">
        <v>3833</v>
      </c>
      <c r="F566" s="4" t="str">
        <f t="array" ref="F566">IF(COUNT(FIND(Keywords!$C$3:$C$41,I566)),"일반조난","")</f>
        <v>일반조난</v>
      </c>
      <c r="G566" s="4" t="str">
        <f t="array" ref="G566">IF(COUNT(FIND(Keywords!$E$3:$E$5,I566)),"실족추락","")</f>
        <v/>
      </c>
      <c r="H566" s="4" t="str">
        <f t="array" ref="H566">IF(COUNT(FIND(Keywords!$B$3:$B$12,I566)),"개인질환","")</f>
        <v/>
      </c>
      <c r="I566" t="s">
        <v>4420</v>
      </c>
      <c r="J566" t="s">
        <v>9238</v>
      </c>
      <c r="K566" t="s">
        <v>9742</v>
      </c>
      <c r="L566" t="s">
        <v>9858</v>
      </c>
      <c r="M566" t="s">
        <v>9415</v>
      </c>
      <c r="N566" t="s">
        <v>9577</v>
      </c>
      <c r="O566" t="s">
        <v>9415</v>
      </c>
    </row>
    <row r="567" spans="1:15">
      <c r="A567" t="s">
        <v>15</v>
      </c>
      <c r="B567" t="s">
        <v>42</v>
      </c>
      <c r="C567" t="s">
        <v>675</v>
      </c>
      <c r="D567" t="s">
        <v>3818</v>
      </c>
      <c r="E567" t="s">
        <v>3833</v>
      </c>
      <c r="F567" s="4" t="str">
        <f t="array" ref="F567">IF(COUNT(FIND(Keywords!$C$3:$C$41,I567)),"일반조난","")</f>
        <v/>
      </c>
      <c r="G567" s="4" t="str">
        <f t="array" ref="G567">IF(COUNT(FIND(Keywords!$E$3:$E$5,I567)),"실족추락","")</f>
        <v>실족추락</v>
      </c>
      <c r="H567" s="4" t="str">
        <f t="array" ref="H567">IF(COUNT(FIND(Keywords!$B$3:$B$12,I567)),"개인질환","")</f>
        <v/>
      </c>
      <c r="I567" t="s">
        <v>4421</v>
      </c>
      <c r="J567" t="s">
        <v>9310</v>
      </c>
      <c r="K567" t="s">
        <v>9434</v>
      </c>
      <c r="L567" t="s">
        <v>10098</v>
      </c>
      <c r="M567" t="s">
        <v>9415</v>
      </c>
      <c r="N567" t="s">
        <v>9944</v>
      </c>
      <c r="O567" t="s">
        <v>9415</v>
      </c>
    </row>
    <row r="568" spans="1:15">
      <c r="A568" t="s">
        <v>15</v>
      </c>
      <c r="B568" t="s">
        <v>42</v>
      </c>
      <c r="C568" t="s">
        <v>687</v>
      </c>
      <c r="D568" t="s">
        <v>3820</v>
      </c>
      <c r="E568" t="s">
        <v>3833</v>
      </c>
      <c r="F568" s="4" t="str">
        <f t="array" ref="F568">IF(COUNT(FIND(Keywords!$C$3:$C$41,I568)),"일반조난","")</f>
        <v>일반조난</v>
      </c>
      <c r="G568" s="4" t="str">
        <f t="array" ref="G568">IF(COUNT(FIND(Keywords!$E$3:$E$5,I568)),"실족추락","")</f>
        <v/>
      </c>
      <c r="H568" s="4" t="str">
        <f t="array" ref="H568">IF(COUNT(FIND(Keywords!$B$3:$B$12,I568)),"개인질환","")</f>
        <v/>
      </c>
      <c r="I568" t="s">
        <v>4422</v>
      </c>
      <c r="J568" t="s">
        <v>9387</v>
      </c>
      <c r="K568" t="s">
        <v>9718</v>
      </c>
      <c r="L568" t="s">
        <v>9734</v>
      </c>
      <c r="M568" t="s">
        <v>9899</v>
      </c>
      <c r="N568" t="s">
        <v>9557</v>
      </c>
      <c r="O568" t="s">
        <v>9415</v>
      </c>
    </row>
    <row r="569" spans="1:15">
      <c r="A569" t="s">
        <v>15</v>
      </c>
      <c r="B569" t="s">
        <v>42</v>
      </c>
      <c r="C569" t="s">
        <v>738</v>
      </c>
      <c r="D569" t="s">
        <v>3820</v>
      </c>
      <c r="E569" t="s">
        <v>3831</v>
      </c>
      <c r="F569" s="4" t="str">
        <f t="array" ref="F569">IF(COUNT(FIND(Keywords!$C$3:$C$41,I569)),"일반조난","")</f>
        <v>일반조난</v>
      </c>
      <c r="G569" s="4" t="str">
        <f t="array" ref="G569">IF(COUNT(FIND(Keywords!$E$3:$E$5,I569)),"실족추락","")</f>
        <v/>
      </c>
      <c r="H569" s="4" t="str">
        <f t="array" ref="H569">IF(COUNT(FIND(Keywords!$B$3:$B$12,I569)),"개인질환","")</f>
        <v/>
      </c>
      <c r="I569" t="s">
        <v>4423</v>
      </c>
      <c r="J569" t="s">
        <v>9292</v>
      </c>
      <c r="K569" t="s">
        <v>9538</v>
      </c>
      <c r="L569" t="s">
        <v>9704</v>
      </c>
      <c r="M569" t="s">
        <v>9415</v>
      </c>
      <c r="N569" t="s">
        <v>9504</v>
      </c>
      <c r="O569" t="s">
        <v>9415</v>
      </c>
    </row>
    <row r="570" spans="1:15">
      <c r="A570" t="s">
        <v>15</v>
      </c>
      <c r="B570" t="s">
        <v>42</v>
      </c>
      <c r="C570" t="s">
        <v>739</v>
      </c>
      <c r="D570" t="s">
        <v>10452</v>
      </c>
      <c r="E570" t="s">
        <v>3833</v>
      </c>
      <c r="F570" s="4" t="str">
        <f t="array" ref="F570">IF(COUNT(FIND(Keywords!$C$3:$C$41,I570)),"일반조난","")</f>
        <v/>
      </c>
      <c r="G570" s="4" t="str">
        <f t="array" ref="G570">IF(COUNT(FIND(Keywords!$E$3:$E$5,I570)),"실족추락","")</f>
        <v/>
      </c>
      <c r="H570" s="4" t="str">
        <f t="array" ref="H570">IF(COUNT(FIND(Keywords!$B$3:$B$12,I570)),"개인질환","")</f>
        <v/>
      </c>
      <c r="I570" t="s">
        <v>4424</v>
      </c>
      <c r="J570" t="s">
        <v>9332</v>
      </c>
      <c r="K570" t="s">
        <v>9610</v>
      </c>
      <c r="L570" t="s">
        <v>9908</v>
      </c>
      <c r="M570" t="s">
        <v>9415</v>
      </c>
      <c r="N570" t="s">
        <v>9579</v>
      </c>
      <c r="O570" t="s">
        <v>9415</v>
      </c>
    </row>
    <row r="571" spans="1:15">
      <c r="A571" t="s">
        <v>15</v>
      </c>
      <c r="B571" t="s">
        <v>42</v>
      </c>
      <c r="C571" t="s">
        <v>740</v>
      </c>
      <c r="D571" t="s">
        <v>3820</v>
      </c>
      <c r="E571" t="s">
        <v>3833</v>
      </c>
      <c r="F571" s="4" t="str">
        <f t="array" ref="F571">IF(COUNT(FIND(Keywords!$C$3:$C$41,I571)),"일반조난","")</f>
        <v/>
      </c>
      <c r="G571" s="4" t="str">
        <f t="array" ref="G571">IF(COUNT(FIND(Keywords!$E$3:$E$5,I571)),"실족추락","")</f>
        <v/>
      </c>
      <c r="H571" s="4" t="str">
        <f t="array" ref="H571">IF(COUNT(FIND(Keywords!$B$3:$B$12,I571)),"개인질환","")</f>
        <v/>
      </c>
      <c r="I571" t="s">
        <v>4425</v>
      </c>
      <c r="J571" t="s">
        <v>9360</v>
      </c>
      <c r="K571" t="s">
        <v>9678</v>
      </c>
      <c r="L571" t="s">
        <v>9750</v>
      </c>
      <c r="M571" t="s">
        <v>9415</v>
      </c>
      <c r="N571" t="s">
        <v>9482</v>
      </c>
      <c r="O571" t="s">
        <v>9415</v>
      </c>
    </row>
    <row r="572" spans="1:15">
      <c r="A572" t="s">
        <v>15</v>
      </c>
      <c r="B572" t="s">
        <v>42</v>
      </c>
      <c r="C572" t="s">
        <v>672</v>
      </c>
      <c r="D572" t="s">
        <v>3820</v>
      </c>
      <c r="E572" t="s">
        <v>3830</v>
      </c>
      <c r="F572" s="4" t="str">
        <f t="array" ref="F572">IF(COUNT(FIND(Keywords!$C$3:$C$41,I572)),"일반조난","")</f>
        <v>일반조난</v>
      </c>
      <c r="G572" s="4" t="str">
        <f t="array" ref="G572">IF(COUNT(FIND(Keywords!$E$3:$E$5,I572)),"실족추락","")</f>
        <v/>
      </c>
      <c r="H572" s="4" t="str">
        <f t="array" ref="H572">IF(COUNT(FIND(Keywords!$B$3:$B$12,I572)),"개인질환","")</f>
        <v/>
      </c>
      <c r="I572" t="s">
        <v>4426</v>
      </c>
      <c r="J572" t="s">
        <v>9366</v>
      </c>
      <c r="K572" t="s">
        <v>9541</v>
      </c>
      <c r="L572" t="s">
        <v>10098</v>
      </c>
      <c r="M572" t="s">
        <v>9415</v>
      </c>
      <c r="N572" t="s">
        <v>9452</v>
      </c>
      <c r="O572" t="s">
        <v>9415</v>
      </c>
    </row>
    <row r="573" spans="1:15">
      <c r="A573" t="s">
        <v>15</v>
      </c>
      <c r="B573" t="s">
        <v>42</v>
      </c>
      <c r="C573" t="s">
        <v>741</v>
      </c>
      <c r="D573" t="s">
        <v>10452</v>
      </c>
      <c r="E573" t="s">
        <v>3830</v>
      </c>
      <c r="F573" s="4" t="str">
        <f t="array" ref="F573">IF(COUNT(FIND(Keywords!$C$3:$C$41,I573)),"일반조난","")</f>
        <v/>
      </c>
      <c r="G573" s="4" t="str">
        <f t="array" ref="G573">IF(COUNT(FIND(Keywords!$E$3:$E$5,I573)),"실족추락","")</f>
        <v/>
      </c>
      <c r="H573" s="4" t="str">
        <f t="array" ref="H573">IF(COUNT(FIND(Keywords!$B$3:$B$12,I573)),"개인질환","")</f>
        <v/>
      </c>
      <c r="I573" t="s">
        <v>4427</v>
      </c>
      <c r="J573" t="s">
        <v>9332</v>
      </c>
      <c r="K573" t="s">
        <v>9654</v>
      </c>
      <c r="L573" t="s">
        <v>10036</v>
      </c>
      <c r="M573" t="s">
        <v>9415</v>
      </c>
      <c r="N573" t="s">
        <v>9543</v>
      </c>
      <c r="O573" t="s">
        <v>9415</v>
      </c>
    </row>
    <row r="574" spans="1:15">
      <c r="A574" t="s">
        <v>15</v>
      </c>
      <c r="B574" t="s">
        <v>42</v>
      </c>
      <c r="C574" t="s">
        <v>742</v>
      </c>
      <c r="D574" t="s">
        <v>10452</v>
      </c>
      <c r="E574" t="s">
        <v>3833</v>
      </c>
      <c r="F574" s="4" t="str">
        <f t="array" ref="F574">IF(COUNT(FIND(Keywords!$C$3:$C$41,I574)),"일반조난","")</f>
        <v/>
      </c>
      <c r="G574" s="4" t="str">
        <f t="array" ref="G574">IF(COUNT(FIND(Keywords!$E$3:$E$5,I574)),"실족추락","")</f>
        <v/>
      </c>
      <c r="H574" s="4" t="str">
        <f t="array" ref="H574">IF(COUNT(FIND(Keywords!$B$3:$B$12,I574)),"개인질환","")</f>
        <v/>
      </c>
      <c r="I574" t="s">
        <v>4428</v>
      </c>
      <c r="J574" t="s">
        <v>9389</v>
      </c>
      <c r="K574" t="s">
        <v>9504</v>
      </c>
      <c r="L574" t="s">
        <v>9673</v>
      </c>
      <c r="M574" t="s">
        <v>9415</v>
      </c>
      <c r="N574" t="s">
        <v>9578</v>
      </c>
      <c r="O574" t="s">
        <v>9415</v>
      </c>
    </row>
    <row r="575" spans="1:15">
      <c r="A575" t="s">
        <v>15</v>
      </c>
      <c r="B575" t="s">
        <v>42</v>
      </c>
      <c r="C575" t="s">
        <v>673</v>
      </c>
      <c r="D575" t="s">
        <v>10452</v>
      </c>
      <c r="E575" t="s">
        <v>3833</v>
      </c>
      <c r="F575" s="4" t="str">
        <f t="array" ref="F575">IF(COUNT(FIND(Keywords!$C$3:$C$41,I575)),"일반조난","")</f>
        <v/>
      </c>
      <c r="G575" s="4" t="str">
        <f t="array" ref="G575">IF(COUNT(FIND(Keywords!$E$3:$E$5,I575)),"실족추락","")</f>
        <v/>
      </c>
      <c r="H575" s="4" t="str">
        <f t="array" ref="H575">IF(COUNT(FIND(Keywords!$B$3:$B$12,I575)),"개인질환","")</f>
        <v/>
      </c>
      <c r="I575" t="s">
        <v>4429</v>
      </c>
      <c r="J575" t="s">
        <v>9336</v>
      </c>
      <c r="K575" t="s">
        <v>9716</v>
      </c>
      <c r="L575" t="s">
        <v>9470</v>
      </c>
      <c r="M575" t="s">
        <v>9415</v>
      </c>
      <c r="N575" t="s">
        <v>9471</v>
      </c>
      <c r="O575" t="s">
        <v>9415</v>
      </c>
    </row>
    <row r="576" spans="1:15">
      <c r="A576" t="s">
        <v>15</v>
      </c>
      <c r="B576" t="s">
        <v>42</v>
      </c>
      <c r="C576" t="s">
        <v>497</v>
      </c>
      <c r="D576" t="s">
        <v>10452</v>
      </c>
      <c r="E576" t="s">
        <v>3831</v>
      </c>
      <c r="F576" s="4" t="str">
        <f t="array" ref="F576">IF(COUNT(FIND(Keywords!$C$3:$C$41,I576)),"일반조난","")</f>
        <v/>
      </c>
      <c r="G576" s="4" t="str">
        <f t="array" ref="G576">IF(COUNT(FIND(Keywords!$E$3:$E$5,I576)),"실족추락","")</f>
        <v/>
      </c>
      <c r="H576" s="4" t="str">
        <f t="array" ref="H576">IF(COUNT(FIND(Keywords!$B$3:$B$12,I576)),"개인질환","")</f>
        <v/>
      </c>
      <c r="I576" t="s">
        <v>4430</v>
      </c>
      <c r="J576" t="s">
        <v>9357</v>
      </c>
      <c r="K576" t="s">
        <v>9421</v>
      </c>
      <c r="L576" t="s">
        <v>9789</v>
      </c>
      <c r="M576" t="s">
        <v>9415</v>
      </c>
      <c r="N576" t="s">
        <v>9907</v>
      </c>
      <c r="O576" t="s">
        <v>9415</v>
      </c>
    </row>
    <row r="577" spans="1:15">
      <c r="A577" t="s">
        <v>15</v>
      </c>
      <c r="B577" t="s">
        <v>43</v>
      </c>
      <c r="C577" t="s">
        <v>743</v>
      </c>
      <c r="D577" t="s">
        <v>3819</v>
      </c>
      <c r="E577" t="s">
        <v>3824</v>
      </c>
      <c r="F577" s="4" t="str">
        <f t="array" ref="F577">IF(COUNT(FIND(Keywords!$C$3:$C$41,I577)),"일반조난","")</f>
        <v/>
      </c>
      <c r="G577" s="4" t="str">
        <f t="array" ref="G577">IF(COUNT(FIND(Keywords!$E$3:$E$5,I577)),"실족추락","")</f>
        <v/>
      </c>
      <c r="H577" s="4" t="str">
        <f t="array" ref="H577">IF(COUNT(FIND(Keywords!$B$3:$B$12,I577)),"개인질환","")</f>
        <v/>
      </c>
      <c r="I577" t="s">
        <v>4431</v>
      </c>
      <c r="J577" t="s">
        <v>9276</v>
      </c>
      <c r="K577" t="s">
        <v>9640</v>
      </c>
      <c r="L577" t="s">
        <v>9935</v>
      </c>
      <c r="M577" t="s">
        <v>9415</v>
      </c>
      <c r="N577" t="s">
        <v>9355</v>
      </c>
      <c r="O577" t="s">
        <v>9415</v>
      </c>
    </row>
    <row r="578" spans="1:15">
      <c r="A578" t="s">
        <v>15</v>
      </c>
      <c r="B578" t="s">
        <v>43</v>
      </c>
      <c r="C578" t="s">
        <v>709</v>
      </c>
      <c r="D578" t="s">
        <v>3818</v>
      </c>
      <c r="E578" t="s">
        <v>3825</v>
      </c>
      <c r="F578" s="4" t="str">
        <f t="array" ref="F578">IF(COUNT(FIND(Keywords!$C$3:$C$41,I578)),"일반조난","")</f>
        <v/>
      </c>
      <c r="G578" s="4" t="str">
        <f t="array" ref="G578">IF(COUNT(FIND(Keywords!$E$3:$E$5,I578)),"실족추락","")</f>
        <v>실족추락</v>
      </c>
      <c r="H578" s="4" t="str">
        <f t="array" ref="H578">IF(COUNT(FIND(Keywords!$B$3:$B$12,I578)),"개인질환","")</f>
        <v/>
      </c>
      <c r="I578" t="s">
        <v>4432</v>
      </c>
      <c r="J578" t="s">
        <v>9312</v>
      </c>
      <c r="K578" t="s">
        <v>9731</v>
      </c>
      <c r="L578" t="s">
        <v>9943</v>
      </c>
      <c r="M578" t="s">
        <v>9415</v>
      </c>
      <c r="N578" t="s">
        <v>9962</v>
      </c>
      <c r="O578" t="s">
        <v>9415</v>
      </c>
    </row>
    <row r="579" spans="1:15">
      <c r="A579" t="s">
        <v>15</v>
      </c>
      <c r="B579" t="s">
        <v>43</v>
      </c>
      <c r="C579" t="s">
        <v>744</v>
      </c>
      <c r="D579" t="s">
        <v>3820</v>
      </c>
      <c r="E579" t="s">
        <v>3833</v>
      </c>
      <c r="F579" s="4" t="str">
        <f t="array" ref="F579">IF(COUNT(FIND(Keywords!$C$3:$C$41,I579)),"일반조난","")</f>
        <v>일반조난</v>
      </c>
      <c r="G579" s="4" t="str">
        <f t="array" ref="G579">IF(COUNT(FIND(Keywords!$E$3:$E$5,I579)),"실족추락","")</f>
        <v/>
      </c>
      <c r="H579" s="4" t="str">
        <f t="array" ref="H579">IF(COUNT(FIND(Keywords!$B$3:$B$12,I579)),"개인질환","")</f>
        <v/>
      </c>
      <c r="I579" t="s">
        <v>4433</v>
      </c>
      <c r="J579" t="s">
        <v>9343</v>
      </c>
      <c r="K579" t="s">
        <v>9553</v>
      </c>
      <c r="L579" t="s">
        <v>10099</v>
      </c>
      <c r="M579" t="s">
        <v>9415</v>
      </c>
      <c r="N579" t="s">
        <v>9433</v>
      </c>
      <c r="O579" t="s">
        <v>9415</v>
      </c>
    </row>
    <row r="580" spans="1:15">
      <c r="A580" t="s">
        <v>15</v>
      </c>
      <c r="B580" t="s">
        <v>44</v>
      </c>
      <c r="C580" t="s">
        <v>735</v>
      </c>
      <c r="D580" t="s">
        <v>3820</v>
      </c>
      <c r="E580" t="s">
        <v>3833</v>
      </c>
      <c r="F580" s="4" t="str">
        <f t="array" ref="F580">IF(COUNT(FIND(Keywords!$C$3:$C$41,I580)),"일반조난","")</f>
        <v>일반조난</v>
      </c>
      <c r="G580" s="4" t="str">
        <f t="array" ref="G580">IF(COUNT(FIND(Keywords!$E$3:$E$5,I580)),"실족추락","")</f>
        <v/>
      </c>
      <c r="H580" s="4" t="str">
        <f t="array" ref="H580">IF(COUNT(FIND(Keywords!$B$3:$B$12,I580)),"개인질환","")</f>
        <v/>
      </c>
      <c r="I580" t="s">
        <v>4434</v>
      </c>
      <c r="J580" t="s">
        <v>9291</v>
      </c>
      <c r="K580" t="s">
        <v>9420</v>
      </c>
      <c r="L580" t="s">
        <v>9569</v>
      </c>
      <c r="M580" t="s">
        <v>9415</v>
      </c>
      <c r="N580" t="s">
        <v>9467</v>
      </c>
      <c r="O580" t="s">
        <v>9415</v>
      </c>
    </row>
    <row r="581" spans="1:15">
      <c r="A581" t="s">
        <v>15</v>
      </c>
      <c r="B581" t="s">
        <v>44</v>
      </c>
      <c r="C581" t="s">
        <v>616</v>
      </c>
      <c r="D581" t="s">
        <v>3820</v>
      </c>
      <c r="E581" t="s">
        <v>3833</v>
      </c>
      <c r="F581" s="4" t="str">
        <f t="array" ref="F581">IF(COUNT(FIND(Keywords!$C$3:$C$41,I581)),"일반조난","")</f>
        <v>일반조난</v>
      </c>
      <c r="G581" s="4" t="str">
        <f t="array" ref="G581">IF(COUNT(FIND(Keywords!$E$3:$E$5,I581)),"실족추락","")</f>
        <v/>
      </c>
      <c r="H581" s="4" t="str">
        <f t="array" ref="H581">IF(COUNT(FIND(Keywords!$B$3:$B$12,I581)),"개인질환","")</f>
        <v/>
      </c>
      <c r="I581" t="s">
        <v>4435</v>
      </c>
      <c r="J581" t="s">
        <v>9325</v>
      </c>
      <c r="K581" t="s">
        <v>9690</v>
      </c>
      <c r="L581" t="s">
        <v>10043</v>
      </c>
      <c r="M581" t="s">
        <v>9415</v>
      </c>
      <c r="N581" t="s">
        <v>9927</v>
      </c>
      <c r="O581" t="s">
        <v>9415</v>
      </c>
    </row>
    <row r="582" spans="1:15">
      <c r="A582" t="s">
        <v>15</v>
      </c>
      <c r="B582" t="s">
        <v>44</v>
      </c>
      <c r="C582" t="s">
        <v>737</v>
      </c>
      <c r="D582" t="s">
        <v>3820</v>
      </c>
      <c r="E582" t="s">
        <v>3830</v>
      </c>
      <c r="F582" s="4" t="str">
        <f t="array" ref="F582">IF(COUNT(FIND(Keywords!$C$3:$C$41,I582)),"일반조난","")</f>
        <v/>
      </c>
      <c r="G582" s="4" t="str">
        <f t="array" ref="G582">IF(COUNT(FIND(Keywords!$E$3:$E$5,I582)),"실족추락","")</f>
        <v/>
      </c>
      <c r="H582" s="4" t="str">
        <f t="array" ref="H582">IF(COUNT(FIND(Keywords!$B$3:$B$12,I582)),"개인질환","")</f>
        <v/>
      </c>
      <c r="I582" t="s">
        <v>4436</v>
      </c>
      <c r="J582" t="s">
        <v>9238</v>
      </c>
      <c r="K582" t="s">
        <v>9742</v>
      </c>
      <c r="L582" t="s">
        <v>9858</v>
      </c>
      <c r="M582" t="s">
        <v>9415</v>
      </c>
      <c r="N582" t="s">
        <v>9577</v>
      </c>
      <c r="O582" t="s">
        <v>9415</v>
      </c>
    </row>
    <row r="583" spans="1:15">
      <c r="A583" t="s">
        <v>15</v>
      </c>
      <c r="B583" t="s">
        <v>44</v>
      </c>
      <c r="C583" t="s">
        <v>745</v>
      </c>
      <c r="D583" t="s">
        <v>10452</v>
      </c>
      <c r="E583" t="s">
        <v>3831</v>
      </c>
      <c r="F583" s="4" t="str">
        <f t="array" ref="F583">IF(COUNT(FIND(Keywords!$C$3:$C$41,I583)),"일반조난","")</f>
        <v/>
      </c>
      <c r="G583" s="4" t="str">
        <f t="array" ref="G583">IF(COUNT(FIND(Keywords!$E$3:$E$5,I583)),"실족추락","")</f>
        <v/>
      </c>
      <c r="H583" s="4" t="str">
        <f t="array" ref="H583">IF(COUNT(FIND(Keywords!$B$3:$B$12,I583)),"개인질환","")</f>
        <v/>
      </c>
      <c r="I583" t="s">
        <v>4437</v>
      </c>
      <c r="J583" t="s">
        <v>9238</v>
      </c>
      <c r="K583" t="s">
        <v>9743</v>
      </c>
      <c r="L583" t="s">
        <v>9709</v>
      </c>
      <c r="M583" t="s">
        <v>9415</v>
      </c>
      <c r="N583" t="s">
        <v>9536</v>
      </c>
      <c r="O583" t="s">
        <v>9415</v>
      </c>
    </row>
    <row r="584" spans="1:15">
      <c r="A584" t="s">
        <v>15</v>
      </c>
      <c r="B584" t="s">
        <v>44</v>
      </c>
      <c r="C584" t="s">
        <v>746</v>
      </c>
      <c r="D584" t="s">
        <v>3818</v>
      </c>
      <c r="E584" t="s">
        <v>3831</v>
      </c>
      <c r="F584" s="4" t="str">
        <f t="array" ref="F584">IF(COUNT(FIND(Keywords!$C$3:$C$41,I584)),"일반조난","")</f>
        <v/>
      </c>
      <c r="G584" s="4" t="str">
        <f t="array" ref="G584">IF(COUNT(FIND(Keywords!$E$3:$E$5,I584)),"실족추락","")</f>
        <v/>
      </c>
      <c r="H584" s="4" t="str">
        <f t="array" ref="H584">IF(COUNT(FIND(Keywords!$B$3:$B$12,I584)),"개인질환","")</f>
        <v/>
      </c>
      <c r="I584" t="s">
        <v>4438</v>
      </c>
      <c r="J584" t="s">
        <v>9268</v>
      </c>
      <c r="K584" t="s">
        <v>9315</v>
      </c>
      <c r="L584" t="s">
        <v>9727</v>
      </c>
      <c r="M584" t="s">
        <v>9415</v>
      </c>
      <c r="N584" t="s">
        <v>9382</v>
      </c>
      <c r="O584" t="s">
        <v>9415</v>
      </c>
    </row>
    <row r="585" spans="1:15">
      <c r="A585" t="s">
        <v>15</v>
      </c>
      <c r="B585" t="s">
        <v>44</v>
      </c>
      <c r="C585" t="s">
        <v>490</v>
      </c>
      <c r="D585" t="s">
        <v>3822</v>
      </c>
      <c r="E585" t="s">
        <v>3833</v>
      </c>
      <c r="F585" s="4" t="str">
        <f t="array" ref="F585">IF(COUNT(FIND(Keywords!$C$3:$C$41,I585)),"일반조난","")</f>
        <v/>
      </c>
      <c r="G585" s="4" t="str">
        <f t="array" ref="G585">IF(COUNT(FIND(Keywords!$E$3:$E$5,I585)),"실족추락","")</f>
        <v/>
      </c>
      <c r="H585" s="4" t="str">
        <f t="array" ref="H585">IF(COUNT(FIND(Keywords!$B$3:$B$12,I585)),"개인질환","")</f>
        <v/>
      </c>
      <c r="I585" t="s">
        <v>4439</v>
      </c>
      <c r="J585" t="s">
        <v>9281</v>
      </c>
      <c r="K585" t="s">
        <v>9594</v>
      </c>
      <c r="L585" t="s">
        <v>9935</v>
      </c>
      <c r="M585" t="s">
        <v>9415</v>
      </c>
      <c r="N585" t="s">
        <v>9930</v>
      </c>
      <c r="O585" t="s">
        <v>9415</v>
      </c>
    </row>
    <row r="586" spans="1:15">
      <c r="A586" t="s">
        <v>15</v>
      </c>
      <c r="B586" t="s">
        <v>45</v>
      </c>
      <c r="C586" t="s">
        <v>747</v>
      </c>
      <c r="D586" t="s">
        <v>10362</v>
      </c>
      <c r="E586" t="s">
        <v>3825</v>
      </c>
      <c r="F586" s="4" t="str">
        <f t="array" ref="F586">IF(COUNT(FIND(Keywords!$C$3:$C$41,I586)),"일반조난","")</f>
        <v/>
      </c>
      <c r="G586" s="4" t="str">
        <f t="array" ref="G586">IF(COUNT(FIND(Keywords!$E$3:$E$5,I586)),"실족추락","")</f>
        <v/>
      </c>
      <c r="H586" s="4" t="str">
        <f t="array" ref="H586">IF(COUNT(FIND(Keywords!$B$3:$B$12,I586)),"개인질환","")</f>
        <v/>
      </c>
      <c r="I586" t="s">
        <v>4440</v>
      </c>
      <c r="J586" t="s">
        <v>9265</v>
      </c>
      <c r="K586" t="s">
        <v>9565</v>
      </c>
      <c r="L586" t="s">
        <v>9709</v>
      </c>
      <c r="M586" t="s">
        <v>9415</v>
      </c>
      <c r="N586" t="s">
        <v>9853</v>
      </c>
      <c r="O586" t="s">
        <v>9415</v>
      </c>
    </row>
    <row r="587" spans="1:15">
      <c r="A587" t="s">
        <v>15</v>
      </c>
      <c r="B587" t="s">
        <v>45</v>
      </c>
      <c r="C587" t="s">
        <v>748</v>
      </c>
      <c r="D587" t="s">
        <v>10362</v>
      </c>
      <c r="E587" t="s">
        <v>3824</v>
      </c>
      <c r="F587" s="4" t="str">
        <f t="array" ref="F587">IF(COUNT(FIND(Keywords!$C$3:$C$41,I587)),"일반조난","")</f>
        <v/>
      </c>
      <c r="G587" s="4" t="str">
        <f t="array" ref="G587">IF(COUNT(FIND(Keywords!$E$3:$E$5,I587)),"실족추락","")</f>
        <v>실족추락</v>
      </c>
      <c r="H587" s="4" t="str">
        <f t="array" ref="H587">IF(COUNT(FIND(Keywords!$B$3:$B$12,I587)),"개인질환","")</f>
        <v/>
      </c>
      <c r="I587" t="s">
        <v>4441</v>
      </c>
      <c r="J587" t="s">
        <v>9364</v>
      </c>
      <c r="K587" t="s">
        <v>9411</v>
      </c>
      <c r="L587" t="s">
        <v>9417</v>
      </c>
      <c r="M587" t="s">
        <v>9415</v>
      </c>
      <c r="N587" t="s">
        <v>10054</v>
      </c>
      <c r="O587" t="s">
        <v>9415</v>
      </c>
    </row>
    <row r="588" spans="1:15">
      <c r="A588" t="s">
        <v>15</v>
      </c>
      <c r="B588" t="s">
        <v>45</v>
      </c>
      <c r="C588" t="s">
        <v>749</v>
      </c>
      <c r="D588" t="s">
        <v>3820</v>
      </c>
      <c r="E588" t="s">
        <v>3824</v>
      </c>
      <c r="F588" s="4" t="str">
        <f t="array" ref="F588">IF(COUNT(FIND(Keywords!$C$3:$C$41,I588)),"일반조난","")</f>
        <v>일반조난</v>
      </c>
      <c r="G588" s="4" t="str">
        <f t="array" ref="G588">IF(COUNT(FIND(Keywords!$E$3:$E$5,I588)),"실족추락","")</f>
        <v/>
      </c>
      <c r="H588" s="4" t="str">
        <f t="array" ref="H588">IF(COUNT(FIND(Keywords!$B$3:$B$12,I588)),"개인질환","")</f>
        <v/>
      </c>
      <c r="I588" t="s">
        <v>4442</v>
      </c>
      <c r="J588" t="s">
        <v>9268</v>
      </c>
      <c r="K588" t="s">
        <v>9660</v>
      </c>
      <c r="L588" t="s">
        <v>9766</v>
      </c>
      <c r="M588" t="s">
        <v>9415</v>
      </c>
      <c r="N588" t="s">
        <v>10098</v>
      </c>
      <c r="O588" t="s">
        <v>9415</v>
      </c>
    </row>
    <row r="589" spans="1:15">
      <c r="A589" t="s">
        <v>15</v>
      </c>
      <c r="B589" t="s">
        <v>45</v>
      </c>
      <c r="C589" t="s">
        <v>750</v>
      </c>
      <c r="D589" t="s">
        <v>3820</v>
      </c>
      <c r="E589" t="s">
        <v>3827</v>
      </c>
      <c r="F589" s="4" t="str">
        <f t="array" ref="F589">IF(COUNT(FIND(Keywords!$C$3:$C$41,I589)),"일반조난","")</f>
        <v>일반조난</v>
      </c>
      <c r="G589" s="4" t="str">
        <f t="array" ref="G589">IF(COUNT(FIND(Keywords!$E$3:$E$5,I589)),"실족추락","")</f>
        <v/>
      </c>
      <c r="H589" s="4" t="str">
        <f t="array" ref="H589">IF(COUNT(FIND(Keywords!$B$3:$B$12,I589)),"개인질환","")</f>
        <v/>
      </c>
      <c r="I589" t="s">
        <v>4443</v>
      </c>
      <c r="J589" t="s">
        <v>9299</v>
      </c>
      <c r="K589" t="s">
        <v>9524</v>
      </c>
      <c r="L589" t="s">
        <v>9470</v>
      </c>
      <c r="M589" t="s">
        <v>9415</v>
      </c>
      <c r="N589" t="s">
        <v>9462</v>
      </c>
      <c r="O589" t="s">
        <v>9415</v>
      </c>
    </row>
    <row r="590" spans="1:15">
      <c r="A590" t="s">
        <v>15</v>
      </c>
      <c r="B590" t="s">
        <v>45</v>
      </c>
      <c r="C590" t="s">
        <v>751</v>
      </c>
      <c r="D590" t="s">
        <v>3820</v>
      </c>
      <c r="E590" t="s">
        <v>3824</v>
      </c>
      <c r="F590" s="4" t="str">
        <f t="array" ref="F590">IF(COUNT(FIND(Keywords!$C$3:$C$41,I590)),"일반조난","")</f>
        <v>일반조난</v>
      </c>
      <c r="G590" s="4" t="str">
        <f t="array" ref="G590">IF(COUNT(FIND(Keywords!$E$3:$E$5,I590)),"실족추락","")</f>
        <v>실족추락</v>
      </c>
      <c r="H590" s="4" t="str">
        <f t="array" ref="H590">IF(COUNT(FIND(Keywords!$B$3:$B$12,I590)),"개인질환","")</f>
        <v/>
      </c>
      <c r="I590" t="s">
        <v>4444</v>
      </c>
      <c r="J590" t="s">
        <v>9287</v>
      </c>
      <c r="K590" t="s">
        <v>9445</v>
      </c>
      <c r="L590" t="s">
        <v>9943</v>
      </c>
      <c r="M590" t="s">
        <v>9415</v>
      </c>
      <c r="N590" t="s">
        <v>9701</v>
      </c>
      <c r="O590" t="s">
        <v>9415</v>
      </c>
    </row>
    <row r="591" spans="1:15">
      <c r="A591" t="s">
        <v>15</v>
      </c>
      <c r="B591" t="s">
        <v>45</v>
      </c>
      <c r="C591" t="s">
        <v>676</v>
      </c>
      <c r="D591" t="s">
        <v>3820</v>
      </c>
      <c r="E591" t="s">
        <v>3827</v>
      </c>
      <c r="F591" s="4" t="str">
        <f t="array" ref="F591">IF(COUNT(FIND(Keywords!$C$3:$C$41,I591)),"일반조난","")</f>
        <v>일반조난</v>
      </c>
      <c r="G591" s="4" t="str">
        <f t="array" ref="G591">IF(COUNT(FIND(Keywords!$E$3:$E$5,I591)),"실족추락","")</f>
        <v/>
      </c>
      <c r="H591" s="4" t="str">
        <f t="array" ref="H591">IF(COUNT(FIND(Keywords!$B$3:$B$12,I591)),"개인질환","")</f>
        <v/>
      </c>
      <c r="I591" t="s">
        <v>4445</v>
      </c>
      <c r="J591" t="s">
        <v>9338</v>
      </c>
      <c r="K591" t="s">
        <v>9277</v>
      </c>
      <c r="L591" t="s">
        <v>9673</v>
      </c>
      <c r="M591" t="s">
        <v>9415</v>
      </c>
      <c r="N591" t="s">
        <v>9738</v>
      </c>
      <c r="O591" t="s">
        <v>9415</v>
      </c>
    </row>
    <row r="592" spans="1:15">
      <c r="A592" t="s">
        <v>15</v>
      </c>
      <c r="B592" t="s">
        <v>46</v>
      </c>
      <c r="C592" t="s">
        <v>692</v>
      </c>
      <c r="D592" t="s">
        <v>3820</v>
      </c>
      <c r="E592" t="s">
        <v>3827</v>
      </c>
      <c r="F592" s="4" t="str">
        <f t="array" ref="F592">IF(COUNT(FIND(Keywords!$C$3:$C$41,I592)),"일반조난","")</f>
        <v/>
      </c>
      <c r="G592" s="4" t="str">
        <f t="array" ref="G592">IF(COUNT(FIND(Keywords!$E$3:$E$5,I592)),"실족추락","")</f>
        <v/>
      </c>
      <c r="H592" s="4" t="str">
        <f t="array" ref="H592">IF(COUNT(FIND(Keywords!$B$3:$B$12,I592)),"개인질환","")</f>
        <v/>
      </c>
      <c r="I592" t="s">
        <v>4446</v>
      </c>
      <c r="J592" t="s">
        <v>9343</v>
      </c>
      <c r="K592" t="s">
        <v>9688</v>
      </c>
      <c r="L592" t="s">
        <v>9926</v>
      </c>
      <c r="M592" t="s">
        <v>9415</v>
      </c>
      <c r="N592" t="s">
        <v>10046</v>
      </c>
      <c r="O592" t="s">
        <v>9415</v>
      </c>
    </row>
    <row r="593" spans="1:15">
      <c r="A593" t="s">
        <v>15</v>
      </c>
      <c r="B593" t="s">
        <v>46</v>
      </c>
      <c r="C593" t="s">
        <v>694</v>
      </c>
      <c r="D593" t="s">
        <v>3819</v>
      </c>
      <c r="E593" t="s">
        <v>3827</v>
      </c>
      <c r="F593" s="4" t="str">
        <f t="array" ref="F593">IF(COUNT(FIND(Keywords!$C$3:$C$41,I593)),"일반조난","")</f>
        <v/>
      </c>
      <c r="G593" s="4" t="str">
        <f t="array" ref="G593">IF(COUNT(FIND(Keywords!$E$3:$E$5,I593)),"실족추락","")</f>
        <v/>
      </c>
      <c r="H593" s="4" t="str">
        <f t="array" ref="H593">IF(COUNT(FIND(Keywords!$B$3:$B$12,I593)),"개인질환","")</f>
        <v/>
      </c>
      <c r="I593" t="s">
        <v>4447</v>
      </c>
      <c r="J593" t="s">
        <v>9336</v>
      </c>
      <c r="K593" t="s">
        <v>9705</v>
      </c>
      <c r="L593" t="s">
        <v>9943</v>
      </c>
      <c r="M593" t="s">
        <v>9415</v>
      </c>
      <c r="N593" t="s">
        <v>9946</v>
      </c>
      <c r="O593" t="s">
        <v>9415</v>
      </c>
    </row>
    <row r="594" spans="1:15">
      <c r="A594" t="s">
        <v>15</v>
      </c>
      <c r="B594" t="s">
        <v>46</v>
      </c>
      <c r="C594" t="s">
        <v>667</v>
      </c>
      <c r="D594" t="s">
        <v>10362</v>
      </c>
      <c r="E594" t="s">
        <v>3825</v>
      </c>
      <c r="F594" s="4" t="str">
        <f t="array" ref="F594">IF(COUNT(FIND(Keywords!$C$3:$C$41,I594)),"일반조난","")</f>
        <v/>
      </c>
      <c r="G594" s="4" t="str">
        <f t="array" ref="G594">IF(COUNT(FIND(Keywords!$E$3:$E$5,I594)),"실족추락","")</f>
        <v/>
      </c>
      <c r="H594" s="4" t="str">
        <f t="array" ref="H594">IF(COUNT(FIND(Keywords!$B$3:$B$12,I594)),"개인질환","")</f>
        <v/>
      </c>
      <c r="I594" t="s">
        <v>4448</v>
      </c>
      <c r="J594" t="s">
        <v>9253</v>
      </c>
      <c r="K594" t="s">
        <v>9411</v>
      </c>
      <c r="L594" t="s">
        <v>9717</v>
      </c>
      <c r="M594" t="s">
        <v>9415</v>
      </c>
      <c r="N594" t="s">
        <v>9966</v>
      </c>
      <c r="O594" t="s">
        <v>9415</v>
      </c>
    </row>
    <row r="595" spans="1:15">
      <c r="A595" t="s">
        <v>15</v>
      </c>
      <c r="B595" t="s">
        <v>46</v>
      </c>
      <c r="C595" t="s">
        <v>752</v>
      </c>
      <c r="D595" t="s">
        <v>10452</v>
      </c>
      <c r="E595" t="s">
        <v>3833</v>
      </c>
      <c r="F595" s="4" t="str">
        <f t="array" ref="F595">IF(COUNT(FIND(Keywords!$C$3:$C$41,I595)),"일반조난","")</f>
        <v/>
      </c>
      <c r="G595" s="4" t="str">
        <f t="array" ref="G595">IF(COUNT(FIND(Keywords!$E$3:$E$5,I595)),"실족추락","")</f>
        <v/>
      </c>
      <c r="H595" s="4" t="str">
        <f t="array" ref="H595">IF(COUNT(FIND(Keywords!$B$3:$B$12,I595)),"개인질환","")</f>
        <v/>
      </c>
      <c r="J595" t="s">
        <v>9257</v>
      </c>
      <c r="K595" t="s">
        <v>9744</v>
      </c>
      <c r="L595" t="s">
        <v>10036</v>
      </c>
      <c r="M595" t="s">
        <v>9415</v>
      </c>
      <c r="N595" t="s">
        <v>10173</v>
      </c>
      <c r="O595" t="s">
        <v>9415</v>
      </c>
    </row>
    <row r="596" spans="1:15">
      <c r="A596" t="s">
        <v>15</v>
      </c>
      <c r="B596" t="s">
        <v>46</v>
      </c>
      <c r="C596" t="s">
        <v>740</v>
      </c>
      <c r="D596" t="s">
        <v>3820</v>
      </c>
      <c r="E596" t="s">
        <v>3833</v>
      </c>
      <c r="F596" s="4" t="str">
        <f t="array" ref="F596">IF(COUNT(FIND(Keywords!$C$3:$C$41,I596)),"일반조난","")</f>
        <v>일반조난</v>
      </c>
      <c r="G596" s="4" t="str">
        <f t="array" ref="G596">IF(COUNT(FIND(Keywords!$E$3:$E$5,I596)),"실족추락","")</f>
        <v/>
      </c>
      <c r="H596" s="4" t="str">
        <f t="array" ref="H596">IF(COUNT(FIND(Keywords!$B$3:$B$12,I596)),"개인질환","")</f>
        <v>개인질환</v>
      </c>
      <c r="I596" t="s">
        <v>4449</v>
      </c>
      <c r="J596" t="s">
        <v>9360</v>
      </c>
      <c r="K596" t="s">
        <v>9678</v>
      </c>
      <c r="L596" t="s">
        <v>9750</v>
      </c>
      <c r="M596" t="s">
        <v>9415</v>
      </c>
      <c r="N596" t="s">
        <v>9482</v>
      </c>
      <c r="O596" t="s">
        <v>9415</v>
      </c>
    </row>
    <row r="597" spans="1:15">
      <c r="A597" t="s">
        <v>15</v>
      </c>
      <c r="B597" t="s">
        <v>47</v>
      </c>
      <c r="C597" t="s">
        <v>688</v>
      </c>
      <c r="D597" t="s">
        <v>3820</v>
      </c>
      <c r="E597" t="s">
        <v>3827</v>
      </c>
      <c r="F597" s="4" t="str">
        <f t="array" ref="F597">IF(COUNT(FIND(Keywords!$C$3:$C$41,I597)),"일반조난","")</f>
        <v>일반조난</v>
      </c>
      <c r="G597" s="4" t="str">
        <f t="array" ref="G597">IF(COUNT(FIND(Keywords!$E$3:$E$5,I597)),"실족추락","")</f>
        <v/>
      </c>
      <c r="H597" s="4" t="str">
        <f t="array" ref="H597">IF(COUNT(FIND(Keywords!$B$3:$B$12,I597)),"개인질환","")</f>
        <v/>
      </c>
      <c r="I597" t="s">
        <v>4450</v>
      </c>
      <c r="J597" t="s">
        <v>9258</v>
      </c>
      <c r="K597" t="s">
        <v>9439</v>
      </c>
      <c r="L597" t="s">
        <v>9727</v>
      </c>
      <c r="M597" t="s">
        <v>9415</v>
      </c>
      <c r="N597" t="s">
        <v>9590</v>
      </c>
      <c r="O597" t="s">
        <v>9415</v>
      </c>
    </row>
    <row r="598" spans="1:15">
      <c r="A598" t="s">
        <v>15</v>
      </c>
      <c r="B598" t="s">
        <v>47</v>
      </c>
      <c r="C598" t="s">
        <v>678</v>
      </c>
      <c r="D598" t="s">
        <v>3819</v>
      </c>
      <c r="E598" t="s">
        <v>3825</v>
      </c>
      <c r="F598" s="4" t="str">
        <f t="array" ref="F598">IF(COUNT(FIND(Keywords!$C$3:$C$41,I598)),"일반조난","")</f>
        <v/>
      </c>
      <c r="G598" s="4" t="str">
        <f t="array" ref="G598">IF(COUNT(FIND(Keywords!$E$3:$E$5,I598)),"실족추락","")</f>
        <v/>
      </c>
      <c r="H598" s="4" t="str">
        <f t="array" ref="H598">IF(COUNT(FIND(Keywords!$B$3:$B$12,I598)),"개인질환","")</f>
        <v/>
      </c>
      <c r="I598" t="s">
        <v>4451</v>
      </c>
      <c r="J598" t="s">
        <v>9327</v>
      </c>
      <c r="K598" t="s">
        <v>9718</v>
      </c>
      <c r="L598" t="s">
        <v>10030</v>
      </c>
      <c r="M598" t="s">
        <v>9415</v>
      </c>
      <c r="N598" t="s">
        <v>9422</v>
      </c>
      <c r="O598" t="s">
        <v>9415</v>
      </c>
    </row>
    <row r="599" spans="1:15">
      <c r="A599" t="s">
        <v>15</v>
      </c>
      <c r="B599" t="s">
        <v>47</v>
      </c>
      <c r="C599" t="s">
        <v>753</v>
      </c>
      <c r="D599" t="s">
        <v>10362</v>
      </c>
      <c r="E599" t="s">
        <v>3825</v>
      </c>
      <c r="F599" s="4" t="str">
        <f t="array" ref="F599">IF(COUNT(FIND(Keywords!$C$3:$C$41,I599)),"일반조난","")</f>
        <v/>
      </c>
      <c r="G599" s="4" t="str">
        <f t="array" ref="G599">IF(COUNT(FIND(Keywords!$E$3:$E$5,I599)),"실족추락","")</f>
        <v/>
      </c>
      <c r="H599" s="4" t="str">
        <f t="array" ref="H599">IF(COUNT(FIND(Keywords!$B$3:$B$12,I599)),"개인질환","")</f>
        <v/>
      </c>
      <c r="I599" t="s">
        <v>4452</v>
      </c>
      <c r="J599" t="s">
        <v>9266</v>
      </c>
      <c r="K599" t="s">
        <v>9484</v>
      </c>
      <c r="L599" t="s">
        <v>9673</v>
      </c>
      <c r="M599" t="s">
        <v>9415</v>
      </c>
      <c r="N599" t="s">
        <v>10011</v>
      </c>
      <c r="O599" t="s">
        <v>9415</v>
      </c>
    </row>
    <row r="600" spans="1:15">
      <c r="A600" t="s">
        <v>15</v>
      </c>
      <c r="B600" t="s">
        <v>47</v>
      </c>
      <c r="C600" t="s">
        <v>754</v>
      </c>
      <c r="D600" t="s">
        <v>3819</v>
      </c>
      <c r="E600" t="s">
        <v>3824</v>
      </c>
      <c r="F600" s="4" t="str">
        <f t="array" ref="F600">IF(COUNT(FIND(Keywords!$C$3:$C$41,I600)),"일반조난","")</f>
        <v/>
      </c>
      <c r="G600" s="4" t="str">
        <f t="array" ref="G600">IF(COUNT(FIND(Keywords!$E$3:$E$5,I600)),"실족추락","")</f>
        <v/>
      </c>
      <c r="H600" s="4" t="str">
        <f t="array" ref="H600">IF(COUNT(FIND(Keywords!$B$3:$B$12,I600)),"개인질환","")</f>
        <v/>
      </c>
      <c r="I600" t="s">
        <v>4453</v>
      </c>
      <c r="J600" t="s">
        <v>9317</v>
      </c>
      <c r="K600" t="s">
        <v>9745</v>
      </c>
      <c r="L600" t="s">
        <v>9469</v>
      </c>
      <c r="M600" t="s">
        <v>9415</v>
      </c>
      <c r="N600" t="s">
        <v>10174</v>
      </c>
      <c r="O600" t="s">
        <v>9415</v>
      </c>
    </row>
    <row r="601" spans="1:15">
      <c r="A601" t="s">
        <v>15</v>
      </c>
      <c r="B601" t="s">
        <v>47</v>
      </c>
      <c r="C601" t="s">
        <v>755</v>
      </c>
      <c r="D601" t="s">
        <v>3820</v>
      </c>
      <c r="E601" t="s">
        <v>3827</v>
      </c>
      <c r="F601" s="4" t="str">
        <f t="array" ref="F601">IF(COUNT(FIND(Keywords!$C$3:$C$41,I601)),"일반조난","")</f>
        <v>일반조난</v>
      </c>
      <c r="G601" s="4" t="str">
        <f t="array" ref="G601">IF(COUNT(FIND(Keywords!$E$3:$E$5,I601)),"실족추락","")</f>
        <v/>
      </c>
      <c r="H601" s="4" t="str">
        <f t="array" ref="H601">IF(COUNT(FIND(Keywords!$B$3:$B$12,I601)),"개인질환","")</f>
        <v/>
      </c>
      <c r="I601" t="s">
        <v>4454</v>
      </c>
      <c r="J601" t="s">
        <v>9400</v>
      </c>
      <c r="K601" t="s">
        <v>9746</v>
      </c>
      <c r="L601" t="s">
        <v>9926</v>
      </c>
      <c r="M601" t="s">
        <v>9415</v>
      </c>
      <c r="N601" t="s">
        <v>9490</v>
      </c>
      <c r="O601" t="s">
        <v>9415</v>
      </c>
    </row>
    <row r="602" spans="1:15">
      <c r="A602" t="s">
        <v>15</v>
      </c>
      <c r="B602" t="s">
        <v>47</v>
      </c>
      <c r="C602" t="s">
        <v>699</v>
      </c>
      <c r="D602" t="s">
        <v>3820</v>
      </c>
      <c r="E602" t="s">
        <v>3824</v>
      </c>
      <c r="F602" s="4" t="str">
        <f t="array" ref="F602">IF(COUNT(FIND(Keywords!$C$3:$C$41,I602)),"일반조난","")</f>
        <v>일반조난</v>
      </c>
      <c r="G602" s="4" t="str">
        <f t="array" ref="G602">IF(COUNT(FIND(Keywords!$E$3:$E$5,I602)),"실족추락","")</f>
        <v/>
      </c>
      <c r="H602" s="4" t="str">
        <f t="array" ref="H602">IF(COUNT(FIND(Keywords!$B$3:$B$12,I602)),"개인질환","")</f>
        <v/>
      </c>
      <c r="I602" t="s">
        <v>4455</v>
      </c>
      <c r="J602" t="s">
        <v>9307</v>
      </c>
      <c r="K602" t="s">
        <v>9677</v>
      </c>
      <c r="L602" t="s">
        <v>9928</v>
      </c>
      <c r="M602" t="s">
        <v>9415</v>
      </c>
      <c r="N602" t="s">
        <v>9457</v>
      </c>
      <c r="O602" t="s">
        <v>9415</v>
      </c>
    </row>
    <row r="603" spans="1:15">
      <c r="A603" t="s">
        <v>15</v>
      </c>
      <c r="B603" t="s">
        <v>47</v>
      </c>
      <c r="C603" t="s">
        <v>700</v>
      </c>
      <c r="D603" t="s">
        <v>3819</v>
      </c>
      <c r="E603" t="s">
        <v>3827</v>
      </c>
      <c r="F603" s="4" t="str">
        <f t="array" ref="F603">IF(COUNT(FIND(Keywords!$C$3:$C$41,I603)),"일반조난","")</f>
        <v/>
      </c>
      <c r="G603" s="4" t="str">
        <f t="array" ref="G603">IF(COUNT(FIND(Keywords!$E$3:$E$5,I603)),"실족추락","")</f>
        <v/>
      </c>
      <c r="H603" s="4" t="str">
        <f t="array" ref="H603">IF(COUNT(FIND(Keywords!$B$3:$B$12,I603)),"개인질환","")</f>
        <v/>
      </c>
      <c r="I603" t="s">
        <v>4456</v>
      </c>
      <c r="J603" t="s">
        <v>9274</v>
      </c>
      <c r="K603" t="s">
        <v>9725</v>
      </c>
      <c r="L603" t="s">
        <v>9600</v>
      </c>
      <c r="M603" t="s">
        <v>9415</v>
      </c>
      <c r="N603" t="s">
        <v>9454</v>
      </c>
      <c r="O603" t="s">
        <v>9415</v>
      </c>
    </row>
    <row r="604" spans="1:15">
      <c r="A604" t="s">
        <v>15</v>
      </c>
      <c r="B604" t="s">
        <v>47</v>
      </c>
      <c r="C604" t="s">
        <v>756</v>
      </c>
      <c r="D604" t="s">
        <v>3820</v>
      </c>
      <c r="E604" t="s">
        <v>3824</v>
      </c>
      <c r="F604" s="4" t="str">
        <f t="array" ref="F604">IF(COUNT(FIND(Keywords!$C$3:$C$41,I604)),"일반조난","")</f>
        <v/>
      </c>
      <c r="G604" s="4" t="str">
        <f t="array" ref="G604">IF(COUNT(FIND(Keywords!$E$3:$E$5,I604)),"실족추락","")</f>
        <v/>
      </c>
      <c r="H604" s="4" t="str">
        <f t="array" ref="H604">IF(COUNT(FIND(Keywords!$B$3:$B$12,I604)),"개인질환","")</f>
        <v/>
      </c>
      <c r="I604" t="s">
        <v>4457</v>
      </c>
      <c r="J604" t="s">
        <v>9384</v>
      </c>
      <c r="K604" t="s">
        <v>9747</v>
      </c>
      <c r="L604" t="s">
        <v>9908</v>
      </c>
      <c r="M604" t="s">
        <v>9415</v>
      </c>
      <c r="N604" t="s">
        <v>9504</v>
      </c>
      <c r="O604" t="s">
        <v>9415</v>
      </c>
    </row>
    <row r="605" spans="1:15">
      <c r="A605" t="s">
        <v>15</v>
      </c>
      <c r="B605" t="s">
        <v>47</v>
      </c>
      <c r="C605" t="s">
        <v>757</v>
      </c>
      <c r="D605" t="s">
        <v>3818</v>
      </c>
      <c r="E605" t="s">
        <v>3827</v>
      </c>
      <c r="F605" s="4" t="str">
        <f t="array" ref="F605">IF(COUNT(FIND(Keywords!$C$3:$C$41,I605)),"일반조난","")</f>
        <v/>
      </c>
      <c r="G605" s="4" t="str">
        <f t="array" ref="G605">IF(COUNT(FIND(Keywords!$E$3:$E$5,I605)),"실족추락","")</f>
        <v>실족추락</v>
      </c>
      <c r="H605" s="4" t="str">
        <f t="array" ref="H605">IF(COUNT(FIND(Keywords!$B$3:$B$12,I605)),"개인질환","")</f>
        <v/>
      </c>
      <c r="I605" t="s">
        <v>4458</v>
      </c>
      <c r="J605" t="s">
        <v>9300</v>
      </c>
      <c r="K605" t="s">
        <v>9726</v>
      </c>
      <c r="L605" t="s">
        <v>9919</v>
      </c>
      <c r="M605" t="s">
        <v>9415</v>
      </c>
      <c r="N605" t="s">
        <v>9679</v>
      </c>
      <c r="O605" t="s">
        <v>9415</v>
      </c>
    </row>
    <row r="606" spans="1:15">
      <c r="A606" t="s">
        <v>15</v>
      </c>
      <c r="B606" t="s">
        <v>47</v>
      </c>
      <c r="C606" t="s">
        <v>758</v>
      </c>
      <c r="D606" t="s">
        <v>3819</v>
      </c>
      <c r="E606" t="s">
        <v>3825</v>
      </c>
      <c r="F606" s="4" t="str">
        <f t="array" ref="F606">IF(COUNT(FIND(Keywords!$C$3:$C$41,I606)),"일반조난","")</f>
        <v/>
      </c>
      <c r="G606" s="4" t="str">
        <f t="array" ref="G606">IF(COUNT(FIND(Keywords!$E$3:$E$5,I606)),"실족추락","")</f>
        <v/>
      </c>
      <c r="H606" s="4" t="str">
        <f t="array" ref="H606">IF(COUNT(FIND(Keywords!$B$3:$B$12,I606)),"개인질환","")</f>
        <v/>
      </c>
      <c r="I606" t="s">
        <v>4459</v>
      </c>
      <c r="J606" t="s">
        <v>9373</v>
      </c>
      <c r="K606" t="s">
        <v>9748</v>
      </c>
      <c r="L606" t="s">
        <v>9935</v>
      </c>
      <c r="M606" t="s">
        <v>9415</v>
      </c>
      <c r="N606" t="s">
        <v>10175</v>
      </c>
      <c r="O606" t="s">
        <v>9415</v>
      </c>
    </row>
    <row r="607" spans="1:15">
      <c r="A607" t="s">
        <v>15</v>
      </c>
      <c r="B607" t="s">
        <v>47</v>
      </c>
      <c r="C607" t="s">
        <v>680</v>
      </c>
      <c r="D607" t="s">
        <v>10362</v>
      </c>
      <c r="E607" t="s">
        <v>3824</v>
      </c>
      <c r="F607" s="4" t="str">
        <f t="array" ref="F607">IF(COUNT(FIND(Keywords!$C$3:$C$41,I607)),"일반조난","")</f>
        <v>일반조난</v>
      </c>
      <c r="G607" s="4" t="str">
        <f t="array" ref="G607">IF(COUNT(FIND(Keywords!$E$3:$E$5,I607)),"실족추락","")</f>
        <v/>
      </c>
      <c r="H607" s="4" t="str">
        <f t="array" ref="H607">IF(COUNT(FIND(Keywords!$B$3:$B$12,I607)),"개인질환","")</f>
        <v/>
      </c>
      <c r="I607" t="s">
        <v>4460</v>
      </c>
      <c r="J607" t="s">
        <v>9395</v>
      </c>
      <c r="K607" t="s">
        <v>9713</v>
      </c>
      <c r="L607" t="s">
        <v>9868</v>
      </c>
      <c r="M607" t="s">
        <v>9415</v>
      </c>
      <c r="N607" t="s">
        <v>10147</v>
      </c>
      <c r="O607" t="s">
        <v>9415</v>
      </c>
    </row>
    <row r="608" spans="1:15">
      <c r="A608" t="s">
        <v>15</v>
      </c>
      <c r="B608" t="s">
        <v>47</v>
      </c>
      <c r="C608" t="s">
        <v>759</v>
      </c>
      <c r="D608" t="s">
        <v>10362</v>
      </c>
      <c r="E608" t="s">
        <v>3827</v>
      </c>
      <c r="F608" s="4" t="str">
        <f t="array" ref="F608">IF(COUNT(FIND(Keywords!$C$3:$C$41,I608)),"일반조난","")</f>
        <v/>
      </c>
      <c r="G608" s="4" t="str">
        <f t="array" ref="G608">IF(COUNT(FIND(Keywords!$E$3:$E$5,I608)),"실족추락","")</f>
        <v/>
      </c>
      <c r="H608" s="4" t="str">
        <f t="array" ref="H608">IF(COUNT(FIND(Keywords!$B$3:$B$12,I608)),"개인질환","")</f>
        <v/>
      </c>
      <c r="I608" t="s">
        <v>4461</v>
      </c>
      <c r="J608" t="s">
        <v>9246</v>
      </c>
      <c r="K608" t="s">
        <v>9749</v>
      </c>
      <c r="L608" t="s">
        <v>10036</v>
      </c>
      <c r="M608" t="s">
        <v>9415</v>
      </c>
      <c r="N608" t="s">
        <v>9737</v>
      </c>
      <c r="O608" t="s">
        <v>9415</v>
      </c>
    </row>
    <row r="609" spans="1:15">
      <c r="A609" t="s">
        <v>15</v>
      </c>
      <c r="B609" t="s">
        <v>47</v>
      </c>
      <c r="C609" t="s">
        <v>760</v>
      </c>
      <c r="D609" t="s">
        <v>3819</v>
      </c>
      <c r="E609" t="s">
        <v>3825</v>
      </c>
      <c r="F609" s="4" t="str">
        <f t="array" ref="F609">IF(COUNT(FIND(Keywords!$C$3:$C$41,I609)),"일반조난","")</f>
        <v/>
      </c>
      <c r="G609" s="4" t="str">
        <f t="array" ref="G609">IF(COUNT(FIND(Keywords!$E$3:$E$5,I609)),"실족추락","")</f>
        <v/>
      </c>
      <c r="H609" s="4" t="str">
        <f t="array" ref="H609">IF(COUNT(FIND(Keywords!$B$3:$B$12,I609)),"개인질환","")</f>
        <v/>
      </c>
      <c r="I609" t="s">
        <v>4462</v>
      </c>
      <c r="J609" t="s">
        <v>9329</v>
      </c>
      <c r="K609" t="s">
        <v>9594</v>
      </c>
      <c r="L609" t="s">
        <v>10098</v>
      </c>
      <c r="M609" t="s">
        <v>9415</v>
      </c>
      <c r="N609" t="s">
        <v>9728</v>
      </c>
      <c r="O609" t="s">
        <v>9415</v>
      </c>
    </row>
    <row r="610" spans="1:15">
      <c r="A610" t="s">
        <v>15</v>
      </c>
      <c r="B610" t="s">
        <v>47</v>
      </c>
      <c r="C610" t="s">
        <v>761</v>
      </c>
      <c r="D610" t="s">
        <v>3820</v>
      </c>
      <c r="E610" t="s">
        <v>3827</v>
      </c>
      <c r="F610" s="4" t="str">
        <f t="array" ref="F610">IF(COUNT(FIND(Keywords!$C$3:$C$41,I610)),"일반조난","")</f>
        <v>일반조난</v>
      </c>
      <c r="G610" s="4" t="str">
        <f t="array" ref="G610">IF(COUNT(FIND(Keywords!$E$3:$E$5,I610)),"실족추락","")</f>
        <v/>
      </c>
      <c r="H610" s="4" t="str">
        <f t="array" ref="H610">IF(COUNT(FIND(Keywords!$B$3:$B$12,I610)),"개인질환","")</f>
        <v/>
      </c>
      <c r="I610" t="s">
        <v>4463</v>
      </c>
      <c r="J610" t="s">
        <v>9310</v>
      </c>
      <c r="K610" t="s">
        <v>9639</v>
      </c>
      <c r="L610" t="s">
        <v>9998</v>
      </c>
      <c r="M610" t="s">
        <v>9415</v>
      </c>
      <c r="N610" t="s">
        <v>10014</v>
      </c>
      <c r="O610" t="s">
        <v>9415</v>
      </c>
    </row>
    <row r="611" spans="1:15">
      <c r="A611" t="s">
        <v>15</v>
      </c>
      <c r="B611" t="s">
        <v>47</v>
      </c>
      <c r="C611" t="s">
        <v>711</v>
      </c>
      <c r="D611" t="s">
        <v>3820</v>
      </c>
      <c r="E611" t="s">
        <v>3827</v>
      </c>
      <c r="F611" s="4" t="str">
        <f t="array" ref="F611">IF(COUNT(FIND(Keywords!$C$3:$C$41,I611)),"일반조난","")</f>
        <v>일반조난</v>
      </c>
      <c r="G611" s="4" t="str">
        <f t="array" ref="G611">IF(COUNT(FIND(Keywords!$E$3:$E$5,I611)),"실족추락","")</f>
        <v/>
      </c>
      <c r="H611" s="4" t="str">
        <f t="array" ref="H611">IF(COUNT(FIND(Keywords!$B$3:$B$12,I611)),"개인질환","")</f>
        <v/>
      </c>
      <c r="I611" t="s">
        <v>4464</v>
      </c>
      <c r="J611" t="s">
        <v>9348</v>
      </c>
      <c r="K611" t="s">
        <v>9733</v>
      </c>
      <c r="L611" t="s">
        <v>9670</v>
      </c>
      <c r="M611" t="s">
        <v>9415</v>
      </c>
      <c r="N611" t="s">
        <v>10168</v>
      </c>
      <c r="O611" t="s">
        <v>9415</v>
      </c>
    </row>
    <row r="612" spans="1:15">
      <c r="A612" t="s">
        <v>15</v>
      </c>
      <c r="B612" t="s">
        <v>47</v>
      </c>
      <c r="C612" t="s">
        <v>762</v>
      </c>
      <c r="D612" t="s">
        <v>10362</v>
      </c>
      <c r="E612" t="s">
        <v>3827</v>
      </c>
      <c r="F612" s="4" t="str">
        <f t="array" ref="F612">IF(COUNT(FIND(Keywords!$C$3:$C$41,I612)),"일반조난","")</f>
        <v/>
      </c>
      <c r="G612" s="4" t="str">
        <f t="array" ref="G612">IF(COUNT(FIND(Keywords!$E$3:$E$5,I612)),"실족추락","")</f>
        <v/>
      </c>
      <c r="H612" s="4" t="str">
        <f t="array" ref="H612">IF(COUNT(FIND(Keywords!$B$3:$B$12,I612)),"개인질환","")</f>
        <v/>
      </c>
      <c r="I612" t="s">
        <v>4465</v>
      </c>
      <c r="J612" t="s">
        <v>9247</v>
      </c>
      <c r="K612" t="s">
        <v>9750</v>
      </c>
      <c r="L612" t="s">
        <v>9943</v>
      </c>
      <c r="M612" t="s">
        <v>9415</v>
      </c>
      <c r="N612" t="s">
        <v>10176</v>
      </c>
      <c r="O612" t="s">
        <v>9415</v>
      </c>
    </row>
    <row r="613" spans="1:15">
      <c r="A613" t="s">
        <v>15</v>
      </c>
      <c r="B613" t="s">
        <v>47</v>
      </c>
      <c r="C613" t="s">
        <v>763</v>
      </c>
      <c r="D613" t="s">
        <v>10362</v>
      </c>
      <c r="E613" t="s">
        <v>3827</v>
      </c>
      <c r="F613" s="4" t="str">
        <f t="array" ref="F613">IF(COUNT(FIND(Keywords!$C$3:$C$41,I613)),"일반조난","")</f>
        <v/>
      </c>
      <c r="G613" s="4" t="str">
        <f t="array" ref="G613">IF(COUNT(FIND(Keywords!$E$3:$E$5,I613)),"실족추락","")</f>
        <v/>
      </c>
      <c r="H613" s="4" t="str">
        <f t="array" ref="H613">IF(COUNT(FIND(Keywords!$B$3:$B$12,I613)),"개인질환","")</f>
        <v/>
      </c>
      <c r="I613" t="s">
        <v>4466</v>
      </c>
      <c r="J613" t="s">
        <v>9401</v>
      </c>
      <c r="K613" t="s">
        <v>9355</v>
      </c>
      <c r="L613" t="s">
        <v>9853</v>
      </c>
      <c r="M613" t="s">
        <v>9415</v>
      </c>
      <c r="N613" t="s">
        <v>10023</v>
      </c>
      <c r="O613" t="s">
        <v>9415</v>
      </c>
    </row>
    <row r="614" spans="1:15">
      <c r="A614" t="s">
        <v>15</v>
      </c>
      <c r="B614" t="s">
        <v>47</v>
      </c>
      <c r="C614" t="s">
        <v>764</v>
      </c>
      <c r="D614" t="s">
        <v>3818</v>
      </c>
      <c r="E614" t="s">
        <v>3827</v>
      </c>
      <c r="F614" s="4" t="str">
        <f t="array" ref="F614">IF(COUNT(FIND(Keywords!$C$3:$C$41,I614)),"일반조난","")</f>
        <v/>
      </c>
      <c r="G614" s="4" t="str">
        <f t="array" ref="G614">IF(COUNT(FIND(Keywords!$E$3:$E$5,I614)),"실족추락","")</f>
        <v>실족추락</v>
      </c>
      <c r="H614" s="4" t="str">
        <f t="array" ref="H614">IF(COUNT(FIND(Keywords!$B$3:$B$12,I614)),"개인질환","")</f>
        <v/>
      </c>
      <c r="I614" t="s">
        <v>4467</v>
      </c>
      <c r="J614" t="s">
        <v>9262</v>
      </c>
      <c r="K614" t="s">
        <v>9318</v>
      </c>
      <c r="L614" t="s">
        <v>9464</v>
      </c>
      <c r="M614" t="s">
        <v>9415</v>
      </c>
      <c r="N614" t="s">
        <v>9664</v>
      </c>
      <c r="O614" t="s">
        <v>9415</v>
      </c>
    </row>
    <row r="615" spans="1:15">
      <c r="A615" t="s">
        <v>15</v>
      </c>
      <c r="B615" t="s">
        <v>47</v>
      </c>
      <c r="C615" t="s">
        <v>718</v>
      </c>
      <c r="D615" t="s">
        <v>3820</v>
      </c>
      <c r="E615" t="s">
        <v>3827</v>
      </c>
      <c r="F615" s="4" t="str">
        <f t="array" ref="F615">IF(COUNT(FIND(Keywords!$C$3:$C$41,I615)),"일반조난","")</f>
        <v>일반조난</v>
      </c>
      <c r="G615" s="4" t="str">
        <f t="array" ref="G615">IF(COUNT(FIND(Keywords!$E$3:$E$5,I615)),"실족추락","")</f>
        <v/>
      </c>
      <c r="H615" s="4" t="str">
        <f t="array" ref="H615">IF(COUNT(FIND(Keywords!$B$3:$B$12,I615)),"개인질환","")</f>
        <v/>
      </c>
      <c r="I615" t="s">
        <v>4468</v>
      </c>
      <c r="J615" t="s">
        <v>9325</v>
      </c>
      <c r="K615" t="s">
        <v>9438</v>
      </c>
      <c r="L615" t="s">
        <v>9683</v>
      </c>
      <c r="M615" t="s">
        <v>9415</v>
      </c>
      <c r="N615" t="s">
        <v>9501</v>
      </c>
      <c r="O615" t="s">
        <v>9415</v>
      </c>
    </row>
    <row r="616" spans="1:15">
      <c r="A616" t="s">
        <v>15</v>
      </c>
      <c r="B616" t="s">
        <v>47</v>
      </c>
      <c r="C616" t="s">
        <v>765</v>
      </c>
      <c r="D616" t="s">
        <v>3819</v>
      </c>
      <c r="E616" t="s">
        <v>3827</v>
      </c>
      <c r="F616" s="4" t="str">
        <f t="array" ref="F616">IF(COUNT(FIND(Keywords!$C$3:$C$41,I616)),"일반조난","")</f>
        <v/>
      </c>
      <c r="G616" s="4" t="str">
        <f t="array" ref="G616">IF(COUNT(FIND(Keywords!$E$3:$E$5,I616)),"실족추락","")</f>
        <v/>
      </c>
      <c r="H616" s="4" t="str">
        <f t="array" ref="H616">IF(COUNT(FIND(Keywords!$B$3:$B$12,I616)),"개인질환","")</f>
        <v/>
      </c>
      <c r="I616" t="s">
        <v>4469</v>
      </c>
      <c r="J616" t="s">
        <v>9283</v>
      </c>
      <c r="K616" t="s">
        <v>9510</v>
      </c>
      <c r="L616" t="s">
        <v>9946</v>
      </c>
      <c r="M616" t="s">
        <v>9415</v>
      </c>
      <c r="N616" t="s">
        <v>9466</v>
      </c>
      <c r="O616" t="s">
        <v>9415</v>
      </c>
    </row>
    <row r="617" spans="1:15">
      <c r="A617" t="s">
        <v>15</v>
      </c>
      <c r="B617" t="s">
        <v>47</v>
      </c>
      <c r="C617" t="s">
        <v>766</v>
      </c>
      <c r="D617" t="s">
        <v>3820</v>
      </c>
      <c r="E617" t="s">
        <v>3827</v>
      </c>
      <c r="F617" s="4" t="str">
        <f t="array" ref="F617">IF(COUNT(FIND(Keywords!$C$3:$C$41,I617)),"일반조난","")</f>
        <v>일반조난</v>
      </c>
      <c r="G617" s="4" t="str">
        <f t="array" ref="G617">IF(COUNT(FIND(Keywords!$E$3:$E$5,I617)),"실족추락","")</f>
        <v/>
      </c>
      <c r="H617" s="4" t="str">
        <f t="array" ref="H617">IF(COUNT(FIND(Keywords!$B$3:$B$12,I617)),"개인질환","")</f>
        <v/>
      </c>
      <c r="I617" t="s">
        <v>4470</v>
      </c>
      <c r="J617" t="s">
        <v>9279</v>
      </c>
      <c r="K617" t="s">
        <v>9751</v>
      </c>
      <c r="L617" t="s">
        <v>9794</v>
      </c>
      <c r="M617" t="s">
        <v>9415</v>
      </c>
      <c r="N617" t="s">
        <v>9995</v>
      </c>
      <c r="O617" t="s">
        <v>9415</v>
      </c>
    </row>
    <row r="618" spans="1:15">
      <c r="A618" t="s">
        <v>15</v>
      </c>
      <c r="B618" t="s">
        <v>47</v>
      </c>
      <c r="C618" t="s">
        <v>767</v>
      </c>
      <c r="D618" t="s">
        <v>3820</v>
      </c>
      <c r="E618" t="s">
        <v>3831</v>
      </c>
      <c r="F618" s="4" t="str">
        <f t="array" ref="F618">IF(COUNT(FIND(Keywords!$C$3:$C$41,I618)),"일반조난","")</f>
        <v>일반조난</v>
      </c>
      <c r="G618" s="4" t="str">
        <f t="array" ref="G618">IF(COUNT(FIND(Keywords!$E$3:$E$5,I618)),"실족추락","")</f>
        <v/>
      </c>
      <c r="H618" s="4" t="str">
        <f t="array" ref="H618">IF(COUNT(FIND(Keywords!$B$3:$B$12,I618)),"개인질환","")</f>
        <v/>
      </c>
      <c r="I618" t="s">
        <v>4471</v>
      </c>
      <c r="J618" t="s">
        <v>9246</v>
      </c>
      <c r="K618" t="s">
        <v>9752</v>
      </c>
      <c r="L618" t="s">
        <v>9518</v>
      </c>
      <c r="M618" t="s">
        <v>9415</v>
      </c>
      <c r="N618" t="s">
        <v>9647</v>
      </c>
      <c r="O618" t="s">
        <v>9415</v>
      </c>
    </row>
    <row r="619" spans="1:15">
      <c r="A619" t="s">
        <v>15</v>
      </c>
      <c r="B619" t="s">
        <v>47</v>
      </c>
      <c r="C619" t="s">
        <v>726</v>
      </c>
      <c r="D619" t="s">
        <v>3820</v>
      </c>
      <c r="E619" t="s">
        <v>3831</v>
      </c>
      <c r="F619" s="4" t="str">
        <f t="array" ref="F619">IF(COUNT(FIND(Keywords!$C$3:$C$41,I619)),"일반조난","")</f>
        <v/>
      </c>
      <c r="G619" s="4" t="str">
        <f t="array" ref="G619">IF(COUNT(FIND(Keywords!$E$3:$E$5,I619)),"실족추락","")</f>
        <v/>
      </c>
      <c r="H619" s="4" t="str">
        <f t="array" ref="H619">IF(COUNT(FIND(Keywords!$B$3:$B$12,I619)),"개인질환","")</f>
        <v/>
      </c>
      <c r="I619" t="s">
        <v>4472</v>
      </c>
      <c r="J619" t="s">
        <v>9298</v>
      </c>
      <c r="K619" t="s">
        <v>9534</v>
      </c>
      <c r="L619" t="s">
        <v>9787</v>
      </c>
      <c r="M619" t="s">
        <v>9415</v>
      </c>
      <c r="N619" t="s">
        <v>9927</v>
      </c>
      <c r="O619" t="s">
        <v>9415</v>
      </c>
    </row>
    <row r="620" spans="1:15">
      <c r="A620" t="s">
        <v>15</v>
      </c>
      <c r="B620" t="s">
        <v>47</v>
      </c>
      <c r="C620" t="s">
        <v>727</v>
      </c>
      <c r="D620" t="s">
        <v>3820</v>
      </c>
      <c r="E620" t="s">
        <v>3831</v>
      </c>
      <c r="F620" s="4" t="str">
        <f t="array" ref="F620">IF(COUNT(FIND(Keywords!$C$3:$C$41,I620)),"일반조난","")</f>
        <v/>
      </c>
      <c r="G620" s="4" t="str">
        <f t="array" ref="G620">IF(COUNT(FIND(Keywords!$E$3:$E$5,I620)),"실족추락","")</f>
        <v/>
      </c>
      <c r="H620" s="4" t="str">
        <f t="array" ref="H620">IF(COUNT(FIND(Keywords!$B$3:$B$12,I620)),"개인질환","")</f>
        <v/>
      </c>
      <c r="I620" t="s">
        <v>4473</v>
      </c>
      <c r="J620" t="s">
        <v>9271</v>
      </c>
      <c r="K620" t="s">
        <v>9459</v>
      </c>
      <c r="L620" t="s">
        <v>9793</v>
      </c>
      <c r="M620" t="s">
        <v>9415</v>
      </c>
      <c r="N620" t="s">
        <v>9622</v>
      </c>
      <c r="O620" t="s">
        <v>9415</v>
      </c>
    </row>
    <row r="621" spans="1:15">
      <c r="A621" t="s">
        <v>16</v>
      </c>
      <c r="B621" t="s">
        <v>48</v>
      </c>
      <c r="C621" t="s">
        <v>768</v>
      </c>
      <c r="D621" t="s">
        <v>3820</v>
      </c>
      <c r="E621" t="s">
        <v>3827</v>
      </c>
      <c r="F621" s="4" t="str">
        <f t="array" ref="F621">IF(COUNT(FIND(Keywords!$C$3:$C$41,I621)),"일반조난","")</f>
        <v>일반조난</v>
      </c>
      <c r="G621" s="4" t="str">
        <f t="array" ref="G621">IF(COUNT(FIND(Keywords!$E$3:$E$5,I621)),"실족추락","")</f>
        <v/>
      </c>
      <c r="H621" s="4" t="str">
        <f t="array" ref="H621">IF(COUNT(FIND(Keywords!$B$3:$B$12,I621)),"개인질환","")</f>
        <v/>
      </c>
      <c r="I621" t="s">
        <v>4474</v>
      </c>
      <c r="J621" t="s">
        <v>9304</v>
      </c>
      <c r="K621" t="s">
        <v>9665</v>
      </c>
      <c r="L621" t="s">
        <v>10030</v>
      </c>
      <c r="M621" t="s">
        <v>9415</v>
      </c>
      <c r="N621" t="s">
        <v>9805</v>
      </c>
      <c r="O621" t="s">
        <v>9415</v>
      </c>
    </row>
    <row r="622" spans="1:15">
      <c r="A622" t="s">
        <v>16</v>
      </c>
      <c r="B622" t="s">
        <v>48</v>
      </c>
      <c r="C622" t="s">
        <v>769</v>
      </c>
      <c r="D622" t="s">
        <v>10362</v>
      </c>
      <c r="E622" t="s">
        <v>3827</v>
      </c>
      <c r="F622" s="4" t="str">
        <f t="array" ref="F622">IF(COUNT(FIND(Keywords!$C$3:$C$41,I622)),"일반조난","")</f>
        <v/>
      </c>
      <c r="G622" s="4" t="str">
        <f t="array" ref="G622">IF(COUNT(FIND(Keywords!$E$3:$E$5,I622)),"실족추락","")</f>
        <v/>
      </c>
      <c r="H622" s="4" t="str">
        <f t="array" ref="H622">IF(COUNT(FIND(Keywords!$B$3:$B$12,I622)),"개인질환","")</f>
        <v/>
      </c>
      <c r="I622" t="s">
        <v>4475</v>
      </c>
      <c r="J622" t="s">
        <v>9371</v>
      </c>
      <c r="K622" t="s">
        <v>9753</v>
      </c>
      <c r="L622" t="s">
        <v>9464</v>
      </c>
      <c r="M622" t="s">
        <v>9415</v>
      </c>
      <c r="N622" t="s">
        <v>9772</v>
      </c>
      <c r="O622" t="s">
        <v>9415</v>
      </c>
    </row>
    <row r="623" spans="1:15">
      <c r="A623" t="s">
        <v>16</v>
      </c>
      <c r="B623" t="s">
        <v>48</v>
      </c>
      <c r="C623" t="s">
        <v>770</v>
      </c>
      <c r="D623" t="s">
        <v>3820</v>
      </c>
      <c r="E623" t="s">
        <v>3827</v>
      </c>
      <c r="F623" s="4" t="str">
        <f t="array" ref="F623">IF(COUNT(FIND(Keywords!$C$3:$C$41,I623)),"일반조난","")</f>
        <v>일반조난</v>
      </c>
      <c r="G623" s="4" t="str">
        <f t="array" ref="G623">IF(COUNT(FIND(Keywords!$E$3:$E$5,I623)),"실족추락","")</f>
        <v/>
      </c>
      <c r="H623" s="4" t="str">
        <f t="array" ref="H623">IF(COUNT(FIND(Keywords!$B$3:$B$12,I623)),"개인질환","")</f>
        <v/>
      </c>
      <c r="I623" t="s">
        <v>4476</v>
      </c>
      <c r="J623" t="s">
        <v>9320</v>
      </c>
      <c r="K623" t="s">
        <v>9708</v>
      </c>
      <c r="L623" t="s">
        <v>9908</v>
      </c>
      <c r="M623" t="s">
        <v>9415</v>
      </c>
      <c r="N623" t="s">
        <v>9944</v>
      </c>
      <c r="O623" t="s">
        <v>9415</v>
      </c>
    </row>
    <row r="624" spans="1:15">
      <c r="A624" t="s">
        <v>16</v>
      </c>
      <c r="B624" t="s">
        <v>48</v>
      </c>
      <c r="C624" t="s">
        <v>771</v>
      </c>
      <c r="D624" t="s">
        <v>10452</v>
      </c>
      <c r="E624" t="s">
        <v>3831</v>
      </c>
      <c r="F624" s="4" t="str">
        <f t="array" ref="F624">IF(COUNT(FIND(Keywords!$C$3:$C$41,I624)),"일반조난","")</f>
        <v/>
      </c>
      <c r="G624" s="4" t="str">
        <f t="array" ref="G624">IF(COUNT(FIND(Keywords!$E$3:$E$5,I624)),"실족추락","")</f>
        <v/>
      </c>
      <c r="H624" s="4" t="str">
        <f t="array" ref="H624">IF(COUNT(FIND(Keywords!$B$3:$B$12,I624)),"개인질환","")</f>
        <v/>
      </c>
      <c r="I624" t="s">
        <v>4477</v>
      </c>
      <c r="J624" t="s">
        <v>9318</v>
      </c>
      <c r="K624" t="s">
        <v>9754</v>
      </c>
      <c r="L624" t="s">
        <v>9471</v>
      </c>
      <c r="M624" t="s">
        <v>9415</v>
      </c>
      <c r="N624" t="s">
        <v>10112</v>
      </c>
      <c r="O624" t="s">
        <v>9415</v>
      </c>
    </row>
    <row r="625" spans="1:15">
      <c r="A625" t="s">
        <v>16</v>
      </c>
      <c r="B625" t="s">
        <v>49</v>
      </c>
      <c r="C625" t="s">
        <v>772</v>
      </c>
      <c r="D625" t="s">
        <v>3819</v>
      </c>
      <c r="E625" t="s">
        <v>3827</v>
      </c>
      <c r="F625" s="4" t="str">
        <f t="array" ref="F625">IF(COUNT(FIND(Keywords!$C$3:$C$41,I625)),"일반조난","")</f>
        <v/>
      </c>
      <c r="G625" s="4" t="str">
        <f t="array" ref="G625">IF(COUNT(FIND(Keywords!$E$3:$E$5,I625)),"실족추락","")</f>
        <v/>
      </c>
      <c r="H625" s="4" t="str">
        <f t="array" ref="H625">IF(COUNT(FIND(Keywords!$B$3:$B$12,I625)),"개인질환","")</f>
        <v/>
      </c>
      <c r="I625" t="s">
        <v>4478</v>
      </c>
      <c r="J625" t="s">
        <v>9251</v>
      </c>
      <c r="K625" t="s">
        <v>9434</v>
      </c>
      <c r="L625" t="s">
        <v>9704</v>
      </c>
      <c r="M625" t="s">
        <v>9415</v>
      </c>
      <c r="N625" t="s">
        <v>9931</v>
      </c>
      <c r="O625" t="s">
        <v>9415</v>
      </c>
    </row>
    <row r="626" spans="1:15">
      <c r="A626" t="s">
        <v>16</v>
      </c>
      <c r="B626" t="s">
        <v>49</v>
      </c>
      <c r="C626" t="s">
        <v>773</v>
      </c>
      <c r="D626" t="s">
        <v>3820</v>
      </c>
      <c r="E626" t="s">
        <v>3827</v>
      </c>
      <c r="F626" s="4" t="str">
        <f t="array" ref="F626">IF(COUNT(FIND(Keywords!$C$3:$C$41,I626)),"일반조난","")</f>
        <v>일반조난</v>
      </c>
      <c r="G626" s="4" t="str">
        <f t="array" ref="G626">IF(COUNT(FIND(Keywords!$E$3:$E$5,I626)),"실족추락","")</f>
        <v/>
      </c>
      <c r="H626" s="4" t="str">
        <f t="array" ref="H626">IF(COUNT(FIND(Keywords!$B$3:$B$12,I626)),"개인질환","")</f>
        <v/>
      </c>
      <c r="I626" t="s">
        <v>4479</v>
      </c>
      <c r="J626" t="s">
        <v>9359</v>
      </c>
      <c r="K626" t="s">
        <v>9673</v>
      </c>
      <c r="L626" t="s">
        <v>9599</v>
      </c>
      <c r="M626" t="s">
        <v>9953</v>
      </c>
      <c r="N626" t="s">
        <v>9919</v>
      </c>
      <c r="O626" t="s">
        <v>9415</v>
      </c>
    </row>
    <row r="627" spans="1:15">
      <c r="A627" t="s">
        <v>16</v>
      </c>
      <c r="B627" t="s">
        <v>49</v>
      </c>
      <c r="C627" t="s">
        <v>774</v>
      </c>
      <c r="D627" t="s">
        <v>3819</v>
      </c>
      <c r="E627" t="s">
        <v>3827</v>
      </c>
      <c r="F627" s="4" t="str">
        <f t="array" ref="F627">IF(COUNT(FIND(Keywords!$C$3:$C$41,I627)),"일반조난","")</f>
        <v/>
      </c>
      <c r="G627" s="4" t="str">
        <f t="array" ref="G627">IF(COUNT(FIND(Keywords!$E$3:$E$5,I627)),"실족추락","")</f>
        <v/>
      </c>
      <c r="H627" s="4" t="str">
        <f t="array" ref="H627">IF(COUNT(FIND(Keywords!$B$3:$B$12,I627)),"개인질환","")</f>
        <v/>
      </c>
      <c r="I627" t="s">
        <v>4480</v>
      </c>
      <c r="J627" t="s">
        <v>9264</v>
      </c>
      <c r="K627" t="s">
        <v>9635</v>
      </c>
      <c r="L627" t="s">
        <v>10074</v>
      </c>
      <c r="M627" t="s">
        <v>9415</v>
      </c>
      <c r="N627" t="s">
        <v>9478</v>
      </c>
      <c r="O627" t="s">
        <v>9415</v>
      </c>
    </row>
    <row r="628" spans="1:15">
      <c r="A628" t="s">
        <v>16</v>
      </c>
      <c r="B628" t="s">
        <v>49</v>
      </c>
      <c r="C628" t="s">
        <v>775</v>
      </c>
      <c r="D628" t="s">
        <v>3819</v>
      </c>
      <c r="E628" t="s">
        <v>3827</v>
      </c>
      <c r="F628" s="4" t="str">
        <f t="array" ref="F628">IF(COUNT(FIND(Keywords!$C$3:$C$41,I628)),"일반조난","")</f>
        <v/>
      </c>
      <c r="G628" s="4" t="str">
        <f t="array" ref="G628">IF(COUNT(FIND(Keywords!$E$3:$E$5,I628)),"실족추락","")</f>
        <v/>
      </c>
      <c r="H628" s="4" t="str">
        <f t="array" ref="H628">IF(COUNT(FIND(Keywords!$B$3:$B$12,I628)),"개인질환","")</f>
        <v/>
      </c>
      <c r="I628" t="s">
        <v>4481</v>
      </c>
      <c r="J628" t="s">
        <v>9305</v>
      </c>
      <c r="K628" t="s">
        <v>9489</v>
      </c>
      <c r="L628" t="s">
        <v>9953</v>
      </c>
      <c r="M628" t="s">
        <v>9415</v>
      </c>
      <c r="N628" t="s">
        <v>9584</v>
      </c>
      <c r="O628" t="s">
        <v>9415</v>
      </c>
    </row>
    <row r="629" spans="1:15">
      <c r="A629" t="s">
        <v>16</v>
      </c>
      <c r="B629" t="s">
        <v>49</v>
      </c>
      <c r="C629" t="s">
        <v>776</v>
      </c>
      <c r="D629" t="s">
        <v>3819</v>
      </c>
      <c r="E629" t="s">
        <v>3824</v>
      </c>
      <c r="F629" s="4" t="str">
        <f t="array" ref="F629">IF(COUNT(FIND(Keywords!$C$3:$C$41,I629)),"일반조난","")</f>
        <v/>
      </c>
      <c r="G629" s="4" t="str">
        <f t="array" ref="G629">IF(COUNT(FIND(Keywords!$E$3:$E$5,I629)),"실족추락","")</f>
        <v/>
      </c>
      <c r="H629" s="4" t="str">
        <f t="array" ref="H629">IF(COUNT(FIND(Keywords!$B$3:$B$12,I629)),"개인질환","")</f>
        <v/>
      </c>
      <c r="I629" t="s">
        <v>4482</v>
      </c>
      <c r="J629" t="s">
        <v>9402</v>
      </c>
      <c r="K629" t="s">
        <v>9755</v>
      </c>
      <c r="L629" t="s">
        <v>9472</v>
      </c>
      <c r="M629" t="s">
        <v>9899</v>
      </c>
      <c r="N629" t="s">
        <v>9504</v>
      </c>
      <c r="O629" t="s">
        <v>9415</v>
      </c>
    </row>
    <row r="630" spans="1:15">
      <c r="A630" t="s">
        <v>16</v>
      </c>
      <c r="B630" t="s">
        <v>49</v>
      </c>
      <c r="C630" t="s">
        <v>777</v>
      </c>
      <c r="D630" t="s">
        <v>3820</v>
      </c>
      <c r="E630" t="s">
        <v>3827</v>
      </c>
      <c r="F630" s="4" t="str">
        <f t="array" ref="F630">IF(COUNT(FIND(Keywords!$C$3:$C$41,I630)),"일반조난","")</f>
        <v>일반조난</v>
      </c>
      <c r="G630" s="4" t="str">
        <f t="array" ref="G630">IF(COUNT(FIND(Keywords!$E$3:$E$5,I630)),"실족추락","")</f>
        <v/>
      </c>
      <c r="H630" s="4" t="str">
        <f t="array" ref="H630">IF(COUNT(FIND(Keywords!$B$3:$B$12,I630)),"개인질환","")</f>
        <v/>
      </c>
      <c r="I630" t="s">
        <v>4483</v>
      </c>
      <c r="J630" t="s">
        <v>9351</v>
      </c>
      <c r="K630" t="s">
        <v>9426</v>
      </c>
      <c r="L630" t="s">
        <v>9600</v>
      </c>
      <c r="M630" t="s">
        <v>9415</v>
      </c>
      <c r="N630" t="s">
        <v>9732</v>
      </c>
      <c r="O630" t="s">
        <v>9415</v>
      </c>
    </row>
    <row r="631" spans="1:15">
      <c r="A631" t="s">
        <v>16</v>
      </c>
      <c r="B631" t="s">
        <v>49</v>
      </c>
      <c r="C631" t="s">
        <v>239</v>
      </c>
      <c r="D631" t="s">
        <v>3820</v>
      </c>
      <c r="E631" t="s">
        <v>3825</v>
      </c>
      <c r="F631" s="4" t="str">
        <f t="array" ref="F631">IF(COUNT(FIND(Keywords!$C$3:$C$41,I631)),"일반조난","")</f>
        <v/>
      </c>
      <c r="G631" s="4" t="str">
        <f t="array" ref="G631">IF(COUNT(FIND(Keywords!$E$3:$E$5,I631)),"실족추락","")</f>
        <v/>
      </c>
      <c r="H631" s="4" t="str">
        <f t="array" ref="H631">IF(COUNT(FIND(Keywords!$B$3:$B$12,I631)),"개인질환","")</f>
        <v/>
      </c>
      <c r="I631" t="s">
        <v>4484</v>
      </c>
      <c r="J631" t="s">
        <v>9273</v>
      </c>
      <c r="K631" t="s">
        <v>9455</v>
      </c>
      <c r="L631" t="s">
        <v>9887</v>
      </c>
      <c r="M631" t="s">
        <v>9415</v>
      </c>
      <c r="N631" t="s">
        <v>9567</v>
      </c>
      <c r="O631" t="s">
        <v>9415</v>
      </c>
    </row>
    <row r="632" spans="1:15">
      <c r="A632" t="s">
        <v>16</v>
      </c>
      <c r="B632" t="s">
        <v>49</v>
      </c>
      <c r="C632" t="s">
        <v>778</v>
      </c>
      <c r="D632" t="s">
        <v>3819</v>
      </c>
      <c r="E632" t="s">
        <v>3827</v>
      </c>
      <c r="F632" s="4" t="str">
        <f t="array" ref="F632">IF(COUNT(FIND(Keywords!$C$3:$C$41,I632)),"일반조난","")</f>
        <v/>
      </c>
      <c r="G632" s="4" t="str">
        <f t="array" ref="G632">IF(COUNT(FIND(Keywords!$E$3:$E$5,I632)),"실족추락","")</f>
        <v/>
      </c>
      <c r="H632" s="4" t="str">
        <f t="array" ref="H632">IF(COUNT(FIND(Keywords!$B$3:$B$12,I632)),"개인질환","")</f>
        <v/>
      </c>
      <c r="I632" t="s">
        <v>4485</v>
      </c>
      <c r="J632" t="s">
        <v>9320</v>
      </c>
      <c r="K632" t="s">
        <v>9459</v>
      </c>
      <c r="L632" t="s">
        <v>9518</v>
      </c>
      <c r="M632" t="s">
        <v>9415</v>
      </c>
      <c r="N632" t="s">
        <v>9879</v>
      </c>
      <c r="O632" t="s">
        <v>9415</v>
      </c>
    </row>
    <row r="633" spans="1:15">
      <c r="A633" t="s">
        <v>16</v>
      </c>
      <c r="B633" t="s">
        <v>49</v>
      </c>
      <c r="C633" t="s">
        <v>779</v>
      </c>
      <c r="D633" t="s">
        <v>3820</v>
      </c>
      <c r="E633" t="s">
        <v>3825</v>
      </c>
      <c r="F633" s="4" t="str">
        <f t="array" ref="F633">IF(COUNT(FIND(Keywords!$C$3:$C$41,I633)),"일반조난","")</f>
        <v>일반조난</v>
      </c>
      <c r="G633" s="4" t="str">
        <f t="array" ref="G633">IF(COUNT(FIND(Keywords!$E$3:$E$5,I633)),"실족추락","")</f>
        <v/>
      </c>
      <c r="H633" s="4" t="str">
        <f t="array" ref="H633">IF(COUNT(FIND(Keywords!$B$3:$B$12,I633)),"개인질환","")</f>
        <v/>
      </c>
      <c r="I633" t="s">
        <v>4486</v>
      </c>
      <c r="J633" t="s">
        <v>9280</v>
      </c>
      <c r="K633" t="s">
        <v>9575</v>
      </c>
      <c r="L633" t="s">
        <v>9472</v>
      </c>
      <c r="M633" t="s">
        <v>9415</v>
      </c>
      <c r="N633" t="s">
        <v>9472</v>
      </c>
      <c r="O633" t="s">
        <v>9415</v>
      </c>
    </row>
    <row r="634" spans="1:15">
      <c r="A634" t="s">
        <v>16</v>
      </c>
      <c r="B634" t="s">
        <v>49</v>
      </c>
      <c r="C634" t="s">
        <v>780</v>
      </c>
      <c r="D634" t="s">
        <v>3820</v>
      </c>
      <c r="E634" t="s">
        <v>3824</v>
      </c>
      <c r="F634" s="4" t="str">
        <f t="array" ref="F634">IF(COUNT(FIND(Keywords!$C$3:$C$41,I634)),"일반조난","")</f>
        <v/>
      </c>
      <c r="G634" s="4" t="str">
        <f t="array" ref="G634">IF(COUNT(FIND(Keywords!$E$3:$E$5,I634)),"실족추락","")</f>
        <v/>
      </c>
      <c r="H634" s="4" t="str">
        <f t="array" ref="H634">IF(COUNT(FIND(Keywords!$B$3:$B$12,I634)),"개인질환","")</f>
        <v/>
      </c>
      <c r="I634" t="s">
        <v>4487</v>
      </c>
      <c r="J634" t="s">
        <v>9357</v>
      </c>
      <c r="K634" t="s">
        <v>9626</v>
      </c>
      <c r="L634" t="s">
        <v>9704</v>
      </c>
      <c r="M634" t="s">
        <v>9415</v>
      </c>
      <c r="N634" t="s">
        <v>9643</v>
      </c>
      <c r="O634" t="s">
        <v>9415</v>
      </c>
    </row>
    <row r="635" spans="1:15">
      <c r="A635" t="s">
        <v>16</v>
      </c>
      <c r="B635" t="s">
        <v>49</v>
      </c>
      <c r="C635" t="s">
        <v>781</v>
      </c>
      <c r="D635" t="s">
        <v>3818</v>
      </c>
      <c r="E635" t="s">
        <v>3824</v>
      </c>
      <c r="F635" s="4" t="str">
        <f t="array" ref="F635">IF(COUNT(FIND(Keywords!$C$3:$C$41,I635)),"일반조난","")</f>
        <v/>
      </c>
      <c r="G635" s="4" t="str">
        <f t="array" ref="G635">IF(COUNT(FIND(Keywords!$E$3:$E$5,I635)),"실족추락","")</f>
        <v>실족추락</v>
      </c>
      <c r="H635" s="4" t="str">
        <f t="array" ref="H635">IF(COUNT(FIND(Keywords!$B$3:$B$12,I635)),"개인질환","")</f>
        <v/>
      </c>
      <c r="I635" t="s">
        <v>4488</v>
      </c>
      <c r="J635" t="s">
        <v>9258</v>
      </c>
      <c r="K635" t="s">
        <v>9732</v>
      </c>
      <c r="L635" t="s">
        <v>9789</v>
      </c>
      <c r="M635" t="s">
        <v>9415</v>
      </c>
      <c r="N635" t="s">
        <v>10017</v>
      </c>
      <c r="O635" t="s">
        <v>9415</v>
      </c>
    </row>
    <row r="636" spans="1:15">
      <c r="A636" t="s">
        <v>16</v>
      </c>
      <c r="B636" t="s">
        <v>49</v>
      </c>
      <c r="C636" t="s">
        <v>782</v>
      </c>
      <c r="D636" t="s">
        <v>3820</v>
      </c>
      <c r="E636" t="s">
        <v>3827</v>
      </c>
      <c r="F636" s="4" t="str">
        <f t="array" ref="F636">IF(COUNT(FIND(Keywords!$C$3:$C$41,I636)),"일반조난","")</f>
        <v>일반조난</v>
      </c>
      <c r="G636" s="4" t="str">
        <f t="array" ref="G636">IF(COUNT(FIND(Keywords!$E$3:$E$5,I636)),"실족추락","")</f>
        <v/>
      </c>
      <c r="H636" s="4" t="str">
        <f t="array" ref="H636">IF(COUNT(FIND(Keywords!$B$3:$B$12,I636)),"개인질환","")</f>
        <v/>
      </c>
      <c r="I636" t="s">
        <v>4489</v>
      </c>
      <c r="J636" t="s">
        <v>9332</v>
      </c>
      <c r="K636" t="s">
        <v>9624</v>
      </c>
      <c r="L636" t="s">
        <v>10074</v>
      </c>
      <c r="M636" t="s">
        <v>9415</v>
      </c>
      <c r="N636" t="s">
        <v>9703</v>
      </c>
      <c r="O636" t="s">
        <v>9415</v>
      </c>
    </row>
    <row r="637" spans="1:15">
      <c r="A637" t="s">
        <v>16</v>
      </c>
      <c r="B637" t="s">
        <v>49</v>
      </c>
      <c r="C637" t="s">
        <v>783</v>
      </c>
      <c r="D637" t="s">
        <v>10362</v>
      </c>
      <c r="E637" t="s">
        <v>3824</v>
      </c>
      <c r="F637" s="4" t="str">
        <f t="array" ref="F637">IF(COUNT(FIND(Keywords!$C$3:$C$41,I637)),"일반조난","")</f>
        <v/>
      </c>
      <c r="G637" s="4" t="str">
        <f t="array" ref="G637">IF(COUNT(FIND(Keywords!$E$3:$E$5,I637)),"실족추락","")</f>
        <v/>
      </c>
      <c r="H637" s="4" t="str">
        <f t="array" ref="H637">IF(COUNT(FIND(Keywords!$B$3:$B$12,I637)),"개인질환","")</f>
        <v/>
      </c>
      <c r="I637" t="s">
        <v>4490</v>
      </c>
      <c r="J637" t="s">
        <v>9291</v>
      </c>
      <c r="K637" t="s">
        <v>9756</v>
      </c>
      <c r="L637" t="s">
        <v>9858</v>
      </c>
      <c r="M637" t="s">
        <v>9464</v>
      </c>
      <c r="N637" t="s">
        <v>9745</v>
      </c>
      <c r="O637" t="s">
        <v>9415</v>
      </c>
    </row>
    <row r="638" spans="1:15">
      <c r="A638" t="s">
        <v>16</v>
      </c>
      <c r="B638" t="s">
        <v>49</v>
      </c>
      <c r="C638" t="s">
        <v>784</v>
      </c>
      <c r="D638" t="s">
        <v>3819</v>
      </c>
      <c r="E638" t="s">
        <v>3827</v>
      </c>
      <c r="F638" s="4" t="str">
        <f t="array" ref="F638">IF(COUNT(FIND(Keywords!$C$3:$C$41,I638)),"일반조난","")</f>
        <v/>
      </c>
      <c r="G638" s="4" t="str">
        <f t="array" ref="G638">IF(COUNT(FIND(Keywords!$E$3:$E$5,I638)),"실족추락","")</f>
        <v/>
      </c>
      <c r="H638" s="4" t="str">
        <f t="array" ref="H638">IF(COUNT(FIND(Keywords!$B$3:$B$12,I638)),"개인질환","")</f>
        <v/>
      </c>
      <c r="I638" t="s">
        <v>4491</v>
      </c>
      <c r="J638" t="s">
        <v>9344</v>
      </c>
      <c r="K638" t="s">
        <v>9652</v>
      </c>
      <c r="L638" t="s">
        <v>9919</v>
      </c>
      <c r="M638" t="s">
        <v>9415</v>
      </c>
      <c r="N638" t="s">
        <v>10095</v>
      </c>
      <c r="O638" t="s">
        <v>9415</v>
      </c>
    </row>
    <row r="639" spans="1:15">
      <c r="A639" t="s">
        <v>16</v>
      </c>
      <c r="B639" t="s">
        <v>49</v>
      </c>
      <c r="C639" t="s">
        <v>768</v>
      </c>
      <c r="D639" t="s">
        <v>3818</v>
      </c>
      <c r="E639" t="s">
        <v>3827</v>
      </c>
      <c r="F639" s="4" t="str">
        <f t="array" ref="F639">IF(COUNT(FIND(Keywords!$C$3:$C$41,I639)),"일반조난","")</f>
        <v/>
      </c>
      <c r="G639" s="4" t="str">
        <f t="array" ref="G639">IF(COUNT(FIND(Keywords!$E$3:$E$5,I639)),"실족추락","")</f>
        <v>실족추락</v>
      </c>
      <c r="H639" s="4" t="str">
        <f t="array" ref="H639">IF(COUNT(FIND(Keywords!$B$3:$B$12,I639)),"개인질환","")</f>
        <v/>
      </c>
      <c r="I639" t="s">
        <v>4492</v>
      </c>
      <c r="J639" t="s">
        <v>9304</v>
      </c>
      <c r="K639" t="s">
        <v>9665</v>
      </c>
      <c r="L639" t="s">
        <v>10030</v>
      </c>
      <c r="M639" t="s">
        <v>9415</v>
      </c>
      <c r="N639" t="s">
        <v>9805</v>
      </c>
      <c r="O639" t="s">
        <v>9415</v>
      </c>
    </row>
    <row r="640" spans="1:15">
      <c r="A640" t="s">
        <v>16</v>
      </c>
      <c r="B640" t="s">
        <v>49</v>
      </c>
      <c r="C640" t="s">
        <v>785</v>
      </c>
      <c r="D640" t="s">
        <v>3819</v>
      </c>
      <c r="E640" t="s">
        <v>3827</v>
      </c>
      <c r="F640" s="4" t="str">
        <f t="array" ref="F640">IF(COUNT(FIND(Keywords!$C$3:$C$41,I640)),"일반조난","")</f>
        <v/>
      </c>
      <c r="G640" s="4" t="str">
        <f t="array" ref="G640">IF(COUNT(FIND(Keywords!$E$3:$E$5,I640)),"실족추락","")</f>
        <v/>
      </c>
      <c r="H640" s="4" t="str">
        <f t="array" ref="H640">IF(COUNT(FIND(Keywords!$B$3:$B$12,I640)),"개인질환","")</f>
        <v/>
      </c>
      <c r="I640" t="s">
        <v>4493</v>
      </c>
      <c r="J640" t="s">
        <v>9317</v>
      </c>
      <c r="K640" t="s">
        <v>9757</v>
      </c>
      <c r="L640" t="s">
        <v>10100</v>
      </c>
      <c r="M640" t="s">
        <v>9415</v>
      </c>
      <c r="N640" t="s">
        <v>9925</v>
      </c>
      <c r="O640" t="s">
        <v>9415</v>
      </c>
    </row>
    <row r="641" spans="1:15">
      <c r="A641" t="s">
        <v>16</v>
      </c>
      <c r="B641" t="s">
        <v>49</v>
      </c>
      <c r="C641" t="s">
        <v>786</v>
      </c>
      <c r="D641" t="s">
        <v>3819</v>
      </c>
      <c r="E641" t="s">
        <v>3827</v>
      </c>
      <c r="F641" s="4" t="str">
        <f t="array" ref="F641">IF(COUNT(FIND(Keywords!$C$3:$C$41,I641)),"일반조난","")</f>
        <v/>
      </c>
      <c r="G641" s="4" t="str">
        <f t="array" ref="G641">IF(COUNT(FIND(Keywords!$E$3:$E$5,I641)),"실족추락","")</f>
        <v/>
      </c>
      <c r="H641" s="4" t="str">
        <f t="array" ref="H641">IF(COUNT(FIND(Keywords!$B$3:$B$12,I641)),"개인질환","")</f>
        <v/>
      </c>
      <c r="I641" t="s">
        <v>4494</v>
      </c>
      <c r="J641" t="s">
        <v>9347</v>
      </c>
      <c r="K641" t="s">
        <v>9758</v>
      </c>
      <c r="L641" t="s">
        <v>9969</v>
      </c>
      <c r="M641" t="s">
        <v>9415</v>
      </c>
      <c r="N641" t="s">
        <v>10062</v>
      </c>
      <c r="O641" t="s">
        <v>9415</v>
      </c>
    </row>
    <row r="642" spans="1:15">
      <c r="A642" t="s">
        <v>16</v>
      </c>
      <c r="B642" t="s">
        <v>49</v>
      </c>
      <c r="C642" t="s">
        <v>787</v>
      </c>
      <c r="D642" t="s">
        <v>3819</v>
      </c>
      <c r="E642" t="s">
        <v>3827</v>
      </c>
      <c r="F642" s="4" t="str">
        <f t="array" ref="F642">IF(COUNT(FIND(Keywords!$C$3:$C$41,I642)),"일반조난","")</f>
        <v/>
      </c>
      <c r="G642" s="4" t="str">
        <f t="array" ref="G642">IF(COUNT(FIND(Keywords!$E$3:$E$5,I642)),"실족추락","")</f>
        <v/>
      </c>
      <c r="H642" s="4" t="str">
        <f t="array" ref="H642">IF(COUNT(FIND(Keywords!$B$3:$B$12,I642)),"개인질환","")</f>
        <v/>
      </c>
      <c r="I642" t="s">
        <v>4495</v>
      </c>
      <c r="J642" t="s">
        <v>9318</v>
      </c>
      <c r="K642" t="s">
        <v>9382</v>
      </c>
      <c r="L642" t="s">
        <v>9521</v>
      </c>
      <c r="M642" t="s">
        <v>9415</v>
      </c>
      <c r="N642" t="s">
        <v>9849</v>
      </c>
      <c r="O642" t="s">
        <v>9415</v>
      </c>
    </row>
    <row r="643" spans="1:15">
      <c r="A643" t="s">
        <v>16</v>
      </c>
      <c r="B643" t="s">
        <v>49</v>
      </c>
      <c r="C643" t="s">
        <v>788</v>
      </c>
      <c r="D643" t="s">
        <v>3819</v>
      </c>
      <c r="E643" t="s">
        <v>3827</v>
      </c>
      <c r="F643" s="4" t="str">
        <f t="array" ref="F643">IF(COUNT(FIND(Keywords!$C$3:$C$41,I643)),"일반조난","")</f>
        <v/>
      </c>
      <c r="G643" s="4" t="str">
        <f t="array" ref="G643">IF(COUNT(FIND(Keywords!$E$3:$E$5,I643)),"실족추락","")</f>
        <v/>
      </c>
      <c r="H643" s="4" t="str">
        <f t="array" ref="H643">IF(COUNT(FIND(Keywords!$B$3:$B$12,I643)),"개인질환","")</f>
        <v/>
      </c>
      <c r="I643" t="s">
        <v>4496</v>
      </c>
      <c r="J643" t="s">
        <v>9286</v>
      </c>
      <c r="K643" t="s">
        <v>9427</v>
      </c>
      <c r="L643" t="s">
        <v>9939</v>
      </c>
      <c r="M643" t="s">
        <v>9415</v>
      </c>
      <c r="N643" t="s">
        <v>9829</v>
      </c>
      <c r="O643" t="s">
        <v>9415</v>
      </c>
    </row>
    <row r="644" spans="1:15">
      <c r="A644" t="s">
        <v>16</v>
      </c>
      <c r="B644" t="s">
        <v>49</v>
      </c>
      <c r="C644" t="s">
        <v>789</v>
      </c>
      <c r="D644" t="s">
        <v>3820</v>
      </c>
      <c r="E644" t="s">
        <v>3827</v>
      </c>
      <c r="F644" s="4" t="str">
        <f t="array" ref="F644">IF(COUNT(FIND(Keywords!$C$3:$C$41,I644)),"일반조난","")</f>
        <v>일반조난</v>
      </c>
      <c r="G644" s="4" t="str">
        <f t="array" ref="G644">IF(COUNT(FIND(Keywords!$E$3:$E$5,I644)),"실족추락","")</f>
        <v/>
      </c>
      <c r="H644" s="4" t="str">
        <f t="array" ref="H644">IF(COUNT(FIND(Keywords!$B$3:$B$12,I644)),"개인질환","")</f>
        <v/>
      </c>
      <c r="I644" t="s">
        <v>4497</v>
      </c>
      <c r="J644" t="s">
        <v>9365</v>
      </c>
      <c r="K644" t="s">
        <v>9297</v>
      </c>
      <c r="L644" t="s">
        <v>10100</v>
      </c>
      <c r="M644" t="s">
        <v>9415</v>
      </c>
      <c r="N644" t="s">
        <v>9797</v>
      </c>
      <c r="O644" t="s">
        <v>9415</v>
      </c>
    </row>
    <row r="645" spans="1:15">
      <c r="A645" t="s">
        <v>16</v>
      </c>
      <c r="B645" t="s">
        <v>49</v>
      </c>
      <c r="C645" t="s">
        <v>790</v>
      </c>
      <c r="D645" t="s">
        <v>3820</v>
      </c>
      <c r="E645" t="s">
        <v>3827</v>
      </c>
      <c r="F645" s="4" t="str">
        <f t="array" ref="F645">IF(COUNT(FIND(Keywords!$C$3:$C$41,I645)),"일반조난","")</f>
        <v/>
      </c>
      <c r="G645" s="4" t="str">
        <f t="array" ref="G645">IF(COUNT(FIND(Keywords!$E$3:$E$5,I645)),"실족추락","")</f>
        <v/>
      </c>
      <c r="H645" s="4" t="str">
        <f t="array" ref="H645">IF(COUNT(FIND(Keywords!$B$3:$B$12,I645)),"개인질환","")</f>
        <v/>
      </c>
      <c r="I645" t="s">
        <v>4498</v>
      </c>
      <c r="J645" t="s">
        <v>9249</v>
      </c>
      <c r="K645" t="s">
        <v>9353</v>
      </c>
      <c r="L645" t="s">
        <v>10063</v>
      </c>
      <c r="M645" t="s">
        <v>10036</v>
      </c>
      <c r="N645" t="s">
        <v>9487</v>
      </c>
      <c r="O645" t="s">
        <v>9415</v>
      </c>
    </row>
    <row r="646" spans="1:15">
      <c r="A646" t="s">
        <v>16</v>
      </c>
      <c r="B646" t="s">
        <v>49</v>
      </c>
      <c r="C646" t="s">
        <v>791</v>
      </c>
      <c r="D646" t="s">
        <v>3819</v>
      </c>
      <c r="E646" t="s">
        <v>3824</v>
      </c>
      <c r="F646" s="4" t="str">
        <f t="array" ref="F646">IF(COUNT(FIND(Keywords!$C$3:$C$41,I646)),"일반조난","")</f>
        <v/>
      </c>
      <c r="G646" s="4" t="str">
        <f t="array" ref="G646">IF(COUNT(FIND(Keywords!$E$3:$E$5,I646)),"실족추락","")</f>
        <v/>
      </c>
      <c r="H646" s="4" t="str">
        <f t="array" ref="H646">IF(COUNT(FIND(Keywords!$B$3:$B$12,I646)),"개인질환","")</f>
        <v/>
      </c>
      <c r="I646" t="s">
        <v>4499</v>
      </c>
      <c r="J646" t="s">
        <v>9362</v>
      </c>
      <c r="K646" t="s">
        <v>9730</v>
      </c>
      <c r="L646" t="s">
        <v>9464</v>
      </c>
      <c r="M646" t="s">
        <v>9415</v>
      </c>
      <c r="N646" t="s">
        <v>9437</v>
      </c>
      <c r="O646" t="s">
        <v>9415</v>
      </c>
    </row>
    <row r="647" spans="1:15">
      <c r="A647" t="s">
        <v>16</v>
      </c>
      <c r="B647" t="s">
        <v>49</v>
      </c>
      <c r="C647" t="s">
        <v>792</v>
      </c>
      <c r="D647" t="s">
        <v>10362</v>
      </c>
      <c r="E647" t="s">
        <v>3825</v>
      </c>
      <c r="F647" s="4" t="str">
        <f t="array" ref="F647">IF(COUNT(FIND(Keywords!$C$3:$C$41,I647)),"일반조난","")</f>
        <v/>
      </c>
      <c r="G647" s="4" t="str">
        <f t="array" ref="G647">IF(COUNT(FIND(Keywords!$E$3:$E$5,I647)),"실족추락","")</f>
        <v/>
      </c>
      <c r="H647" s="4" t="str">
        <f t="array" ref="H647">IF(COUNT(FIND(Keywords!$B$3:$B$12,I647)),"개인질환","")</f>
        <v/>
      </c>
      <c r="I647" t="s">
        <v>4500</v>
      </c>
      <c r="J647" t="s">
        <v>9291</v>
      </c>
      <c r="K647" t="s">
        <v>9430</v>
      </c>
      <c r="L647" t="s">
        <v>9780</v>
      </c>
      <c r="M647" t="s">
        <v>9415</v>
      </c>
      <c r="N647" t="s">
        <v>9508</v>
      </c>
      <c r="O647" t="s">
        <v>9415</v>
      </c>
    </row>
    <row r="648" spans="1:15">
      <c r="A648" t="s">
        <v>16</v>
      </c>
      <c r="B648" t="s">
        <v>49</v>
      </c>
      <c r="C648" t="s">
        <v>379</v>
      </c>
      <c r="D648" t="s">
        <v>3818</v>
      </c>
      <c r="E648" t="s">
        <v>3827</v>
      </c>
      <c r="F648" s="4" t="str">
        <f t="array" ref="F648">IF(COUNT(FIND(Keywords!$C$3:$C$41,I648)),"일반조난","")</f>
        <v/>
      </c>
      <c r="G648" s="4" t="str">
        <f t="array" ref="G648">IF(COUNT(FIND(Keywords!$E$3:$E$5,I648)),"실족추락","")</f>
        <v/>
      </c>
      <c r="H648" s="4" t="str">
        <f t="array" ref="H648">IF(COUNT(FIND(Keywords!$B$3:$B$12,I648)),"개인질환","")</f>
        <v/>
      </c>
      <c r="I648" t="s">
        <v>4501</v>
      </c>
      <c r="J648" t="s">
        <v>9301</v>
      </c>
      <c r="K648" t="s">
        <v>9523</v>
      </c>
      <c r="L648" t="s">
        <v>9893</v>
      </c>
      <c r="M648" t="s">
        <v>9415</v>
      </c>
      <c r="N648" t="s">
        <v>9544</v>
      </c>
      <c r="O648" t="s">
        <v>9415</v>
      </c>
    </row>
    <row r="649" spans="1:15">
      <c r="A649" t="s">
        <v>16</v>
      </c>
      <c r="B649" t="s">
        <v>49</v>
      </c>
      <c r="C649" t="s">
        <v>793</v>
      </c>
      <c r="D649" t="s">
        <v>3820</v>
      </c>
      <c r="E649" t="s">
        <v>3827</v>
      </c>
      <c r="F649" s="4" t="str">
        <f t="array" ref="F649">IF(COUNT(FIND(Keywords!$C$3:$C$41,I649)),"일반조난","")</f>
        <v/>
      </c>
      <c r="G649" s="4" t="str">
        <f t="array" ref="G649">IF(COUNT(FIND(Keywords!$E$3:$E$5,I649)),"실족추락","")</f>
        <v/>
      </c>
      <c r="H649" s="4" t="str">
        <f t="array" ref="H649">IF(COUNT(FIND(Keywords!$B$3:$B$12,I649)),"개인질환","")</f>
        <v/>
      </c>
      <c r="I649" t="s">
        <v>4502</v>
      </c>
      <c r="J649" t="s">
        <v>9272</v>
      </c>
      <c r="K649" t="s">
        <v>9713</v>
      </c>
      <c r="L649" t="s">
        <v>9472</v>
      </c>
      <c r="M649" t="s">
        <v>9415</v>
      </c>
      <c r="N649" t="s">
        <v>9422</v>
      </c>
      <c r="O649" t="s">
        <v>9415</v>
      </c>
    </row>
    <row r="650" spans="1:15">
      <c r="A650" t="s">
        <v>16</v>
      </c>
      <c r="B650" t="s">
        <v>49</v>
      </c>
      <c r="C650" t="s">
        <v>418</v>
      </c>
      <c r="D650" t="s">
        <v>10452</v>
      </c>
      <c r="E650" t="s">
        <v>3833</v>
      </c>
      <c r="F650" s="4" t="str">
        <f t="array" ref="F650">IF(COUNT(FIND(Keywords!$C$3:$C$41,I650)),"일반조난","")</f>
        <v/>
      </c>
      <c r="G650" s="4" t="str">
        <f t="array" ref="G650">IF(COUNT(FIND(Keywords!$E$3:$E$5,I650)),"실족추락","")</f>
        <v/>
      </c>
      <c r="H650" s="4" t="str">
        <f t="array" ref="H650">IF(COUNT(FIND(Keywords!$B$3:$B$12,I650)),"개인질환","")</f>
        <v/>
      </c>
      <c r="I650" t="s">
        <v>4503</v>
      </c>
      <c r="J650" t="s">
        <v>9340</v>
      </c>
      <c r="K650" t="s">
        <v>9572</v>
      </c>
      <c r="L650" t="s">
        <v>9989</v>
      </c>
      <c r="M650" t="s">
        <v>9415</v>
      </c>
      <c r="N650" t="s">
        <v>10139</v>
      </c>
      <c r="O650" t="s">
        <v>9415</v>
      </c>
    </row>
    <row r="651" spans="1:15">
      <c r="A651" t="s">
        <v>16</v>
      </c>
      <c r="B651" t="s">
        <v>49</v>
      </c>
      <c r="C651" t="s">
        <v>794</v>
      </c>
      <c r="D651" t="s">
        <v>10452</v>
      </c>
      <c r="E651" t="s">
        <v>3832</v>
      </c>
      <c r="F651" s="4" t="str">
        <f t="array" ref="F651">IF(COUNT(FIND(Keywords!$C$3:$C$41,I651)),"일반조난","")</f>
        <v/>
      </c>
      <c r="G651" s="4" t="str">
        <f t="array" ref="G651">IF(COUNT(FIND(Keywords!$E$3:$E$5,I651)),"실족추락","")</f>
        <v/>
      </c>
      <c r="H651" s="4" t="str">
        <f t="array" ref="H651">IF(COUNT(FIND(Keywords!$B$3:$B$12,I651)),"개인질환","")</f>
        <v/>
      </c>
      <c r="I651" t="s">
        <v>4504</v>
      </c>
      <c r="J651" t="s">
        <v>9336</v>
      </c>
      <c r="K651" t="s">
        <v>9499</v>
      </c>
      <c r="L651" t="s">
        <v>10036</v>
      </c>
      <c r="M651" t="s">
        <v>9415</v>
      </c>
      <c r="N651" t="s">
        <v>9800</v>
      </c>
      <c r="O651" t="s">
        <v>9415</v>
      </c>
    </row>
    <row r="652" spans="1:15">
      <c r="A652" t="s">
        <v>16</v>
      </c>
      <c r="B652" t="s">
        <v>49</v>
      </c>
      <c r="C652" t="s">
        <v>795</v>
      </c>
      <c r="D652" t="s">
        <v>10452</v>
      </c>
      <c r="E652" t="s">
        <v>3833</v>
      </c>
      <c r="F652" s="4" t="str">
        <f t="array" ref="F652">IF(COUNT(FIND(Keywords!$C$3:$C$41,I652)),"일반조난","")</f>
        <v/>
      </c>
      <c r="G652" s="4" t="str">
        <f t="array" ref="G652">IF(COUNT(FIND(Keywords!$E$3:$E$5,I652)),"실족추락","")</f>
        <v/>
      </c>
      <c r="H652" s="4" t="str">
        <f t="array" ref="H652">IF(COUNT(FIND(Keywords!$B$3:$B$12,I652)),"개인질환","")</f>
        <v/>
      </c>
      <c r="I652" t="s">
        <v>4505</v>
      </c>
      <c r="J652" t="s">
        <v>9283</v>
      </c>
      <c r="K652" t="s">
        <v>9650</v>
      </c>
      <c r="L652" t="s">
        <v>9953</v>
      </c>
      <c r="M652" t="s">
        <v>9415</v>
      </c>
      <c r="N652" t="s">
        <v>9455</v>
      </c>
      <c r="O652" t="s">
        <v>9415</v>
      </c>
    </row>
    <row r="653" spans="1:15">
      <c r="A653" t="s">
        <v>16</v>
      </c>
      <c r="B653" t="s">
        <v>49</v>
      </c>
      <c r="C653" t="s">
        <v>796</v>
      </c>
      <c r="D653" t="s">
        <v>3818</v>
      </c>
      <c r="E653" t="s">
        <v>3831</v>
      </c>
      <c r="F653" s="4" t="str">
        <f t="array" ref="F653">IF(COUNT(FIND(Keywords!$C$3:$C$41,I653)),"일반조난","")</f>
        <v/>
      </c>
      <c r="G653" s="4" t="str">
        <f t="array" ref="G653">IF(COUNT(FIND(Keywords!$E$3:$E$5,I653)),"실족추락","")</f>
        <v/>
      </c>
      <c r="H653" s="4" t="str">
        <f t="array" ref="H653">IF(COUNT(FIND(Keywords!$B$3:$B$12,I653)),"개인질환","")</f>
        <v/>
      </c>
      <c r="I653" t="s">
        <v>4506</v>
      </c>
      <c r="J653" t="s">
        <v>9247</v>
      </c>
      <c r="K653" t="s">
        <v>9759</v>
      </c>
      <c r="L653" t="s">
        <v>9471</v>
      </c>
      <c r="M653" t="s">
        <v>9415</v>
      </c>
      <c r="N653" t="s">
        <v>9900</v>
      </c>
      <c r="O653" t="s">
        <v>9415</v>
      </c>
    </row>
    <row r="654" spans="1:15">
      <c r="A654" t="s">
        <v>16</v>
      </c>
      <c r="B654" t="s">
        <v>49</v>
      </c>
      <c r="C654" t="s">
        <v>469</v>
      </c>
      <c r="D654" t="s">
        <v>3818</v>
      </c>
      <c r="E654" t="s">
        <v>3833</v>
      </c>
      <c r="F654" s="4" t="str">
        <f t="array" ref="F654">IF(COUNT(FIND(Keywords!$C$3:$C$41,I654)),"일반조난","")</f>
        <v/>
      </c>
      <c r="G654" s="4" t="str">
        <f t="array" ref="G654">IF(COUNT(FIND(Keywords!$E$3:$E$5,I654)),"실족추락","")</f>
        <v>실족추락</v>
      </c>
      <c r="H654" s="4" t="str">
        <f t="array" ref="H654">IF(COUNT(FIND(Keywords!$B$3:$B$12,I654)),"개인질환","")</f>
        <v/>
      </c>
      <c r="I654" t="s">
        <v>4507</v>
      </c>
      <c r="J654" t="s">
        <v>9238</v>
      </c>
      <c r="K654" t="s">
        <v>9609</v>
      </c>
      <c r="L654" t="s">
        <v>10099</v>
      </c>
      <c r="M654" t="s">
        <v>9415</v>
      </c>
      <c r="N654" t="s">
        <v>9709</v>
      </c>
      <c r="O654" t="s">
        <v>9415</v>
      </c>
    </row>
    <row r="655" spans="1:15">
      <c r="A655" t="s">
        <v>16</v>
      </c>
      <c r="B655" t="s">
        <v>49</v>
      </c>
      <c r="C655" t="s">
        <v>797</v>
      </c>
      <c r="D655" t="s">
        <v>3818</v>
      </c>
      <c r="E655" t="s">
        <v>3832</v>
      </c>
      <c r="F655" s="4" t="str">
        <f t="array" ref="F655">IF(COUNT(FIND(Keywords!$C$3:$C$41,I655)),"일반조난","")</f>
        <v/>
      </c>
      <c r="G655" s="4" t="str">
        <f t="array" ref="G655">IF(COUNT(FIND(Keywords!$E$3:$E$5,I655)),"실족추락","")</f>
        <v/>
      </c>
      <c r="H655" s="4" t="str">
        <f t="array" ref="H655">IF(COUNT(FIND(Keywords!$B$3:$B$12,I655)),"개인질환","")</f>
        <v/>
      </c>
      <c r="I655" t="s">
        <v>4508</v>
      </c>
      <c r="J655" t="s">
        <v>9244</v>
      </c>
      <c r="K655" t="s">
        <v>9695</v>
      </c>
      <c r="L655" t="s">
        <v>9748</v>
      </c>
      <c r="M655" t="s">
        <v>9415</v>
      </c>
      <c r="N655" t="s">
        <v>9921</v>
      </c>
      <c r="O655" t="s">
        <v>9415</v>
      </c>
    </row>
    <row r="656" spans="1:15">
      <c r="A656" t="s">
        <v>16</v>
      </c>
      <c r="B656" t="s">
        <v>49</v>
      </c>
      <c r="C656" t="s">
        <v>798</v>
      </c>
      <c r="D656" t="s">
        <v>3818</v>
      </c>
      <c r="E656" t="s">
        <v>3831</v>
      </c>
      <c r="F656" s="4" t="str">
        <f t="array" ref="F656">IF(COUNT(FIND(Keywords!$C$3:$C$41,I656)),"일반조난","")</f>
        <v/>
      </c>
      <c r="G656" s="4" t="str">
        <f t="array" ref="G656">IF(COUNT(FIND(Keywords!$E$3:$E$5,I656)),"실족추락","")</f>
        <v>실족추락</v>
      </c>
      <c r="H656" s="4" t="str">
        <f t="array" ref="H656">IF(COUNT(FIND(Keywords!$B$3:$B$12,I656)),"개인질환","")</f>
        <v/>
      </c>
      <c r="I656" t="s">
        <v>4509</v>
      </c>
      <c r="J656" t="s">
        <v>9322</v>
      </c>
      <c r="K656" t="s">
        <v>9760</v>
      </c>
      <c r="L656" t="s">
        <v>10063</v>
      </c>
      <c r="M656" t="s">
        <v>9415</v>
      </c>
      <c r="N656" t="s">
        <v>9570</v>
      </c>
      <c r="O656" t="s">
        <v>9415</v>
      </c>
    </row>
    <row r="657" spans="1:15">
      <c r="A657" t="s">
        <v>16</v>
      </c>
      <c r="B657" t="s">
        <v>49</v>
      </c>
      <c r="C657" t="s">
        <v>799</v>
      </c>
      <c r="D657" t="s">
        <v>10452</v>
      </c>
      <c r="E657" t="s">
        <v>3833</v>
      </c>
      <c r="F657" s="4" t="str">
        <f t="array" ref="F657">IF(COUNT(FIND(Keywords!$C$3:$C$41,I657)),"일반조난","")</f>
        <v/>
      </c>
      <c r="G657" s="4" t="str">
        <f t="array" ref="G657">IF(COUNT(FIND(Keywords!$E$3:$E$5,I657)),"실족추락","")</f>
        <v/>
      </c>
      <c r="H657" s="4" t="str">
        <f t="array" ref="H657">IF(COUNT(FIND(Keywords!$B$3:$B$12,I657)),"개인질환","")</f>
        <v/>
      </c>
      <c r="I657" t="s">
        <v>4510</v>
      </c>
      <c r="J657" t="s">
        <v>9370</v>
      </c>
      <c r="K657" t="s">
        <v>9761</v>
      </c>
      <c r="L657" t="s">
        <v>9683</v>
      </c>
      <c r="M657" t="s">
        <v>9415</v>
      </c>
      <c r="N657" t="s">
        <v>9650</v>
      </c>
      <c r="O657" t="s">
        <v>9415</v>
      </c>
    </row>
    <row r="658" spans="1:15">
      <c r="A658" t="s">
        <v>16</v>
      </c>
      <c r="B658" t="s">
        <v>49</v>
      </c>
      <c r="C658" t="s">
        <v>800</v>
      </c>
      <c r="D658" t="s">
        <v>10452</v>
      </c>
      <c r="E658" t="s">
        <v>3831</v>
      </c>
      <c r="F658" s="4" t="str">
        <f t="array" ref="F658">IF(COUNT(FIND(Keywords!$C$3:$C$41,I658)),"일반조난","")</f>
        <v/>
      </c>
      <c r="G658" s="4" t="str">
        <f t="array" ref="G658">IF(COUNT(FIND(Keywords!$E$3:$E$5,I658)),"실족추락","")</f>
        <v/>
      </c>
      <c r="H658" s="4" t="str">
        <f t="array" ref="H658">IF(COUNT(FIND(Keywords!$B$3:$B$12,I658)),"개인질환","")</f>
        <v/>
      </c>
      <c r="I658" t="s">
        <v>4511</v>
      </c>
      <c r="J658" t="s">
        <v>9290</v>
      </c>
      <c r="K658" t="s">
        <v>9561</v>
      </c>
      <c r="L658" t="s">
        <v>9873</v>
      </c>
      <c r="M658" t="s">
        <v>9415</v>
      </c>
      <c r="N658" t="s">
        <v>9691</v>
      </c>
      <c r="O658" t="s">
        <v>9415</v>
      </c>
    </row>
    <row r="659" spans="1:15">
      <c r="A659" t="s">
        <v>16</v>
      </c>
      <c r="B659" t="s">
        <v>49</v>
      </c>
      <c r="C659" t="s">
        <v>801</v>
      </c>
      <c r="D659" t="s">
        <v>10452</v>
      </c>
      <c r="E659" t="s">
        <v>3833</v>
      </c>
      <c r="F659" s="4" t="str">
        <f t="array" ref="F659">IF(COUNT(FIND(Keywords!$C$3:$C$41,I659)),"일반조난","")</f>
        <v/>
      </c>
      <c r="G659" s="4" t="str">
        <f t="array" ref="G659">IF(COUNT(FIND(Keywords!$E$3:$E$5,I659)),"실족추락","")</f>
        <v/>
      </c>
      <c r="H659" s="4" t="str">
        <f t="array" ref="H659">IF(COUNT(FIND(Keywords!$B$3:$B$12,I659)),"개인질환","")</f>
        <v/>
      </c>
      <c r="I659" t="s">
        <v>4512</v>
      </c>
      <c r="J659" t="s">
        <v>9237</v>
      </c>
      <c r="K659" t="s">
        <v>9722</v>
      </c>
      <c r="L659" t="s">
        <v>9948</v>
      </c>
      <c r="M659" t="s">
        <v>9415</v>
      </c>
      <c r="N659" t="s">
        <v>9572</v>
      </c>
      <c r="O659" t="s">
        <v>9415</v>
      </c>
    </row>
    <row r="660" spans="1:15">
      <c r="A660" t="s">
        <v>16</v>
      </c>
      <c r="B660" t="s">
        <v>49</v>
      </c>
      <c r="C660" t="s">
        <v>802</v>
      </c>
      <c r="D660" t="s">
        <v>10452</v>
      </c>
      <c r="E660" t="s">
        <v>3832</v>
      </c>
      <c r="F660" s="4" t="str">
        <f t="array" ref="F660">IF(COUNT(FIND(Keywords!$C$3:$C$41,I660)),"일반조난","")</f>
        <v/>
      </c>
      <c r="G660" s="4" t="str">
        <f t="array" ref="G660">IF(COUNT(FIND(Keywords!$E$3:$E$5,I660)),"실족추락","")</f>
        <v/>
      </c>
      <c r="H660" s="4" t="str">
        <f t="array" ref="H660">IF(COUNT(FIND(Keywords!$B$3:$B$12,I660)),"개인질환","")</f>
        <v/>
      </c>
      <c r="I660" t="s">
        <v>4513</v>
      </c>
      <c r="J660" t="s">
        <v>9274</v>
      </c>
      <c r="K660" t="s">
        <v>9762</v>
      </c>
      <c r="L660" t="s">
        <v>9518</v>
      </c>
      <c r="M660" t="s">
        <v>9415</v>
      </c>
      <c r="N660" t="s">
        <v>9770</v>
      </c>
      <c r="O660" t="s">
        <v>9415</v>
      </c>
    </row>
    <row r="661" spans="1:15">
      <c r="A661" t="s">
        <v>16</v>
      </c>
      <c r="B661" t="s">
        <v>49</v>
      </c>
      <c r="C661" t="s">
        <v>803</v>
      </c>
      <c r="D661" t="s">
        <v>3820</v>
      </c>
      <c r="E661" t="s">
        <v>3833</v>
      </c>
      <c r="F661" s="4" t="str">
        <f t="array" ref="F661">IF(COUNT(FIND(Keywords!$C$3:$C$41,I661)),"일반조난","")</f>
        <v/>
      </c>
      <c r="G661" s="4" t="str">
        <f t="array" ref="G661">IF(COUNT(FIND(Keywords!$E$3:$E$5,I661)),"실족추락","")</f>
        <v/>
      </c>
      <c r="H661" s="4" t="str">
        <f t="array" ref="H661">IF(COUNT(FIND(Keywords!$B$3:$B$12,I661)),"개인질환","")</f>
        <v/>
      </c>
      <c r="I661" t="s">
        <v>4514</v>
      </c>
      <c r="J661" t="s">
        <v>9262</v>
      </c>
      <c r="K661" t="s">
        <v>9452</v>
      </c>
      <c r="L661" t="s">
        <v>10030</v>
      </c>
      <c r="M661" t="s">
        <v>9415</v>
      </c>
      <c r="N661" t="s">
        <v>9639</v>
      </c>
      <c r="O661" t="s">
        <v>9415</v>
      </c>
    </row>
    <row r="662" spans="1:15">
      <c r="A662" t="s">
        <v>16</v>
      </c>
      <c r="B662" t="s">
        <v>49</v>
      </c>
      <c r="C662" t="s">
        <v>804</v>
      </c>
      <c r="D662" t="s">
        <v>3822</v>
      </c>
      <c r="E662" t="s">
        <v>3832</v>
      </c>
      <c r="F662" s="4" t="str">
        <f t="array" ref="F662">IF(COUNT(FIND(Keywords!$C$3:$C$41,I662)),"일반조난","")</f>
        <v/>
      </c>
      <c r="G662" s="4" t="str">
        <f t="array" ref="G662">IF(COUNT(FIND(Keywords!$E$3:$E$5,I662)),"실족추락","")</f>
        <v/>
      </c>
      <c r="H662" s="4" t="str">
        <f t="array" ref="H662">IF(COUNT(FIND(Keywords!$B$3:$B$12,I662)),"개인질환","")</f>
        <v/>
      </c>
      <c r="I662" t="s">
        <v>4515</v>
      </c>
      <c r="J662" t="s">
        <v>9260</v>
      </c>
      <c r="K662" t="s">
        <v>9763</v>
      </c>
      <c r="L662" t="s">
        <v>10036</v>
      </c>
      <c r="M662" t="s">
        <v>9415</v>
      </c>
      <c r="N662" t="s">
        <v>9667</v>
      </c>
      <c r="O662" t="s">
        <v>9415</v>
      </c>
    </row>
    <row r="663" spans="1:15">
      <c r="A663" t="s">
        <v>16</v>
      </c>
      <c r="B663" t="s">
        <v>49</v>
      </c>
      <c r="C663" t="s">
        <v>636</v>
      </c>
      <c r="D663" t="s">
        <v>10452</v>
      </c>
      <c r="E663" t="s">
        <v>3831</v>
      </c>
      <c r="F663" s="4" t="str">
        <f t="array" ref="F663">IF(COUNT(FIND(Keywords!$C$3:$C$41,I663)),"일반조난","")</f>
        <v/>
      </c>
      <c r="G663" s="4" t="str">
        <f t="array" ref="G663">IF(COUNT(FIND(Keywords!$E$3:$E$5,I663)),"실족추락","")</f>
        <v/>
      </c>
      <c r="H663" s="4" t="str">
        <f t="array" ref="H663">IF(COUNT(FIND(Keywords!$B$3:$B$12,I663)),"개인질환","")</f>
        <v/>
      </c>
      <c r="I663" t="s">
        <v>4516</v>
      </c>
      <c r="J663" t="s">
        <v>9281</v>
      </c>
      <c r="K663" t="s">
        <v>9699</v>
      </c>
      <c r="L663" t="s">
        <v>9986</v>
      </c>
      <c r="M663" t="s">
        <v>9415</v>
      </c>
      <c r="N663" t="s">
        <v>9567</v>
      </c>
      <c r="O663" t="s">
        <v>9415</v>
      </c>
    </row>
    <row r="664" spans="1:15">
      <c r="A664" t="s">
        <v>16</v>
      </c>
      <c r="B664" t="s">
        <v>49</v>
      </c>
      <c r="C664" t="s">
        <v>805</v>
      </c>
      <c r="D664" t="s">
        <v>3820</v>
      </c>
      <c r="E664" t="s">
        <v>3832</v>
      </c>
      <c r="F664" s="4" t="str">
        <f t="array" ref="F664">IF(COUNT(FIND(Keywords!$C$3:$C$41,I664)),"일반조난","")</f>
        <v/>
      </c>
      <c r="G664" s="4" t="str">
        <f t="array" ref="G664">IF(COUNT(FIND(Keywords!$E$3:$E$5,I664)),"실족추락","")</f>
        <v/>
      </c>
      <c r="H664" s="4" t="str">
        <f t="array" ref="H664">IF(COUNT(FIND(Keywords!$B$3:$B$12,I664)),"개인질환","")</f>
        <v/>
      </c>
      <c r="I664" t="s">
        <v>4517</v>
      </c>
      <c r="J664" t="s">
        <v>9248</v>
      </c>
      <c r="K664" t="s">
        <v>9715</v>
      </c>
      <c r="L664" t="s">
        <v>9998</v>
      </c>
      <c r="M664" t="s">
        <v>9415</v>
      </c>
      <c r="N664" t="s">
        <v>9849</v>
      </c>
      <c r="O664" t="s">
        <v>9415</v>
      </c>
    </row>
    <row r="665" spans="1:15">
      <c r="A665" t="s">
        <v>16</v>
      </c>
      <c r="B665" t="s">
        <v>50</v>
      </c>
      <c r="C665" t="s">
        <v>778</v>
      </c>
      <c r="D665" t="s">
        <v>3819</v>
      </c>
      <c r="E665" t="s">
        <v>3827</v>
      </c>
      <c r="F665" s="4" t="str">
        <f t="array" ref="F665">IF(COUNT(FIND(Keywords!$C$3:$C$41,I665)),"일반조난","")</f>
        <v/>
      </c>
      <c r="G665" s="4" t="str">
        <f t="array" ref="G665">IF(COUNT(FIND(Keywords!$E$3:$E$5,I665)),"실족추락","")</f>
        <v/>
      </c>
      <c r="H665" s="4" t="str">
        <f t="array" ref="H665">IF(COUNT(FIND(Keywords!$B$3:$B$12,I665)),"개인질환","")</f>
        <v/>
      </c>
      <c r="I665" t="s">
        <v>4518</v>
      </c>
      <c r="J665" t="s">
        <v>9320</v>
      </c>
      <c r="K665" t="s">
        <v>9459</v>
      </c>
      <c r="L665" t="s">
        <v>9518</v>
      </c>
      <c r="M665" t="s">
        <v>9415</v>
      </c>
      <c r="N665" t="s">
        <v>9879</v>
      </c>
      <c r="O665" t="s">
        <v>9415</v>
      </c>
    </row>
    <row r="666" spans="1:15">
      <c r="A666" t="s">
        <v>16</v>
      </c>
      <c r="B666" t="s">
        <v>50</v>
      </c>
      <c r="C666" t="s">
        <v>806</v>
      </c>
      <c r="D666" t="s">
        <v>3819</v>
      </c>
      <c r="E666" t="s">
        <v>3827</v>
      </c>
      <c r="F666" s="4" t="str">
        <f t="array" ref="F666">IF(COUNT(FIND(Keywords!$C$3:$C$41,I666)),"일반조난","")</f>
        <v/>
      </c>
      <c r="G666" s="4" t="str">
        <f t="array" ref="G666">IF(COUNT(FIND(Keywords!$E$3:$E$5,I666)),"실족추락","")</f>
        <v/>
      </c>
      <c r="H666" s="4" t="str">
        <f t="array" ref="H666">IF(COUNT(FIND(Keywords!$B$3:$B$12,I666)),"개인질환","")</f>
        <v/>
      </c>
      <c r="I666" t="s">
        <v>4519</v>
      </c>
      <c r="J666" t="s">
        <v>9397</v>
      </c>
      <c r="K666" t="s">
        <v>9578</v>
      </c>
      <c r="L666" t="s">
        <v>9683</v>
      </c>
      <c r="M666" t="s">
        <v>9415</v>
      </c>
      <c r="N666" t="s">
        <v>9735</v>
      </c>
      <c r="O666" t="s">
        <v>9415</v>
      </c>
    </row>
    <row r="667" spans="1:15">
      <c r="A667" t="s">
        <v>16</v>
      </c>
      <c r="B667" t="s">
        <v>50</v>
      </c>
      <c r="C667" t="s">
        <v>807</v>
      </c>
      <c r="D667" t="s">
        <v>3819</v>
      </c>
      <c r="E667" t="s">
        <v>3827</v>
      </c>
      <c r="F667" s="4" t="str">
        <f t="array" ref="F667">IF(COUNT(FIND(Keywords!$C$3:$C$41,I667)),"일반조난","")</f>
        <v/>
      </c>
      <c r="G667" s="4" t="str">
        <f t="array" ref="G667">IF(COUNT(FIND(Keywords!$E$3:$E$5,I667)),"실족추락","")</f>
        <v/>
      </c>
      <c r="H667" s="4" t="str">
        <f t="array" ref="H667">IF(COUNT(FIND(Keywords!$B$3:$B$12,I667)),"개인질환","")</f>
        <v/>
      </c>
      <c r="I667" t="s">
        <v>4520</v>
      </c>
      <c r="J667" t="s">
        <v>9375</v>
      </c>
      <c r="K667" t="s">
        <v>9575</v>
      </c>
      <c r="L667" t="s">
        <v>9970</v>
      </c>
      <c r="M667" t="s">
        <v>9415</v>
      </c>
      <c r="N667" t="s">
        <v>9897</v>
      </c>
      <c r="O667" t="s">
        <v>9415</v>
      </c>
    </row>
    <row r="668" spans="1:15">
      <c r="A668" t="s">
        <v>16</v>
      </c>
      <c r="B668" t="s">
        <v>50</v>
      </c>
      <c r="C668" t="s">
        <v>808</v>
      </c>
      <c r="D668" t="s">
        <v>3820</v>
      </c>
      <c r="E668" t="s">
        <v>3827</v>
      </c>
      <c r="F668" s="4" t="str">
        <f t="array" ref="F668">IF(COUNT(FIND(Keywords!$C$3:$C$41,I668)),"일반조난","")</f>
        <v/>
      </c>
      <c r="G668" s="4" t="str">
        <f t="array" ref="G668">IF(COUNT(FIND(Keywords!$E$3:$E$5,I668)),"실족추락","")</f>
        <v/>
      </c>
      <c r="H668" s="4" t="str">
        <f t="array" ref="H668">IF(COUNT(FIND(Keywords!$B$3:$B$12,I668)),"개인질환","")</f>
        <v/>
      </c>
      <c r="I668" t="s">
        <v>4521</v>
      </c>
      <c r="J668" t="s">
        <v>9368</v>
      </c>
      <c r="K668" t="s">
        <v>9448</v>
      </c>
      <c r="L668" t="s">
        <v>9908</v>
      </c>
      <c r="M668" t="s">
        <v>9415</v>
      </c>
      <c r="N668" t="s">
        <v>9554</v>
      </c>
      <c r="O668" t="s">
        <v>9415</v>
      </c>
    </row>
    <row r="669" spans="1:15">
      <c r="A669" t="s">
        <v>16</v>
      </c>
      <c r="B669" t="s">
        <v>50</v>
      </c>
      <c r="C669" t="s">
        <v>809</v>
      </c>
      <c r="D669" t="s">
        <v>3820</v>
      </c>
      <c r="E669" t="s">
        <v>3824</v>
      </c>
      <c r="F669" s="4" t="str">
        <f t="array" ref="F669">IF(COUNT(FIND(Keywords!$C$3:$C$41,I669)),"일반조난","")</f>
        <v>일반조난</v>
      </c>
      <c r="G669" s="4" t="str">
        <f t="array" ref="G669">IF(COUNT(FIND(Keywords!$E$3:$E$5,I669)),"실족추락","")</f>
        <v/>
      </c>
      <c r="H669" s="4" t="str">
        <f t="array" ref="H669">IF(COUNT(FIND(Keywords!$B$3:$B$12,I669)),"개인질환","")</f>
        <v/>
      </c>
      <c r="I669" t="s">
        <v>4522</v>
      </c>
      <c r="J669" t="s">
        <v>9380</v>
      </c>
      <c r="K669" t="s">
        <v>9638</v>
      </c>
      <c r="L669" t="s">
        <v>10041</v>
      </c>
      <c r="M669" t="s">
        <v>9899</v>
      </c>
      <c r="N669" t="s">
        <v>9719</v>
      </c>
      <c r="O669" t="s">
        <v>9415</v>
      </c>
    </row>
    <row r="670" spans="1:15">
      <c r="A670" t="s">
        <v>16</v>
      </c>
      <c r="B670" t="s">
        <v>50</v>
      </c>
      <c r="C670" t="s">
        <v>810</v>
      </c>
      <c r="D670" t="s">
        <v>3820</v>
      </c>
      <c r="E670" t="s">
        <v>3829</v>
      </c>
      <c r="F670" s="4" t="str">
        <f t="array" ref="F670">IF(COUNT(FIND(Keywords!$C$3:$C$41,I670)),"일반조난","")</f>
        <v>일반조난</v>
      </c>
      <c r="G670" s="4" t="str">
        <f t="array" ref="G670">IF(COUNT(FIND(Keywords!$E$3:$E$5,I670)),"실족추락","")</f>
        <v/>
      </c>
      <c r="H670" s="4" t="str">
        <f t="array" ref="H670">IF(COUNT(FIND(Keywords!$B$3:$B$12,I670)),"개인질환","")</f>
        <v/>
      </c>
      <c r="I670" t="s">
        <v>4523</v>
      </c>
      <c r="J670" t="s">
        <v>9320</v>
      </c>
      <c r="K670" t="s">
        <v>9352</v>
      </c>
      <c r="L670" t="s">
        <v>10100</v>
      </c>
      <c r="M670" t="s">
        <v>9415</v>
      </c>
      <c r="N670" t="s">
        <v>9639</v>
      </c>
      <c r="O670" t="s">
        <v>9415</v>
      </c>
    </row>
    <row r="671" spans="1:15">
      <c r="A671" t="s">
        <v>16</v>
      </c>
      <c r="B671" t="s">
        <v>50</v>
      </c>
      <c r="C671" t="s">
        <v>811</v>
      </c>
      <c r="D671" t="s">
        <v>10453</v>
      </c>
      <c r="E671" t="s">
        <v>3829</v>
      </c>
      <c r="F671" s="4" t="str">
        <f t="array" ref="F671">IF(COUNT(FIND(Keywords!$C$3:$C$41,I671)),"일반조난","")</f>
        <v>일반조난</v>
      </c>
      <c r="G671" s="4" t="str">
        <f t="array" ref="G671">IF(COUNT(FIND(Keywords!$E$3:$E$5,I671)),"실족추락","")</f>
        <v/>
      </c>
      <c r="H671" s="4" t="str">
        <f t="array" ref="H671">IF(COUNT(FIND(Keywords!$B$3:$B$12,I671)),"개인질환","")</f>
        <v/>
      </c>
      <c r="I671" t="s">
        <v>4524</v>
      </c>
      <c r="J671" t="s">
        <v>9235</v>
      </c>
      <c r="K671" t="s">
        <v>9578</v>
      </c>
      <c r="L671" t="s">
        <v>10074</v>
      </c>
      <c r="M671" t="s">
        <v>9415</v>
      </c>
      <c r="N671" t="s">
        <v>9858</v>
      </c>
      <c r="O671" t="s">
        <v>9415</v>
      </c>
    </row>
    <row r="672" spans="1:15">
      <c r="A672" t="s">
        <v>16</v>
      </c>
      <c r="B672" t="s">
        <v>50</v>
      </c>
      <c r="C672" t="s">
        <v>812</v>
      </c>
      <c r="D672" t="s">
        <v>3820</v>
      </c>
      <c r="E672" t="s">
        <v>3831</v>
      </c>
      <c r="F672" s="4" t="str">
        <f t="array" ref="F672">IF(COUNT(FIND(Keywords!$C$3:$C$41,I672)),"일반조난","")</f>
        <v/>
      </c>
      <c r="G672" s="4" t="str">
        <f t="array" ref="G672">IF(COUNT(FIND(Keywords!$E$3:$E$5,I672)),"실족추락","")</f>
        <v/>
      </c>
      <c r="H672" s="4" t="str">
        <f t="array" ref="H672">IF(COUNT(FIND(Keywords!$B$3:$B$12,I672)),"개인질환","")</f>
        <v/>
      </c>
      <c r="I672" t="s">
        <v>4525</v>
      </c>
      <c r="J672" t="s">
        <v>9316</v>
      </c>
      <c r="K672" t="s">
        <v>9670</v>
      </c>
      <c r="L672" t="s">
        <v>9930</v>
      </c>
      <c r="M672" t="s">
        <v>9415</v>
      </c>
      <c r="N672" t="s">
        <v>10177</v>
      </c>
      <c r="O672" t="s">
        <v>9415</v>
      </c>
    </row>
    <row r="673" spans="1:15">
      <c r="A673" t="s">
        <v>16</v>
      </c>
      <c r="B673" t="s">
        <v>50</v>
      </c>
      <c r="C673" t="s">
        <v>813</v>
      </c>
      <c r="D673" t="s">
        <v>3822</v>
      </c>
      <c r="E673" t="s">
        <v>3833</v>
      </c>
      <c r="F673" s="4" t="str">
        <f t="array" ref="F673">IF(COUNT(FIND(Keywords!$C$3:$C$41,I673)),"일반조난","")</f>
        <v/>
      </c>
      <c r="G673" s="4" t="str">
        <f t="array" ref="G673">IF(COUNT(FIND(Keywords!$E$3:$E$5,I673)),"실족추락","")</f>
        <v>실족추락</v>
      </c>
      <c r="H673" s="4" t="str">
        <f t="array" ref="H673">IF(COUNT(FIND(Keywords!$B$3:$B$12,I673)),"개인질환","")</f>
        <v/>
      </c>
      <c r="I673" t="s">
        <v>4526</v>
      </c>
      <c r="J673" t="s">
        <v>9305</v>
      </c>
      <c r="K673" t="s">
        <v>9764</v>
      </c>
      <c r="L673" t="s">
        <v>9470</v>
      </c>
      <c r="M673" t="s">
        <v>9415</v>
      </c>
      <c r="N673" t="s">
        <v>9493</v>
      </c>
      <c r="O673" t="s">
        <v>9415</v>
      </c>
    </row>
    <row r="674" spans="1:15">
      <c r="A674" t="s">
        <v>16</v>
      </c>
      <c r="B674" t="s">
        <v>50</v>
      </c>
      <c r="C674" t="s">
        <v>814</v>
      </c>
      <c r="D674" t="s">
        <v>3822</v>
      </c>
      <c r="E674" t="s">
        <v>3831</v>
      </c>
      <c r="F674" s="4" t="str">
        <f t="array" ref="F674">IF(COUNT(FIND(Keywords!$C$3:$C$41,I674)),"일반조난","")</f>
        <v>일반조난</v>
      </c>
      <c r="G674" s="4" t="str">
        <f t="array" ref="G674">IF(COUNT(FIND(Keywords!$E$3:$E$5,I674)),"실족추락","")</f>
        <v/>
      </c>
      <c r="H674" s="4" t="str">
        <f t="array" ref="H674">IF(COUNT(FIND(Keywords!$B$3:$B$12,I674)),"개인질환","")</f>
        <v>개인질환</v>
      </c>
      <c r="I674" t="s">
        <v>4527</v>
      </c>
      <c r="J674" t="s">
        <v>9388</v>
      </c>
      <c r="K674" t="s">
        <v>9535</v>
      </c>
      <c r="L674" t="s">
        <v>9853</v>
      </c>
      <c r="M674" t="s">
        <v>9415</v>
      </c>
      <c r="N674" t="s">
        <v>9500</v>
      </c>
      <c r="O674" t="s">
        <v>9415</v>
      </c>
    </row>
    <row r="675" spans="1:15">
      <c r="A675" t="s">
        <v>16</v>
      </c>
      <c r="B675" t="s">
        <v>50</v>
      </c>
      <c r="C675" t="s">
        <v>815</v>
      </c>
      <c r="D675" t="s">
        <v>3820</v>
      </c>
      <c r="E675" t="s">
        <v>3833</v>
      </c>
      <c r="F675" s="4" t="str">
        <f t="array" ref="F675">IF(COUNT(FIND(Keywords!$C$3:$C$41,I675)),"일반조난","")</f>
        <v>일반조난</v>
      </c>
      <c r="G675" s="4" t="str">
        <f t="array" ref="G675">IF(COUNT(FIND(Keywords!$E$3:$E$5,I675)),"실족추락","")</f>
        <v/>
      </c>
      <c r="H675" s="4" t="str">
        <f t="array" ref="H675">IF(COUNT(FIND(Keywords!$B$3:$B$12,I675)),"개인질환","")</f>
        <v/>
      </c>
      <c r="I675" t="s">
        <v>4528</v>
      </c>
      <c r="J675" t="s">
        <v>9275</v>
      </c>
      <c r="K675" t="s">
        <v>9598</v>
      </c>
      <c r="L675" t="s">
        <v>9998</v>
      </c>
      <c r="M675" t="s">
        <v>9415</v>
      </c>
      <c r="N675" t="s">
        <v>9410</v>
      </c>
      <c r="O675" t="s">
        <v>9415</v>
      </c>
    </row>
    <row r="676" spans="1:15">
      <c r="A676" t="s">
        <v>16</v>
      </c>
      <c r="B676" t="s">
        <v>51</v>
      </c>
      <c r="C676" t="s">
        <v>816</v>
      </c>
      <c r="D676" t="s">
        <v>3819</v>
      </c>
      <c r="E676" t="s">
        <v>3827</v>
      </c>
      <c r="F676" s="4" t="str">
        <f t="array" ref="F676">IF(COUNT(FIND(Keywords!$C$3:$C$41,I676)),"일반조난","")</f>
        <v/>
      </c>
      <c r="G676" s="4" t="str">
        <f t="array" ref="G676">IF(COUNT(FIND(Keywords!$E$3:$E$5,I676)),"실족추락","")</f>
        <v/>
      </c>
      <c r="H676" s="4" t="str">
        <f t="array" ref="H676">IF(COUNT(FIND(Keywords!$B$3:$B$12,I676)),"개인질환","")</f>
        <v/>
      </c>
      <c r="I676" t="s">
        <v>4529</v>
      </c>
      <c r="J676" t="s">
        <v>9302</v>
      </c>
      <c r="K676" t="s">
        <v>9481</v>
      </c>
      <c r="L676" t="s">
        <v>9896</v>
      </c>
      <c r="M676" t="s">
        <v>9415</v>
      </c>
      <c r="N676" t="s">
        <v>9545</v>
      </c>
      <c r="O676" t="s">
        <v>9415</v>
      </c>
    </row>
    <row r="677" spans="1:15">
      <c r="A677" t="s">
        <v>16</v>
      </c>
      <c r="B677" t="s">
        <v>51</v>
      </c>
      <c r="C677" t="s">
        <v>224</v>
      </c>
      <c r="D677" t="s">
        <v>3820</v>
      </c>
      <c r="E677" t="s">
        <v>3826</v>
      </c>
      <c r="F677" s="4" t="str">
        <f t="array" ref="F677">IF(COUNT(FIND(Keywords!$C$3:$C$41,I677)),"일반조난","")</f>
        <v/>
      </c>
      <c r="G677" s="4" t="str">
        <f t="array" ref="G677">IF(COUNT(FIND(Keywords!$E$3:$E$5,I677)),"실족추락","")</f>
        <v/>
      </c>
      <c r="H677" s="4" t="str">
        <f t="array" ref="H677">IF(COUNT(FIND(Keywords!$B$3:$B$12,I677)),"개인질환","")</f>
        <v/>
      </c>
      <c r="I677" t="s">
        <v>4530</v>
      </c>
      <c r="J677" t="s">
        <v>9266</v>
      </c>
      <c r="K677" t="s">
        <v>9442</v>
      </c>
      <c r="L677" t="s">
        <v>9969</v>
      </c>
      <c r="M677" t="s">
        <v>9415</v>
      </c>
      <c r="N677" t="s">
        <v>9739</v>
      </c>
      <c r="O677" t="s">
        <v>9415</v>
      </c>
    </row>
    <row r="678" spans="1:15">
      <c r="A678" t="s">
        <v>16</v>
      </c>
      <c r="B678" t="s">
        <v>51</v>
      </c>
      <c r="C678" t="s">
        <v>817</v>
      </c>
      <c r="D678" t="s">
        <v>10362</v>
      </c>
      <c r="E678" t="s">
        <v>3824</v>
      </c>
      <c r="F678" s="4" t="str">
        <f t="array" ref="F678">IF(COUNT(FIND(Keywords!$C$3:$C$41,I678)),"일반조난","")</f>
        <v/>
      </c>
      <c r="G678" s="4" t="str">
        <f t="array" ref="G678">IF(COUNT(FIND(Keywords!$E$3:$E$5,I678)),"실족추락","")</f>
        <v/>
      </c>
      <c r="H678" s="4" t="str">
        <f t="array" ref="H678">IF(COUNT(FIND(Keywords!$B$3:$B$12,I678)),"개인질환","")</f>
        <v/>
      </c>
      <c r="I678" t="s">
        <v>4531</v>
      </c>
      <c r="J678" t="s">
        <v>9264</v>
      </c>
      <c r="K678" t="s">
        <v>9533</v>
      </c>
      <c r="L678" t="s">
        <v>9417</v>
      </c>
      <c r="M678" t="s">
        <v>9415</v>
      </c>
      <c r="N678" t="s">
        <v>9932</v>
      </c>
      <c r="O678" t="s">
        <v>9415</v>
      </c>
    </row>
    <row r="679" spans="1:15">
      <c r="A679" t="s">
        <v>16</v>
      </c>
      <c r="B679" t="s">
        <v>51</v>
      </c>
      <c r="C679" t="s">
        <v>818</v>
      </c>
      <c r="D679" t="s">
        <v>3819</v>
      </c>
      <c r="E679" t="s">
        <v>3827</v>
      </c>
      <c r="F679" s="4" t="str">
        <f t="array" ref="F679">IF(COUNT(FIND(Keywords!$C$3:$C$41,I679)),"일반조난","")</f>
        <v/>
      </c>
      <c r="G679" s="4" t="str">
        <f t="array" ref="G679">IF(COUNT(FIND(Keywords!$E$3:$E$5,I679)),"실족추락","")</f>
        <v/>
      </c>
      <c r="H679" s="4" t="str">
        <f t="array" ref="H679">IF(COUNT(FIND(Keywords!$B$3:$B$12,I679)),"개인질환","")</f>
        <v/>
      </c>
      <c r="I679" t="s">
        <v>4532</v>
      </c>
      <c r="J679" t="s">
        <v>9252</v>
      </c>
      <c r="K679" t="s">
        <v>9765</v>
      </c>
      <c r="L679" t="s">
        <v>9868</v>
      </c>
      <c r="M679" t="s">
        <v>9415</v>
      </c>
      <c r="N679" t="s">
        <v>9735</v>
      </c>
      <c r="O679" t="s">
        <v>9415</v>
      </c>
    </row>
    <row r="680" spans="1:15">
      <c r="A680" t="s">
        <v>16</v>
      </c>
      <c r="B680" t="s">
        <v>51</v>
      </c>
      <c r="C680" t="s">
        <v>819</v>
      </c>
      <c r="D680" t="s">
        <v>3819</v>
      </c>
      <c r="E680" t="s">
        <v>3825</v>
      </c>
      <c r="F680" s="4" t="str">
        <f t="array" ref="F680">IF(COUNT(FIND(Keywords!$C$3:$C$41,I680)),"일반조난","")</f>
        <v/>
      </c>
      <c r="G680" s="4" t="str">
        <f t="array" ref="G680">IF(COUNT(FIND(Keywords!$E$3:$E$5,I680)),"실족추락","")</f>
        <v/>
      </c>
      <c r="H680" s="4" t="str">
        <f t="array" ref="H680">IF(COUNT(FIND(Keywords!$B$3:$B$12,I680)),"개인질환","")</f>
        <v/>
      </c>
      <c r="I680" t="s">
        <v>4533</v>
      </c>
      <c r="J680" t="s">
        <v>9247</v>
      </c>
      <c r="K680" t="s">
        <v>9572</v>
      </c>
      <c r="L680" t="s">
        <v>10020</v>
      </c>
      <c r="M680" t="s">
        <v>9415</v>
      </c>
      <c r="N680" t="s">
        <v>9893</v>
      </c>
      <c r="O680" t="s">
        <v>9415</v>
      </c>
    </row>
    <row r="681" spans="1:15">
      <c r="A681" t="s">
        <v>16</v>
      </c>
      <c r="B681" t="s">
        <v>51</v>
      </c>
      <c r="C681" t="s">
        <v>820</v>
      </c>
      <c r="D681" t="s">
        <v>10362</v>
      </c>
      <c r="E681" t="s">
        <v>3825</v>
      </c>
      <c r="F681" s="4" t="str">
        <f t="array" ref="F681">IF(COUNT(FIND(Keywords!$C$3:$C$41,I681)),"일반조난","")</f>
        <v/>
      </c>
      <c r="G681" s="4" t="str">
        <f t="array" ref="G681">IF(COUNT(FIND(Keywords!$E$3:$E$5,I681)),"실족추락","")</f>
        <v/>
      </c>
      <c r="H681" s="4" t="str">
        <f t="array" ref="H681">IF(COUNT(FIND(Keywords!$B$3:$B$12,I681)),"개인질환","")</f>
        <v/>
      </c>
      <c r="I681" t="s">
        <v>4534</v>
      </c>
      <c r="J681" t="s">
        <v>9284</v>
      </c>
      <c r="K681" t="s">
        <v>9696</v>
      </c>
      <c r="L681" t="s">
        <v>9868</v>
      </c>
      <c r="M681" t="s">
        <v>9415</v>
      </c>
      <c r="N681" t="s">
        <v>10032</v>
      </c>
      <c r="O681" t="s">
        <v>9415</v>
      </c>
    </row>
    <row r="682" spans="1:15">
      <c r="A682" t="s">
        <v>16</v>
      </c>
      <c r="B682" t="s">
        <v>51</v>
      </c>
      <c r="C682" t="s">
        <v>821</v>
      </c>
      <c r="D682" t="s">
        <v>3819</v>
      </c>
      <c r="E682" t="s">
        <v>3826</v>
      </c>
      <c r="F682" s="4" t="str">
        <f t="array" ref="F682">IF(COUNT(FIND(Keywords!$C$3:$C$41,I682)),"일반조난","")</f>
        <v/>
      </c>
      <c r="G682" s="4" t="str">
        <f t="array" ref="G682">IF(COUNT(FIND(Keywords!$E$3:$E$5,I682)),"실족추락","")</f>
        <v/>
      </c>
      <c r="H682" s="4" t="str">
        <f t="array" ref="H682">IF(COUNT(FIND(Keywords!$B$3:$B$12,I682)),"개인질환","")</f>
        <v/>
      </c>
      <c r="I682" t="s">
        <v>4535</v>
      </c>
      <c r="J682" t="s">
        <v>9347</v>
      </c>
      <c r="K682" t="s">
        <v>9766</v>
      </c>
      <c r="L682" t="s">
        <v>10030</v>
      </c>
      <c r="M682" t="s">
        <v>9415</v>
      </c>
      <c r="N682" t="s">
        <v>10178</v>
      </c>
      <c r="O682" t="s">
        <v>9415</v>
      </c>
    </row>
    <row r="683" spans="1:15">
      <c r="A683" t="s">
        <v>16</v>
      </c>
      <c r="B683" t="s">
        <v>51</v>
      </c>
      <c r="C683" t="s">
        <v>822</v>
      </c>
      <c r="D683" t="s">
        <v>10362</v>
      </c>
      <c r="E683" t="s">
        <v>3824</v>
      </c>
      <c r="F683" s="4" t="str">
        <f t="array" ref="F683">IF(COUNT(FIND(Keywords!$C$3:$C$41,I683)),"일반조난","")</f>
        <v/>
      </c>
      <c r="G683" s="4" t="str">
        <f t="array" ref="G683">IF(COUNT(FIND(Keywords!$E$3:$E$5,I683)),"실족추락","")</f>
        <v/>
      </c>
      <c r="H683" s="4" t="str">
        <f t="array" ref="H683">IF(COUNT(FIND(Keywords!$B$3:$B$12,I683)),"개인질환","")</f>
        <v>개인질환</v>
      </c>
      <c r="I683" t="s">
        <v>4536</v>
      </c>
      <c r="J683" t="s">
        <v>9306</v>
      </c>
      <c r="K683" t="s">
        <v>9557</v>
      </c>
      <c r="L683" t="s">
        <v>9473</v>
      </c>
      <c r="M683" t="s">
        <v>9415</v>
      </c>
      <c r="N683" t="s">
        <v>9815</v>
      </c>
      <c r="O683" t="s">
        <v>9415</v>
      </c>
    </row>
    <row r="684" spans="1:15">
      <c r="A684" t="s">
        <v>16</v>
      </c>
      <c r="B684" t="s">
        <v>51</v>
      </c>
      <c r="C684" t="s">
        <v>823</v>
      </c>
      <c r="D684" t="s">
        <v>3819</v>
      </c>
      <c r="E684" t="s">
        <v>3827</v>
      </c>
      <c r="F684" s="4" t="str">
        <f t="array" ref="F684">IF(COUNT(FIND(Keywords!$C$3:$C$41,I684)),"일반조난","")</f>
        <v/>
      </c>
      <c r="G684" s="4" t="str">
        <f t="array" ref="G684">IF(COUNT(FIND(Keywords!$E$3:$E$5,I684)),"실족추락","")</f>
        <v/>
      </c>
      <c r="H684" s="4" t="str">
        <f t="array" ref="H684">IF(COUNT(FIND(Keywords!$B$3:$B$12,I684)),"개인질환","")</f>
        <v/>
      </c>
      <c r="I684" t="s">
        <v>4537</v>
      </c>
      <c r="J684" t="s">
        <v>9305</v>
      </c>
      <c r="K684" t="s">
        <v>9273</v>
      </c>
      <c r="L684" t="s">
        <v>9766</v>
      </c>
      <c r="M684" t="s">
        <v>9415</v>
      </c>
      <c r="N684" t="s">
        <v>9376</v>
      </c>
      <c r="O684" t="s">
        <v>9415</v>
      </c>
    </row>
    <row r="685" spans="1:15">
      <c r="A685" t="s">
        <v>16</v>
      </c>
      <c r="B685" t="s">
        <v>51</v>
      </c>
      <c r="C685" t="s">
        <v>824</v>
      </c>
      <c r="D685" t="s">
        <v>3819</v>
      </c>
      <c r="E685" t="s">
        <v>3825</v>
      </c>
      <c r="F685" s="4" t="str">
        <f t="array" ref="F685">IF(COUNT(FIND(Keywords!$C$3:$C$41,I685)),"일반조난","")</f>
        <v/>
      </c>
      <c r="G685" s="4" t="str">
        <f t="array" ref="G685">IF(COUNT(FIND(Keywords!$E$3:$E$5,I685)),"실족추락","")</f>
        <v/>
      </c>
      <c r="H685" s="4" t="str">
        <f t="array" ref="H685">IF(COUNT(FIND(Keywords!$B$3:$B$12,I685)),"개인질환","")</f>
        <v/>
      </c>
      <c r="I685" t="s">
        <v>4538</v>
      </c>
      <c r="J685" t="s">
        <v>9250</v>
      </c>
      <c r="K685" t="s">
        <v>9576</v>
      </c>
      <c r="L685" t="s">
        <v>9787</v>
      </c>
      <c r="M685" t="s">
        <v>9415</v>
      </c>
      <c r="N685" t="s">
        <v>9573</v>
      </c>
      <c r="O685" t="s">
        <v>9415</v>
      </c>
    </row>
    <row r="686" spans="1:15">
      <c r="A686" t="s">
        <v>16</v>
      </c>
      <c r="B686" t="s">
        <v>51</v>
      </c>
      <c r="C686" t="s">
        <v>825</v>
      </c>
      <c r="D686" t="s">
        <v>3819</v>
      </c>
      <c r="E686" t="s">
        <v>3825</v>
      </c>
      <c r="F686" s="4" t="str">
        <f t="array" ref="F686">IF(COUNT(FIND(Keywords!$C$3:$C$41,I686)),"일반조난","")</f>
        <v/>
      </c>
      <c r="G686" s="4" t="str">
        <f t="array" ref="G686">IF(COUNT(FIND(Keywords!$E$3:$E$5,I686)),"실족추락","")</f>
        <v/>
      </c>
      <c r="H686" s="4" t="str">
        <f t="array" ref="H686">IF(COUNT(FIND(Keywords!$B$3:$B$12,I686)),"개인질환","")</f>
        <v/>
      </c>
      <c r="I686" t="s">
        <v>4539</v>
      </c>
      <c r="J686" t="s">
        <v>9239</v>
      </c>
      <c r="K686" t="s">
        <v>9767</v>
      </c>
      <c r="L686" t="s">
        <v>9943</v>
      </c>
      <c r="M686" t="s">
        <v>9415</v>
      </c>
      <c r="N686" t="s">
        <v>10002</v>
      </c>
      <c r="O686" t="s">
        <v>9415</v>
      </c>
    </row>
    <row r="687" spans="1:15">
      <c r="A687" t="s">
        <v>16</v>
      </c>
      <c r="B687" t="s">
        <v>51</v>
      </c>
      <c r="C687" t="s">
        <v>826</v>
      </c>
      <c r="D687" t="s">
        <v>3819</v>
      </c>
      <c r="E687" t="s">
        <v>3827</v>
      </c>
      <c r="F687" s="4" t="str">
        <f t="array" ref="F687">IF(COUNT(FIND(Keywords!$C$3:$C$41,I687)),"일반조난","")</f>
        <v/>
      </c>
      <c r="G687" s="4" t="str">
        <f t="array" ref="G687">IF(COUNT(FIND(Keywords!$E$3:$E$5,I687)),"실족추락","")</f>
        <v/>
      </c>
      <c r="H687" s="4" t="str">
        <f t="array" ref="H687">IF(COUNT(FIND(Keywords!$B$3:$B$12,I687)),"개인질환","")</f>
        <v/>
      </c>
      <c r="I687" t="s">
        <v>4540</v>
      </c>
      <c r="J687" t="s">
        <v>9303</v>
      </c>
      <c r="K687" t="s">
        <v>9484</v>
      </c>
      <c r="L687" t="s">
        <v>9873</v>
      </c>
      <c r="M687" t="s">
        <v>9415</v>
      </c>
      <c r="N687" t="s">
        <v>10151</v>
      </c>
      <c r="O687" t="s">
        <v>9415</v>
      </c>
    </row>
    <row r="688" spans="1:15">
      <c r="A688" t="s">
        <v>16</v>
      </c>
      <c r="B688" t="s">
        <v>51</v>
      </c>
      <c r="C688" t="s">
        <v>827</v>
      </c>
      <c r="D688" t="s">
        <v>3819</v>
      </c>
      <c r="E688" t="s">
        <v>3827</v>
      </c>
      <c r="F688" s="4" t="str">
        <f t="array" ref="F688">IF(COUNT(FIND(Keywords!$C$3:$C$41,I688)),"일반조난","")</f>
        <v/>
      </c>
      <c r="G688" s="4" t="str">
        <f t="array" ref="G688">IF(COUNT(FIND(Keywords!$E$3:$E$5,I688)),"실족추락","")</f>
        <v/>
      </c>
      <c r="H688" s="4" t="str">
        <f t="array" ref="H688">IF(COUNT(FIND(Keywords!$B$3:$B$12,I688)),"개인질환","")</f>
        <v/>
      </c>
      <c r="I688" t="s">
        <v>4541</v>
      </c>
      <c r="J688" t="s">
        <v>9257</v>
      </c>
      <c r="K688" t="s">
        <v>9768</v>
      </c>
      <c r="L688" t="s">
        <v>10022</v>
      </c>
      <c r="M688" t="s">
        <v>9415</v>
      </c>
      <c r="N688" t="s">
        <v>9475</v>
      </c>
      <c r="O688" t="s">
        <v>9415</v>
      </c>
    </row>
    <row r="689" spans="1:15">
      <c r="A689" t="s">
        <v>16</v>
      </c>
      <c r="B689" t="s">
        <v>51</v>
      </c>
      <c r="C689" t="s">
        <v>828</v>
      </c>
      <c r="D689" t="s">
        <v>3819</v>
      </c>
      <c r="E689" t="s">
        <v>3824</v>
      </c>
      <c r="F689" s="4" t="str">
        <f t="array" ref="F689">IF(COUNT(FIND(Keywords!$C$3:$C$41,I689)),"일반조난","")</f>
        <v/>
      </c>
      <c r="G689" s="4" t="str">
        <f t="array" ref="G689">IF(COUNT(FIND(Keywords!$E$3:$E$5,I689)),"실족추락","")</f>
        <v/>
      </c>
      <c r="H689" s="4" t="str">
        <f t="array" ref="H689">IF(COUNT(FIND(Keywords!$B$3:$B$12,I689)),"개인질환","")</f>
        <v/>
      </c>
      <c r="I689" t="s">
        <v>4542</v>
      </c>
      <c r="J689" t="s">
        <v>9251</v>
      </c>
      <c r="K689" t="s">
        <v>9244</v>
      </c>
      <c r="L689" t="s">
        <v>10100</v>
      </c>
      <c r="M689" t="s">
        <v>9415</v>
      </c>
      <c r="N689" t="s">
        <v>9420</v>
      </c>
      <c r="O689" t="s">
        <v>9415</v>
      </c>
    </row>
    <row r="690" spans="1:15">
      <c r="A690" t="s">
        <v>16</v>
      </c>
      <c r="B690" t="s">
        <v>51</v>
      </c>
      <c r="C690" t="s">
        <v>829</v>
      </c>
      <c r="D690" t="s">
        <v>3820</v>
      </c>
      <c r="E690" t="s">
        <v>3825</v>
      </c>
      <c r="F690" s="4" t="str">
        <f t="array" ref="F690">IF(COUNT(FIND(Keywords!$C$3:$C$41,I690)),"일반조난","")</f>
        <v>일반조난</v>
      </c>
      <c r="G690" s="4" t="str">
        <f t="array" ref="G690">IF(COUNT(FIND(Keywords!$E$3:$E$5,I690)),"실족추락","")</f>
        <v/>
      </c>
      <c r="H690" s="4" t="str">
        <f t="array" ref="H690">IF(COUNT(FIND(Keywords!$B$3:$B$12,I690)),"개인질환","")</f>
        <v/>
      </c>
      <c r="I690" t="s">
        <v>4543</v>
      </c>
      <c r="J690" t="s">
        <v>9283</v>
      </c>
      <c r="K690" t="s">
        <v>9439</v>
      </c>
      <c r="L690" t="s">
        <v>9789</v>
      </c>
      <c r="M690" t="s">
        <v>9415</v>
      </c>
      <c r="N690" t="s">
        <v>9695</v>
      </c>
      <c r="O690" t="s">
        <v>9415</v>
      </c>
    </row>
    <row r="691" spans="1:15">
      <c r="A691" t="s">
        <v>16</v>
      </c>
      <c r="B691" t="s">
        <v>51</v>
      </c>
      <c r="C691" t="s">
        <v>373</v>
      </c>
      <c r="D691" t="s">
        <v>3819</v>
      </c>
      <c r="E691" t="s">
        <v>3825</v>
      </c>
      <c r="F691" s="4" t="str">
        <f t="array" ref="F691">IF(COUNT(FIND(Keywords!$C$3:$C$41,I691)),"일반조난","")</f>
        <v/>
      </c>
      <c r="G691" s="4" t="str">
        <f t="array" ref="G691">IF(COUNT(FIND(Keywords!$E$3:$E$5,I691)),"실족추락","")</f>
        <v/>
      </c>
      <c r="H691" s="4" t="str">
        <f t="array" ref="H691">IF(COUNT(FIND(Keywords!$B$3:$B$12,I691)),"개인질환","")</f>
        <v/>
      </c>
      <c r="I691" t="s">
        <v>4544</v>
      </c>
      <c r="J691" t="s">
        <v>9277</v>
      </c>
      <c r="K691" t="s">
        <v>9543</v>
      </c>
      <c r="L691" t="s">
        <v>9475</v>
      </c>
      <c r="M691" t="s">
        <v>9415</v>
      </c>
      <c r="N691" t="s">
        <v>10022</v>
      </c>
      <c r="O691" t="s">
        <v>9415</v>
      </c>
    </row>
    <row r="692" spans="1:15">
      <c r="A692" t="s">
        <v>16</v>
      </c>
      <c r="B692" t="s">
        <v>51</v>
      </c>
      <c r="C692" t="s">
        <v>830</v>
      </c>
      <c r="D692" t="s">
        <v>3818</v>
      </c>
      <c r="E692" t="s">
        <v>3824</v>
      </c>
      <c r="F692" s="4" t="str">
        <f t="array" ref="F692">IF(COUNT(FIND(Keywords!$C$3:$C$41,I692)),"일반조난","")</f>
        <v/>
      </c>
      <c r="G692" s="4" t="str">
        <f t="array" ref="G692">IF(COUNT(FIND(Keywords!$E$3:$E$5,I692)),"실족추락","")</f>
        <v>실족추락</v>
      </c>
      <c r="H692" s="4" t="str">
        <f t="array" ref="H692">IF(COUNT(FIND(Keywords!$B$3:$B$12,I692)),"개인질환","")</f>
        <v/>
      </c>
      <c r="I692" t="s">
        <v>4545</v>
      </c>
      <c r="J692" t="s">
        <v>9259</v>
      </c>
      <c r="K692" t="s">
        <v>9769</v>
      </c>
      <c r="L692" t="s">
        <v>10074</v>
      </c>
      <c r="M692" t="s">
        <v>9415</v>
      </c>
      <c r="N692" t="s">
        <v>9410</v>
      </c>
      <c r="O692" t="s">
        <v>9415</v>
      </c>
    </row>
    <row r="693" spans="1:15">
      <c r="A693" t="s">
        <v>16</v>
      </c>
      <c r="B693" t="s">
        <v>51</v>
      </c>
      <c r="C693" t="s">
        <v>831</v>
      </c>
      <c r="D693" t="s">
        <v>3818</v>
      </c>
      <c r="E693" t="s">
        <v>3825</v>
      </c>
      <c r="F693" s="4" t="str">
        <f t="array" ref="F693">IF(COUNT(FIND(Keywords!$C$3:$C$41,I693)),"일반조난","")</f>
        <v/>
      </c>
      <c r="G693" s="4" t="str">
        <f t="array" ref="G693">IF(COUNT(FIND(Keywords!$E$3:$E$5,I693)),"실족추락","")</f>
        <v>실족추락</v>
      </c>
      <c r="H693" s="4" t="str">
        <f t="array" ref="H693">IF(COUNT(FIND(Keywords!$B$3:$B$12,I693)),"개인질환","")</f>
        <v/>
      </c>
      <c r="I693" t="s">
        <v>4546</v>
      </c>
      <c r="J693" t="s">
        <v>9393</v>
      </c>
      <c r="K693" t="s">
        <v>9770</v>
      </c>
      <c r="L693" t="s">
        <v>10074</v>
      </c>
      <c r="M693" t="s">
        <v>9415</v>
      </c>
      <c r="N693" t="s">
        <v>9395</v>
      </c>
      <c r="O693" t="s">
        <v>9415</v>
      </c>
    </row>
    <row r="694" spans="1:15">
      <c r="A694" t="s">
        <v>16</v>
      </c>
      <c r="B694" t="s">
        <v>51</v>
      </c>
      <c r="C694" t="s">
        <v>832</v>
      </c>
      <c r="D694" t="s">
        <v>3820</v>
      </c>
      <c r="E694" t="s">
        <v>3827</v>
      </c>
      <c r="F694" s="4" t="str">
        <f t="array" ref="F694">IF(COUNT(FIND(Keywords!$C$3:$C$41,I694)),"일반조난","")</f>
        <v>일반조난</v>
      </c>
      <c r="G694" s="4" t="str">
        <f t="array" ref="G694">IF(COUNT(FIND(Keywords!$E$3:$E$5,I694)),"실족추락","")</f>
        <v/>
      </c>
      <c r="H694" s="4" t="str">
        <f t="array" ref="H694">IF(COUNT(FIND(Keywords!$B$3:$B$12,I694)),"개인질환","")</f>
        <v/>
      </c>
      <c r="I694" t="s">
        <v>4547</v>
      </c>
      <c r="J694" t="s">
        <v>9380</v>
      </c>
      <c r="K694" t="s">
        <v>9294</v>
      </c>
      <c r="L694" t="s">
        <v>9953</v>
      </c>
      <c r="M694" t="s">
        <v>9899</v>
      </c>
      <c r="N694" t="s">
        <v>9814</v>
      </c>
      <c r="O694" t="s">
        <v>9415</v>
      </c>
    </row>
    <row r="695" spans="1:15">
      <c r="A695" t="s">
        <v>16</v>
      </c>
      <c r="B695" t="s">
        <v>51</v>
      </c>
      <c r="C695" t="s">
        <v>833</v>
      </c>
      <c r="D695" t="s">
        <v>3819</v>
      </c>
      <c r="E695" t="s">
        <v>3827</v>
      </c>
      <c r="F695" s="4" t="str">
        <f t="array" ref="F695">IF(COUNT(FIND(Keywords!$C$3:$C$41,I695)),"일반조난","")</f>
        <v/>
      </c>
      <c r="G695" s="4" t="str">
        <f t="array" ref="G695">IF(COUNT(FIND(Keywords!$E$3:$E$5,I695)),"실족추락","")</f>
        <v/>
      </c>
      <c r="H695" s="4" t="str">
        <f t="array" ref="H695">IF(COUNT(FIND(Keywords!$B$3:$B$12,I695)),"개인질환","")</f>
        <v/>
      </c>
      <c r="I695" t="s">
        <v>4548</v>
      </c>
      <c r="J695" t="s">
        <v>9310</v>
      </c>
      <c r="K695" t="s">
        <v>9771</v>
      </c>
      <c r="L695" t="s">
        <v>9928</v>
      </c>
      <c r="M695" t="s">
        <v>9415</v>
      </c>
      <c r="N695" t="s">
        <v>10014</v>
      </c>
      <c r="O695" t="s">
        <v>9415</v>
      </c>
    </row>
    <row r="696" spans="1:15">
      <c r="A696" t="s">
        <v>16</v>
      </c>
      <c r="B696" t="s">
        <v>51</v>
      </c>
      <c r="C696" t="s">
        <v>834</v>
      </c>
      <c r="D696" t="s">
        <v>3819</v>
      </c>
      <c r="E696" t="s">
        <v>3827</v>
      </c>
      <c r="F696" s="4" t="str">
        <f t="array" ref="F696">IF(COUNT(FIND(Keywords!$C$3:$C$41,I696)),"일반조난","")</f>
        <v/>
      </c>
      <c r="G696" s="4" t="str">
        <f t="array" ref="G696">IF(COUNT(FIND(Keywords!$E$3:$E$5,I696)),"실족추락","")</f>
        <v/>
      </c>
      <c r="H696" s="4" t="str">
        <f t="array" ref="H696">IF(COUNT(FIND(Keywords!$B$3:$B$12,I696)),"개인질환","")</f>
        <v/>
      </c>
      <c r="I696" t="s">
        <v>4549</v>
      </c>
      <c r="J696" t="s">
        <v>9275</v>
      </c>
      <c r="K696" t="s">
        <v>9511</v>
      </c>
      <c r="L696" t="s">
        <v>10001</v>
      </c>
      <c r="M696" t="s">
        <v>9415</v>
      </c>
      <c r="N696" t="s">
        <v>9910</v>
      </c>
      <c r="O696" t="s">
        <v>9415</v>
      </c>
    </row>
    <row r="697" spans="1:15">
      <c r="A697" t="s">
        <v>16</v>
      </c>
      <c r="B697" t="s">
        <v>51</v>
      </c>
      <c r="C697" t="s">
        <v>835</v>
      </c>
      <c r="D697" t="s">
        <v>3819</v>
      </c>
      <c r="E697" t="s">
        <v>3824</v>
      </c>
      <c r="F697" s="4" t="str">
        <f t="array" ref="F697">IF(COUNT(FIND(Keywords!$C$3:$C$41,I697)),"일반조난","")</f>
        <v/>
      </c>
      <c r="G697" s="4" t="str">
        <f t="array" ref="G697">IF(COUNT(FIND(Keywords!$E$3:$E$5,I697)),"실족추락","")</f>
        <v/>
      </c>
      <c r="H697" s="4" t="str">
        <f t="array" ref="H697">IF(COUNT(FIND(Keywords!$B$3:$B$12,I697)),"개인질환","")</f>
        <v/>
      </c>
      <c r="I697" t="s">
        <v>4550</v>
      </c>
      <c r="J697" t="s">
        <v>9264</v>
      </c>
      <c r="K697" t="s">
        <v>9772</v>
      </c>
      <c r="L697" t="s">
        <v>9858</v>
      </c>
      <c r="M697" t="s">
        <v>9415</v>
      </c>
      <c r="N697" t="s">
        <v>10046</v>
      </c>
      <c r="O697" t="s">
        <v>9415</v>
      </c>
    </row>
    <row r="698" spans="1:15">
      <c r="A698" t="s">
        <v>16</v>
      </c>
      <c r="B698" t="s">
        <v>51</v>
      </c>
      <c r="C698" t="s">
        <v>811</v>
      </c>
      <c r="D698" t="s">
        <v>3822</v>
      </c>
      <c r="E698" t="s">
        <v>3829</v>
      </c>
      <c r="F698" s="4" t="str">
        <f t="array" ref="F698">IF(COUNT(FIND(Keywords!$C$3:$C$41,I698)),"일반조난","")</f>
        <v/>
      </c>
      <c r="G698" s="4" t="str">
        <f t="array" ref="G698">IF(COUNT(FIND(Keywords!$E$3:$E$5,I698)),"실족추락","")</f>
        <v/>
      </c>
      <c r="H698" s="4" t="str">
        <f t="array" ref="H698">IF(COUNT(FIND(Keywords!$B$3:$B$12,I698)),"개인질환","")</f>
        <v/>
      </c>
      <c r="I698" t="s">
        <v>4551</v>
      </c>
      <c r="J698" t="s">
        <v>9235</v>
      </c>
      <c r="K698" t="s">
        <v>9578</v>
      </c>
      <c r="L698" t="s">
        <v>10074</v>
      </c>
      <c r="M698" t="s">
        <v>9415</v>
      </c>
      <c r="N698" t="s">
        <v>9858</v>
      </c>
      <c r="O698" t="s">
        <v>9415</v>
      </c>
    </row>
    <row r="699" spans="1:15">
      <c r="A699" t="s">
        <v>16</v>
      </c>
      <c r="B699" t="s">
        <v>51</v>
      </c>
      <c r="C699" t="s">
        <v>836</v>
      </c>
      <c r="D699" t="s">
        <v>3820</v>
      </c>
      <c r="E699" t="s">
        <v>3833</v>
      </c>
      <c r="F699" s="4" t="str">
        <f t="array" ref="F699">IF(COUNT(FIND(Keywords!$C$3:$C$41,I699)),"일반조난","")</f>
        <v>일반조난</v>
      </c>
      <c r="G699" s="4" t="str">
        <f t="array" ref="G699">IF(COUNT(FIND(Keywords!$E$3:$E$5,I699)),"실족추락","")</f>
        <v/>
      </c>
      <c r="H699" s="4" t="str">
        <f t="array" ref="H699">IF(COUNT(FIND(Keywords!$B$3:$B$12,I699)),"개인질환","")</f>
        <v/>
      </c>
      <c r="I699" t="s">
        <v>4552</v>
      </c>
      <c r="J699" t="s">
        <v>9373</v>
      </c>
      <c r="K699" t="s">
        <v>9773</v>
      </c>
      <c r="L699" t="s">
        <v>10097</v>
      </c>
      <c r="M699" t="s">
        <v>9415</v>
      </c>
      <c r="N699" t="s">
        <v>10179</v>
      </c>
      <c r="O699" t="s">
        <v>9415</v>
      </c>
    </row>
    <row r="700" spans="1:15">
      <c r="A700" t="s">
        <v>16</v>
      </c>
      <c r="B700" t="s">
        <v>51</v>
      </c>
      <c r="C700" t="s">
        <v>837</v>
      </c>
      <c r="D700" t="s">
        <v>3822</v>
      </c>
      <c r="E700" t="s">
        <v>3833</v>
      </c>
      <c r="F700" s="4" t="str">
        <f t="array" ref="F700">IF(COUNT(FIND(Keywords!$C$3:$C$41,I700)),"일반조난","")</f>
        <v/>
      </c>
      <c r="G700" s="4" t="str">
        <f t="array" ref="G700">IF(COUNT(FIND(Keywords!$E$3:$E$5,I700)),"실족추락","")</f>
        <v>실족추락</v>
      </c>
      <c r="H700" s="4" t="str">
        <f t="array" ref="H700">IF(COUNT(FIND(Keywords!$B$3:$B$12,I700)),"개인질환","")</f>
        <v/>
      </c>
      <c r="I700" t="s">
        <v>4553</v>
      </c>
      <c r="J700" t="s">
        <v>9245</v>
      </c>
      <c r="K700" t="s">
        <v>9477</v>
      </c>
      <c r="L700" t="s">
        <v>9670</v>
      </c>
      <c r="M700" t="s">
        <v>9415</v>
      </c>
      <c r="N700" t="s">
        <v>9966</v>
      </c>
      <c r="O700" t="s">
        <v>9415</v>
      </c>
    </row>
    <row r="701" spans="1:15">
      <c r="A701" t="s">
        <v>16</v>
      </c>
      <c r="B701" t="s">
        <v>51</v>
      </c>
      <c r="C701" t="s">
        <v>838</v>
      </c>
      <c r="D701" t="s">
        <v>10452</v>
      </c>
      <c r="E701" t="s">
        <v>3831</v>
      </c>
      <c r="F701" s="4" t="str">
        <f t="array" ref="F701">IF(COUNT(FIND(Keywords!$C$3:$C$41,I701)),"일반조난","")</f>
        <v/>
      </c>
      <c r="G701" s="4" t="str">
        <f t="array" ref="G701">IF(COUNT(FIND(Keywords!$E$3:$E$5,I701)),"실족추락","")</f>
        <v/>
      </c>
      <c r="H701" s="4" t="str">
        <f t="array" ref="H701">IF(COUNT(FIND(Keywords!$B$3:$B$12,I701)),"개인질환","")</f>
        <v/>
      </c>
      <c r="I701" t="s">
        <v>4554</v>
      </c>
      <c r="J701" t="s">
        <v>9252</v>
      </c>
      <c r="K701" t="s">
        <v>9536</v>
      </c>
      <c r="L701" t="s">
        <v>9943</v>
      </c>
      <c r="M701" t="s">
        <v>9415</v>
      </c>
      <c r="N701" t="s">
        <v>9642</v>
      </c>
      <c r="O701" t="s">
        <v>9415</v>
      </c>
    </row>
    <row r="702" spans="1:15">
      <c r="A702" t="s">
        <v>16</v>
      </c>
      <c r="B702" t="s">
        <v>51</v>
      </c>
      <c r="C702" t="s">
        <v>839</v>
      </c>
      <c r="D702" t="s">
        <v>3820</v>
      </c>
      <c r="E702" t="s">
        <v>3832</v>
      </c>
      <c r="F702" s="4" t="str">
        <f t="array" ref="F702">IF(COUNT(FIND(Keywords!$C$3:$C$41,I702)),"일반조난","")</f>
        <v>일반조난</v>
      </c>
      <c r="G702" s="4" t="str">
        <f t="array" ref="G702">IF(COUNT(FIND(Keywords!$E$3:$E$5,I702)),"실족추락","")</f>
        <v/>
      </c>
      <c r="H702" s="4" t="str">
        <f t="array" ref="H702">IF(COUNT(FIND(Keywords!$B$3:$B$12,I702)),"개인질환","")</f>
        <v/>
      </c>
      <c r="I702" t="s">
        <v>4555</v>
      </c>
      <c r="J702" t="s">
        <v>9332</v>
      </c>
      <c r="K702" t="s">
        <v>9658</v>
      </c>
      <c r="L702" t="s">
        <v>9817</v>
      </c>
      <c r="M702" t="s">
        <v>9415</v>
      </c>
      <c r="N702" t="s">
        <v>9876</v>
      </c>
      <c r="O702" t="s">
        <v>9415</v>
      </c>
    </row>
    <row r="703" spans="1:15">
      <c r="A703" t="s">
        <v>16</v>
      </c>
      <c r="B703" t="s">
        <v>51</v>
      </c>
      <c r="C703" t="s">
        <v>840</v>
      </c>
      <c r="D703" t="s">
        <v>10452</v>
      </c>
      <c r="E703" t="s">
        <v>3831</v>
      </c>
      <c r="F703" s="4" t="str">
        <f t="array" ref="F703">IF(COUNT(FIND(Keywords!$C$3:$C$41,I703)),"일반조난","")</f>
        <v/>
      </c>
      <c r="G703" s="4" t="str">
        <f t="array" ref="G703">IF(COUNT(FIND(Keywords!$E$3:$E$5,I703)),"실족추락","")</f>
        <v/>
      </c>
      <c r="H703" s="4" t="str">
        <f t="array" ref="H703">IF(COUNT(FIND(Keywords!$B$3:$B$12,I703)),"개인질환","")</f>
        <v/>
      </c>
      <c r="I703" t="s">
        <v>4556</v>
      </c>
      <c r="J703" t="s">
        <v>9254</v>
      </c>
      <c r="K703" t="s">
        <v>9774</v>
      </c>
      <c r="L703" t="s">
        <v>9849</v>
      </c>
      <c r="M703" t="s">
        <v>9415</v>
      </c>
      <c r="N703" t="s">
        <v>9894</v>
      </c>
      <c r="O703" t="s">
        <v>9415</v>
      </c>
    </row>
    <row r="704" spans="1:15">
      <c r="A704" t="s">
        <v>16</v>
      </c>
      <c r="B704" t="s">
        <v>51</v>
      </c>
      <c r="C704" t="s">
        <v>841</v>
      </c>
      <c r="D704" t="s">
        <v>3820</v>
      </c>
      <c r="E704" t="s">
        <v>3831</v>
      </c>
      <c r="F704" s="4" t="str">
        <f t="array" ref="F704">IF(COUNT(FIND(Keywords!$C$3:$C$41,I704)),"일반조난","")</f>
        <v>일반조난</v>
      </c>
      <c r="G704" s="4" t="str">
        <f t="array" ref="G704">IF(COUNT(FIND(Keywords!$E$3:$E$5,I704)),"실족추락","")</f>
        <v/>
      </c>
      <c r="H704" s="4" t="str">
        <f t="array" ref="H704">IF(COUNT(FIND(Keywords!$B$3:$B$12,I704)),"개인질환","")</f>
        <v/>
      </c>
      <c r="I704" t="s">
        <v>4557</v>
      </c>
      <c r="J704" t="s">
        <v>9306</v>
      </c>
      <c r="K704" t="s">
        <v>9706</v>
      </c>
      <c r="L704" t="s">
        <v>9568</v>
      </c>
      <c r="M704" t="s">
        <v>9415</v>
      </c>
      <c r="N704" t="s">
        <v>10043</v>
      </c>
      <c r="O704" t="s">
        <v>9415</v>
      </c>
    </row>
    <row r="705" spans="1:15">
      <c r="A705" t="s">
        <v>16</v>
      </c>
      <c r="B705" t="s">
        <v>52</v>
      </c>
      <c r="C705" t="s">
        <v>842</v>
      </c>
      <c r="D705" t="s">
        <v>3819</v>
      </c>
      <c r="E705" t="s">
        <v>3827</v>
      </c>
      <c r="F705" s="4" t="str">
        <f t="array" ref="F705">IF(COUNT(FIND(Keywords!$C$3:$C$41,I705)),"일반조난","")</f>
        <v/>
      </c>
      <c r="G705" s="4" t="str">
        <f t="array" ref="G705">IF(COUNT(FIND(Keywords!$E$3:$E$5,I705)),"실족추락","")</f>
        <v/>
      </c>
      <c r="H705" s="4" t="str">
        <f t="array" ref="H705">IF(COUNT(FIND(Keywords!$B$3:$B$12,I705)),"개인질환","")</f>
        <v/>
      </c>
      <c r="I705" t="s">
        <v>4558</v>
      </c>
      <c r="J705" t="s">
        <v>9322</v>
      </c>
      <c r="K705" t="s">
        <v>9745</v>
      </c>
      <c r="L705" t="s">
        <v>9893</v>
      </c>
      <c r="M705" t="s">
        <v>9415</v>
      </c>
      <c r="N705" t="s">
        <v>10180</v>
      </c>
      <c r="O705" t="s">
        <v>9415</v>
      </c>
    </row>
    <row r="706" spans="1:15">
      <c r="A706" t="s">
        <v>16</v>
      </c>
      <c r="B706" t="s">
        <v>52</v>
      </c>
      <c r="C706" t="s">
        <v>843</v>
      </c>
      <c r="D706" t="s">
        <v>3819</v>
      </c>
      <c r="E706" t="s">
        <v>3827</v>
      </c>
      <c r="F706" s="4" t="str">
        <f t="array" ref="F706">IF(COUNT(FIND(Keywords!$C$3:$C$41,I706)),"일반조난","")</f>
        <v/>
      </c>
      <c r="G706" s="4" t="str">
        <f t="array" ref="G706">IF(COUNT(FIND(Keywords!$E$3:$E$5,I706)),"실족추락","")</f>
        <v/>
      </c>
      <c r="H706" s="4" t="str">
        <f t="array" ref="H706">IF(COUNT(FIND(Keywords!$B$3:$B$12,I706)),"개인질환","")</f>
        <v/>
      </c>
      <c r="I706" t="s">
        <v>4559</v>
      </c>
      <c r="J706" t="s">
        <v>9319</v>
      </c>
      <c r="K706" t="s">
        <v>9689</v>
      </c>
      <c r="L706" t="s">
        <v>10099</v>
      </c>
      <c r="M706" t="s">
        <v>9415</v>
      </c>
      <c r="N706" t="s">
        <v>10139</v>
      </c>
      <c r="O706" t="s">
        <v>9415</v>
      </c>
    </row>
    <row r="707" spans="1:15">
      <c r="A707" t="s">
        <v>16</v>
      </c>
      <c r="B707" t="s">
        <v>52</v>
      </c>
      <c r="C707" t="s">
        <v>844</v>
      </c>
      <c r="D707" t="s">
        <v>3820</v>
      </c>
      <c r="E707" t="s">
        <v>3827</v>
      </c>
      <c r="F707" s="4" t="str">
        <f t="array" ref="F707">IF(COUNT(FIND(Keywords!$C$3:$C$41,I707)),"일반조난","")</f>
        <v>일반조난</v>
      </c>
      <c r="G707" s="4" t="str">
        <f t="array" ref="G707">IF(COUNT(FIND(Keywords!$E$3:$E$5,I707)),"실족추락","")</f>
        <v/>
      </c>
      <c r="H707" s="4" t="str">
        <f t="array" ref="H707">IF(COUNT(FIND(Keywords!$B$3:$B$12,I707)),"개인질환","")</f>
        <v/>
      </c>
      <c r="I707" t="s">
        <v>4560</v>
      </c>
      <c r="J707" t="s">
        <v>9362</v>
      </c>
      <c r="K707" t="s">
        <v>9775</v>
      </c>
      <c r="L707" t="s">
        <v>9789</v>
      </c>
      <c r="M707" t="s">
        <v>9415</v>
      </c>
      <c r="N707" t="s">
        <v>10030</v>
      </c>
      <c r="O707" t="s">
        <v>9415</v>
      </c>
    </row>
    <row r="708" spans="1:15">
      <c r="A708" t="s">
        <v>16</v>
      </c>
      <c r="B708" t="s">
        <v>52</v>
      </c>
      <c r="C708" t="s">
        <v>845</v>
      </c>
      <c r="D708" t="s">
        <v>10362</v>
      </c>
      <c r="E708" t="s">
        <v>3827</v>
      </c>
      <c r="F708" s="4" t="str">
        <f t="array" ref="F708">IF(COUNT(FIND(Keywords!$C$3:$C$41,I708)),"일반조난","")</f>
        <v/>
      </c>
      <c r="G708" s="4" t="str">
        <f t="array" ref="G708">IF(COUNT(FIND(Keywords!$E$3:$E$5,I708)),"실족추락","")</f>
        <v/>
      </c>
      <c r="H708" s="4" t="str">
        <f t="array" ref="H708">IF(COUNT(FIND(Keywords!$B$3:$B$12,I708)),"개인질환","")</f>
        <v/>
      </c>
      <c r="I708" t="s">
        <v>4561</v>
      </c>
      <c r="J708" t="s">
        <v>9403</v>
      </c>
      <c r="K708" t="s">
        <v>9776</v>
      </c>
      <c r="L708" t="s">
        <v>9548</v>
      </c>
      <c r="M708" t="s">
        <v>9415</v>
      </c>
      <c r="N708" t="s">
        <v>9693</v>
      </c>
      <c r="O708" t="s">
        <v>9415</v>
      </c>
    </row>
    <row r="709" spans="1:15">
      <c r="A709" t="s">
        <v>16</v>
      </c>
      <c r="B709" t="s">
        <v>52</v>
      </c>
      <c r="C709" t="s">
        <v>846</v>
      </c>
      <c r="D709" t="s">
        <v>10362</v>
      </c>
      <c r="E709" t="s">
        <v>3827</v>
      </c>
      <c r="F709" s="4" t="str">
        <f t="array" ref="F709">IF(COUNT(FIND(Keywords!$C$3:$C$41,I709)),"일반조난","")</f>
        <v/>
      </c>
      <c r="G709" s="4" t="str">
        <f t="array" ref="G709">IF(COUNT(FIND(Keywords!$E$3:$E$5,I709)),"실족추락","")</f>
        <v/>
      </c>
      <c r="H709" s="4" t="str">
        <f t="array" ref="H709">IF(COUNT(FIND(Keywords!$B$3:$B$12,I709)),"개인질환","")</f>
        <v/>
      </c>
      <c r="I709" t="s">
        <v>4562</v>
      </c>
      <c r="J709" t="s">
        <v>9367</v>
      </c>
      <c r="K709" t="s">
        <v>9345</v>
      </c>
      <c r="L709" t="s">
        <v>9717</v>
      </c>
      <c r="M709" t="s">
        <v>9415</v>
      </c>
      <c r="N709" t="s">
        <v>9679</v>
      </c>
      <c r="O709" t="s">
        <v>9415</v>
      </c>
    </row>
    <row r="710" spans="1:15">
      <c r="A710" t="s">
        <v>16</v>
      </c>
      <c r="B710" t="s">
        <v>52</v>
      </c>
      <c r="C710" t="s">
        <v>847</v>
      </c>
      <c r="D710" t="s">
        <v>10453</v>
      </c>
      <c r="E710" t="s">
        <v>3833</v>
      </c>
      <c r="F710" s="4" t="str">
        <f t="array" ref="F710">IF(COUNT(FIND(Keywords!$C$3:$C$41,I710)),"일반조난","")</f>
        <v>일반조난</v>
      </c>
      <c r="G710" s="4" t="str">
        <f t="array" ref="G710">IF(COUNT(FIND(Keywords!$E$3:$E$5,I710)),"실족추락","")</f>
        <v/>
      </c>
      <c r="H710" s="4" t="str">
        <f t="array" ref="H710">IF(COUNT(FIND(Keywords!$B$3:$B$12,I710)),"개인질환","")</f>
        <v/>
      </c>
      <c r="I710" t="s">
        <v>4563</v>
      </c>
      <c r="J710" t="s">
        <v>9342</v>
      </c>
      <c r="K710" t="s">
        <v>9694</v>
      </c>
      <c r="L710" t="s">
        <v>9858</v>
      </c>
      <c r="M710" t="s">
        <v>9415</v>
      </c>
      <c r="N710" t="s">
        <v>9825</v>
      </c>
      <c r="O710" t="s">
        <v>9415</v>
      </c>
    </row>
    <row r="711" spans="1:15">
      <c r="A711" t="s">
        <v>16</v>
      </c>
      <c r="B711" t="s">
        <v>52</v>
      </c>
      <c r="C711" t="s">
        <v>803</v>
      </c>
      <c r="D711" t="s">
        <v>10452</v>
      </c>
      <c r="E711" t="s">
        <v>3833</v>
      </c>
      <c r="F711" s="4" t="str">
        <f t="array" ref="F711">IF(COUNT(FIND(Keywords!$C$3:$C$41,I711)),"일반조난","")</f>
        <v/>
      </c>
      <c r="G711" s="4" t="str">
        <f t="array" ref="G711">IF(COUNT(FIND(Keywords!$E$3:$E$5,I711)),"실족추락","")</f>
        <v/>
      </c>
      <c r="H711" s="4" t="str">
        <f t="array" ref="H711">IF(COUNT(FIND(Keywords!$B$3:$B$12,I711)),"개인질환","")</f>
        <v/>
      </c>
      <c r="I711" t="s">
        <v>4564</v>
      </c>
      <c r="J711" t="s">
        <v>9262</v>
      </c>
      <c r="K711" t="s">
        <v>9452</v>
      </c>
      <c r="L711" t="s">
        <v>10030</v>
      </c>
      <c r="M711" t="s">
        <v>9415</v>
      </c>
      <c r="N711" t="s">
        <v>9639</v>
      </c>
      <c r="O711" t="s">
        <v>9415</v>
      </c>
    </row>
    <row r="712" spans="1:15">
      <c r="A712" t="s">
        <v>16</v>
      </c>
      <c r="B712" t="s">
        <v>52</v>
      </c>
      <c r="C712" t="s">
        <v>848</v>
      </c>
      <c r="D712" t="s">
        <v>10452</v>
      </c>
      <c r="E712" t="s">
        <v>3833</v>
      </c>
      <c r="F712" s="4" t="str">
        <f t="array" ref="F712">IF(COUNT(FIND(Keywords!$C$3:$C$41,I712)),"일반조난","")</f>
        <v/>
      </c>
      <c r="G712" s="4" t="str">
        <f t="array" ref="G712">IF(COUNT(FIND(Keywords!$E$3:$E$5,I712)),"실족추락","")</f>
        <v/>
      </c>
      <c r="H712" s="4" t="str">
        <f t="array" ref="H712">IF(COUNT(FIND(Keywords!$B$3:$B$12,I712)),"개인질환","")</f>
        <v/>
      </c>
      <c r="I712" t="s">
        <v>4565</v>
      </c>
      <c r="J712" t="s">
        <v>9252</v>
      </c>
      <c r="K712" t="s">
        <v>9376</v>
      </c>
      <c r="L712" t="s">
        <v>9469</v>
      </c>
      <c r="M712" t="s">
        <v>9415</v>
      </c>
      <c r="N712" t="s">
        <v>9520</v>
      </c>
      <c r="O712" t="s">
        <v>9415</v>
      </c>
    </row>
    <row r="713" spans="1:15">
      <c r="A713" t="s">
        <v>16</v>
      </c>
      <c r="B713" t="s">
        <v>53</v>
      </c>
      <c r="C713" t="s">
        <v>849</v>
      </c>
      <c r="D713" t="s">
        <v>3819</v>
      </c>
      <c r="E713" t="s">
        <v>3827</v>
      </c>
      <c r="F713" s="4" t="str">
        <f t="array" ref="F713">IF(COUNT(FIND(Keywords!$C$3:$C$41,I713)),"일반조난","")</f>
        <v/>
      </c>
      <c r="G713" s="4" t="str">
        <f t="array" ref="G713">IF(COUNT(FIND(Keywords!$E$3:$E$5,I713)),"실족추락","")</f>
        <v/>
      </c>
      <c r="H713" s="4" t="str">
        <f t="array" ref="H713">IF(COUNT(FIND(Keywords!$B$3:$B$12,I713)),"개인질환","")</f>
        <v/>
      </c>
      <c r="I713" t="s">
        <v>4566</v>
      </c>
      <c r="J713" t="s">
        <v>9255</v>
      </c>
      <c r="K713" t="s">
        <v>9693</v>
      </c>
      <c r="L713" t="s">
        <v>9599</v>
      </c>
      <c r="M713" t="s">
        <v>9415</v>
      </c>
      <c r="N713" t="s">
        <v>9544</v>
      </c>
      <c r="O713" t="s">
        <v>9415</v>
      </c>
    </row>
    <row r="714" spans="1:15">
      <c r="A714" t="s">
        <v>16</v>
      </c>
      <c r="B714" t="s">
        <v>53</v>
      </c>
      <c r="C714" t="s">
        <v>850</v>
      </c>
      <c r="D714" t="s">
        <v>3818</v>
      </c>
      <c r="E714" t="s">
        <v>3827</v>
      </c>
      <c r="F714" s="4" t="str">
        <f t="array" ref="F714">IF(COUNT(FIND(Keywords!$C$3:$C$41,I714)),"일반조난","")</f>
        <v/>
      </c>
      <c r="G714" s="4" t="str">
        <f t="array" ref="G714">IF(COUNT(FIND(Keywords!$E$3:$E$5,I714)),"실족추락","")</f>
        <v>실족추락</v>
      </c>
      <c r="H714" s="4" t="str">
        <f t="array" ref="H714">IF(COUNT(FIND(Keywords!$B$3:$B$12,I714)),"개인질환","")</f>
        <v/>
      </c>
      <c r="I714" t="s">
        <v>4567</v>
      </c>
      <c r="J714" t="s">
        <v>9308</v>
      </c>
      <c r="K714" t="s">
        <v>9522</v>
      </c>
      <c r="L714" t="s">
        <v>10098</v>
      </c>
      <c r="M714" t="s">
        <v>9415</v>
      </c>
      <c r="N714" t="s">
        <v>9992</v>
      </c>
      <c r="O714" t="s">
        <v>9415</v>
      </c>
    </row>
    <row r="715" spans="1:15">
      <c r="A715" t="s">
        <v>16</v>
      </c>
      <c r="B715" t="s">
        <v>53</v>
      </c>
      <c r="C715" t="s">
        <v>851</v>
      </c>
      <c r="D715" t="s">
        <v>10362</v>
      </c>
      <c r="E715" t="s">
        <v>3827</v>
      </c>
      <c r="F715" s="4" t="str">
        <f t="array" ref="F715">IF(COUNT(FIND(Keywords!$C$3:$C$41,I715)),"일반조난","")</f>
        <v/>
      </c>
      <c r="G715" s="4" t="str">
        <f t="array" ref="G715">IF(COUNT(FIND(Keywords!$E$3:$E$5,I715)),"실족추락","")</f>
        <v/>
      </c>
      <c r="H715" s="4" t="str">
        <f t="array" ref="H715">IF(COUNT(FIND(Keywords!$B$3:$B$12,I715)),"개인질환","")</f>
        <v/>
      </c>
      <c r="I715" t="s">
        <v>4568</v>
      </c>
      <c r="J715" t="s">
        <v>9316</v>
      </c>
      <c r="K715" t="s">
        <v>9550</v>
      </c>
      <c r="L715" t="s">
        <v>9472</v>
      </c>
      <c r="M715" t="s">
        <v>9415</v>
      </c>
      <c r="N715" t="s">
        <v>10181</v>
      </c>
      <c r="O715" t="s">
        <v>9415</v>
      </c>
    </row>
    <row r="716" spans="1:15">
      <c r="A716" t="s">
        <v>16</v>
      </c>
      <c r="B716" t="s">
        <v>53</v>
      </c>
      <c r="C716" t="s">
        <v>852</v>
      </c>
      <c r="D716" t="s">
        <v>3820</v>
      </c>
      <c r="E716" t="s">
        <v>3824</v>
      </c>
      <c r="F716" s="4" t="str">
        <f t="array" ref="F716">IF(COUNT(FIND(Keywords!$C$3:$C$41,I716)),"일반조난","")</f>
        <v>일반조난</v>
      </c>
      <c r="G716" s="4" t="str">
        <f t="array" ref="G716">IF(COUNT(FIND(Keywords!$E$3:$E$5,I716)),"실족추락","")</f>
        <v/>
      </c>
      <c r="H716" s="4" t="str">
        <f t="array" ref="H716">IF(COUNT(FIND(Keywords!$B$3:$B$12,I716)),"개인질환","")</f>
        <v/>
      </c>
      <c r="I716" t="s">
        <v>4569</v>
      </c>
      <c r="J716" t="s">
        <v>9397</v>
      </c>
      <c r="K716" t="s">
        <v>9777</v>
      </c>
      <c r="L716" t="s">
        <v>9998</v>
      </c>
      <c r="M716" t="s">
        <v>9415</v>
      </c>
      <c r="N716" t="s">
        <v>9346</v>
      </c>
      <c r="O716" t="s">
        <v>9415</v>
      </c>
    </row>
    <row r="717" spans="1:15">
      <c r="A717" t="s">
        <v>16</v>
      </c>
      <c r="B717" t="s">
        <v>53</v>
      </c>
      <c r="C717" t="s">
        <v>853</v>
      </c>
      <c r="D717" t="s">
        <v>3819</v>
      </c>
      <c r="E717" t="s">
        <v>3827</v>
      </c>
      <c r="F717" s="4" t="str">
        <f t="array" ref="F717">IF(COUNT(FIND(Keywords!$C$3:$C$41,I717)),"일반조난","")</f>
        <v/>
      </c>
      <c r="G717" s="4" t="str">
        <f t="array" ref="G717">IF(COUNT(FIND(Keywords!$E$3:$E$5,I717)),"실족추락","")</f>
        <v/>
      </c>
      <c r="H717" s="4" t="str">
        <f t="array" ref="H717">IF(COUNT(FIND(Keywords!$B$3:$B$12,I717)),"개인질환","")</f>
        <v/>
      </c>
      <c r="I717" t="s">
        <v>4570</v>
      </c>
      <c r="J717" t="s">
        <v>9331</v>
      </c>
      <c r="K717" t="s">
        <v>9525</v>
      </c>
      <c r="L717" t="s">
        <v>9518</v>
      </c>
      <c r="M717" t="s">
        <v>9415</v>
      </c>
      <c r="N717" t="s">
        <v>9875</v>
      </c>
      <c r="O717" t="s">
        <v>9415</v>
      </c>
    </row>
    <row r="718" spans="1:15">
      <c r="A718" t="s">
        <v>16</v>
      </c>
      <c r="B718" t="s">
        <v>53</v>
      </c>
      <c r="C718" t="s">
        <v>854</v>
      </c>
      <c r="D718" t="s">
        <v>3819</v>
      </c>
      <c r="E718" t="s">
        <v>3824</v>
      </c>
      <c r="F718" s="4" t="str">
        <f t="array" ref="F718">IF(COUNT(FIND(Keywords!$C$3:$C$41,I718)),"일반조난","")</f>
        <v/>
      </c>
      <c r="G718" s="4" t="str">
        <f t="array" ref="G718">IF(COUNT(FIND(Keywords!$E$3:$E$5,I718)),"실족추락","")</f>
        <v/>
      </c>
      <c r="H718" s="4" t="str">
        <f t="array" ref="H718">IF(COUNT(FIND(Keywords!$B$3:$B$12,I718)),"개인질환","")</f>
        <v/>
      </c>
      <c r="I718" t="s">
        <v>4571</v>
      </c>
      <c r="J718" t="s">
        <v>9237</v>
      </c>
      <c r="K718" t="s">
        <v>9778</v>
      </c>
      <c r="L718" t="s">
        <v>10022</v>
      </c>
      <c r="M718" t="s">
        <v>9415</v>
      </c>
      <c r="N718" t="s">
        <v>10182</v>
      </c>
      <c r="O718" t="s">
        <v>9415</v>
      </c>
    </row>
    <row r="719" spans="1:15">
      <c r="A719" t="s">
        <v>16</v>
      </c>
      <c r="B719" t="s">
        <v>53</v>
      </c>
      <c r="C719" t="s">
        <v>855</v>
      </c>
      <c r="D719" t="s">
        <v>3820</v>
      </c>
      <c r="E719" t="s">
        <v>3827</v>
      </c>
      <c r="F719" s="4" t="str">
        <f t="array" ref="F719">IF(COUNT(FIND(Keywords!$C$3:$C$41,I719)),"일반조난","")</f>
        <v>일반조난</v>
      </c>
      <c r="G719" s="4" t="str">
        <f t="array" ref="G719">IF(COUNT(FIND(Keywords!$E$3:$E$5,I719)),"실족추락","")</f>
        <v/>
      </c>
      <c r="H719" s="4" t="str">
        <f t="array" ref="H719">IF(COUNT(FIND(Keywords!$B$3:$B$12,I719)),"개인질환","")</f>
        <v/>
      </c>
      <c r="I719" t="s">
        <v>4572</v>
      </c>
      <c r="J719" t="s">
        <v>9404</v>
      </c>
      <c r="K719" t="s">
        <v>9457</v>
      </c>
      <c r="L719" t="s">
        <v>9670</v>
      </c>
      <c r="M719" t="s">
        <v>9415</v>
      </c>
      <c r="N719" t="s">
        <v>9920</v>
      </c>
      <c r="O719" t="s">
        <v>9415</v>
      </c>
    </row>
    <row r="720" spans="1:15">
      <c r="A720" t="s">
        <v>16</v>
      </c>
      <c r="B720" t="s">
        <v>53</v>
      </c>
      <c r="C720" t="s">
        <v>856</v>
      </c>
      <c r="D720" t="s">
        <v>3819</v>
      </c>
      <c r="E720" t="s">
        <v>3827</v>
      </c>
      <c r="F720" s="4" t="str">
        <f t="array" ref="F720">IF(COUNT(FIND(Keywords!$C$3:$C$41,I720)),"일반조난","")</f>
        <v/>
      </c>
      <c r="G720" s="4" t="str">
        <f t="array" ref="G720">IF(COUNT(FIND(Keywords!$E$3:$E$5,I720)),"실족추락","")</f>
        <v/>
      </c>
      <c r="H720" s="4" t="str">
        <f t="array" ref="H720">IF(COUNT(FIND(Keywords!$B$3:$B$12,I720)),"개인질환","")</f>
        <v/>
      </c>
      <c r="I720" t="s">
        <v>4573</v>
      </c>
      <c r="J720" t="s">
        <v>9352</v>
      </c>
      <c r="K720" t="s">
        <v>9614</v>
      </c>
      <c r="L720" t="s">
        <v>9953</v>
      </c>
      <c r="M720" t="s">
        <v>9415</v>
      </c>
      <c r="N720" t="s">
        <v>9820</v>
      </c>
      <c r="O720" t="s">
        <v>9415</v>
      </c>
    </row>
    <row r="721" spans="1:15">
      <c r="A721" t="s">
        <v>16</v>
      </c>
      <c r="B721" t="s">
        <v>53</v>
      </c>
      <c r="C721" t="s">
        <v>857</v>
      </c>
      <c r="D721" t="s">
        <v>3818</v>
      </c>
      <c r="E721" t="s">
        <v>3824</v>
      </c>
      <c r="F721" s="4" t="str">
        <f t="array" ref="F721">IF(COUNT(FIND(Keywords!$C$3:$C$41,I721)),"일반조난","")</f>
        <v/>
      </c>
      <c r="G721" s="4" t="str">
        <f t="array" ref="G721">IF(COUNT(FIND(Keywords!$E$3:$E$5,I721)),"실족추락","")</f>
        <v>실족추락</v>
      </c>
      <c r="H721" s="4" t="str">
        <f t="array" ref="H721">IF(COUNT(FIND(Keywords!$B$3:$B$12,I721)),"개인질환","")</f>
        <v/>
      </c>
      <c r="I721" t="s">
        <v>4574</v>
      </c>
      <c r="J721" t="s">
        <v>9255</v>
      </c>
      <c r="K721" t="s">
        <v>9427</v>
      </c>
      <c r="L721" t="s">
        <v>9849</v>
      </c>
      <c r="M721" t="s">
        <v>9415</v>
      </c>
      <c r="N721" t="s">
        <v>9410</v>
      </c>
      <c r="O721" t="s">
        <v>9415</v>
      </c>
    </row>
    <row r="722" spans="1:15">
      <c r="A722" t="s">
        <v>16</v>
      </c>
      <c r="B722" t="s">
        <v>53</v>
      </c>
      <c r="C722" t="s">
        <v>858</v>
      </c>
      <c r="D722" t="s">
        <v>3819</v>
      </c>
      <c r="E722" t="s">
        <v>3827</v>
      </c>
      <c r="F722" s="4" t="str">
        <f t="array" ref="F722">IF(COUNT(FIND(Keywords!$C$3:$C$41,I722)),"일반조난","")</f>
        <v/>
      </c>
      <c r="G722" s="4" t="str">
        <f t="array" ref="G722">IF(COUNT(FIND(Keywords!$E$3:$E$5,I722)),"실족추락","")</f>
        <v/>
      </c>
      <c r="H722" s="4" t="str">
        <f t="array" ref="H722">IF(COUNT(FIND(Keywords!$B$3:$B$12,I722)),"개인질환","")</f>
        <v/>
      </c>
      <c r="I722" t="s">
        <v>4575</v>
      </c>
      <c r="J722" t="s">
        <v>9300</v>
      </c>
      <c r="K722" t="s">
        <v>9779</v>
      </c>
      <c r="L722" t="s">
        <v>9793</v>
      </c>
      <c r="M722" t="s">
        <v>9415</v>
      </c>
      <c r="N722" t="s">
        <v>9421</v>
      </c>
      <c r="O722" t="s">
        <v>9415</v>
      </c>
    </row>
    <row r="723" spans="1:15">
      <c r="A723" t="s">
        <v>16</v>
      </c>
      <c r="B723" t="s">
        <v>53</v>
      </c>
      <c r="C723" t="s">
        <v>859</v>
      </c>
      <c r="D723" t="s">
        <v>3820</v>
      </c>
      <c r="E723" t="s">
        <v>3827</v>
      </c>
      <c r="F723" s="4" t="str">
        <f t="array" ref="F723">IF(COUNT(FIND(Keywords!$C$3:$C$41,I723)),"일반조난","")</f>
        <v>일반조난</v>
      </c>
      <c r="G723" s="4" t="str">
        <f t="array" ref="G723">IF(COUNT(FIND(Keywords!$E$3:$E$5,I723)),"실족추락","")</f>
        <v/>
      </c>
      <c r="H723" s="4" t="str">
        <f t="array" ref="H723">IF(COUNT(FIND(Keywords!$B$3:$B$12,I723)),"개인질환","")</f>
        <v/>
      </c>
      <c r="I723" t="s">
        <v>4576</v>
      </c>
      <c r="J723" t="s">
        <v>9359</v>
      </c>
      <c r="K723" t="s">
        <v>9451</v>
      </c>
      <c r="L723" t="s">
        <v>10102</v>
      </c>
      <c r="M723" t="s">
        <v>9415</v>
      </c>
      <c r="N723" t="s">
        <v>9799</v>
      </c>
      <c r="O723" t="s">
        <v>9415</v>
      </c>
    </row>
    <row r="724" spans="1:15">
      <c r="A724" t="s">
        <v>16</v>
      </c>
      <c r="B724" t="s">
        <v>53</v>
      </c>
      <c r="C724" t="s">
        <v>860</v>
      </c>
      <c r="D724" t="s">
        <v>3820</v>
      </c>
      <c r="E724" t="s">
        <v>3825</v>
      </c>
      <c r="F724" s="4" t="str">
        <f t="array" ref="F724">IF(COUNT(FIND(Keywords!$C$3:$C$41,I724)),"일반조난","")</f>
        <v>일반조난</v>
      </c>
      <c r="G724" s="4" t="str">
        <f t="array" ref="G724">IF(COUNT(FIND(Keywords!$E$3:$E$5,I724)),"실족추락","")</f>
        <v/>
      </c>
      <c r="H724" s="4" t="str">
        <f t="array" ref="H724">IF(COUNT(FIND(Keywords!$B$3:$B$12,I724)),"개인질환","")</f>
        <v/>
      </c>
      <c r="I724" t="s">
        <v>4577</v>
      </c>
      <c r="J724" t="s">
        <v>9250</v>
      </c>
      <c r="K724" t="s">
        <v>9691</v>
      </c>
      <c r="L724" t="s">
        <v>9470</v>
      </c>
      <c r="M724" t="s">
        <v>9415</v>
      </c>
      <c r="N724" t="s">
        <v>9542</v>
      </c>
      <c r="O724" t="s">
        <v>9415</v>
      </c>
    </row>
    <row r="725" spans="1:15">
      <c r="A725" t="s">
        <v>16</v>
      </c>
      <c r="B725" t="s">
        <v>53</v>
      </c>
      <c r="C725" t="s">
        <v>861</v>
      </c>
      <c r="D725" t="s">
        <v>3819</v>
      </c>
      <c r="E725" t="s">
        <v>3827</v>
      </c>
      <c r="F725" s="4" t="str">
        <f t="array" ref="F725">IF(COUNT(FIND(Keywords!$C$3:$C$41,I725)),"일반조난","")</f>
        <v/>
      </c>
      <c r="G725" s="4" t="str">
        <f t="array" ref="G725">IF(COUNT(FIND(Keywords!$E$3:$E$5,I725)),"실족추락","")</f>
        <v/>
      </c>
      <c r="H725" s="4" t="str">
        <f t="array" ref="H725">IF(COUNT(FIND(Keywords!$B$3:$B$12,I725)),"개인질환","")</f>
        <v/>
      </c>
      <c r="I725" t="s">
        <v>4578</v>
      </c>
      <c r="J725" t="s">
        <v>9325</v>
      </c>
      <c r="K725" t="s">
        <v>9721</v>
      </c>
      <c r="L725" t="s">
        <v>9787</v>
      </c>
      <c r="M725" t="s">
        <v>9415</v>
      </c>
      <c r="N725" t="s">
        <v>9554</v>
      </c>
      <c r="O725" t="s">
        <v>9415</v>
      </c>
    </row>
    <row r="726" spans="1:15">
      <c r="A726" t="s">
        <v>16</v>
      </c>
      <c r="B726" t="s">
        <v>53</v>
      </c>
      <c r="C726" t="s">
        <v>862</v>
      </c>
      <c r="D726" t="s">
        <v>3820</v>
      </c>
      <c r="E726" t="s">
        <v>3827</v>
      </c>
      <c r="F726" s="4" t="str">
        <f t="array" ref="F726">IF(COUNT(FIND(Keywords!$C$3:$C$41,I726)),"일반조난","")</f>
        <v>일반조난</v>
      </c>
      <c r="G726" s="4" t="str">
        <f t="array" ref="G726">IF(COUNT(FIND(Keywords!$E$3:$E$5,I726)),"실족추락","")</f>
        <v/>
      </c>
      <c r="H726" s="4" t="str">
        <f t="array" ref="H726">IF(COUNT(FIND(Keywords!$B$3:$B$12,I726)),"개인질환","")</f>
        <v/>
      </c>
      <c r="I726" t="s">
        <v>4579</v>
      </c>
      <c r="J726" t="s">
        <v>9341</v>
      </c>
      <c r="K726" t="s">
        <v>9354</v>
      </c>
      <c r="L726" t="s">
        <v>9787</v>
      </c>
      <c r="M726" t="s">
        <v>9415</v>
      </c>
      <c r="N726" t="s">
        <v>9421</v>
      </c>
      <c r="O726" t="s">
        <v>9415</v>
      </c>
    </row>
    <row r="727" spans="1:15">
      <c r="A727" t="s">
        <v>16</v>
      </c>
      <c r="B727" t="s">
        <v>53</v>
      </c>
      <c r="C727" t="s">
        <v>863</v>
      </c>
      <c r="D727" t="s">
        <v>10452</v>
      </c>
      <c r="E727" t="s">
        <v>3833</v>
      </c>
      <c r="F727" s="4" t="str">
        <f t="array" ref="F727">IF(COUNT(FIND(Keywords!$C$3:$C$41,I727)),"일반조난","")</f>
        <v/>
      </c>
      <c r="G727" s="4" t="str">
        <f t="array" ref="G727">IF(COUNT(FIND(Keywords!$E$3:$E$5,I727)),"실족추락","")</f>
        <v/>
      </c>
      <c r="H727" s="4" t="str">
        <f t="array" ref="H727">IF(COUNT(FIND(Keywords!$B$3:$B$12,I727)),"개인질환","")</f>
        <v/>
      </c>
      <c r="I727" t="s">
        <v>4580</v>
      </c>
      <c r="J727" t="s">
        <v>9367</v>
      </c>
      <c r="K727" t="s">
        <v>9448</v>
      </c>
      <c r="L727" t="s">
        <v>9787</v>
      </c>
      <c r="M727" t="s">
        <v>9415</v>
      </c>
      <c r="N727" t="s">
        <v>9619</v>
      </c>
      <c r="O727" t="s">
        <v>9415</v>
      </c>
    </row>
    <row r="728" spans="1:15">
      <c r="A728" t="s">
        <v>16</v>
      </c>
      <c r="B728" t="s">
        <v>53</v>
      </c>
      <c r="C728" t="s">
        <v>864</v>
      </c>
      <c r="D728" t="s">
        <v>3820</v>
      </c>
      <c r="E728" t="s">
        <v>3833</v>
      </c>
      <c r="F728" s="4" t="str">
        <f t="array" ref="F728">IF(COUNT(FIND(Keywords!$C$3:$C$41,I728)),"일반조난","")</f>
        <v>일반조난</v>
      </c>
      <c r="G728" s="4" t="str">
        <f t="array" ref="G728">IF(COUNT(FIND(Keywords!$E$3:$E$5,I728)),"실족추락","")</f>
        <v/>
      </c>
      <c r="H728" s="4" t="str">
        <f t="array" ref="H728">IF(COUNT(FIND(Keywords!$B$3:$B$12,I728)),"개인질환","")</f>
        <v/>
      </c>
      <c r="I728" t="s">
        <v>4581</v>
      </c>
      <c r="J728" t="s">
        <v>9353</v>
      </c>
      <c r="K728" t="s">
        <v>9780</v>
      </c>
      <c r="L728" t="s">
        <v>9858</v>
      </c>
      <c r="M728" t="s">
        <v>9415</v>
      </c>
      <c r="N728" t="s">
        <v>10183</v>
      </c>
      <c r="O728" t="s">
        <v>9415</v>
      </c>
    </row>
    <row r="729" spans="1:15">
      <c r="A729" t="s">
        <v>16</v>
      </c>
      <c r="B729" t="s">
        <v>53</v>
      </c>
      <c r="C729" t="s">
        <v>865</v>
      </c>
      <c r="D729" t="s">
        <v>3818</v>
      </c>
      <c r="E729" t="s">
        <v>3831</v>
      </c>
      <c r="F729" s="4" t="str">
        <f t="array" ref="F729">IF(COUNT(FIND(Keywords!$C$3:$C$41,I729)),"일반조난","")</f>
        <v/>
      </c>
      <c r="G729" s="4" t="str">
        <f t="array" ref="G729">IF(COUNT(FIND(Keywords!$E$3:$E$5,I729)),"실족추락","")</f>
        <v>실족추락</v>
      </c>
      <c r="H729" s="4" t="str">
        <f t="array" ref="H729">IF(COUNT(FIND(Keywords!$B$3:$B$12,I729)),"개인질환","")</f>
        <v/>
      </c>
      <c r="I729" t="s">
        <v>4582</v>
      </c>
      <c r="J729" t="s">
        <v>9259</v>
      </c>
      <c r="K729" t="s">
        <v>9322</v>
      </c>
      <c r="L729" t="s">
        <v>9873</v>
      </c>
      <c r="M729" t="s">
        <v>9415</v>
      </c>
      <c r="N729" t="s">
        <v>9545</v>
      </c>
      <c r="O729" t="s">
        <v>9415</v>
      </c>
    </row>
    <row r="730" spans="1:15">
      <c r="A730" t="s">
        <v>16</v>
      </c>
      <c r="B730" t="s">
        <v>53</v>
      </c>
      <c r="C730" t="s">
        <v>866</v>
      </c>
      <c r="D730" t="s">
        <v>10452</v>
      </c>
      <c r="E730" t="s">
        <v>3833</v>
      </c>
      <c r="F730" s="4" t="str">
        <f t="array" ref="F730">IF(COUNT(FIND(Keywords!$C$3:$C$41,I730)),"일반조난","")</f>
        <v/>
      </c>
      <c r="G730" s="4" t="str">
        <f t="array" ref="G730">IF(COUNT(FIND(Keywords!$E$3:$E$5,I730)),"실족추락","")</f>
        <v/>
      </c>
      <c r="H730" s="4" t="str">
        <f t="array" ref="H730">IF(COUNT(FIND(Keywords!$B$3:$B$12,I730)),"개인질환","")</f>
        <v/>
      </c>
      <c r="I730" t="s">
        <v>4583</v>
      </c>
      <c r="J730" t="s">
        <v>9371</v>
      </c>
      <c r="K730" t="s">
        <v>9532</v>
      </c>
      <c r="L730" t="s">
        <v>9750</v>
      </c>
      <c r="M730" t="s">
        <v>9415</v>
      </c>
      <c r="N730" t="s">
        <v>9504</v>
      </c>
      <c r="O730" t="s">
        <v>9415</v>
      </c>
    </row>
    <row r="731" spans="1:15">
      <c r="A731" t="s">
        <v>16</v>
      </c>
      <c r="B731" t="s">
        <v>53</v>
      </c>
      <c r="C731" t="s">
        <v>867</v>
      </c>
      <c r="D731" t="s">
        <v>10452</v>
      </c>
      <c r="E731" t="s">
        <v>3833</v>
      </c>
      <c r="F731" s="4" t="str">
        <f t="array" ref="F731">IF(COUNT(FIND(Keywords!$C$3:$C$41,I731)),"일반조난","")</f>
        <v/>
      </c>
      <c r="G731" s="4" t="str">
        <f t="array" ref="G731">IF(COUNT(FIND(Keywords!$E$3:$E$5,I731)),"실족추락","")</f>
        <v/>
      </c>
      <c r="H731" s="4" t="str">
        <f t="array" ref="H731">IF(COUNT(FIND(Keywords!$B$3:$B$12,I731)),"개인질환","")</f>
        <v/>
      </c>
      <c r="I731" t="s">
        <v>4584</v>
      </c>
      <c r="J731" t="s">
        <v>9268</v>
      </c>
      <c r="K731" t="s">
        <v>9609</v>
      </c>
      <c r="L731" t="s">
        <v>9817</v>
      </c>
      <c r="M731" t="s">
        <v>9415</v>
      </c>
      <c r="N731" t="s">
        <v>10042</v>
      </c>
      <c r="O731" t="s">
        <v>9415</v>
      </c>
    </row>
    <row r="732" spans="1:15">
      <c r="A732" t="s">
        <v>16</v>
      </c>
      <c r="B732" t="s">
        <v>54</v>
      </c>
      <c r="C732" t="s">
        <v>868</v>
      </c>
      <c r="D732" t="s">
        <v>3820</v>
      </c>
      <c r="E732" t="s">
        <v>3826</v>
      </c>
      <c r="F732" s="4" t="str">
        <f t="array" ref="F732">IF(COUNT(FIND(Keywords!$C$3:$C$41,I732)),"일반조난","")</f>
        <v>일반조난</v>
      </c>
      <c r="G732" s="4" t="str">
        <f t="array" ref="G732">IF(COUNT(FIND(Keywords!$E$3:$E$5,I732)),"실족추락","")</f>
        <v/>
      </c>
      <c r="H732" s="4" t="str">
        <f t="array" ref="H732">IF(COUNT(FIND(Keywords!$B$3:$B$12,I732)),"개인질환","")</f>
        <v/>
      </c>
      <c r="I732" t="s">
        <v>4585</v>
      </c>
      <c r="J732" t="s">
        <v>9336</v>
      </c>
      <c r="K732" t="s">
        <v>9781</v>
      </c>
      <c r="L732" t="s">
        <v>9935</v>
      </c>
      <c r="M732" t="s">
        <v>9415</v>
      </c>
      <c r="N732" t="s">
        <v>9915</v>
      </c>
      <c r="O732" t="s">
        <v>9415</v>
      </c>
    </row>
    <row r="733" spans="1:15">
      <c r="A733" t="s">
        <v>16</v>
      </c>
      <c r="B733" t="s">
        <v>54</v>
      </c>
      <c r="C733" t="s">
        <v>869</v>
      </c>
      <c r="D733" t="s">
        <v>3818</v>
      </c>
      <c r="E733" t="s">
        <v>3824</v>
      </c>
      <c r="F733" s="4" t="str">
        <f t="array" ref="F733">IF(COUNT(FIND(Keywords!$C$3:$C$41,I733)),"일반조난","")</f>
        <v/>
      </c>
      <c r="G733" s="4" t="str">
        <f t="array" ref="G733">IF(COUNT(FIND(Keywords!$E$3:$E$5,I733)),"실족추락","")</f>
        <v>실족추락</v>
      </c>
      <c r="H733" s="4" t="str">
        <f t="array" ref="H733">IF(COUNT(FIND(Keywords!$B$3:$B$12,I733)),"개인질환","")</f>
        <v/>
      </c>
      <c r="I733" t="s">
        <v>4586</v>
      </c>
      <c r="J733" t="s">
        <v>9264</v>
      </c>
      <c r="K733" t="s">
        <v>9782</v>
      </c>
      <c r="L733" t="s">
        <v>9417</v>
      </c>
      <c r="M733" t="s">
        <v>9415</v>
      </c>
      <c r="N733" t="s">
        <v>9656</v>
      </c>
      <c r="O733" t="s">
        <v>9415</v>
      </c>
    </row>
    <row r="734" spans="1:15">
      <c r="A734" t="s">
        <v>16</v>
      </c>
      <c r="B734" t="s">
        <v>54</v>
      </c>
      <c r="C734" t="s">
        <v>870</v>
      </c>
      <c r="D734" t="s">
        <v>3820</v>
      </c>
      <c r="E734" t="s">
        <v>3825</v>
      </c>
      <c r="F734" s="4" t="str">
        <f t="array" ref="F734">IF(COUNT(FIND(Keywords!$C$3:$C$41,I734)),"일반조난","")</f>
        <v>일반조난</v>
      </c>
      <c r="G734" s="4" t="str">
        <f t="array" ref="G734">IF(COUNT(FIND(Keywords!$E$3:$E$5,I734)),"실족추락","")</f>
        <v/>
      </c>
      <c r="H734" s="4" t="str">
        <f t="array" ref="H734">IF(COUNT(FIND(Keywords!$B$3:$B$12,I734)),"개인질환","")</f>
        <v/>
      </c>
      <c r="I734" t="s">
        <v>4587</v>
      </c>
      <c r="J734" t="s">
        <v>9290</v>
      </c>
      <c r="K734" t="s">
        <v>9649</v>
      </c>
      <c r="L734" t="s">
        <v>9948</v>
      </c>
      <c r="M734" t="s">
        <v>9415</v>
      </c>
      <c r="N734" t="s">
        <v>9636</v>
      </c>
      <c r="O734" t="s">
        <v>9415</v>
      </c>
    </row>
    <row r="735" spans="1:15">
      <c r="A735" t="s">
        <v>16</v>
      </c>
      <c r="B735" t="s">
        <v>54</v>
      </c>
      <c r="C735" t="s">
        <v>871</v>
      </c>
      <c r="D735" t="s">
        <v>3820</v>
      </c>
      <c r="E735" t="s">
        <v>3827</v>
      </c>
      <c r="F735" s="4" t="str">
        <f t="array" ref="F735">IF(COUNT(FIND(Keywords!$C$3:$C$41,I735)),"일반조난","")</f>
        <v>일반조난</v>
      </c>
      <c r="G735" s="4" t="str">
        <f t="array" ref="G735">IF(COUNT(FIND(Keywords!$E$3:$E$5,I735)),"실족추락","")</f>
        <v/>
      </c>
      <c r="H735" s="4" t="str">
        <f t="array" ref="H735">IF(COUNT(FIND(Keywords!$B$3:$B$12,I735)),"개인질환","")</f>
        <v/>
      </c>
      <c r="I735" t="s">
        <v>4588</v>
      </c>
      <c r="J735" t="s">
        <v>9258</v>
      </c>
      <c r="K735" t="s">
        <v>9661</v>
      </c>
      <c r="L735" t="s">
        <v>9858</v>
      </c>
      <c r="M735" t="s">
        <v>9415</v>
      </c>
      <c r="N735" t="s">
        <v>9774</v>
      </c>
      <c r="O735" t="s">
        <v>9415</v>
      </c>
    </row>
    <row r="736" spans="1:15">
      <c r="A736" t="s">
        <v>16</v>
      </c>
      <c r="B736" t="s">
        <v>54</v>
      </c>
      <c r="C736" t="s">
        <v>388</v>
      </c>
      <c r="D736" t="s">
        <v>3820</v>
      </c>
      <c r="E736" t="s">
        <v>3825</v>
      </c>
      <c r="F736" s="4" t="str">
        <f t="array" ref="F736">IF(COUNT(FIND(Keywords!$C$3:$C$41,I736)),"일반조난","")</f>
        <v/>
      </c>
      <c r="G736" s="4" t="str">
        <f t="array" ref="G736">IF(COUNT(FIND(Keywords!$E$3:$E$5,I736)),"실족추락","")</f>
        <v/>
      </c>
      <c r="H736" s="4" t="str">
        <f t="array" ref="H736">IF(COUNT(FIND(Keywords!$B$3:$B$12,I736)),"개인질환","")</f>
        <v/>
      </c>
      <c r="I736" t="s">
        <v>4589</v>
      </c>
      <c r="J736" t="s">
        <v>9273</v>
      </c>
      <c r="K736" t="s">
        <v>9553</v>
      </c>
      <c r="L736" t="s">
        <v>9673</v>
      </c>
      <c r="M736" t="s">
        <v>9415</v>
      </c>
      <c r="N736" t="s">
        <v>9606</v>
      </c>
      <c r="O736" t="s">
        <v>9415</v>
      </c>
    </row>
    <row r="737" spans="1:15">
      <c r="A737" t="s">
        <v>16</v>
      </c>
      <c r="B737" t="s">
        <v>54</v>
      </c>
      <c r="C737" t="s">
        <v>872</v>
      </c>
      <c r="D737" t="s">
        <v>3820</v>
      </c>
      <c r="E737" t="s">
        <v>3827</v>
      </c>
      <c r="F737" s="4" t="str">
        <f t="array" ref="F737">IF(COUNT(FIND(Keywords!$C$3:$C$41,I737)),"일반조난","")</f>
        <v>일반조난</v>
      </c>
      <c r="G737" s="4" t="str">
        <f t="array" ref="G737">IF(COUNT(FIND(Keywords!$E$3:$E$5,I737)),"실족추락","")</f>
        <v/>
      </c>
      <c r="H737" s="4" t="str">
        <f t="array" ref="H737">IF(COUNT(FIND(Keywords!$B$3:$B$12,I737)),"개인질환","")</f>
        <v/>
      </c>
      <c r="I737" t="s">
        <v>4590</v>
      </c>
      <c r="J737" t="s">
        <v>9364</v>
      </c>
      <c r="K737" t="s">
        <v>9630</v>
      </c>
      <c r="L737" t="s">
        <v>9470</v>
      </c>
      <c r="M737" t="s">
        <v>9415</v>
      </c>
      <c r="N737" t="s">
        <v>9500</v>
      </c>
      <c r="O737" t="s">
        <v>9415</v>
      </c>
    </row>
    <row r="738" spans="1:15">
      <c r="A738" t="s">
        <v>16</v>
      </c>
      <c r="B738" t="s">
        <v>54</v>
      </c>
      <c r="C738" t="s">
        <v>873</v>
      </c>
      <c r="D738" t="s">
        <v>3818</v>
      </c>
      <c r="E738" t="s">
        <v>3830</v>
      </c>
      <c r="F738" s="4" t="str">
        <f t="array" ref="F738">IF(COUNT(FIND(Keywords!$C$3:$C$41,I738)),"일반조난","")</f>
        <v>일반조난</v>
      </c>
      <c r="G738" s="4" t="str">
        <f t="array" ref="G738">IF(COUNT(FIND(Keywords!$E$3:$E$5,I738)),"실족추락","")</f>
        <v>실족추락</v>
      </c>
      <c r="H738" s="4" t="str">
        <f t="array" ref="H738">IF(COUNT(FIND(Keywords!$B$3:$B$12,I738)),"개인질환","")</f>
        <v/>
      </c>
      <c r="I738" t="s">
        <v>4591</v>
      </c>
      <c r="J738" t="s">
        <v>9297</v>
      </c>
      <c r="K738" t="s">
        <v>9783</v>
      </c>
      <c r="L738" t="s">
        <v>10099</v>
      </c>
      <c r="M738" t="s">
        <v>9415</v>
      </c>
      <c r="N738" t="s">
        <v>10184</v>
      </c>
      <c r="O738" t="s">
        <v>9415</v>
      </c>
    </row>
    <row r="739" spans="1:15">
      <c r="A739" t="s">
        <v>16</v>
      </c>
      <c r="B739" t="s">
        <v>54</v>
      </c>
      <c r="C739" t="s">
        <v>874</v>
      </c>
      <c r="D739" t="s">
        <v>3820</v>
      </c>
      <c r="E739" t="s">
        <v>3833</v>
      </c>
      <c r="F739" s="4" t="str">
        <f t="array" ref="F739">IF(COUNT(FIND(Keywords!$C$3:$C$41,I739)),"일반조난","")</f>
        <v>일반조난</v>
      </c>
      <c r="G739" s="4" t="str">
        <f t="array" ref="G739">IF(COUNT(FIND(Keywords!$E$3:$E$5,I739)),"실족추락","")</f>
        <v/>
      </c>
      <c r="H739" s="4" t="str">
        <f t="array" ref="H739">IF(COUNT(FIND(Keywords!$B$3:$B$12,I739)),"개인질환","")</f>
        <v/>
      </c>
      <c r="I739" t="s">
        <v>4592</v>
      </c>
      <c r="J739" t="s">
        <v>9287</v>
      </c>
      <c r="K739" t="s">
        <v>9712</v>
      </c>
      <c r="L739" t="s">
        <v>9734</v>
      </c>
      <c r="M739" t="s">
        <v>9415</v>
      </c>
      <c r="N739" t="s">
        <v>9787</v>
      </c>
      <c r="O739" t="s">
        <v>9415</v>
      </c>
    </row>
    <row r="740" spans="1:15">
      <c r="A740" t="s">
        <v>16</v>
      </c>
      <c r="B740" t="s">
        <v>54</v>
      </c>
      <c r="C740" t="s">
        <v>875</v>
      </c>
      <c r="D740" t="s">
        <v>3818</v>
      </c>
      <c r="E740" t="s">
        <v>3833</v>
      </c>
      <c r="F740" s="4" t="str">
        <f t="array" ref="F740">IF(COUNT(FIND(Keywords!$C$3:$C$41,I740)),"일반조난","")</f>
        <v/>
      </c>
      <c r="G740" s="4" t="str">
        <f t="array" ref="G740">IF(COUNT(FIND(Keywords!$E$3:$E$5,I740)),"실족추락","")</f>
        <v>실족추락</v>
      </c>
      <c r="H740" s="4" t="str">
        <f t="array" ref="H740">IF(COUNT(FIND(Keywords!$B$3:$B$12,I740)),"개인질환","")</f>
        <v/>
      </c>
      <c r="I740" t="s">
        <v>4593</v>
      </c>
      <c r="J740" t="s">
        <v>9260</v>
      </c>
      <c r="K740" t="s">
        <v>9606</v>
      </c>
      <c r="L740" t="s">
        <v>9873</v>
      </c>
      <c r="M740" t="s">
        <v>9415</v>
      </c>
      <c r="N740" t="s">
        <v>9925</v>
      </c>
      <c r="O740" t="s">
        <v>9415</v>
      </c>
    </row>
    <row r="741" spans="1:15">
      <c r="A741" t="s">
        <v>16</v>
      </c>
      <c r="B741" t="s">
        <v>54</v>
      </c>
      <c r="C741" t="s">
        <v>802</v>
      </c>
      <c r="D741" t="s">
        <v>3822</v>
      </c>
      <c r="E741" t="s">
        <v>3832</v>
      </c>
      <c r="F741" s="4" t="str">
        <f t="array" ref="F741">IF(COUNT(FIND(Keywords!$C$3:$C$41,I741)),"일반조난","")</f>
        <v/>
      </c>
      <c r="G741" s="4" t="str">
        <f t="array" ref="G741">IF(COUNT(FIND(Keywords!$E$3:$E$5,I741)),"실족추락","")</f>
        <v/>
      </c>
      <c r="H741" s="4" t="str">
        <f t="array" ref="H741">IF(COUNT(FIND(Keywords!$B$3:$B$12,I741)),"개인질환","")</f>
        <v/>
      </c>
      <c r="I741" t="s">
        <v>4594</v>
      </c>
      <c r="J741" t="s">
        <v>9274</v>
      </c>
      <c r="K741" t="s">
        <v>9762</v>
      </c>
      <c r="L741" t="s">
        <v>9518</v>
      </c>
      <c r="M741" t="s">
        <v>9415</v>
      </c>
      <c r="N741" t="s">
        <v>9770</v>
      </c>
      <c r="O741" t="s">
        <v>9415</v>
      </c>
    </row>
    <row r="742" spans="1:15">
      <c r="A742" t="s">
        <v>16</v>
      </c>
      <c r="B742" t="s">
        <v>54</v>
      </c>
      <c r="C742" t="s">
        <v>876</v>
      </c>
      <c r="D742" t="s">
        <v>3820</v>
      </c>
      <c r="E742" t="s">
        <v>3833</v>
      </c>
      <c r="F742" s="4" t="str">
        <f t="array" ref="F742">IF(COUNT(FIND(Keywords!$C$3:$C$41,I742)),"일반조난","")</f>
        <v>일반조난</v>
      </c>
      <c r="G742" s="4" t="str">
        <f t="array" ref="G742">IF(COUNT(FIND(Keywords!$E$3:$E$5,I742)),"실족추락","")</f>
        <v/>
      </c>
      <c r="H742" s="4" t="str">
        <f t="array" ref="H742">IF(COUNT(FIND(Keywords!$B$3:$B$12,I742)),"개인질환","")</f>
        <v/>
      </c>
      <c r="I742" t="s">
        <v>4595</v>
      </c>
      <c r="J742" t="s">
        <v>9268</v>
      </c>
      <c r="K742" t="s">
        <v>9784</v>
      </c>
      <c r="L742" t="s">
        <v>9935</v>
      </c>
      <c r="M742" t="s">
        <v>9415</v>
      </c>
      <c r="N742" t="s">
        <v>9745</v>
      </c>
      <c r="O742" t="s">
        <v>9415</v>
      </c>
    </row>
    <row r="743" spans="1:15">
      <c r="A743" t="s">
        <v>16</v>
      </c>
      <c r="B743" t="s">
        <v>55</v>
      </c>
      <c r="C743" t="s">
        <v>877</v>
      </c>
      <c r="D743" t="s">
        <v>3820</v>
      </c>
      <c r="E743" t="s">
        <v>3837</v>
      </c>
      <c r="F743" s="4" t="str">
        <f t="array" ref="F743">IF(COUNT(FIND(Keywords!$C$3:$C$41,I743)),"일반조난","")</f>
        <v>일반조난</v>
      </c>
      <c r="G743" s="4" t="str">
        <f t="array" ref="G743">IF(COUNT(FIND(Keywords!$E$3:$E$5,I743)),"실족추락","")</f>
        <v/>
      </c>
      <c r="H743" s="4" t="str">
        <f t="array" ref="H743">IF(COUNT(FIND(Keywords!$B$3:$B$12,I743)),"개인질환","")</f>
        <v/>
      </c>
      <c r="I743" t="s">
        <v>4596</v>
      </c>
      <c r="J743" t="s">
        <v>9386</v>
      </c>
      <c r="K743" t="s">
        <v>9618</v>
      </c>
      <c r="L743" t="s">
        <v>9472</v>
      </c>
      <c r="M743" t="s">
        <v>9669</v>
      </c>
      <c r="N743" t="s">
        <v>9677</v>
      </c>
      <c r="O743" t="s">
        <v>9415</v>
      </c>
    </row>
    <row r="744" spans="1:15">
      <c r="A744" t="s">
        <v>16</v>
      </c>
      <c r="B744" t="s">
        <v>55</v>
      </c>
      <c r="C744" t="s">
        <v>878</v>
      </c>
      <c r="D744" t="s">
        <v>3819</v>
      </c>
      <c r="E744" t="s">
        <v>3824</v>
      </c>
      <c r="F744" s="4" t="str">
        <f t="array" ref="F744">IF(COUNT(FIND(Keywords!$C$3:$C$41,I744)),"일반조난","")</f>
        <v/>
      </c>
      <c r="G744" s="4" t="str">
        <f t="array" ref="G744">IF(COUNT(FIND(Keywords!$E$3:$E$5,I744)),"실족추락","")</f>
        <v/>
      </c>
      <c r="H744" s="4" t="str">
        <f t="array" ref="H744">IF(COUNT(FIND(Keywords!$B$3:$B$12,I744)),"개인질환","")</f>
        <v/>
      </c>
      <c r="I744" t="s">
        <v>4597</v>
      </c>
      <c r="J744" t="s">
        <v>9377</v>
      </c>
      <c r="K744" t="s">
        <v>9549</v>
      </c>
      <c r="L744" t="s">
        <v>10063</v>
      </c>
      <c r="M744" t="s">
        <v>9849</v>
      </c>
      <c r="N744" t="s">
        <v>9852</v>
      </c>
      <c r="O744" t="s">
        <v>9415</v>
      </c>
    </row>
    <row r="745" spans="1:15">
      <c r="A745" t="s">
        <v>16</v>
      </c>
      <c r="B745" t="s">
        <v>55</v>
      </c>
      <c r="C745" t="s">
        <v>879</v>
      </c>
      <c r="D745" t="s">
        <v>3819</v>
      </c>
      <c r="E745" t="s">
        <v>3827</v>
      </c>
      <c r="F745" s="4" t="str">
        <f t="array" ref="F745">IF(COUNT(FIND(Keywords!$C$3:$C$41,I745)),"일반조난","")</f>
        <v/>
      </c>
      <c r="G745" s="4" t="str">
        <f t="array" ref="G745">IF(COUNT(FIND(Keywords!$E$3:$E$5,I745)),"실족추락","")</f>
        <v/>
      </c>
      <c r="H745" s="4" t="str">
        <f t="array" ref="H745">IF(COUNT(FIND(Keywords!$B$3:$B$12,I745)),"개인질환","")</f>
        <v/>
      </c>
      <c r="I745" t="s">
        <v>4598</v>
      </c>
      <c r="J745" t="s">
        <v>9258</v>
      </c>
      <c r="K745" t="s">
        <v>9497</v>
      </c>
      <c r="L745" t="s">
        <v>9858</v>
      </c>
      <c r="M745" t="s">
        <v>9415</v>
      </c>
      <c r="N745" t="s">
        <v>9635</v>
      </c>
      <c r="O745" t="s">
        <v>9415</v>
      </c>
    </row>
    <row r="746" spans="1:15">
      <c r="A746" t="s">
        <v>16</v>
      </c>
      <c r="B746" t="s">
        <v>55</v>
      </c>
      <c r="C746" t="s">
        <v>880</v>
      </c>
      <c r="D746" t="s">
        <v>3820</v>
      </c>
      <c r="E746" t="s">
        <v>3830</v>
      </c>
      <c r="F746" s="4" t="str">
        <f t="array" ref="F746">IF(COUNT(FIND(Keywords!$C$3:$C$41,I746)),"일반조난","")</f>
        <v>일반조난</v>
      </c>
      <c r="G746" s="4" t="str">
        <f t="array" ref="G746">IF(COUNT(FIND(Keywords!$E$3:$E$5,I746)),"실족추락","")</f>
        <v/>
      </c>
      <c r="H746" s="4" t="str">
        <f t="array" ref="H746">IF(COUNT(FIND(Keywords!$B$3:$B$12,I746)),"개인질환","")</f>
        <v/>
      </c>
      <c r="I746" t="s">
        <v>4599</v>
      </c>
      <c r="J746" t="s">
        <v>9398</v>
      </c>
      <c r="K746" t="s">
        <v>9525</v>
      </c>
      <c r="L746" t="s">
        <v>9887</v>
      </c>
      <c r="M746" t="s">
        <v>9415</v>
      </c>
      <c r="N746" t="s">
        <v>9518</v>
      </c>
      <c r="O746" t="s">
        <v>9415</v>
      </c>
    </row>
    <row r="747" spans="1:15">
      <c r="A747" t="s">
        <v>16</v>
      </c>
      <c r="B747" t="s">
        <v>55</v>
      </c>
      <c r="C747" t="s">
        <v>881</v>
      </c>
      <c r="D747" t="s">
        <v>3820</v>
      </c>
      <c r="E747" t="s">
        <v>3833</v>
      </c>
      <c r="F747" s="4" t="str">
        <f t="array" ref="F747">IF(COUNT(FIND(Keywords!$C$3:$C$41,I747)),"일반조난","")</f>
        <v>일반조난</v>
      </c>
      <c r="G747" s="4" t="str">
        <f t="array" ref="G747">IF(COUNT(FIND(Keywords!$E$3:$E$5,I747)),"실족추락","")</f>
        <v/>
      </c>
      <c r="H747" s="4" t="str">
        <f t="array" ref="H747">IF(COUNT(FIND(Keywords!$B$3:$B$12,I747)),"개인질환","")</f>
        <v/>
      </c>
      <c r="I747" t="s">
        <v>4600</v>
      </c>
      <c r="J747" t="s">
        <v>9334</v>
      </c>
      <c r="K747" t="s">
        <v>9712</v>
      </c>
      <c r="L747" t="s">
        <v>9849</v>
      </c>
      <c r="M747" t="s">
        <v>9415</v>
      </c>
      <c r="N747" t="s">
        <v>9689</v>
      </c>
      <c r="O747" t="s">
        <v>9415</v>
      </c>
    </row>
    <row r="748" spans="1:15">
      <c r="A748" t="s">
        <v>16</v>
      </c>
      <c r="B748" t="s">
        <v>56</v>
      </c>
      <c r="C748" t="s">
        <v>882</v>
      </c>
      <c r="D748" t="s">
        <v>3818</v>
      </c>
      <c r="E748" t="s">
        <v>3824</v>
      </c>
      <c r="F748" s="4" t="str">
        <f t="array" ref="F748">IF(COUNT(FIND(Keywords!$C$3:$C$41,I748)),"일반조난","")</f>
        <v/>
      </c>
      <c r="G748" s="4" t="str">
        <f t="array" ref="G748">IF(COUNT(FIND(Keywords!$E$3:$E$5,I748)),"실족추락","")</f>
        <v/>
      </c>
      <c r="H748" s="4" t="str">
        <f t="array" ref="H748">IF(COUNT(FIND(Keywords!$B$3:$B$12,I748)),"개인질환","")</f>
        <v/>
      </c>
      <c r="I748" t="s">
        <v>4601</v>
      </c>
      <c r="J748" t="s">
        <v>9357</v>
      </c>
      <c r="K748" t="s">
        <v>9785</v>
      </c>
      <c r="L748" t="s">
        <v>9669</v>
      </c>
      <c r="M748" t="s">
        <v>9415</v>
      </c>
      <c r="N748" t="s">
        <v>9726</v>
      </c>
      <c r="O748" t="s">
        <v>9415</v>
      </c>
    </row>
    <row r="749" spans="1:15">
      <c r="A749" t="s">
        <v>16</v>
      </c>
      <c r="B749" t="s">
        <v>56</v>
      </c>
      <c r="C749" t="s">
        <v>883</v>
      </c>
      <c r="D749" t="s">
        <v>3820</v>
      </c>
      <c r="E749" t="s">
        <v>3824</v>
      </c>
      <c r="F749" s="4" t="str">
        <f t="array" ref="F749">IF(COUNT(FIND(Keywords!$C$3:$C$41,I749)),"일반조난","")</f>
        <v>일반조난</v>
      </c>
      <c r="G749" s="4" t="str">
        <f t="array" ref="G749">IF(COUNT(FIND(Keywords!$E$3:$E$5,I749)),"실족추락","")</f>
        <v/>
      </c>
      <c r="H749" s="4" t="str">
        <f t="array" ref="H749">IF(COUNT(FIND(Keywords!$B$3:$B$12,I749)),"개인질환","")</f>
        <v/>
      </c>
      <c r="I749" t="s">
        <v>4602</v>
      </c>
      <c r="J749" t="s">
        <v>9388</v>
      </c>
      <c r="K749" t="s">
        <v>9528</v>
      </c>
      <c r="L749" t="s">
        <v>10097</v>
      </c>
      <c r="M749" t="s">
        <v>9415</v>
      </c>
      <c r="N749" t="s">
        <v>9456</v>
      </c>
      <c r="O749" t="s">
        <v>9415</v>
      </c>
    </row>
    <row r="750" spans="1:15">
      <c r="A750" t="s">
        <v>16</v>
      </c>
      <c r="B750" t="s">
        <v>56</v>
      </c>
      <c r="C750" t="s">
        <v>884</v>
      </c>
      <c r="D750" t="s">
        <v>3820</v>
      </c>
      <c r="E750" t="s">
        <v>3827</v>
      </c>
      <c r="F750" s="4" t="str">
        <f t="array" ref="F750">IF(COUNT(FIND(Keywords!$C$3:$C$41,I750)),"일반조난","")</f>
        <v>일반조난</v>
      </c>
      <c r="G750" s="4" t="str">
        <f t="array" ref="G750">IF(COUNT(FIND(Keywords!$E$3:$E$5,I750)),"실족추락","")</f>
        <v/>
      </c>
      <c r="H750" s="4" t="str">
        <f t="array" ref="H750">IF(COUNT(FIND(Keywords!$B$3:$B$12,I750)),"개인질환","")</f>
        <v/>
      </c>
      <c r="I750" t="s">
        <v>4603</v>
      </c>
      <c r="J750" t="s">
        <v>9310</v>
      </c>
      <c r="K750" t="s">
        <v>9677</v>
      </c>
      <c r="L750" t="s">
        <v>9970</v>
      </c>
      <c r="M750" t="s">
        <v>9415</v>
      </c>
      <c r="N750" t="s">
        <v>9347</v>
      </c>
      <c r="O750" t="s">
        <v>9415</v>
      </c>
    </row>
    <row r="751" spans="1:15">
      <c r="A751" t="s">
        <v>16</v>
      </c>
      <c r="B751" t="s">
        <v>56</v>
      </c>
      <c r="C751" t="s">
        <v>885</v>
      </c>
      <c r="D751" t="s">
        <v>3820</v>
      </c>
      <c r="E751" t="s">
        <v>3824</v>
      </c>
      <c r="F751" s="4" t="str">
        <f t="array" ref="F751">IF(COUNT(FIND(Keywords!$C$3:$C$41,I751)),"일반조난","")</f>
        <v>일반조난</v>
      </c>
      <c r="G751" s="4" t="str">
        <f t="array" ref="G751">IF(COUNT(FIND(Keywords!$E$3:$E$5,I751)),"실족추락","")</f>
        <v/>
      </c>
      <c r="H751" s="4" t="str">
        <f t="array" ref="H751">IF(COUNT(FIND(Keywords!$B$3:$B$12,I751)),"개인질환","")</f>
        <v/>
      </c>
      <c r="I751" t="s">
        <v>4604</v>
      </c>
      <c r="J751" t="s">
        <v>9400</v>
      </c>
      <c r="K751" t="s">
        <v>9593</v>
      </c>
      <c r="L751" t="s">
        <v>9727</v>
      </c>
      <c r="M751" t="s">
        <v>9415</v>
      </c>
      <c r="N751" t="s">
        <v>9881</v>
      </c>
      <c r="O751" t="s">
        <v>9415</v>
      </c>
    </row>
    <row r="752" spans="1:15">
      <c r="A752" t="s">
        <v>16</v>
      </c>
      <c r="B752" t="s">
        <v>56</v>
      </c>
      <c r="C752" t="s">
        <v>886</v>
      </c>
      <c r="D752" t="s">
        <v>3820</v>
      </c>
      <c r="E752" t="s">
        <v>3827</v>
      </c>
      <c r="F752" s="4" t="str">
        <f t="array" ref="F752">IF(COUNT(FIND(Keywords!$C$3:$C$41,I752)),"일반조난","")</f>
        <v>일반조난</v>
      </c>
      <c r="G752" s="4" t="str">
        <f t="array" ref="G752">IF(COUNT(FIND(Keywords!$E$3:$E$5,I752)),"실족추락","")</f>
        <v/>
      </c>
      <c r="H752" s="4" t="str">
        <f t="array" ref="H752">IF(COUNT(FIND(Keywords!$B$3:$B$12,I752)),"개인질환","")</f>
        <v/>
      </c>
      <c r="I752" t="s">
        <v>4605</v>
      </c>
      <c r="J752" t="s">
        <v>9319</v>
      </c>
      <c r="K752" t="s">
        <v>9746</v>
      </c>
      <c r="L752" t="s">
        <v>9472</v>
      </c>
      <c r="M752" t="s">
        <v>9415</v>
      </c>
      <c r="N752" t="s">
        <v>9980</v>
      </c>
      <c r="O752" t="s">
        <v>9415</v>
      </c>
    </row>
    <row r="753" spans="1:15">
      <c r="A753" t="s">
        <v>16</v>
      </c>
      <c r="B753" t="s">
        <v>56</v>
      </c>
      <c r="C753" t="s">
        <v>887</v>
      </c>
      <c r="D753" t="s">
        <v>3819</v>
      </c>
      <c r="E753" t="s">
        <v>3827</v>
      </c>
      <c r="F753" s="4" t="str">
        <f t="array" ref="F753">IF(COUNT(FIND(Keywords!$C$3:$C$41,I753)),"일반조난","")</f>
        <v/>
      </c>
      <c r="G753" s="4" t="str">
        <f t="array" ref="G753">IF(COUNT(FIND(Keywords!$E$3:$E$5,I753)),"실족추락","")</f>
        <v/>
      </c>
      <c r="H753" s="4" t="str">
        <f t="array" ref="H753">IF(COUNT(FIND(Keywords!$B$3:$B$12,I753)),"개인질환","")</f>
        <v/>
      </c>
      <c r="I753" t="s">
        <v>4606</v>
      </c>
      <c r="J753" t="s">
        <v>9389</v>
      </c>
      <c r="K753" t="s">
        <v>9500</v>
      </c>
      <c r="L753" t="s">
        <v>9873</v>
      </c>
      <c r="M753" t="s">
        <v>9415</v>
      </c>
      <c r="N753" t="s">
        <v>9661</v>
      </c>
      <c r="O753" t="s">
        <v>9415</v>
      </c>
    </row>
    <row r="754" spans="1:15">
      <c r="A754" t="s">
        <v>16</v>
      </c>
      <c r="B754" t="s">
        <v>56</v>
      </c>
      <c r="C754" t="s">
        <v>888</v>
      </c>
      <c r="D754" t="s">
        <v>3820</v>
      </c>
      <c r="E754" t="s">
        <v>3827</v>
      </c>
      <c r="F754" s="4" t="str">
        <f t="array" ref="F754">IF(COUNT(FIND(Keywords!$C$3:$C$41,I754)),"일반조난","")</f>
        <v>일반조난</v>
      </c>
      <c r="G754" s="4" t="str">
        <f t="array" ref="G754">IF(COUNT(FIND(Keywords!$E$3:$E$5,I754)),"실족추락","")</f>
        <v/>
      </c>
      <c r="H754" s="4" t="str">
        <f t="array" ref="H754">IF(COUNT(FIND(Keywords!$B$3:$B$12,I754)),"개인질환","")</f>
        <v/>
      </c>
      <c r="I754" t="s">
        <v>4607</v>
      </c>
      <c r="J754" t="s">
        <v>9258</v>
      </c>
      <c r="K754" t="s">
        <v>9578</v>
      </c>
      <c r="L754" t="s">
        <v>10100</v>
      </c>
      <c r="M754" t="s">
        <v>9415</v>
      </c>
      <c r="N754" t="s">
        <v>9831</v>
      </c>
      <c r="O754" t="s">
        <v>9415</v>
      </c>
    </row>
    <row r="755" spans="1:15">
      <c r="A755" t="s">
        <v>16</v>
      </c>
      <c r="B755" t="s">
        <v>56</v>
      </c>
      <c r="C755" t="s">
        <v>889</v>
      </c>
      <c r="D755" t="s">
        <v>3819</v>
      </c>
      <c r="E755" t="s">
        <v>3828</v>
      </c>
      <c r="F755" s="4" t="str">
        <f t="array" ref="F755">IF(COUNT(FIND(Keywords!$C$3:$C$41,I755)),"일반조난","")</f>
        <v/>
      </c>
      <c r="G755" s="4" t="str">
        <f t="array" ref="G755">IF(COUNT(FIND(Keywords!$E$3:$E$5,I755)),"실족추락","")</f>
        <v/>
      </c>
      <c r="H755" s="4" t="str">
        <f t="array" ref="H755">IF(COUNT(FIND(Keywords!$B$3:$B$12,I755)),"개인질환","")</f>
        <v/>
      </c>
      <c r="I755" t="s">
        <v>4608</v>
      </c>
      <c r="J755" t="s">
        <v>9338</v>
      </c>
      <c r="K755" t="s">
        <v>9786</v>
      </c>
      <c r="L755" t="s">
        <v>9787</v>
      </c>
      <c r="M755" t="s">
        <v>9415</v>
      </c>
      <c r="N755" t="s">
        <v>10170</v>
      </c>
      <c r="O755" t="s">
        <v>9415</v>
      </c>
    </row>
    <row r="756" spans="1:15">
      <c r="A756" t="s">
        <v>16</v>
      </c>
      <c r="B756" t="s">
        <v>56</v>
      </c>
      <c r="C756" t="s">
        <v>890</v>
      </c>
      <c r="D756" t="s">
        <v>3818</v>
      </c>
      <c r="E756" t="s">
        <v>3827</v>
      </c>
      <c r="F756" s="4" t="str">
        <f t="array" ref="F756">IF(COUNT(FIND(Keywords!$C$3:$C$41,I756)),"일반조난","")</f>
        <v/>
      </c>
      <c r="G756" s="4" t="str">
        <f t="array" ref="G756">IF(COUNT(FIND(Keywords!$E$3:$E$5,I756)),"실족추락","")</f>
        <v>실족추락</v>
      </c>
      <c r="H756" s="4" t="str">
        <f t="array" ref="H756">IF(COUNT(FIND(Keywords!$B$3:$B$12,I756)),"개인질환","")</f>
        <v/>
      </c>
      <c r="I756" t="s">
        <v>4609</v>
      </c>
      <c r="J756" t="s">
        <v>9315</v>
      </c>
      <c r="K756" t="s">
        <v>9528</v>
      </c>
      <c r="L756" t="s">
        <v>9471</v>
      </c>
      <c r="M756" t="s">
        <v>9415</v>
      </c>
      <c r="N756" t="s">
        <v>9672</v>
      </c>
      <c r="O756" t="s">
        <v>9415</v>
      </c>
    </row>
    <row r="757" spans="1:15">
      <c r="A757" t="s">
        <v>16</v>
      </c>
      <c r="B757" t="s">
        <v>56</v>
      </c>
      <c r="C757" t="s">
        <v>891</v>
      </c>
      <c r="D757" t="s">
        <v>3820</v>
      </c>
      <c r="E757" t="s">
        <v>3827</v>
      </c>
      <c r="F757" s="4" t="str">
        <f t="array" ref="F757">IF(COUNT(FIND(Keywords!$C$3:$C$41,I757)),"일반조난","")</f>
        <v>일반조난</v>
      </c>
      <c r="G757" s="4" t="str">
        <f t="array" ref="G757">IF(COUNT(FIND(Keywords!$E$3:$E$5,I757)),"실족추락","")</f>
        <v/>
      </c>
      <c r="H757" s="4" t="str">
        <f t="array" ref="H757">IF(COUNT(FIND(Keywords!$B$3:$B$12,I757)),"개인질환","")</f>
        <v/>
      </c>
      <c r="I757" t="s">
        <v>4610</v>
      </c>
      <c r="J757" t="s">
        <v>9335</v>
      </c>
      <c r="K757" t="s">
        <v>9763</v>
      </c>
      <c r="L757" t="s">
        <v>9766</v>
      </c>
      <c r="M757" t="s">
        <v>9415</v>
      </c>
      <c r="N757" t="s">
        <v>9868</v>
      </c>
      <c r="O757" t="s">
        <v>9415</v>
      </c>
    </row>
    <row r="758" spans="1:15">
      <c r="A758" t="s">
        <v>16</v>
      </c>
      <c r="B758" t="s">
        <v>56</v>
      </c>
      <c r="C758" t="s">
        <v>892</v>
      </c>
      <c r="D758" t="s">
        <v>3820</v>
      </c>
      <c r="E758" t="s">
        <v>3833</v>
      </c>
      <c r="F758" s="4" t="str">
        <f t="array" ref="F758">IF(COUNT(FIND(Keywords!$C$3:$C$41,I758)),"일반조난","")</f>
        <v/>
      </c>
      <c r="G758" s="4" t="str">
        <f t="array" ref="G758">IF(COUNT(FIND(Keywords!$E$3:$E$5,I758)),"실족추락","")</f>
        <v/>
      </c>
      <c r="H758" s="4" t="str">
        <f t="array" ref="H758">IF(COUNT(FIND(Keywords!$B$3:$B$12,I758)),"개인질환","")</f>
        <v/>
      </c>
      <c r="I758" t="s">
        <v>4611</v>
      </c>
      <c r="J758" t="s">
        <v>9252</v>
      </c>
      <c r="K758" t="s">
        <v>9787</v>
      </c>
      <c r="L758" t="s">
        <v>9717</v>
      </c>
      <c r="M758" t="s">
        <v>9415</v>
      </c>
      <c r="N758" t="s">
        <v>10185</v>
      </c>
      <c r="O758" t="s">
        <v>9415</v>
      </c>
    </row>
    <row r="759" spans="1:15">
      <c r="A759" t="s">
        <v>16</v>
      </c>
      <c r="B759" t="s">
        <v>56</v>
      </c>
      <c r="C759" t="s">
        <v>418</v>
      </c>
      <c r="D759" t="s">
        <v>10452</v>
      </c>
      <c r="E759" t="s">
        <v>3832</v>
      </c>
      <c r="F759" s="4" t="str">
        <f t="array" ref="F759">IF(COUNT(FIND(Keywords!$C$3:$C$41,I759)),"일반조난","")</f>
        <v/>
      </c>
      <c r="G759" s="4" t="str">
        <f t="array" ref="G759">IF(COUNT(FIND(Keywords!$E$3:$E$5,I759)),"실족추락","")</f>
        <v/>
      </c>
      <c r="H759" s="4" t="str">
        <f t="array" ref="H759">IF(COUNT(FIND(Keywords!$B$3:$B$12,I759)),"개인질환","")</f>
        <v/>
      </c>
      <c r="I759" t="s">
        <v>4612</v>
      </c>
      <c r="J759" t="s">
        <v>9340</v>
      </c>
      <c r="K759" t="s">
        <v>9572</v>
      </c>
      <c r="L759" t="s">
        <v>9989</v>
      </c>
      <c r="M759" t="s">
        <v>9415</v>
      </c>
      <c r="N759" t="s">
        <v>10139</v>
      </c>
      <c r="O759" t="s">
        <v>9415</v>
      </c>
    </row>
    <row r="760" spans="1:15">
      <c r="A760" t="s">
        <v>16</v>
      </c>
      <c r="B760" t="s">
        <v>56</v>
      </c>
      <c r="C760" t="s">
        <v>893</v>
      </c>
      <c r="D760" t="s">
        <v>3820</v>
      </c>
      <c r="E760" t="s">
        <v>3832</v>
      </c>
      <c r="F760" s="4" t="str">
        <f t="array" ref="F760">IF(COUNT(FIND(Keywords!$C$3:$C$41,I760)),"일반조난","")</f>
        <v>일반조난</v>
      </c>
      <c r="G760" s="4" t="str">
        <f t="array" ref="G760">IF(COUNT(FIND(Keywords!$E$3:$E$5,I760)),"실족추락","")</f>
        <v/>
      </c>
      <c r="H760" s="4" t="str">
        <f t="array" ref="H760">IF(COUNT(FIND(Keywords!$B$3:$B$12,I760)),"개인질환","")</f>
        <v/>
      </c>
      <c r="I760" t="s">
        <v>4613</v>
      </c>
      <c r="J760" t="s">
        <v>9318</v>
      </c>
      <c r="K760" t="s">
        <v>9500</v>
      </c>
      <c r="L760" t="s">
        <v>9709</v>
      </c>
      <c r="M760" t="s">
        <v>9415</v>
      </c>
      <c r="N760" t="s">
        <v>9853</v>
      </c>
      <c r="O760" t="s">
        <v>9415</v>
      </c>
    </row>
    <row r="761" spans="1:15">
      <c r="A761" t="s">
        <v>16</v>
      </c>
      <c r="B761" t="s">
        <v>56</v>
      </c>
      <c r="C761" t="s">
        <v>894</v>
      </c>
      <c r="D761" t="s">
        <v>3820</v>
      </c>
      <c r="E761" t="s">
        <v>3833</v>
      </c>
      <c r="F761" s="4" t="str">
        <f t="array" ref="F761">IF(COUNT(FIND(Keywords!$C$3:$C$41,I761)),"일반조난","")</f>
        <v>일반조난</v>
      </c>
      <c r="G761" s="4" t="str">
        <f t="array" ref="G761">IF(COUNT(FIND(Keywords!$E$3:$E$5,I761)),"실족추락","")</f>
        <v/>
      </c>
      <c r="H761" s="4" t="str">
        <f t="array" ref="H761">IF(COUNT(FIND(Keywords!$B$3:$B$12,I761)),"개인질환","")</f>
        <v/>
      </c>
      <c r="I761" t="s">
        <v>4614</v>
      </c>
      <c r="J761" t="s">
        <v>9297</v>
      </c>
      <c r="K761" t="s">
        <v>9762</v>
      </c>
      <c r="L761" t="s">
        <v>9825</v>
      </c>
      <c r="M761" t="s">
        <v>9415</v>
      </c>
      <c r="N761" t="s">
        <v>9737</v>
      </c>
      <c r="O761" t="s">
        <v>9415</v>
      </c>
    </row>
    <row r="762" spans="1:15">
      <c r="A762" t="s">
        <v>16</v>
      </c>
      <c r="B762" t="s">
        <v>56</v>
      </c>
      <c r="C762" t="s">
        <v>895</v>
      </c>
      <c r="D762" t="s">
        <v>3822</v>
      </c>
      <c r="E762" t="s">
        <v>3833</v>
      </c>
      <c r="F762" s="4" t="str">
        <f t="array" ref="F762">IF(COUNT(FIND(Keywords!$C$3:$C$41,I762)),"일반조난","")</f>
        <v/>
      </c>
      <c r="G762" s="4" t="str">
        <f t="array" ref="G762">IF(COUNT(FIND(Keywords!$E$3:$E$5,I762)),"실족추락","")</f>
        <v/>
      </c>
      <c r="H762" s="4" t="str">
        <f t="array" ref="H762">IF(COUNT(FIND(Keywords!$B$3:$B$12,I762)),"개인질환","")</f>
        <v/>
      </c>
      <c r="I762" t="s">
        <v>4615</v>
      </c>
      <c r="J762" t="s">
        <v>9286</v>
      </c>
      <c r="K762" t="s">
        <v>9788</v>
      </c>
      <c r="L762" t="s">
        <v>9893</v>
      </c>
      <c r="M762" t="s">
        <v>9415</v>
      </c>
      <c r="N762" t="s">
        <v>10186</v>
      </c>
      <c r="O762" t="s">
        <v>9415</v>
      </c>
    </row>
    <row r="763" spans="1:15">
      <c r="A763" t="s">
        <v>16</v>
      </c>
      <c r="B763" t="s">
        <v>56</v>
      </c>
      <c r="C763" t="s">
        <v>896</v>
      </c>
      <c r="D763" t="s">
        <v>3820</v>
      </c>
      <c r="E763" t="s">
        <v>3833</v>
      </c>
      <c r="F763" s="4" t="str">
        <f t="array" ref="F763">IF(COUNT(FIND(Keywords!$C$3:$C$41,I763)),"일반조난","")</f>
        <v>일반조난</v>
      </c>
      <c r="G763" s="4" t="str">
        <f t="array" ref="G763">IF(COUNT(FIND(Keywords!$E$3:$E$5,I763)),"실족추락","")</f>
        <v/>
      </c>
      <c r="H763" s="4" t="str">
        <f t="array" ref="H763">IF(COUNT(FIND(Keywords!$B$3:$B$12,I763)),"개인질환","")</f>
        <v/>
      </c>
      <c r="I763" t="s">
        <v>4616</v>
      </c>
      <c r="J763" t="s">
        <v>9268</v>
      </c>
      <c r="K763" t="s">
        <v>9789</v>
      </c>
      <c r="L763" t="s">
        <v>9464</v>
      </c>
      <c r="M763" t="s">
        <v>9415</v>
      </c>
      <c r="N763" t="s">
        <v>10187</v>
      </c>
      <c r="O763" t="s">
        <v>9415</v>
      </c>
    </row>
    <row r="764" spans="1:15">
      <c r="A764" t="s">
        <v>16</v>
      </c>
      <c r="B764" t="s">
        <v>56</v>
      </c>
      <c r="C764" t="s">
        <v>897</v>
      </c>
      <c r="D764" t="s">
        <v>3820</v>
      </c>
      <c r="E764" t="s">
        <v>3833</v>
      </c>
      <c r="F764" s="4" t="str">
        <f t="array" ref="F764">IF(COUNT(FIND(Keywords!$C$3:$C$41,I764)),"일반조난","")</f>
        <v>일반조난</v>
      </c>
      <c r="G764" s="4" t="str">
        <f t="array" ref="G764">IF(COUNT(FIND(Keywords!$E$3:$E$5,I764)),"실족추락","")</f>
        <v/>
      </c>
      <c r="H764" s="4" t="str">
        <f t="array" ref="H764">IF(COUNT(FIND(Keywords!$B$3:$B$12,I764)),"개인질환","")</f>
        <v/>
      </c>
      <c r="I764" t="s">
        <v>4617</v>
      </c>
      <c r="J764" t="s">
        <v>9320</v>
      </c>
      <c r="K764" t="s">
        <v>9695</v>
      </c>
      <c r="L764" t="s">
        <v>9646</v>
      </c>
      <c r="M764" t="s">
        <v>9415</v>
      </c>
      <c r="N764" t="s">
        <v>9707</v>
      </c>
      <c r="O764" t="s">
        <v>9415</v>
      </c>
    </row>
    <row r="765" spans="1:15">
      <c r="A765" t="s">
        <v>16</v>
      </c>
      <c r="B765" t="s">
        <v>56</v>
      </c>
      <c r="C765" t="s">
        <v>898</v>
      </c>
      <c r="D765" t="s">
        <v>3820</v>
      </c>
      <c r="E765" t="s">
        <v>3833</v>
      </c>
      <c r="F765" s="4" t="str">
        <f t="array" ref="F765">IF(COUNT(FIND(Keywords!$C$3:$C$41,I765)),"일반조난","")</f>
        <v>일반조난</v>
      </c>
      <c r="G765" s="4" t="str">
        <f t="array" ref="G765">IF(COUNT(FIND(Keywords!$E$3:$E$5,I765)),"실족추락","")</f>
        <v/>
      </c>
      <c r="H765" s="4" t="str">
        <f t="array" ref="H765">IF(COUNT(FIND(Keywords!$B$3:$B$12,I765)),"개인질환","")</f>
        <v/>
      </c>
      <c r="I765" t="s">
        <v>4618</v>
      </c>
      <c r="J765" t="s">
        <v>9403</v>
      </c>
      <c r="K765" t="s">
        <v>9395</v>
      </c>
      <c r="L765" t="s">
        <v>9568</v>
      </c>
      <c r="M765" t="s">
        <v>9415</v>
      </c>
      <c r="N765" t="s">
        <v>10023</v>
      </c>
      <c r="O765" t="s">
        <v>9415</v>
      </c>
    </row>
    <row r="766" spans="1:15">
      <c r="A766" t="s">
        <v>16</v>
      </c>
      <c r="B766" t="s">
        <v>56</v>
      </c>
      <c r="C766" t="s">
        <v>801</v>
      </c>
      <c r="D766" t="s">
        <v>10452</v>
      </c>
      <c r="E766" t="s">
        <v>3833</v>
      </c>
      <c r="F766" s="4" t="str">
        <f t="array" ref="F766">IF(COUNT(FIND(Keywords!$C$3:$C$41,I766)),"일반조난","")</f>
        <v/>
      </c>
      <c r="G766" s="4" t="str">
        <f t="array" ref="G766">IF(COUNT(FIND(Keywords!$E$3:$E$5,I766)),"실족추락","")</f>
        <v/>
      </c>
      <c r="H766" s="4" t="str">
        <f t="array" ref="H766">IF(COUNT(FIND(Keywords!$B$3:$B$12,I766)),"개인질환","")</f>
        <v/>
      </c>
      <c r="I766" t="s">
        <v>4619</v>
      </c>
      <c r="J766" t="s">
        <v>9237</v>
      </c>
      <c r="K766" t="s">
        <v>9722</v>
      </c>
      <c r="L766" t="s">
        <v>9948</v>
      </c>
      <c r="M766" t="s">
        <v>9415</v>
      </c>
      <c r="N766" t="s">
        <v>9572</v>
      </c>
      <c r="O766" t="s">
        <v>9415</v>
      </c>
    </row>
    <row r="767" spans="1:15">
      <c r="A767" t="s">
        <v>16</v>
      </c>
      <c r="B767" t="s">
        <v>56</v>
      </c>
      <c r="C767" t="s">
        <v>899</v>
      </c>
      <c r="D767" t="s">
        <v>3820</v>
      </c>
      <c r="E767" t="s">
        <v>3832</v>
      </c>
      <c r="F767" s="4" t="str">
        <f t="array" ref="F767">IF(COUNT(FIND(Keywords!$C$3:$C$41,I767)),"일반조난","")</f>
        <v/>
      </c>
      <c r="G767" s="4" t="str">
        <f t="array" ref="G767">IF(COUNT(FIND(Keywords!$E$3:$E$5,I767)),"실족추락","")</f>
        <v/>
      </c>
      <c r="H767" s="4" t="str">
        <f t="array" ref="H767">IF(COUNT(FIND(Keywords!$B$3:$B$12,I767)),"개인질환","")</f>
        <v/>
      </c>
      <c r="I767" t="s">
        <v>4620</v>
      </c>
      <c r="J767" t="s">
        <v>9289</v>
      </c>
      <c r="K767" t="s">
        <v>9703</v>
      </c>
      <c r="L767" t="s">
        <v>9472</v>
      </c>
      <c r="M767" t="s">
        <v>9415</v>
      </c>
      <c r="N767" t="s">
        <v>10153</v>
      </c>
      <c r="O767" t="s">
        <v>9415</v>
      </c>
    </row>
    <row r="768" spans="1:15">
      <c r="A768" t="s">
        <v>16</v>
      </c>
      <c r="B768" t="s">
        <v>56</v>
      </c>
      <c r="C768" t="s">
        <v>899</v>
      </c>
      <c r="D768" t="s">
        <v>3820</v>
      </c>
      <c r="E768" t="s">
        <v>3836</v>
      </c>
      <c r="F768" s="4" t="str">
        <f t="array" ref="F768">IF(COUNT(FIND(Keywords!$C$3:$C$41,I768)),"일반조난","")</f>
        <v/>
      </c>
      <c r="G768" s="4" t="str">
        <f t="array" ref="G768">IF(COUNT(FIND(Keywords!$E$3:$E$5,I768)),"실족추락","")</f>
        <v/>
      </c>
      <c r="H768" s="4" t="str">
        <f t="array" ref="H768">IF(COUNT(FIND(Keywords!$B$3:$B$12,I768)),"개인질환","")</f>
        <v/>
      </c>
      <c r="I768" t="s">
        <v>4620</v>
      </c>
      <c r="J768" t="s">
        <v>9289</v>
      </c>
      <c r="K768" t="s">
        <v>9703</v>
      </c>
      <c r="L768" t="s">
        <v>9472</v>
      </c>
      <c r="M768" t="s">
        <v>9415</v>
      </c>
      <c r="N768" t="s">
        <v>10153</v>
      </c>
      <c r="O768" t="s">
        <v>9415</v>
      </c>
    </row>
    <row r="769" spans="1:15">
      <c r="A769" t="s">
        <v>16</v>
      </c>
      <c r="B769" t="s">
        <v>56</v>
      </c>
      <c r="C769" t="s">
        <v>900</v>
      </c>
      <c r="D769" t="s">
        <v>3820</v>
      </c>
      <c r="E769" t="s">
        <v>3833</v>
      </c>
      <c r="F769" s="4" t="str">
        <f t="array" ref="F769">IF(COUNT(FIND(Keywords!$C$3:$C$41,I769)),"일반조난","")</f>
        <v>일반조난</v>
      </c>
      <c r="G769" s="4" t="str">
        <f t="array" ref="G769">IF(COUNT(FIND(Keywords!$E$3:$E$5,I769)),"실족추락","")</f>
        <v/>
      </c>
      <c r="H769" s="4" t="str">
        <f t="array" ref="H769">IF(COUNT(FIND(Keywords!$B$3:$B$12,I769)),"개인질환","")</f>
        <v/>
      </c>
      <c r="I769" t="s">
        <v>4621</v>
      </c>
      <c r="J769" t="s">
        <v>9280</v>
      </c>
      <c r="K769" t="s">
        <v>9599</v>
      </c>
      <c r="L769" t="s">
        <v>9518</v>
      </c>
      <c r="M769" t="s">
        <v>9415</v>
      </c>
      <c r="N769" t="s">
        <v>10188</v>
      </c>
      <c r="O769" t="s">
        <v>9415</v>
      </c>
    </row>
    <row r="770" spans="1:15">
      <c r="A770" t="s">
        <v>16</v>
      </c>
      <c r="B770" t="s">
        <v>42</v>
      </c>
      <c r="C770" t="s">
        <v>775</v>
      </c>
      <c r="D770" t="s">
        <v>3818</v>
      </c>
      <c r="E770" t="s">
        <v>3827</v>
      </c>
      <c r="F770" s="4" t="str">
        <f t="array" ref="F770">IF(COUNT(FIND(Keywords!$C$3:$C$41,I770)),"일반조난","")</f>
        <v/>
      </c>
      <c r="G770" s="4" t="str">
        <f t="array" ref="G770">IF(COUNT(FIND(Keywords!$E$3:$E$5,I770)),"실족추락","")</f>
        <v/>
      </c>
      <c r="H770" s="4" t="str">
        <f t="array" ref="H770">IF(COUNT(FIND(Keywords!$B$3:$B$12,I770)),"개인질환","")</f>
        <v/>
      </c>
      <c r="I770" t="s">
        <v>4622</v>
      </c>
      <c r="J770" t="s">
        <v>9305</v>
      </c>
      <c r="K770" t="s">
        <v>9489</v>
      </c>
      <c r="L770" t="s">
        <v>9953</v>
      </c>
      <c r="M770" t="s">
        <v>9415</v>
      </c>
      <c r="N770" t="s">
        <v>9584</v>
      </c>
      <c r="O770" t="s">
        <v>9415</v>
      </c>
    </row>
    <row r="771" spans="1:15">
      <c r="A771" t="s">
        <v>16</v>
      </c>
      <c r="B771" t="s">
        <v>42</v>
      </c>
      <c r="C771" t="s">
        <v>776</v>
      </c>
      <c r="D771" t="s">
        <v>3818</v>
      </c>
      <c r="E771" t="s">
        <v>3827</v>
      </c>
      <c r="F771" s="4" t="str">
        <f t="array" ref="F771">IF(COUNT(FIND(Keywords!$C$3:$C$41,I771)),"일반조난","")</f>
        <v/>
      </c>
      <c r="G771" s="4" t="str">
        <f t="array" ref="G771">IF(COUNT(FIND(Keywords!$E$3:$E$5,I771)),"실족추락","")</f>
        <v/>
      </c>
      <c r="H771" s="4" t="str">
        <f t="array" ref="H771">IF(COUNT(FIND(Keywords!$B$3:$B$12,I771)),"개인질환","")</f>
        <v/>
      </c>
      <c r="I771" t="s">
        <v>4623</v>
      </c>
      <c r="J771" t="s">
        <v>9402</v>
      </c>
      <c r="K771" t="s">
        <v>9755</v>
      </c>
      <c r="L771" t="s">
        <v>9472</v>
      </c>
      <c r="M771" t="s">
        <v>9899</v>
      </c>
      <c r="N771" t="s">
        <v>9504</v>
      </c>
      <c r="O771" t="s">
        <v>9415</v>
      </c>
    </row>
    <row r="772" spans="1:15">
      <c r="A772" t="s">
        <v>16</v>
      </c>
      <c r="B772" t="s">
        <v>42</v>
      </c>
      <c r="C772" t="s">
        <v>901</v>
      </c>
      <c r="D772" t="s">
        <v>3820</v>
      </c>
      <c r="E772" t="s">
        <v>3824</v>
      </c>
      <c r="F772" s="4" t="str">
        <f t="array" ref="F772">IF(COUNT(FIND(Keywords!$C$3:$C$41,I772)),"일반조난","")</f>
        <v>일반조난</v>
      </c>
      <c r="G772" s="4" t="str">
        <f t="array" ref="G772">IF(COUNT(FIND(Keywords!$E$3:$E$5,I772)),"실족추락","")</f>
        <v/>
      </c>
      <c r="H772" s="4" t="str">
        <f t="array" ref="H772">IF(COUNT(FIND(Keywords!$B$3:$B$12,I772)),"개인질환","")</f>
        <v/>
      </c>
      <c r="I772" t="s">
        <v>4624</v>
      </c>
      <c r="J772" t="s">
        <v>9334</v>
      </c>
      <c r="K772" t="s">
        <v>9769</v>
      </c>
      <c r="L772" t="s">
        <v>9946</v>
      </c>
      <c r="M772" t="s">
        <v>9415</v>
      </c>
      <c r="N772" t="s">
        <v>9708</v>
      </c>
      <c r="O772" t="s">
        <v>9415</v>
      </c>
    </row>
    <row r="773" spans="1:15">
      <c r="A773" t="s">
        <v>16</v>
      </c>
      <c r="B773" t="s">
        <v>42</v>
      </c>
      <c r="C773" t="s">
        <v>902</v>
      </c>
      <c r="D773" t="s">
        <v>3820</v>
      </c>
      <c r="E773" t="s">
        <v>3827</v>
      </c>
      <c r="F773" s="4" t="str">
        <f t="array" ref="F773">IF(COUNT(FIND(Keywords!$C$3:$C$41,I773)),"일반조난","")</f>
        <v>일반조난</v>
      </c>
      <c r="G773" s="4" t="str">
        <f t="array" ref="G773">IF(COUNT(FIND(Keywords!$E$3:$E$5,I773)),"실족추락","")</f>
        <v/>
      </c>
      <c r="H773" s="4" t="str">
        <f t="array" ref="H773">IF(COUNT(FIND(Keywords!$B$3:$B$12,I773)),"개인질환","")</f>
        <v/>
      </c>
      <c r="I773" t="s">
        <v>4625</v>
      </c>
      <c r="J773" t="s">
        <v>9400</v>
      </c>
      <c r="K773" t="s">
        <v>9452</v>
      </c>
      <c r="L773" t="s">
        <v>9853</v>
      </c>
      <c r="M773" t="s">
        <v>9415</v>
      </c>
      <c r="N773" t="s">
        <v>9322</v>
      </c>
      <c r="O773" t="s">
        <v>9415</v>
      </c>
    </row>
    <row r="774" spans="1:15">
      <c r="A774" t="s">
        <v>16</v>
      </c>
      <c r="B774" t="s">
        <v>42</v>
      </c>
      <c r="C774" t="s">
        <v>903</v>
      </c>
      <c r="D774" t="s">
        <v>3818</v>
      </c>
      <c r="E774" t="s">
        <v>3827</v>
      </c>
      <c r="F774" s="4" t="str">
        <f t="array" ref="F774">IF(COUNT(FIND(Keywords!$C$3:$C$41,I774)),"일반조난","")</f>
        <v/>
      </c>
      <c r="G774" s="4" t="str">
        <f t="array" ref="G774">IF(COUNT(FIND(Keywords!$E$3:$E$5,I774)),"실족추락","")</f>
        <v/>
      </c>
      <c r="H774" s="4" t="str">
        <f t="array" ref="H774">IF(COUNT(FIND(Keywords!$B$3:$B$12,I774)),"개인질환","")</f>
        <v/>
      </c>
      <c r="I774" t="s">
        <v>4626</v>
      </c>
      <c r="J774" t="s">
        <v>9283</v>
      </c>
      <c r="K774" t="s">
        <v>9790</v>
      </c>
      <c r="L774" t="s">
        <v>9465</v>
      </c>
      <c r="M774" t="s">
        <v>9415</v>
      </c>
      <c r="N774" t="s">
        <v>9635</v>
      </c>
      <c r="O774" t="s">
        <v>9415</v>
      </c>
    </row>
    <row r="775" spans="1:15">
      <c r="A775" t="s">
        <v>16</v>
      </c>
      <c r="B775" t="s">
        <v>42</v>
      </c>
      <c r="C775" t="s">
        <v>224</v>
      </c>
      <c r="D775" t="s">
        <v>3820</v>
      </c>
      <c r="E775" t="s">
        <v>3827</v>
      </c>
      <c r="F775" s="4" t="str">
        <f t="array" ref="F775">IF(COUNT(FIND(Keywords!$C$3:$C$41,I775)),"일반조난","")</f>
        <v>일반조난</v>
      </c>
      <c r="G775" s="4" t="str">
        <f t="array" ref="G775">IF(COUNT(FIND(Keywords!$E$3:$E$5,I775)),"실족추락","")</f>
        <v/>
      </c>
      <c r="H775" s="4" t="str">
        <f t="array" ref="H775">IF(COUNT(FIND(Keywords!$B$3:$B$12,I775)),"개인질환","")</f>
        <v/>
      </c>
      <c r="I775" t="s">
        <v>4627</v>
      </c>
      <c r="J775" t="s">
        <v>9266</v>
      </c>
      <c r="K775" t="s">
        <v>9442</v>
      </c>
      <c r="L775" t="s">
        <v>9969</v>
      </c>
      <c r="M775" t="s">
        <v>9415</v>
      </c>
      <c r="N775" t="s">
        <v>9739</v>
      </c>
      <c r="O775" t="s">
        <v>9415</v>
      </c>
    </row>
    <row r="776" spans="1:15">
      <c r="A776" t="s">
        <v>16</v>
      </c>
      <c r="B776" t="s">
        <v>42</v>
      </c>
      <c r="C776" t="s">
        <v>904</v>
      </c>
      <c r="D776" t="s">
        <v>3820</v>
      </c>
      <c r="E776" t="s">
        <v>3825</v>
      </c>
      <c r="F776" s="4" t="str">
        <f t="array" ref="F776">IF(COUNT(FIND(Keywords!$C$3:$C$41,I776)),"일반조난","")</f>
        <v>일반조난</v>
      </c>
      <c r="G776" s="4" t="str">
        <f t="array" ref="G776">IF(COUNT(FIND(Keywords!$E$3:$E$5,I776)),"실족추락","")</f>
        <v/>
      </c>
      <c r="H776" s="4" t="str">
        <f t="array" ref="H776">IF(COUNT(FIND(Keywords!$B$3:$B$12,I776)),"개인질환","")</f>
        <v/>
      </c>
      <c r="I776" t="s">
        <v>4628</v>
      </c>
      <c r="J776" t="s">
        <v>9310</v>
      </c>
      <c r="K776" t="s">
        <v>9677</v>
      </c>
      <c r="L776" t="s">
        <v>9853</v>
      </c>
      <c r="M776" t="s">
        <v>9415</v>
      </c>
      <c r="N776" t="s">
        <v>9456</v>
      </c>
      <c r="O776" t="s">
        <v>9415</v>
      </c>
    </row>
    <row r="777" spans="1:15">
      <c r="A777" t="s">
        <v>16</v>
      </c>
      <c r="B777" t="s">
        <v>42</v>
      </c>
      <c r="C777" t="s">
        <v>905</v>
      </c>
      <c r="D777" t="s">
        <v>3820</v>
      </c>
      <c r="E777" t="s">
        <v>3827</v>
      </c>
      <c r="F777" s="4" t="str">
        <f t="array" ref="F777">IF(COUNT(FIND(Keywords!$C$3:$C$41,I777)),"일반조난","")</f>
        <v>일반조난</v>
      </c>
      <c r="G777" s="4" t="str">
        <f t="array" ref="G777">IF(COUNT(FIND(Keywords!$E$3:$E$5,I777)),"실족추락","")</f>
        <v/>
      </c>
      <c r="H777" s="4" t="str">
        <f t="array" ref="H777">IF(COUNT(FIND(Keywords!$B$3:$B$12,I777)),"개인질환","")</f>
        <v/>
      </c>
      <c r="I777" t="s">
        <v>4629</v>
      </c>
      <c r="J777" t="s">
        <v>9301</v>
      </c>
      <c r="K777" t="s">
        <v>9435</v>
      </c>
      <c r="L777" t="s">
        <v>9853</v>
      </c>
      <c r="M777" t="s">
        <v>9515</v>
      </c>
      <c r="N777" t="s">
        <v>9619</v>
      </c>
      <c r="O777" t="s">
        <v>9415</v>
      </c>
    </row>
    <row r="778" spans="1:15">
      <c r="A778" t="s">
        <v>16</v>
      </c>
      <c r="B778" t="s">
        <v>42</v>
      </c>
      <c r="C778" t="s">
        <v>906</v>
      </c>
      <c r="D778" t="s">
        <v>3819</v>
      </c>
      <c r="E778" t="s">
        <v>3825</v>
      </c>
      <c r="F778" s="4" t="str">
        <f t="array" ref="F778">IF(COUNT(FIND(Keywords!$C$3:$C$41,I778)),"일반조난","")</f>
        <v/>
      </c>
      <c r="G778" s="4" t="str">
        <f t="array" ref="G778">IF(COUNT(FIND(Keywords!$E$3:$E$5,I778)),"실족추락","")</f>
        <v/>
      </c>
      <c r="H778" s="4" t="str">
        <f t="array" ref="H778">IF(COUNT(FIND(Keywords!$B$3:$B$12,I778)),"개인질환","")</f>
        <v/>
      </c>
      <c r="I778" t="s">
        <v>4630</v>
      </c>
      <c r="J778" t="s">
        <v>9260</v>
      </c>
      <c r="K778" t="s">
        <v>9791</v>
      </c>
      <c r="L778" t="s">
        <v>9935</v>
      </c>
      <c r="M778" t="s">
        <v>9415</v>
      </c>
      <c r="N778" t="s">
        <v>9444</v>
      </c>
      <c r="O778" t="s">
        <v>9415</v>
      </c>
    </row>
    <row r="779" spans="1:15">
      <c r="A779" t="s">
        <v>16</v>
      </c>
      <c r="B779" t="s">
        <v>42</v>
      </c>
      <c r="C779" t="s">
        <v>869</v>
      </c>
      <c r="D779" t="s">
        <v>3819</v>
      </c>
      <c r="E779" t="s">
        <v>3824</v>
      </c>
      <c r="F779" s="4" t="str">
        <f t="array" ref="F779">IF(COUNT(FIND(Keywords!$C$3:$C$41,I779)),"일반조난","")</f>
        <v/>
      </c>
      <c r="G779" s="4" t="str">
        <f t="array" ref="G779">IF(COUNT(FIND(Keywords!$E$3:$E$5,I779)),"실족추락","")</f>
        <v/>
      </c>
      <c r="H779" s="4" t="str">
        <f t="array" ref="H779">IF(COUNT(FIND(Keywords!$B$3:$B$12,I779)),"개인질환","")</f>
        <v/>
      </c>
      <c r="I779" t="s">
        <v>4631</v>
      </c>
      <c r="J779" t="s">
        <v>9264</v>
      </c>
      <c r="K779" t="s">
        <v>9782</v>
      </c>
      <c r="L779" t="s">
        <v>9417</v>
      </c>
      <c r="M779" t="s">
        <v>9415</v>
      </c>
      <c r="N779" t="s">
        <v>9656</v>
      </c>
      <c r="O779" t="s">
        <v>9415</v>
      </c>
    </row>
    <row r="780" spans="1:15">
      <c r="A780" t="s">
        <v>16</v>
      </c>
      <c r="B780" t="s">
        <v>42</v>
      </c>
      <c r="C780" t="s">
        <v>907</v>
      </c>
      <c r="D780" t="s">
        <v>3818</v>
      </c>
      <c r="E780" t="s">
        <v>3827</v>
      </c>
      <c r="F780" s="4" t="str">
        <f t="array" ref="F780">IF(COUNT(FIND(Keywords!$C$3:$C$41,I780)),"일반조난","")</f>
        <v/>
      </c>
      <c r="G780" s="4" t="str">
        <f t="array" ref="G780">IF(COUNT(FIND(Keywords!$E$3:$E$5,I780)),"실족추락","")</f>
        <v/>
      </c>
      <c r="H780" s="4" t="str">
        <f t="array" ref="H780">IF(COUNT(FIND(Keywords!$B$3:$B$12,I780)),"개인질환","")</f>
        <v/>
      </c>
      <c r="I780" t="s">
        <v>4632</v>
      </c>
      <c r="J780" t="s">
        <v>9368</v>
      </c>
      <c r="K780" t="s">
        <v>9562</v>
      </c>
      <c r="L780" t="s">
        <v>10030</v>
      </c>
      <c r="M780" t="s">
        <v>9415</v>
      </c>
      <c r="N780" t="s">
        <v>9503</v>
      </c>
      <c r="O780" t="s">
        <v>9415</v>
      </c>
    </row>
    <row r="781" spans="1:15">
      <c r="A781" t="s">
        <v>16</v>
      </c>
      <c r="B781" t="s">
        <v>42</v>
      </c>
      <c r="C781" t="s">
        <v>908</v>
      </c>
      <c r="D781" t="s">
        <v>3820</v>
      </c>
      <c r="E781" t="s">
        <v>3824</v>
      </c>
      <c r="F781" s="4" t="str">
        <f t="array" ref="F781">IF(COUNT(FIND(Keywords!$C$3:$C$41,I781)),"일반조난","")</f>
        <v>일반조난</v>
      </c>
      <c r="G781" s="4" t="str">
        <f t="array" ref="G781">IF(COUNT(FIND(Keywords!$E$3:$E$5,I781)),"실족추락","")</f>
        <v/>
      </c>
      <c r="H781" s="4" t="str">
        <f t="array" ref="H781">IF(COUNT(FIND(Keywords!$B$3:$B$12,I781)),"개인질환","")</f>
        <v/>
      </c>
      <c r="I781" t="s">
        <v>4633</v>
      </c>
      <c r="J781" t="s">
        <v>9372</v>
      </c>
      <c r="K781" t="s">
        <v>9681</v>
      </c>
      <c r="L781" t="s">
        <v>9723</v>
      </c>
      <c r="M781" t="s">
        <v>9567</v>
      </c>
      <c r="N781" t="s">
        <v>9681</v>
      </c>
      <c r="O781" t="s">
        <v>9415</v>
      </c>
    </row>
    <row r="782" spans="1:15">
      <c r="A782" t="s">
        <v>16</v>
      </c>
      <c r="B782" t="s">
        <v>42</v>
      </c>
      <c r="C782" t="s">
        <v>909</v>
      </c>
      <c r="D782" t="s">
        <v>3820</v>
      </c>
      <c r="E782" t="s">
        <v>3827</v>
      </c>
      <c r="F782" s="4" t="str">
        <f t="array" ref="F782">IF(COUNT(FIND(Keywords!$C$3:$C$41,I782)),"일반조난","")</f>
        <v>일반조난</v>
      </c>
      <c r="G782" s="4" t="str">
        <f t="array" ref="G782">IF(COUNT(FIND(Keywords!$E$3:$E$5,I782)),"실족추락","")</f>
        <v/>
      </c>
      <c r="H782" s="4" t="str">
        <f t="array" ref="H782">IF(COUNT(FIND(Keywords!$B$3:$B$12,I782)),"개인질환","")</f>
        <v/>
      </c>
      <c r="I782" t="s">
        <v>4634</v>
      </c>
      <c r="J782" t="s">
        <v>9361</v>
      </c>
      <c r="K782" t="s">
        <v>9718</v>
      </c>
      <c r="L782" t="s">
        <v>9849</v>
      </c>
      <c r="M782" t="s">
        <v>9899</v>
      </c>
      <c r="N782" t="s">
        <v>9631</v>
      </c>
      <c r="O782" t="s">
        <v>9415</v>
      </c>
    </row>
    <row r="783" spans="1:15">
      <c r="A783" t="s">
        <v>16</v>
      </c>
      <c r="B783" t="s">
        <v>42</v>
      </c>
      <c r="C783" t="s">
        <v>777</v>
      </c>
      <c r="D783" t="s">
        <v>3818</v>
      </c>
      <c r="E783" t="s">
        <v>3825</v>
      </c>
      <c r="F783" s="4" t="str">
        <f t="array" ref="F783">IF(COUNT(FIND(Keywords!$C$3:$C$41,I783)),"일반조난","")</f>
        <v>일반조난</v>
      </c>
      <c r="G783" s="4" t="str">
        <f t="array" ref="G783">IF(COUNT(FIND(Keywords!$E$3:$E$5,I783)),"실족추락","")</f>
        <v>실족추락</v>
      </c>
      <c r="H783" s="4" t="str">
        <f t="array" ref="H783">IF(COUNT(FIND(Keywords!$B$3:$B$12,I783)),"개인질환","")</f>
        <v/>
      </c>
      <c r="I783" t="s">
        <v>4635</v>
      </c>
      <c r="J783" t="s">
        <v>9351</v>
      </c>
      <c r="K783" t="s">
        <v>9426</v>
      </c>
      <c r="L783" t="s">
        <v>9600</v>
      </c>
      <c r="M783" t="s">
        <v>9415</v>
      </c>
      <c r="N783" t="s">
        <v>9732</v>
      </c>
      <c r="O783" t="s">
        <v>9415</v>
      </c>
    </row>
    <row r="784" spans="1:15">
      <c r="A784" t="s">
        <v>16</v>
      </c>
      <c r="B784" t="s">
        <v>42</v>
      </c>
      <c r="C784" t="s">
        <v>910</v>
      </c>
      <c r="D784" t="s">
        <v>3818</v>
      </c>
      <c r="E784" t="s">
        <v>3827</v>
      </c>
      <c r="F784" s="4" t="str">
        <f t="array" ref="F784">IF(COUNT(FIND(Keywords!$C$3:$C$41,I784)),"일반조난","")</f>
        <v/>
      </c>
      <c r="G784" s="4" t="str">
        <f t="array" ref="G784">IF(COUNT(FIND(Keywords!$E$3:$E$5,I784)),"실족추락","")</f>
        <v/>
      </c>
      <c r="H784" s="4" t="str">
        <f t="array" ref="H784">IF(COUNT(FIND(Keywords!$B$3:$B$12,I784)),"개인질환","")</f>
        <v/>
      </c>
      <c r="I784" t="s">
        <v>4636</v>
      </c>
      <c r="J784" t="s">
        <v>9250</v>
      </c>
      <c r="K784" t="s">
        <v>9792</v>
      </c>
      <c r="L784" t="s">
        <v>9858</v>
      </c>
      <c r="M784" t="s">
        <v>9415</v>
      </c>
      <c r="N784" t="s">
        <v>9693</v>
      </c>
      <c r="O784" t="s">
        <v>9415</v>
      </c>
    </row>
    <row r="785" spans="1:15">
      <c r="A785" t="s">
        <v>16</v>
      </c>
      <c r="B785" t="s">
        <v>42</v>
      </c>
      <c r="C785" t="s">
        <v>911</v>
      </c>
      <c r="D785" t="s">
        <v>3820</v>
      </c>
      <c r="E785" t="s">
        <v>3824</v>
      </c>
      <c r="F785" s="4" t="str">
        <f t="array" ref="F785">IF(COUNT(FIND(Keywords!$C$3:$C$41,I785)),"일반조난","")</f>
        <v>일반조난</v>
      </c>
      <c r="G785" s="4" t="str">
        <f t="array" ref="G785">IF(COUNT(FIND(Keywords!$E$3:$E$5,I785)),"실족추락","")</f>
        <v/>
      </c>
      <c r="H785" s="4" t="str">
        <f t="array" ref="H785">IF(COUNT(FIND(Keywords!$B$3:$B$12,I785)),"개인질환","")</f>
        <v/>
      </c>
      <c r="I785" t="s">
        <v>4637</v>
      </c>
      <c r="J785" t="s">
        <v>9357</v>
      </c>
      <c r="K785" t="s">
        <v>9752</v>
      </c>
      <c r="L785" t="s">
        <v>9600</v>
      </c>
      <c r="M785" t="s">
        <v>9415</v>
      </c>
      <c r="N785" t="s">
        <v>9575</v>
      </c>
      <c r="O785" t="s">
        <v>9415</v>
      </c>
    </row>
    <row r="786" spans="1:15">
      <c r="A786" t="s">
        <v>16</v>
      </c>
      <c r="B786" t="s">
        <v>42</v>
      </c>
      <c r="C786" t="s">
        <v>237</v>
      </c>
      <c r="D786" t="s">
        <v>3819</v>
      </c>
      <c r="E786" t="s">
        <v>3827</v>
      </c>
      <c r="F786" s="4" t="str">
        <f t="array" ref="F786">IF(COUNT(FIND(Keywords!$C$3:$C$41,I786)),"일반조난","")</f>
        <v/>
      </c>
      <c r="G786" s="4" t="str">
        <f t="array" ref="G786">IF(COUNT(FIND(Keywords!$E$3:$E$5,I786)),"실족추락","")</f>
        <v/>
      </c>
      <c r="H786" s="4" t="str">
        <f t="array" ref="H786">IF(COUNT(FIND(Keywords!$B$3:$B$12,I786)),"개인질환","")</f>
        <v/>
      </c>
      <c r="I786" t="s">
        <v>4638</v>
      </c>
      <c r="J786" t="s">
        <v>9271</v>
      </c>
      <c r="K786" t="s">
        <v>9453</v>
      </c>
      <c r="L786" t="s">
        <v>9939</v>
      </c>
      <c r="M786" t="s">
        <v>9415</v>
      </c>
      <c r="N786" t="s">
        <v>9774</v>
      </c>
      <c r="O786" t="s">
        <v>9415</v>
      </c>
    </row>
    <row r="787" spans="1:15">
      <c r="A787" t="s">
        <v>16</v>
      </c>
      <c r="B787" t="s">
        <v>42</v>
      </c>
      <c r="C787" t="s">
        <v>817</v>
      </c>
      <c r="D787" t="s">
        <v>10362</v>
      </c>
      <c r="E787" t="s">
        <v>3824</v>
      </c>
      <c r="F787" s="4" t="str">
        <f t="array" ref="F787">IF(COUNT(FIND(Keywords!$C$3:$C$41,I787)),"일반조난","")</f>
        <v/>
      </c>
      <c r="G787" s="4" t="str">
        <f t="array" ref="G787">IF(COUNT(FIND(Keywords!$E$3:$E$5,I787)),"실족추락","")</f>
        <v/>
      </c>
      <c r="H787" s="4" t="str">
        <f t="array" ref="H787">IF(COUNT(FIND(Keywords!$B$3:$B$12,I787)),"개인질환","")</f>
        <v/>
      </c>
      <c r="I787" t="s">
        <v>4639</v>
      </c>
      <c r="J787" t="s">
        <v>9264</v>
      </c>
      <c r="K787" t="s">
        <v>9533</v>
      </c>
      <c r="L787" t="s">
        <v>9417</v>
      </c>
      <c r="M787" t="s">
        <v>9415</v>
      </c>
      <c r="N787" t="s">
        <v>9932</v>
      </c>
      <c r="O787" t="s">
        <v>9415</v>
      </c>
    </row>
    <row r="788" spans="1:15">
      <c r="A788" t="s">
        <v>16</v>
      </c>
      <c r="B788" t="s">
        <v>42</v>
      </c>
      <c r="C788" t="s">
        <v>912</v>
      </c>
      <c r="D788" t="s">
        <v>3820</v>
      </c>
      <c r="E788" t="s">
        <v>3825</v>
      </c>
      <c r="F788" s="4" t="str">
        <f t="array" ref="F788">IF(COUNT(FIND(Keywords!$C$3:$C$41,I788)),"일반조난","")</f>
        <v>일반조난</v>
      </c>
      <c r="G788" s="4" t="str">
        <f t="array" ref="G788">IF(COUNT(FIND(Keywords!$E$3:$E$5,I788)),"실족추락","")</f>
        <v/>
      </c>
      <c r="H788" s="4" t="str">
        <f t="array" ref="H788">IF(COUNT(FIND(Keywords!$B$3:$B$12,I788)),"개인질환","")</f>
        <v/>
      </c>
      <c r="I788" t="s">
        <v>4640</v>
      </c>
      <c r="J788" t="s">
        <v>9349</v>
      </c>
      <c r="K788" t="s">
        <v>9527</v>
      </c>
      <c r="L788" t="s">
        <v>9858</v>
      </c>
      <c r="M788" t="s">
        <v>9415</v>
      </c>
      <c r="N788" t="s">
        <v>9695</v>
      </c>
      <c r="O788" t="s">
        <v>9415</v>
      </c>
    </row>
    <row r="789" spans="1:15">
      <c r="A789" t="s">
        <v>16</v>
      </c>
      <c r="B789" t="s">
        <v>42</v>
      </c>
      <c r="C789" t="s">
        <v>239</v>
      </c>
      <c r="D789" t="s">
        <v>3818</v>
      </c>
      <c r="E789" t="s">
        <v>3827</v>
      </c>
      <c r="F789" s="4" t="str">
        <f t="array" ref="F789">IF(COUNT(FIND(Keywords!$C$3:$C$41,I789)),"일반조난","")</f>
        <v/>
      </c>
      <c r="G789" s="4" t="str">
        <f t="array" ref="G789">IF(COUNT(FIND(Keywords!$E$3:$E$5,I789)),"실족추락","")</f>
        <v>실족추락</v>
      </c>
      <c r="H789" s="4" t="str">
        <f t="array" ref="H789">IF(COUNT(FIND(Keywords!$B$3:$B$12,I789)),"개인질환","")</f>
        <v/>
      </c>
      <c r="I789" t="s">
        <v>4641</v>
      </c>
      <c r="J789" t="s">
        <v>9273</v>
      </c>
      <c r="K789" t="s">
        <v>9455</v>
      </c>
      <c r="L789" t="s">
        <v>9887</v>
      </c>
      <c r="M789" t="s">
        <v>9415</v>
      </c>
      <c r="N789" t="s">
        <v>9567</v>
      </c>
      <c r="O789" t="s">
        <v>9415</v>
      </c>
    </row>
    <row r="790" spans="1:15">
      <c r="A790" t="s">
        <v>16</v>
      </c>
      <c r="B790" t="s">
        <v>42</v>
      </c>
      <c r="C790" t="s">
        <v>913</v>
      </c>
      <c r="D790" t="s">
        <v>3818</v>
      </c>
      <c r="E790" t="s">
        <v>3824</v>
      </c>
      <c r="F790" s="4" t="str">
        <f t="array" ref="F790">IF(COUNT(FIND(Keywords!$C$3:$C$41,I790)),"일반조난","")</f>
        <v/>
      </c>
      <c r="G790" s="4" t="str">
        <f t="array" ref="G790">IF(COUNT(FIND(Keywords!$E$3:$E$5,I790)),"실족추락","")</f>
        <v>실족추락</v>
      </c>
      <c r="H790" s="4" t="str">
        <f t="array" ref="H790">IF(COUNT(FIND(Keywords!$B$3:$B$12,I790)),"개인질환","")</f>
        <v/>
      </c>
      <c r="I790" t="s">
        <v>4642</v>
      </c>
      <c r="J790" t="s">
        <v>9312</v>
      </c>
      <c r="K790" t="s">
        <v>9456</v>
      </c>
      <c r="L790" t="s">
        <v>9465</v>
      </c>
      <c r="M790" t="s">
        <v>9415</v>
      </c>
      <c r="N790" t="s">
        <v>9745</v>
      </c>
      <c r="O790" t="s">
        <v>9415</v>
      </c>
    </row>
    <row r="791" spans="1:15">
      <c r="A791" t="s">
        <v>16</v>
      </c>
      <c r="B791" t="s">
        <v>42</v>
      </c>
      <c r="C791" t="s">
        <v>914</v>
      </c>
      <c r="D791" t="s">
        <v>3820</v>
      </c>
      <c r="E791" t="s">
        <v>3827</v>
      </c>
      <c r="F791" s="4" t="str">
        <f t="array" ref="F791">IF(COUNT(FIND(Keywords!$C$3:$C$41,I791)),"일반조난","")</f>
        <v>일반조난</v>
      </c>
      <c r="G791" s="4" t="str">
        <f t="array" ref="G791">IF(COUNT(FIND(Keywords!$E$3:$E$5,I791)),"실족추락","")</f>
        <v/>
      </c>
      <c r="H791" s="4" t="str">
        <f t="array" ref="H791">IF(COUNT(FIND(Keywords!$B$3:$B$12,I791)),"개인질환","")</f>
        <v/>
      </c>
      <c r="I791" t="s">
        <v>4643</v>
      </c>
      <c r="J791" t="s">
        <v>9331</v>
      </c>
      <c r="K791" t="s">
        <v>9528</v>
      </c>
      <c r="L791" t="s">
        <v>9946</v>
      </c>
      <c r="M791" t="s">
        <v>9415</v>
      </c>
      <c r="N791" t="s">
        <v>9981</v>
      </c>
      <c r="O791" t="s">
        <v>9415</v>
      </c>
    </row>
    <row r="792" spans="1:15">
      <c r="A792" t="s">
        <v>16</v>
      </c>
      <c r="B792" t="s">
        <v>42</v>
      </c>
      <c r="C792" t="s">
        <v>818</v>
      </c>
      <c r="D792" t="s">
        <v>3818</v>
      </c>
      <c r="E792" t="s">
        <v>3827</v>
      </c>
      <c r="F792" s="4" t="str">
        <f t="array" ref="F792">IF(COUNT(FIND(Keywords!$C$3:$C$41,I792)),"일반조난","")</f>
        <v/>
      </c>
      <c r="G792" s="4" t="str">
        <f t="array" ref="G792">IF(COUNT(FIND(Keywords!$E$3:$E$5,I792)),"실족추락","")</f>
        <v/>
      </c>
      <c r="H792" s="4" t="str">
        <f t="array" ref="H792">IF(COUNT(FIND(Keywords!$B$3:$B$12,I792)),"개인질환","")</f>
        <v/>
      </c>
      <c r="I792" t="s">
        <v>4644</v>
      </c>
      <c r="J792" t="s">
        <v>9252</v>
      </c>
      <c r="K792" t="s">
        <v>9765</v>
      </c>
      <c r="L792" t="s">
        <v>9868</v>
      </c>
      <c r="M792" t="s">
        <v>9415</v>
      </c>
      <c r="N792" t="s">
        <v>9735</v>
      </c>
      <c r="O792" t="s">
        <v>9415</v>
      </c>
    </row>
    <row r="793" spans="1:15">
      <c r="A793" t="s">
        <v>16</v>
      </c>
      <c r="B793" t="s">
        <v>42</v>
      </c>
      <c r="C793" t="s">
        <v>819</v>
      </c>
      <c r="D793" t="s">
        <v>3819</v>
      </c>
      <c r="E793" t="s">
        <v>3825</v>
      </c>
      <c r="F793" s="4" t="str">
        <f t="array" ref="F793">IF(COUNT(FIND(Keywords!$C$3:$C$41,I793)),"일반조난","")</f>
        <v/>
      </c>
      <c r="G793" s="4" t="str">
        <f t="array" ref="G793">IF(COUNT(FIND(Keywords!$E$3:$E$5,I793)),"실족추락","")</f>
        <v/>
      </c>
      <c r="H793" s="4" t="str">
        <f t="array" ref="H793">IF(COUNT(FIND(Keywords!$B$3:$B$12,I793)),"개인질환","")</f>
        <v/>
      </c>
      <c r="I793" t="s">
        <v>4645</v>
      </c>
      <c r="J793" t="s">
        <v>9247</v>
      </c>
      <c r="K793" t="s">
        <v>9572</v>
      </c>
      <c r="L793" t="s">
        <v>10020</v>
      </c>
      <c r="M793" t="s">
        <v>9415</v>
      </c>
      <c r="N793" t="s">
        <v>9893</v>
      </c>
      <c r="O793" t="s">
        <v>9415</v>
      </c>
    </row>
    <row r="794" spans="1:15">
      <c r="A794" t="s">
        <v>16</v>
      </c>
      <c r="B794" t="s">
        <v>42</v>
      </c>
      <c r="C794" t="s">
        <v>820</v>
      </c>
      <c r="D794" t="s">
        <v>10362</v>
      </c>
      <c r="E794" t="s">
        <v>3825</v>
      </c>
      <c r="F794" s="4" t="str">
        <f t="array" ref="F794">IF(COUNT(FIND(Keywords!$C$3:$C$41,I794)),"일반조난","")</f>
        <v/>
      </c>
      <c r="G794" s="4" t="str">
        <f t="array" ref="G794">IF(COUNT(FIND(Keywords!$E$3:$E$5,I794)),"실족추락","")</f>
        <v/>
      </c>
      <c r="H794" s="4" t="str">
        <f t="array" ref="H794">IF(COUNT(FIND(Keywords!$B$3:$B$12,I794)),"개인질환","")</f>
        <v>개인질환</v>
      </c>
      <c r="I794" t="s">
        <v>4646</v>
      </c>
      <c r="J794" t="s">
        <v>9284</v>
      </c>
      <c r="K794" t="s">
        <v>9696</v>
      </c>
      <c r="L794" t="s">
        <v>9868</v>
      </c>
      <c r="M794" t="s">
        <v>9415</v>
      </c>
      <c r="N794" t="s">
        <v>10032</v>
      </c>
      <c r="O794" t="s">
        <v>9415</v>
      </c>
    </row>
    <row r="795" spans="1:15">
      <c r="A795" t="s">
        <v>16</v>
      </c>
      <c r="B795" t="s">
        <v>42</v>
      </c>
      <c r="C795" t="s">
        <v>915</v>
      </c>
      <c r="D795" t="s">
        <v>3819</v>
      </c>
      <c r="E795" t="s">
        <v>3824</v>
      </c>
      <c r="F795" s="4" t="str">
        <f t="array" ref="F795">IF(COUNT(FIND(Keywords!$C$3:$C$41,I795)),"일반조난","")</f>
        <v/>
      </c>
      <c r="G795" s="4" t="str">
        <f t="array" ref="G795">IF(COUNT(FIND(Keywords!$E$3:$E$5,I795)),"실족추락","")</f>
        <v/>
      </c>
      <c r="H795" s="4" t="str">
        <f t="array" ref="H795">IF(COUNT(FIND(Keywords!$B$3:$B$12,I795)),"개인질환","")</f>
        <v/>
      </c>
      <c r="I795" t="s">
        <v>4647</v>
      </c>
      <c r="J795" t="s">
        <v>9276</v>
      </c>
      <c r="K795" t="s">
        <v>9763</v>
      </c>
      <c r="L795" t="s">
        <v>9858</v>
      </c>
      <c r="M795" t="s">
        <v>9415</v>
      </c>
      <c r="N795" t="s">
        <v>9878</v>
      </c>
      <c r="O795" t="s">
        <v>9415</v>
      </c>
    </row>
    <row r="796" spans="1:15">
      <c r="A796" t="s">
        <v>16</v>
      </c>
      <c r="B796" t="s">
        <v>42</v>
      </c>
      <c r="C796" t="s">
        <v>778</v>
      </c>
      <c r="D796" t="s">
        <v>3818</v>
      </c>
      <c r="E796" t="s">
        <v>3827</v>
      </c>
      <c r="F796" s="4" t="str">
        <f t="array" ref="F796">IF(COUNT(FIND(Keywords!$C$3:$C$41,I796)),"일반조난","")</f>
        <v/>
      </c>
      <c r="G796" s="4" t="str">
        <f t="array" ref="G796">IF(COUNT(FIND(Keywords!$E$3:$E$5,I796)),"실족추락","")</f>
        <v/>
      </c>
      <c r="H796" s="4" t="str">
        <f t="array" ref="H796">IF(COUNT(FIND(Keywords!$B$3:$B$12,I796)),"개인질환","")</f>
        <v/>
      </c>
      <c r="I796" t="s">
        <v>4648</v>
      </c>
      <c r="J796" t="s">
        <v>9320</v>
      </c>
      <c r="K796" t="s">
        <v>9459</v>
      </c>
      <c r="L796" t="s">
        <v>9518</v>
      </c>
      <c r="M796" t="s">
        <v>9415</v>
      </c>
      <c r="N796" t="s">
        <v>9879</v>
      </c>
      <c r="O796" t="s">
        <v>9415</v>
      </c>
    </row>
    <row r="797" spans="1:15">
      <c r="A797" t="s">
        <v>16</v>
      </c>
      <c r="B797" t="s">
        <v>42</v>
      </c>
      <c r="C797" t="s">
        <v>779</v>
      </c>
      <c r="D797" t="s">
        <v>3819</v>
      </c>
      <c r="E797" t="s">
        <v>3825</v>
      </c>
      <c r="F797" s="4" t="str">
        <f t="array" ref="F797">IF(COUNT(FIND(Keywords!$C$3:$C$41,I797)),"일반조난","")</f>
        <v/>
      </c>
      <c r="G797" s="4" t="str">
        <f t="array" ref="G797">IF(COUNT(FIND(Keywords!$E$3:$E$5,I797)),"실족추락","")</f>
        <v/>
      </c>
      <c r="H797" s="4" t="str">
        <f t="array" ref="H797">IF(COUNT(FIND(Keywords!$B$3:$B$12,I797)),"개인질환","")</f>
        <v/>
      </c>
      <c r="I797" t="s">
        <v>4649</v>
      </c>
      <c r="J797" t="s">
        <v>9280</v>
      </c>
      <c r="K797" t="s">
        <v>9575</v>
      </c>
      <c r="L797" t="s">
        <v>9472</v>
      </c>
      <c r="M797" t="s">
        <v>9415</v>
      </c>
      <c r="N797" t="s">
        <v>9472</v>
      </c>
      <c r="O797" t="s">
        <v>9415</v>
      </c>
    </row>
    <row r="798" spans="1:15">
      <c r="A798" t="s">
        <v>16</v>
      </c>
      <c r="B798" t="s">
        <v>42</v>
      </c>
      <c r="C798" t="s">
        <v>916</v>
      </c>
      <c r="D798" t="s">
        <v>3820</v>
      </c>
      <c r="E798" t="s">
        <v>3827</v>
      </c>
      <c r="F798" s="4" t="str">
        <f t="array" ref="F798">IF(COUNT(FIND(Keywords!$C$3:$C$41,I798)),"일반조난","")</f>
        <v>일반조난</v>
      </c>
      <c r="G798" s="4" t="str">
        <f t="array" ref="G798">IF(COUNT(FIND(Keywords!$E$3:$E$5,I798)),"실족추락","")</f>
        <v/>
      </c>
      <c r="H798" s="4" t="str">
        <f t="array" ref="H798">IF(COUNT(FIND(Keywords!$B$3:$B$12,I798)),"개인질환","")</f>
        <v/>
      </c>
      <c r="I798" t="s">
        <v>4650</v>
      </c>
      <c r="J798" t="s">
        <v>9247</v>
      </c>
      <c r="K798" t="s">
        <v>9462</v>
      </c>
      <c r="L798" t="s">
        <v>9417</v>
      </c>
      <c r="M798" t="s">
        <v>9415</v>
      </c>
      <c r="N798" t="s">
        <v>10189</v>
      </c>
      <c r="O798" t="s">
        <v>9415</v>
      </c>
    </row>
    <row r="799" spans="1:15">
      <c r="A799" t="s">
        <v>16</v>
      </c>
      <c r="B799" t="s">
        <v>42</v>
      </c>
      <c r="C799" t="s">
        <v>917</v>
      </c>
      <c r="D799" t="s">
        <v>3818</v>
      </c>
      <c r="E799" t="s">
        <v>3826</v>
      </c>
      <c r="F799" s="4" t="str">
        <f t="array" ref="F799">IF(COUNT(FIND(Keywords!$C$3:$C$41,I799)),"일반조난","")</f>
        <v/>
      </c>
      <c r="G799" s="4" t="str">
        <f t="array" ref="G799">IF(COUNT(FIND(Keywords!$E$3:$E$5,I799)),"실족추락","")</f>
        <v/>
      </c>
      <c r="H799" s="4" t="str">
        <f t="array" ref="H799">IF(COUNT(FIND(Keywords!$B$3:$B$12,I799)),"개인질환","")</f>
        <v/>
      </c>
      <c r="I799" t="s">
        <v>4651</v>
      </c>
      <c r="J799" t="s">
        <v>9294</v>
      </c>
      <c r="K799" t="s">
        <v>9548</v>
      </c>
      <c r="L799" t="s">
        <v>10074</v>
      </c>
      <c r="M799" t="s">
        <v>9415</v>
      </c>
      <c r="N799" t="s">
        <v>10190</v>
      </c>
      <c r="O799" t="s">
        <v>9415</v>
      </c>
    </row>
    <row r="800" spans="1:15">
      <c r="A800" t="s">
        <v>16</v>
      </c>
      <c r="B800" t="s">
        <v>42</v>
      </c>
      <c r="C800" t="s">
        <v>918</v>
      </c>
      <c r="D800" t="s">
        <v>3820</v>
      </c>
      <c r="E800" t="s">
        <v>3824</v>
      </c>
      <c r="F800" s="4" t="str">
        <f t="array" ref="F800">IF(COUNT(FIND(Keywords!$C$3:$C$41,I800)),"일반조난","")</f>
        <v>일반조난</v>
      </c>
      <c r="G800" s="4" t="str">
        <f t="array" ref="G800">IF(COUNT(FIND(Keywords!$E$3:$E$5,I800)),"실족추락","")</f>
        <v/>
      </c>
      <c r="H800" s="4" t="str">
        <f t="array" ref="H800">IF(COUNT(FIND(Keywords!$B$3:$B$12,I800)),"개인질환","")</f>
        <v/>
      </c>
      <c r="I800" t="s">
        <v>4652</v>
      </c>
      <c r="J800" t="s">
        <v>9247</v>
      </c>
      <c r="K800" t="s">
        <v>9793</v>
      </c>
      <c r="L800" t="s">
        <v>9887</v>
      </c>
      <c r="M800" t="s">
        <v>9415</v>
      </c>
      <c r="N800" t="s">
        <v>10155</v>
      </c>
      <c r="O800" t="s">
        <v>9415</v>
      </c>
    </row>
    <row r="801" spans="1:15">
      <c r="A801" t="s">
        <v>16</v>
      </c>
      <c r="B801" t="s">
        <v>42</v>
      </c>
      <c r="C801" t="s">
        <v>501</v>
      </c>
      <c r="D801" t="s">
        <v>10362</v>
      </c>
      <c r="E801" t="s">
        <v>3827</v>
      </c>
      <c r="F801" s="4" t="str">
        <f t="array" ref="F801">IF(COUNT(FIND(Keywords!$C$3:$C$41,I801)),"일반조난","")</f>
        <v/>
      </c>
      <c r="G801" s="4" t="str">
        <f t="array" ref="G801">IF(COUNT(FIND(Keywords!$E$3:$E$5,I801)),"실족추락","")</f>
        <v/>
      </c>
      <c r="H801" s="4" t="str">
        <f t="array" ref="H801">IF(COUNT(FIND(Keywords!$B$3:$B$12,I801)),"개인질환","")</f>
        <v>개인질환</v>
      </c>
      <c r="I801" t="s">
        <v>4653</v>
      </c>
      <c r="J801" t="s">
        <v>9303</v>
      </c>
      <c r="K801" t="s">
        <v>9626</v>
      </c>
      <c r="L801" t="s">
        <v>9709</v>
      </c>
      <c r="M801" t="s">
        <v>9415</v>
      </c>
      <c r="N801" t="s">
        <v>9804</v>
      </c>
      <c r="O801" t="s">
        <v>9415</v>
      </c>
    </row>
    <row r="802" spans="1:15">
      <c r="A802" t="s">
        <v>16</v>
      </c>
      <c r="B802" t="s">
        <v>42</v>
      </c>
      <c r="C802" t="s">
        <v>919</v>
      </c>
      <c r="D802" t="s">
        <v>3818</v>
      </c>
      <c r="E802" t="s">
        <v>3827</v>
      </c>
      <c r="F802" s="4" t="str">
        <f t="array" ref="F802">IF(COUNT(FIND(Keywords!$C$3:$C$41,I802)),"일반조난","")</f>
        <v/>
      </c>
      <c r="G802" s="4" t="str">
        <f t="array" ref="G802">IF(COUNT(FIND(Keywords!$E$3:$E$5,I802)),"실족추락","")</f>
        <v/>
      </c>
      <c r="H802" s="4" t="str">
        <f t="array" ref="H802">IF(COUNT(FIND(Keywords!$B$3:$B$12,I802)),"개인질환","")</f>
        <v/>
      </c>
      <c r="I802" t="s">
        <v>4654</v>
      </c>
      <c r="J802" t="s">
        <v>9265</v>
      </c>
      <c r="K802" t="s">
        <v>9794</v>
      </c>
      <c r="L802" t="s">
        <v>9953</v>
      </c>
      <c r="M802" t="s">
        <v>9415</v>
      </c>
      <c r="N802" t="s">
        <v>10168</v>
      </c>
      <c r="O802" t="s">
        <v>9415</v>
      </c>
    </row>
    <row r="803" spans="1:15">
      <c r="A803" t="s">
        <v>16</v>
      </c>
      <c r="B803" t="s">
        <v>42</v>
      </c>
      <c r="C803" t="s">
        <v>920</v>
      </c>
      <c r="D803" t="s">
        <v>3818</v>
      </c>
      <c r="E803" t="s">
        <v>3827</v>
      </c>
      <c r="F803" s="4" t="str">
        <f t="array" ref="F803">IF(COUNT(FIND(Keywords!$C$3:$C$41,I803)),"일반조난","")</f>
        <v/>
      </c>
      <c r="G803" s="4" t="str">
        <f t="array" ref="G803">IF(COUNT(FIND(Keywords!$E$3:$E$5,I803)),"실족추락","")</f>
        <v/>
      </c>
      <c r="H803" s="4" t="str">
        <f t="array" ref="H803">IF(COUNT(FIND(Keywords!$B$3:$B$12,I803)),"개인질환","")</f>
        <v/>
      </c>
      <c r="I803" t="s">
        <v>4655</v>
      </c>
      <c r="J803" t="s">
        <v>9245</v>
      </c>
      <c r="K803" t="s">
        <v>9515</v>
      </c>
      <c r="L803" t="s">
        <v>9943</v>
      </c>
      <c r="M803" t="s">
        <v>9415</v>
      </c>
      <c r="N803" t="s">
        <v>10164</v>
      </c>
      <c r="O803" t="s">
        <v>9415</v>
      </c>
    </row>
    <row r="804" spans="1:15">
      <c r="A804" t="s">
        <v>16</v>
      </c>
      <c r="B804" t="s">
        <v>42</v>
      </c>
      <c r="C804" t="s">
        <v>921</v>
      </c>
      <c r="D804" t="s">
        <v>3818</v>
      </c>
      <c r="E804" t="s">
        <v>3827</v>
      </c>
      <c r="F804" s="4" t="str">
        <f t="array" ref="F804">IF(COUNT(FIND(Keywords!$C$3:$C$41,I804)),"일반조난","")</f>
        <v/>
      </c>
      <c r="G804" s="4" t="str">
        <f t="array" ref="G804">IF(COUNT(FIND(Keywords!$E$3:$E$5,I804)),"실족추락","")</f>
        <v/>
      </c>
      <c r="H804" s="4" t="str">
        <f t="array" ref="H804">IF(COUNT(FIND(Keywords!$B$3:$B$12,I804)),"개인질환","")</f>
        <v/>
      </c>
      <c r="I804" t="s">
        <v>4656</v>
      </c>
      <c r="J804" t="s">
        <v>9325</v>
      </c>
      <c r="K804" t="s">
        <v>9795</v>
      </c>
      <c r="L804" t="s">
        <v>9669</v>
      </c>
      <c r="M804" t="s">
        <v>9415</v>
      </c>
      <c r="N804" t="s">
        <v>9707</v>
      </c>
      <c r="O804" t="s">
        <v>9415</v>
      </c>
    </row>
    <row r="805" spans="1:15">
      <c r="A805" t="s">
        <v>16</v>
      </c>
      <c r="B805" t="s">
        <v>42</v>
      </c>
      <c r="C805" t="s">
        <v>922</v>
      </c>
      <c r="D805" t="s">
        <v>3819</v>
      </c>
      <c r="E805" t="s">
        <v>3827</v>
      </c>
      <c r="F805" s="4" t="str">
        <f t="array" ref="F805">IF(COUNT(FIND(Keywords!$C$3:$C$41,I805)),"일반조난","")</f>
        <v/>
      </c>
      <c r="G805" s="4" t="str">
        <f t="array" ref="G805">IF(COUNT(FIND(Keywords!$E$3:$E$5,I805)),"실족추락","")</f>
        <v/>
      </c>
      <c r="H805" s="4" t="str">
        <f t="array" ref="H805">IF(COUNT(FIND(Keywords!$B$3:$B$12,I805)),"개인질환","")</f>
        <v/>
      </c>
      <c r="I805" t="s">
        <v>4657</v>
      </c>
      <c r="J805" t="s">
        <v>9255</v>
      </c>
      <c r="K805" t="s">
        <v>9796</v>
      </c>
      <c r="L805" t="s">
        <v>9873</v>
      </c>
      <c r="M805" t="s">
        <v>9415</v>
      </c>
      <c r="N805" t="s">
        <v>10042</v>
      </c>
      <c r="O805" t="s">
        <v>9415</v>
      </c>
    </row>
    <row r="806" spans="1:15">
      <c r="A806" t="s">
        <v>16</v>
      </c>
      <c r="B806" t="s">
        <v>42</v>
      </c>
      <c r="C806" t="s">
        <v>844</v>
      </c>
      <c r="D806" t="s">
        <v>3818</v>
      </c>
      <c r="E806" t="s">
        <v>3825</v>
      </c>
      <c r="F806" s="4" t="str">
        <f t="array" ref="F806">IF(COUNT(FIND(Keywords!$C$3:$C$41,I806)),"일반조난","")</f>
        <v>일반조난</v>
      </c>
      <c r="G806" s="4" t="str">
        <f t="array" ref="G806">IF(COUNT(FIND(Keywords!$E$3:$E$5,I806)),"실족추락","")</f>
        <v>실족추락</v>
      </c>
      <c r="H806" s="4" t="str">
        <f t="array" ref="H806">IF(COUNT(FIND(Keywords!$B$3:$B$12,I806)),"개인질환","")</f>
        <v/>
      </c>
      <c r="I806" t="s">
        <v>4658</v>
      </c>
      <c r="J806" t="s">
        <v>9362</v>
      </c>
      <c r="K806" t="s">
        <v>9775</v>
      </c>
      <c r="L806" t="s">
        <v>9789</v>
      </c>
      <c r="M806" t="s">
        <v>9415</v>
      </c>
      <c r="N806" t="s">
        <v>10030</v>
      </c>
      <c r="O806" t="s">
        <v>9415</v>
      </c>
    </row>
    <row r="807" spans="1:15">
      <c r="A807" t="s">
        <v>16</v>
      </c>
      <c r="B807" t="s">
        <v>42</v>
      </c>
      <c r="C807" t="s">
        <v>754</v>
      </c>
      <c r="D807" t="s">
        <v>3820</v>
      </c>
      <c r="E807" t="s">
        <v>3827</v>
      </c>
      <c r="F807" s="4" t="str">
        <f t="array" ref="F807">IF(COUNT(FIND(Keywords!$C$3:$C$41,I807)),"일반조난","")</f>
        <v>일반조난</v>
      </c>
      <c r="G807" s="4" t="str">
        <f t="array" ref="G807">IF(COUNT(FIND(Keywords!$E$3:$E$5,I807)),"실족추락","")</f>
        <v/>
      </c>
      <c r="H807" s="4" t="str">
        <f t="array" ref="H807">IF(COUNT(FIND(Keywords!$B$3:$B$12,I807)),"개인질환","")</f>
        <v/>
      </c>
      <c r="I807" t="s">
        <v>4659</v>
      </c>
      <c r="J807" t="s">
        <v>9317</v>
      </c>
      <c r="K807" t="s">
        <v>9745</v>
      </c>
      <c r="L807" t="s">
        <v>9469</v>
      </c>
      <c r="M807" t="s">
        <v>9415</v>
      </c>
      <c r="N807" t="s">
        <v>10174</v>
      </c>
      <c r="O807" t="s">
        <v>9415</v>
      </c>
    </row>
    <row r="808" spans="1:15">
      <c r="A808" t="s">
        <v>16</v>
      </c>
      <c r="B808" t="s">
        <v>42</v>
      </c>
      <c r="C808" t="s">
        <v>923</v>
      </c>
      <c r="D808" t="s">
        <v>3819</v>
      </c>
      <c r="E808" t="s">
        <v>3827</v>
      </c>
      <c r="F808" s="4" t="str">
        <f t="array" ref="F808">IF(COUNT(FIND(Keywords!$C$3:$C$41,I808)),"일반조난","")</f>
        <v/>
      </c>
      <c r="G808" s="4" t="str">
        <f t="array" ref="G808">IF(COUNT(FIND(Keywords!$E$3:$E$5,I808)),"실족추락","")</f>
        <v/>
      </c>
      <c r="H808" s="4" t="str">
        <f t="array" ref="H808">IF(COUNT(FIND(Keywords!$B$3:$B$12,I808)),"개인질환","")</f>
        <v/>
      </c>
      <c r="I808" t="s">
        <v>4660</v>
      </c>
      <c r="J808" t="s">
        <v>9274</v>
      </c>
      <c r="K808" t="s">
        <v>9572</v>
      </c>
      <c r="L808" t="s">
        <v>10032</v>
      </c>
      <c r="M808" t="s">
        <v>9415</v>
      </c>
      <c r="N808" t="s">
        <v>9841</v>
      </c>
      <c r="O808" t="s">
        <v>9415</v>
      </c>
    </row>
    <row r="809" spans="1:15">
      <c r="A809" t="s">
        <v>16</v>
      </c>
      <c r="B809" t="s">
        <v>42</v>
      </c>
      <c r="C809" t="s">
        <v>267</v>
      </c>
      <c r="D809" t="s">
        <v>3818</v>
      </c>
      <c r="E809" t="s">
        <v>3824</v>
      </c>
      <c r="F809" s="4" t="str">
        <f t="array" ref="F809">IF(COUNT(FIND(Keywords!$C$3:$C$41,I809)),"일반조난","")</f>
        <v/>
      </c>
      <c r="G809" s="4" t="str">
        <f t="array" ref="G809">IF(COUNT(FIND(Keywords!$E$3:$E$5,I809)),"실족추락","")</f>
        <v/>
      </c>
      <c r="H809" s="4" t="str">
        <f t="array" ref="H809">IF(COUNT(FIND(Keywords!$B$3:$B$12,I809)),"개인질환","")</f>
        <v/>
      </c>
      <c r="I809" t="s">
        <v>4661</v>
      </c>
      <c r="J809" t="s">
        <v>9293</v>
      </c>
      <c r="K809" t="s">
        <v>9451</v>
      </c>
      <c r="L809" t="s">
        <v>9727</v>
      </c>
      <c r="M809" t="s">
        <v>9415</v>
      </c>
      <c r="N809" t="s">
        <v>9853</v>
      </c>
      <c r="O809" t="s">
        <v>9415</v>
      </c>
    </row>
    <row r="810" spans="1:15">
      <c r="A810" t="s">
        <v>16</v>
      </c>
      <c r="B810" t="s">
        <v>42</v>
      </c>
      <c r="C810" t="s">
        <v>924</v>
      </c>
      <c r="D810" t="s">
        <v>3818</v>
      </c>
      <c r="E810" t="s">
        <v>3824</v>
      </c>
      <c r="F810" s="4" t="str">
        <f t="array" ref="F810">IF(COUNT(FIND(Keywords!$C$3:$C$41,I810)),"일반조난","")</f>
        <v/>
      </c>
      <c r="G810" s="4" t="str">
        <f t="array" ref="G810">IF(COUNT(FIND(Keywords!$E$3:$E$5,I810)),"실족추락","")</f>
        <v/>
      </c>
      <c r="H810" s="4" t="str">
        <f t="array" ref="H810">IF(COUNT(FIND(Keywords!$B$3:$B$12,I810)),"개인질환","")</f>
        <v/>
      </c>
      <c r="I810" t="s">
        <v>4662</v>
      </c>
      <c r="J810" t="s">
        <v>9353</v>
      </c>
      <c r="K810" t="s">
        <v>9769</v>
      </c>
      <c r="L810" t="s">
        <v>9953</v>
      </c>
      <c r="M810" t="s">
        <v>9415</v>
      </c>
      <c r="N810" t="s">
        <v>9734</v>
      </c>
      <c r="O810" t="s">
        <v>9415</v>
      </c>
    </row>
    <row r="811" spans="1:15">
      <c r="A811" t="s">
        <v>16</v>
      </c>
      <c r="B811" t="s">
        <v>42</v>
      </c>
      <c r="C811" t="s">
        <v>925</v>
      </c>
      <c r="D811" t="s">
        <v>3820</v>
      </c>
      <c r="E811" t="s">
        <v>3824</v>
      </c>
      <c r="F811" s="4" t="str">
        <f t="array" ref="F811">IF(COUNT(FIND(Keywords!$C$3:$C$41,I811)),"일반조난","")</f>
        <v>일반조난</v>
      </c>
      <c r="G811" s="4" t="str">
        <f t="array" ref="G811">IF(COUNT(FIND(Keywords!$E$3:$E$5,I811)),"실족추락","")</f>
        <v/>
      </c>
      <c r="H811" s="4" t="str">
        <f t="array" ref="H811">IF(COUNT(FIND(Keywords!$B$3:$B$12,I811)),"개인질환","")</f>
        <v/>
      </c>
      <c r="I811" t="s">
        <v>4663</v>
      </c>
      <c r="J811" t="s">
        <v>9367</v>
      </c>
      <c r="K811" t="s">
        <v>9480</v>
      </c>
      <c r="L811" t="s">
        <v>10065</v>
      </c>
      <c r="M811" t="s">
        <v>9464</v>
      </c>
      <c r="N811" t="s">
        <v>9520</v>
      </c>
      <c r="O811" t="s">
        <v>9415</v>
      </c>
    </row>
    <row r="812" spans="1:15">
      <c r="A812" t="s">
        <v>16</v>
      </c>
      <c r="B812" t="s">
        <v>42</v>
      </c>
      <c r="C812" t="s">
        <v>822</v>
      </c>
      <c r="D812" t="s">
        <v>3819</v>
      </c>
      <c r="E812" t="s">
        <v>3827</v>
      </c>
      <c r="F812" s="4" t="str">
        <f t="array" ref="F812">IF(COUNT(FIND(Keywords!$C$3:$C$41,I812)),"일반조난","")</f>
        <v/>
      </c>
      <c r="G812" s="4" t="str">
        <f t="array" ref="G812">IF(COUNT(FIND(Keywords!$E$3:$E$5,I812)),"실족추락","")</f>
        <v/>
      </c>
      <c r="H812" s="4" t="str">
        <f t="array" ref="H812">IF(COUNT(FIND(Keywords!$B$3:$B$12,I812)),"개인질환","")</f>
        <v/>
      </c>
      <c r="I812" t="s">
        <v>4664</v>
      </c>
      <c r="J812" t="s">
        <v>9306</v>
      </c>
      <c r="K812" t="s">
        <v>9557</v>
      </c>
      <c r="L812" t="s">
        <v>9473</v>
      </c>
      <c r="M812" t="s">
        <v>9415</v>
      </c>
      <c r="N812" t="s">
        <v>9815</v>
      </c>
      <c r="O812" t="s">
        <v>9415</v>
      </c>
    </row>
    <row r="813" spans="1:15">
      <c r="A813" t="s">
        <v>16</v>
      </c>
      <c r="B813" t="s">
        <v>42</v>
      </c>
      <c r="C813" t="s">
        <v>781</v>
      </c>
      <c r="D813" t="s">
        <v>3818</v>
      </c>
      <c r="E813" t="s">
        <v>3827</v>
      </c>
      <c r="F813" s="4" t="str">
        <f t="array" ref="F813">IF(COUNT(FIND(Keywords!$C$3:$C$41,I813)),"일반조난","")</f>
        <v/>
      </c>
      <c r="G813" s="4" t="str">
        <f t="array" ref="G813">IF(COUNT(FIND(Keywords!$E$3:$E$5,I813)),"실족추락","")</f>
        <v/>
      </c>
      <c r="H813" s="4" t="str">
        <f t="array" ref="H813">IF(COUNT(FIND(Keywords!$B$3:$B$12,I813)),"개인질환","")</f>
        <v/>
      </c>
      <c r="I813" t="s">
        <v>4665</v>
      </c>
      <c r="J813" t="s">
        <v>9258</v>
      </c>
      <c r="K813" t="s">
        <v>9732</v>
      </c>
      <c r="L813" t="s">
        <v>9789</v>
      </c>
      <c r="M813" t="s">
        <v>9415</v>
      </c>
      <c r="N813" t="s">
        <v>10017</v>
      </c>
      <c r="O813" t="s">
        <v>9415</v>
      </c>
    </row>
    <row r="814" spans="1:15">
      <c r="A814" t="s">
        <v>16</v>
      </c>
      <c r="B814" t="s">
        <v>42</v>
      </c>
      <c r="C814" t="s">
        <v>926</v>
      </c>
      <c r="D814" t="s">
        <v>3820</v>
      </c>
      <c r="E814" t="s">
        <v>3827</v>
      </c>
      <c r="F814" s="4" t="str">
        <f t="array" ref="F814">IF(COUNT(FIND(Keywords!$C$3:$C$41,I814)),"일반조난","")</f>
        <v>일반조난</v>
      </c>
      <c r="G814" s="4" t="str">
        <f t="array" ref="G814">IF(COUNT(FIND(Keywords!$E$3:$E$5,I814)),"실족추락","")</f>
        <v/>
      </c>
      <c r="H814" s="4" t="str">
        <f t="array" ref="H814">IF(COUNT(FIND(Keywords!$B$3:$B$12,I814)),"개인질환","")</f>
        <v/>
      </c>
      <c r="I814" t="s">
        <v>4666</v>
      </c>
      <c r="J814" t="s">
        <v>9269</v>
      </c>
      <c r="K814" t="s">
        <v>9797</v>
      </c>
      <c r="L814" t="s">
        <v>10100</v>
      </c>
      <c r="M814" t="s">
        <v>9415</v>
      </c>
      <c r="N814" t="s">
        <v>9890</v>
      </c>
      <c r="O814" t="s">
        <v>9415</v>
      </c>
    </row>
    <row r="815" spans="1:15">
      <c r="A815" t="s">
        <v>16</v>
      </c>
      <c r="B815" t="s">
        <v>42</v>
      </c>
      <c r="C815" t="s">
        <v>927</v>
      </c>
      <c r="D815" t="s">
        <v>3820</v>
      </c>
      <c r="E815" t="s">
        <v>3827</v>
      </c>
      <c r="F815" s="4" t="str">
        <f t="array" ref="F815">IF(COUNT(FIND(Keywords!$C$3:$C$41,I815)),"일반조난","")</f>
        <v/>
      </c>
      <c r="G815" s="4" t="str">
        <f t="array" ref="G815">IF(COUNT(FIND(Keywords!$E$3:$E$5,I815)),"실족추락","")</f>
        <v/>
      </c>
      <c r="H815" s="4" t="str">
        <f t="array" ref="H815">IF(COUNT(FIND(Keywords!$B$3:$B$12,I815)),"개인질환","")</f>
        <v/>
      </c>
      <c r="I815" t="s">
        <v>4667</v>
      </c>
      <c r="J815" t="s">
        <v>9296</v>
      </c>
      <c r="K815" t="s">
        <v>9437</v>
      </c>
      <c r="L815" t="s">
        <v>9600</v>
      </c>
      <c r="M815" t="s">
        <v>9415</v>
      </c>
      <c r="N815" t="s">
        <v>9735</v>
      </c>
      <c r="O815" t="s">
        <v>9415</v>
      </c>
    </row>
    <row r="816" spans="1:15">
      <c r="A816" t="s">
        <v>16</v>
      </c>
      <c r="B816" t="s">
        <v>42</v>
      </c>
      <c r="C816" t="s">
        <v>276</v>
      </c>
      <c r="D816" t="s">
        <v>3818</v>
      </c>
      <c r="E816" t="s">
        <v>3827</v>
      </c>
      <c r="F816" s="4" t="str">
        <f t="array" ref="F816">IF(COUNT(FIND(Keywords!$C$3:$C$41,I816)),"일반조난","")</f>
        <v/>
      </c>
      <c r="G816" s="4" t="str">
        <f t="array" ref="G816">IF(COUNT(FIND(Keywords!$E$3:$E$5,I816)),"실족추락","")</f>
        <v>실족추락</v>
      </c>
      <c r="H816" s="4" t="str">
        <f t="array" ref="H816">IF(COUNT(FIND(Keywords!$B$3:$B$12,I816)),"개인질환","")</f>
        <v/>
      </c>
      <c r="I816" t="s">
        <v>4668</v>
      </c>
      <c r="J816" t="s">
        <v>9264</v>
      </c>
      <c r="K816" t="s">
        <v>9452</v>
      </c>
      <c r="L816" t="s">
        <v>9600</v>
      </c>
      <c r="M816" t="s">
        <v>9415</v>
      </c>
      <c r="N816" t="s">
        <v>10068</v>
      </c>
      <c r="O816" t="s">
        <v>9415</v>
      </c>
    </row>
    <row r="817" spans="1:15">
      <c r="A817" t="s">
        <v>16</v>
      </c>
      <c r="B817" t="s">
        <v>42</v>
      </c>
      <c r="C817" t="s">
        <v>928</v>
      </c>
      <c r="D817" t="s">
        <v>10362</v>
      </c>
      <c r="E817" t="s">
        <v>3827</v>
      </c>
      <c r="F817" s="4" t="str">
        <f t="array" ref="F817">IF(COUNT(FIND(Keywords!$C$3:$C$41,I817)),"일반조난","")</f>
        <v/>
      </c>
      <c r="G817" s="4" t="str">
        <f t="array" ref="G817">IF(COUNT(FIND(Keywords!$E$3:$E$5,I817)),"실족추락","")</f>
        <v/>
      </c>
      <c r="H817" s="4" t="str">
        <f t="array" ref="H817">IF(COUNT(FIND(Keywords!$B$3:$B$12,I817)),"개인질환","")</f>
        <v/>
      </c>
      <c r="I817" t="s">
        <v>4669</v>
      </c>
      <c r="J817" t="s">
        <v>9259</v>
      </c>
      <c r="K817" t="s">
        <v>9522</v>
      </c>
      <c r="L817" t="s">
        <v>9567</v>
      </c>
      <c r="M817" t="s">
        <v>9415</v>
      </c>
      <c r="N817" t="s">
        <v>9687</v>
      </c>
      <c r="O817" t="s">
        <v>9415</v>
      </c>
    </row>
    <row r="818" spans="1:15">
      <c r="A818" t="s">
        <v>16</v>
      </c>
      <c r="B818" t="s">
        <v>42</v>
      </c>
      <c r="C818" t="s">
        <v>929</v>
      </c>
      <c r="D818" t="s">
        <v>3818</v>
      </c>
      <c r="E818" t="s">
        <v>3827</v>
      </c>
      <c r="F818" s="4" t="str">
        <f t="array" ref="F818">IF(COUNT(FIND(Keywords!$C$3:$C$41,I818)),"일반조난","")</f>
        <v/>
      </c>
      <c r="G818" s="4" t="str">
        <f t="array" ref="G818">IF(COUNT(FIND(Keywords!$E$3:$E$5,I818)),"실족추락","")</f>
        <v/>
      </c>
      <c r="H818" s="4" t="str">
        <f t="array" ref="H818">IF(COUNT(FIND(Keywords!$B$3:$B$12,I818)),"개인질환","")</f>
        <v/>
      </c>
      <c r="I818" t="s">
        <v>4670</v>
      </c>
      <c r="J818" t="s">
        <v>9366</v>
      </c>
      <c r="K818" t="s">
        <v>9758</v>
      </c>
      <c r="L818" t="s">
        <v>9417</v>
      </c>
      <c r="M818" t="s">
        <v>9415</v>
      </c>
      <c r="N818" t="s">
        <v>9640</v>
      </c>
      <c r="O818" t="s">
        <v>9415</v>
      </c>
    </row>
    <row r="819" spans="1:15">
      <c r="A819" t="s">
        <v>16</v>
      </c>
      <c r="B819" t="s">
        <v>42</v>
      </c>
      <c r="C819" t="s">
        <v>930</v>
      </c>
      <c r="D819" t="s">
        <v>3819</v>
      </c>
      <c r="E819" t="s">
        <v>3827</v>
      </c>
      <c r="F819" s="4" t="str">
        <f t="array" ref="F819">IF(COUNT(FIND(Keywords!$C$3:$C$41,I819)),"일반조난","")</f>
        <v/>
      </c>
      <c r="G819" s="4" t="str">
        <f t="array" ref="G819">IF(COUNT(FIND(Keywords!$E$3:$E$5,I819)),"실족추락","")</f>
        <v/>
      </c>
      <c r="H819" s="4" t="str">
        <f t="array" ref="H819">IF(COUNT(FIND(Keywords!$B$3:$B$12,I819)),"개인질환","")</f>
        <v/>
      </c>
      <c r="I819" t="s">
        <v>4671</v>
      </c>
      <c r="J819" t="s">
        <v>9361</v>
      </c>
      <c r="K819" t="s">
        <v>9594</v>
      </c>
      <c r="L819" t="s">
        <v>9472</v>
      </c>
      <c r="M819" t="s">
        <v>9415</v>
      </c>
      <c r="N819" t="s">
        <v>9797</v>
      </c>
      <c r="O819" t="s">
        <v>9415</v>
      </c>
    </row>
    <row r="820" spans="1:15">
      <c r="A820" t="s">
        <v>16</v>
      </c>
      <c r="B820" t="s">
        <v>42</v>
      </c>
      <c r="C820" t="s">
        <v>931</v>
      </c>
      <c r="D820" t="s">
        <v>10362</v>
      </c>
      <c r="E820" t="s">
        <v>3827</v>
      </c>
      <c r="F820" s="4" t="str">
        <f t="array" ref="F820">IF(COUNT(FIND(Keywords!$C$3:$C$41,I820)),"일반조난","")</f>
        <v/>
      </c>
      <c r="G820" s="4" t="str">
        <f t="array" ref="G820">IF(COUNT(FIND(Keywords!$E$3:$E$5,I820)),"실족추락","")</f>
        <v/>
      </c>
      <c r="H820" s="4" t="str">
        <f t="array" ref="H820">IF(COUNT(FIND(Keywords!$B$3:$B$12,I820)),"개인질환","")</f>
        <v/>
      </c>
      <c r="I820" t="s">
        <v>4672</v>
      </c>
      <c r="J820" t="s">
        <v>9375</v>
      </c>
      <c r="K820" t="s">
        <v>9722</v>
      </c>
      <c r="L820" t="s">
        <v>9919</v>
      </c>
      <c r="M820" t="s">
        <v>9849</v>
      </c>
      <c r="N820" t="s">
        <v>9722</v>
      </c>
      <c r="O820" t="s">
        <v>9415</v>
      </c>
    </row>
    <row r="821" spans="1:15">
      <c r="A821" t="s">
        <v>16</v>
      </c>
      <c r="B821" t="s">
        <v>42</v>
      </c>
      <c r="C821" t="s">
        <v>845</v>
      </c>
      <c r="D821" t="s">
        <v>10362</v>
      </c>
      <c r="E821" t="s">
        <v>3827</v>
      </c>
      <c r="F821" s="4" t="str">
        <f t="array" ref="F821">IF(COUNT(FIND(Keywords!$C$3:$C$41,I821)),"일반조난","")</f>
        <v/>
      </c>
      <c r="G821" s="4" t="str">
        <f t="array" ref="G821">IF(COUNT(FIND(Keywords!$E$3:$E$5,I821)),"실족추락","")</f>
        <v/>
      </c>
      <c r="H821" s="4" t="str">
        <f t="array" ref="H821">IF(COUNT(FIND(Keywords!$B$3:$B$12,I821)),"개인질환","")</f>
        <v/>
      </c>
      <c r="I821" t="s">
        <v>4673</v>
      </c>
      <c r="J821" t="s">
        <v>9403</v>
      </c>
      <c r="K821" t="s">
        <v>9776</v>
      </c>
      <c r="L821" t="s">
        <v>9548</v>
      </c>
      <c r="M821" t="s">
        <v>9415</v>
      </c>
      <c r="N821" t="s">
        <v>9693</v>
      </c>
      <c r="O821" t="s">
        <v>9415</v>
      </c>
    </row>
    <row r="822" spans="1:15">
      <c r="A822" t="s">
        <v>16</v>
      </c>
      <c r="B822" t="s">
        <v>42</v>
      </c>
      <c r="C822" t="s">
        <v>823</v>
      </c>
      <c r="D822" t="s">
        <v>3818</v>
      </c>
      <c r="E822" t="s">
        <v>3826</v>
      </c>
      <c r="F822" s="4" t="str">
        <f t="array" ref="F822">IF(COUNT(FIND(Keywords!$C$3:$C$41,I822)),"일반조난","")</f>
        <v/>
      </c>
      <c r="G822" s="4" t="str">
        <f t="array" ref="G822">IF(COUNT(FIND(Keywords!$E$3:$E$5,I822)),"실족추락","")</f>
        <v/>
      </c>
      <c r="H822" s="4" t="str">
        <f t="array" ref="H822">IF(COUNT(FIND(Keywords!$B$3:$B$12,I822)),"개인질환","")</f>
        <v/>
      </c>
      <c r="I822" t="s">
        <v>4674</v>
      </c>
      <c r="J822" t="s">
        <v>9305</v>
      </c>
      <c r="K822" t="s">
        <v>9273</v>
      </c>
      <c r="L822" t="s">
        <v>9766</v>
      </c>
      <c r="M822" t="s">
        <v>9415</v>
      </c>
      <c r="N822" t="s">
        <v>9376</v>
      </c>
      <c r="O822" t="s">
        <v>9415</v>
      </c>
    </row>
    <row r="823" spans="1:15">
      <c r="A823" t="s">
        <v>16</v>
      </c>
      <c r="B823" t="s">
        <v>42</v>
      </c>
      <c r="C823" t="s">
        <v>932</v>
      </c>
      <c r="D823" t="s">
        <v>3820</v>
      </c>
      <c r="E823" t="s">
        <v>3827</v>
      </c>
      <c r="F823" s="4" t="str">
        <f t="array" ref="F823">IF(COUNT(FIND(Keywords!$C$3:$C$41,I823)),"일반조난","")</f>
        <v>일반조난</v>
      </c>
      <c r="G823" s="4" t="str">
        <f t="array" ref="G823">IF(COUNT(FIND(Keywords!$E$3:$E$5,I823)),"실족추락","")</f>
        <v/>
      </c>
      <c r="H823" s="4" t="str">
        <f t="array" ref="H823">IF(COUNT(FIND(Keywords!$B$3:$B$12,I823)),"개인질환","")</f>
        <v/>
      </c>
      <c r="I823" t="s">
        <v>4675</v>
      </c>
      <c r="J823" t="s">
        <v>9237</v>
      </c>
      <c r="K823" t="s">
        <v>9798</v>
      </c>
      <c r="L823" t="s">
        <v>9853</v>
      </c>
      <c r="M823" t="s">
        <v>9415</v>
      </c>
      <c r="N823" t="s">
        <v>9557</v>
      </c>
      <c r="O823" t="s">
        <v>9415</v>
      </c>
    </row>
    <row r="824" spans="1:15">
      <c r="A824" t="s">
        <v>16</v>
      </c>
      <c r="B824" t="s">
        <v>42</v>
      </c>
      <c r="C824" t="s">
        <v>933</v>
      </c>
      <c r="D824" t="s">
        <v>3819</v>
      </c>
      <c r="E824" t="s">
        <v>3827</v>
      </c>
      <c r="F824" s="4" t="str">
        <f t="array" ref="F824">IF(COUNT(FIND(Keywords!$C$3:$C$41,I824)),"일반조난","")</f>
        <v/>
      </c>
      <c r="G824" s="4" t="str">
        <f t="array" ref="G824">IF(COUNT(FIND(Keywords!$E$3:$E$5,I824)),"실족추락","")</f>
        <v/>
      </c>
      <c r="H824" s="4" t="str">
        <f t="array" ref="H824">IF(COUNT(FIND(Keywords!$B$3:$B$12,I824)),"개인질환","")</f>
        <v/>
      </c>
      <c r="I824" t="s">
        <v>4676</v>
      </c>
      <c r="J824" t="s">
        <v>9343</v>
      </c>
      <c r="K824" t="s">
        <v>9769</v>
      </c>
      <c r="L824" t="s">
        <v>10100</v>
      </c>
      <c r="M824" t="s">
        <v>9415</v>
      </c>
      <c r="N824" t="s">
        <v>9578</v>
      </c>
      <c r="O824" t="s">
        <v>9415</v>
      </c>
    </row>
    <row r="825" spans="1:15">
      <c r="A825" t="s">
        <v>16</v>
      </c>
      <c r="B825" t="s">
        <v>42</v>
      </c>
      <c r="C825" t="s">
        <v>934</v>
      </c>
      <c r="D825" t="s">
        <v>3820</v>
      </c>
      <c r="E825" t="s">
        <v>3827</v>
      </c>
      <c r="F825" s="4" t="str">
        <f t="array" ref="F825">IF(COUNT(FIND(Keywords!$C$3:$C$41,I825)),"일반조난","")</f>
        <v>일반조난</v>
      </c>
      <c r="G825" s="4" t="str">
        <f t="array" ref="G825">IF(COUNT(FIND(Keywords!$E$3:$E$5,I825)),"실족추락","")</f>
        <v/>
      </c>
      <c r="H825" s="4" t="str">
        <f t="array" ref="H825">IF(COUNT(FIND(Keywords!$B$3:$B$12,I825)),"개인질환","")</f>
        <v/>
      </c>
      <c r="I825" t="s">
        <v>4677</v>
      </c>
      <c r="J825" t="s">
        <v>9308</v>
      </c>
      <c r="K825" t="s">
        <v>9632</v>
      </c>
      <c r="L825" t="s">
        <v>9943</v>
      </c>
      <c r="M825" t="s">
        <v>9415</v>
      </c>
      <c r="N825" t="s">
        <v>9528</v>
      </c>
      <c r="O825" t="s">
        <v>9415</v>
      </c>
    </row>
    <row r="826" spans="1:15">
      <c r="A826" t="s">
        <v>16</v>
      </c>
      <c r="B826" t="s">
        <v>42</v>
      </c>
      <c r="C826" t="s">
        <v>935</v>
      </c>
      <c r="D826" t="s">
        <v>3820</v>
      </c>
      <c r="E826" t="s">
        <v>3827</v>
      </c>
      <c r="F826" s="4" t="str">
        <f t="array" ref="F826">IF(COUNT(FIND(Keywords!$C$3:$C$41,I826)),"일반조난","")</f>
        <v>일반조난</v>
      </c>
      <c r="G826" s="4" t="str">
        <f t="array" ref="G826">IF(COUNT(FIND(Keywords!$E$3:$E$5,I826)),"실족추락","")</f>
        <v/>
      </c>
      <c r="H826" s="4" t="str">
        <f t="array" ref="H826">IF(COUNT(FIND(Keywords!$B$3:$B$12,I826)),"개인질환","")</f>
        <v/>
      </c>
      <c r="I826" t="s">
        <v>4678</v>
      </c>
      <c r="J826" t="s">
        <v>9285</v>
      </c>
      <c r="K826" t="s">
        <v>9583</v>
      </c>
      <c r="L826" t="s">
        <v>10100</v>
      </c>
      <c r="M826" t="s">
        <v>9415</v>
      </c>
      <c r="N826" t="s">
        <v>9688</v>
      </c>
      <c r="O826" t="s">
        <v>9415</v>
      </c>
    </row>
    <row r="827" spans="1:15">
      <c r="A827" t="s">
        <v>16</v>
      </c>
      <c r="B827" t="s">
        <v>42</v>
      </c>
      <c r="C827" t="s">
        <v>536</v>
      </c>
      <c r="D827" t="s">
        <v>3820</v>
      </c>
      <c r="E827" t="s">
        <v>3827</v>
      </c>
      <c r="F827" s="4" t="str">
        <f t="array" ref="F827">IF(COUNT(FIND(Keywords!$C$3:$C$41,I827)),"일반조난","")</f>
        <v>일반조난</v>
      </c>
      <c r="G827" s="4" t="str">
        <f t="array" ref="G827">IF(COUNT(FIND(Keywords!$E$3:$E$5,I827)),"실족추락","")</f>
        <v/>
      </c>
      <c r="H827" s="4" t="str">
        <f t="array" ref="H827">IF(COUNT(FIND(Keywords!$B$3:$B$12,I827)),"개인질환","")</f>
        <v/>
      </c>
      <c r="I827" t="s">
        <v>4679</v>
      </c>
      <c r="J827" t="s">
        <v>9271</v>
      </c>
      <c r="K827" t="s">
        <v>9541</v>
      </c>
      <c r="L827" t="s">
        <v>9465</v>
      </c>
      <c r="M827" t="s">
        <v>9415</v>
      </c>
      <c r="N827" t="s">
        <v>9458</v>
      </c>
      <c r="O827" t="s">
        <v>9415</v>
      </c>
    </row>
    <row r="828" spans="1:15">
      <c r="A828" t="s">
        <v>16</v>
      </c>
      <c r="B828" t="s">
        <v>42</v>
      </c>
      <c r="C828" t="s">
        <v>824</v>
      </c>
      <c r="D828" t="s">
        <v>10362</v>
      </c>
      <c r="E828" t="s">
        <v>3825</v>
      </c>
      <c r="F828" s="4" t="str">
        <f t="array" ref="F828">IF(COUNT(FIND(Keywords!$C$3:$C$41,I828)),"일반조난","")</f>
        <v/>
      </c>
      <c r="G828" s="4" t="str">
        <f t="array" ref="G828">IF(COUNT(FIND(Keywords!$E$3:$E$5,I828)),"실족추락","")</f>
        <v/>
      </c>
      <c r="H828" s="4" t="str">
        <f t="array" ref="H828">IF(COUNT(FIND(Keywords!$B$3:$B$12,I828)),"개인질환","")</f>
        <v/>
      </c>
      <c r="I828" t="s">
        <v>4680</v>
      </c>
      <c r="J828" t="s">
        <v>9250</v>
      </c>
      <c r="K828" t="s">
        <v>9576</v>
      </c>
      <c r="L828" t="s">
        <v>9787</v>
      </c>
      <c r="M828" t="s">
        <v>9415</v>
      </c>
      <c r="N828" t="s">
        <v>9573</v>
      </c>
      <c r="O828" t="s">
        <v>9415</v>
      </c>
    </row>
    <row r="829" spans="1:15">
      <c r="A829" t="s">
        <v>16</v>
      </c>
      <c r="B829" t="s">
        <v>42</v>
      </c>
      <c r="C829" t="s">
        <v>936</v>
      </c>
      <c r="D829" t="s">
        <v>10362</v>
      </c>
      <c r="E829" t="s">
        <v>3827</v>
      </c>
      <c r="F829" s="4" t="str">
        <f t="array" ref="F829">IF(COUNT(FIND(Keywords!$C$3:$C$41,I829)),"일반조난","")</f>
        <v/>
      </c>
      <c r="G829" s="4" t="str">
        <f t="array" ref="G829">IF(COUNT(FIND(Keywords!$E$3:$E$5,I829)),"실족추락","")</f>
        <v/>
      </c>
      <c r="H829" s="4" t="str">
        <f t="array" ref="H829">IF(COUNT(FIND(Keywords!$B$3:$B$12,I829)),"개인질환","")</f>
        <v/>
      </c>
      <c r="I829" t="s">
        <v>4681</v>
      </c>
      <c r="J829" t="s">
        <v>9272</v>
      </c>
      <c r="K829" t="s">
        <v>9505</v>
      </c>
      <c r="L829" t="s">
        <v>9805</v>
      </c>
      <c r="M829" t="s">
        <v>9415</v>
      </c>
      <c r="N829" t="s">
        <v>9879</v>
      </c>
      <c r="O829" t="s">
        <v>9415</v>
      </c>
    </row>
    <row r="830" spans="1:15">
      <c r="A830" t="s">
        <v>16</v>
      </c>
      <c r="B830" t="s">
        <v>42</v>
      </c>
      <c r="C830" t="s">
        <v>937</v>
      </c>
      <c r="D830" t="s">
        <v>3819</v>
      </c>
      <c r="E830" t="s">
        <v>3827</v>
      </c>
      <c r="F830" s="4" t="str">
        <f t="array" ref="F830">IF(COUNT(FIND(Keywords!$C$3:$C$41,I830)),"일반조난","")</f>
        <v/>
      </c>
      <c r="G830" s="4" t="str">
        <f t="array" ref="G830">IF(COUNT(FIND(Keywords!$E$3:$E$5,I830)),"실족추락","")</f>
        <v/>
      </c>
      <c r="H830" s="4" t="str">
        <f t="array" ref="H830">IF(COUNT(FIND(Keywords!$B$3:$B$12,I830)),"개인질환","")</f>
        <v/>
      </c>
      <c r="I830" t="s">
        <v>4682</v>
      </c>
      <c r="J830" t="s">
        <v>9327</v>
      </c>
      <c r="K830" t="s">
        <v>9522</v>
      </c>
      <c r="L830" t="s">
        <v>9893</v>
      </c>
      <c r="M830" t="s">
        <v>9415</v>
      </c>
      <c r="N830" t="s">
        <v>9894</v>
      </c>
      <c r="O830" t="s">
        <v>9415</v>
      </c>
    </row>
    <row r="831" spans="1:15">
      <c r="A831" t="s">
        <v>16</v>
      </c>
      <c r="B831" t="s">
        <v>42</v>
      </c>
      <c r="C831" t="s">
        <v>938</v>
      </c>
      <c r="D831" t="s">
        <v>3819</v>
      </c>
      <c r="E831" t="s">
        <v>3827</v>
      </c>
      <c r="F831" s="4" t="str">
        <f t="array" ref="F831">IF(COUNT(FIND(Keywords!$C$3:$C$41,I831)),"일반조난","")</f>
        <v/>
      </c>
      <c r="G831" s="4" t="str">
        <f t="array" ref="G831">IF(COUNT(FIND(Keywords!$E$3:$E$5,I831)),"실족추락","")</f>
        <v/>
      </c>
      <c r="H831" s="4" t="str">
        <f t="array" ref="H831">IF(COUNT(FIND(Keywords!$B$3:$B$12,I831)),"개인질환","")</f>
        <v/>
      </c>
      <c r="I831" t="s">
        <v>4683</v>
      </c>
      <c r="J831" t="s">
        <v>9308</v>
      </c>
      <c r="K831" t="s">
        <v>9799</v>
      </c>
      <c r="L831" t="s">
        <v>9969</v>
      </c>
      <c r="M831" t="s">
        <v>9415</v>
      </c>
      <c r="N831" t="s">
        <v>9243</v>
      </c>
      <c r="O831" t="s">
        <v>9415</v>
      </c>
    </row>
    <row r="832" spans="1:15">
      <c r="A832" t="s">
        <v>16</v>
      </c>
      <c r="B832" t="s">
        <v>42</v>
      </c>
      <c r="C832" t="s">
        <v>825</v>
      </c>
      <c r="D832" t="s">
        <v>3818</v>
      </c>
      <c r="E832" t="s">
        <v>3827</v>
      </c>
      <c r="F832" s="4" t="str">
        <f t="array" ref="F832">IF(COUNT(FIND(Keywords!$C$3:$C$41,I832)),"일반조난","")</f>
        <v/>
      </c>
      <c r="G832" s="4" t="str">
        <f t="array" ref="G832">IF(COUNT(FIND(Keywords!$E$3:$E$5,I832)),"실족추락","")</f>
        <v/>
      </c>
      <c r="H832" s="4" t="str">
        <f t="array" ref="H832">IF(COUNT(FIND(Keywords!$B$3:$B$12,I832)),"개인질환","")</f>
        <v/>
      </c>
      <c r="I832" t="s">
        <v>4684</v>
      </c>
      <c r="J832" t="s">
        <v>9239</v>
      </c>
      <c r="K832" t="s">
        <v>9767</v>
      </c>
      <c r="L832" t="s">
        <v>9943</v>
      </c>
      <c r="M832" t="s">
        <v>9415</v>
      </c>
      <c r="N832" t="s">
        <v>10002</v>
      </c>
      <c r="O832" t="s">
        <v>9415</v>
      </c>
    </row>
    <row r="833" spans="1:15">
      <c r="A833" t="s">
        <v>16</v>
      </c>
      <c r="B833" t="s">
        <v>42</v>
      </c>
      <c r="C833" t="s">
        <v>939</v>
      </c>
      <c r="D833" t="s">
        <v>10362</v>
      </c>
      <c r="E833" t="s">
        <v>3827</v>
      </c>
      <c r="F833" s="4" t="str">
        <f t="array" ref="F833">IF(COUNT(FIND(Keywords!$C$3:$C$41,I833)),"일반조난","")</f>
        <v/>
      </c>
      <c r="G833" s="4" t="str">
        <f t="array" ref="G833">IF(COUNT(FIND(Keywords!$E$3:$E$5,I833)),"실족추락","")</f>
        <v/>
      </c>
      <c r="H833" s="4" t="str">
        <f t="array" ref="H833">IF(COUNT(FIND(Keywords!$B$3:$B$12,I833)),"개인질환","")</f>
        <v/>
      </c>
      <c r="I833" t="s">
        <v>4685</v>
      </c>
      <c r="J833" t="s">
        <v>9284</v>
      </c>
      <c r="K833" t="s">
        <v>9763</v>
      </c>
      <c r="L833" t="s">
        <v>9943</v>
      </c>
      <c r="M833" t="s">
        <v>9415</v>
      </c>
      <c r="N833" t="s">
        <v>9904</v>
      </c>
      <c r="O833" t="s">
        <v>9415</v>
      </c>
    </row>
    <row r="834" spans="1:15">
      <c r="A834" t="s">
        <v>16</v>
      </c>
      <c r="B834" t="s">
        <v>42</v>
      </c>
      <c r="C834" t="s">
        <v>782</v>
      </c>
      <c r="D834" t="s">
        <v>3819</v>
      </c>
      <c r="E834" t="s">
        <v>3826</v>
      </c>
      <c r="F834" s="4" t="str">
        <f t="array" ref="F834">IF(COUNT(FIND(Keywords!$C$3:$C$41,I834)),"일반조난","")</f>
        <v/>
      </c>
      <c r="G834" s="4" t="str">
        <f t="array" ref="G834">IF(COUNT(FIND(Keywords!$E$3:$E$5,I834)),"실족추락","")</f>
        <v/>
      </c>
      <c r="H834" s="4" t="str">
        <f t="array" ref="H834">IF(COUNT(FIND(Keywords!$B$3:$B$12,I834)),"개인질환","")</f>
        <v/>
      </c>
      <c r="I834" t="s">
        <v>4686</v>
      </c>
      <c r="J834" t="s">
        <v>9332</v>
      </c>
      <c r="K834" t="s">
        <v>9624</v>
      </c>
      <c r="L834" t="s">
        <v>10074</v>
      </c>
      <c r="M834" t="s">
        <v>9415</v>
      </c>
      <c r="N834" t="s">
        <v>9703</v>
      </c>
      <c r="O834" t="s">
        <v>9415</v>
      </c>
    </row>
    <row r="835" spans="1:15">
      <c r="A835" t="s">
        <v>16</v>
      </c>
      <c r="B835" t="s">
        <v>42</v>
      </c>
      <c r="C835" t="s">
        <v>311</v>
      </c>
      <c r="D835" t="s">
        <v>3820</v>
      </c>
      <c r="E835" t="s">
        <v>3825</v>
      </c>
      <c r="F835" s="4" t="str">
        <f t="array" ref="F835">IF(COUNT(FIND(Keywords!$C$3:$C$41,I835)),"일반조난","")</f>
        <v>일반조난</v>
      </c>
      <c r="G835" s="4" t="str">
        <f t="array" ref="G835">IF(COUNT(FIND(Keywords!$E$3:$E$5,I835)),"실족추락","")</f>
        <v/>
      </c>
      <c r="H835" s="4" t="str">
        <f t="array" ref="H835">IF(COUNT(FIND(Keywords!$B$3:$B$12,I835)),"개인질환","")</f>
        <v/>
      </c>
      <c r="I835" t="s">
        <v>4687</v>
      </c>
      <c r="J835" t="s">
        <v>9247</v>
      </c>
      <c r="K835" t="s">
        <v>9508</v>
      </c>
      <c r="L835" t="s">
        <v>9928</v>
      </c>
      <c r="M835" t="s">
        <v>9415</v>
      </c>
      <c r="N835" t="s">
        <v>9855</v>
      </c>
      <c r="O835" t="s">
        <v>9415</v>
      </c>
    </row>
    <row r="836" spans="1:15">
      <c r="A836" t="s">
        <v>16</v>
      </c>
      <c r="B836" t="s">
        <v>42</v>
      </c>
      <c r="C836" t="s">
        <v>940</v>
      </c>
      <c r="D836" t="s">
        <v>3818</v>
      </c>
      <c r="E836" t="s">
        <v>3825</v>
      </c>
      <c r="F836" s="4" t="str">
        <f t="array" ref="F836">IF(COUNT(FIND(Keywords!$C$3:$C$41,I836)),"일반조난","")</f>
        <v/>
      </c>
      <c r="G836" s="4" t="str">
        <f t="array" ref="G836">IF(COUNT(FIND(Keywords!$E$3:$E$5,I836)),"실족추락","")</f>
        <v>실족추락</v>
      </c>
      <c r="H836" s="4" t="str">
        <f t="array" ref="H836">IF(COUNT(FIND(Keywords!$B$3:$B$12,I836)),"개인질환","")</f>
        <v/>
      </c>
      <c r="I836" t="s">
        <v>4688</v>
      </c>
      <c r="J836" t="s">
        <v>9269</v>
      </c>
      <c r="K836" t="s">
        <v>9800</v>
      </c>
      <c r="L836" t="s">
        <v>9998</v>
      </c>
      <c r="M836" t="s">
        <v>9415</v>
      </c>
      <c r="N836" t="s">
        <v>9609</v>
      </c>
      <c r="O836" t="s">
        <v>9415</v>
      </c>
    </row>
    <row r="837" spans="1:15">
      <c r="A837" t="s">
        <v>16</v>
      </c>
      <c r="B837" t="s">
        <v>42</v>
      </c>
      <c r="C837" t="s">
        <v>941</v>
      </c>
      <c r="D837" t="s">
        <v>3819</v>
      </c>
      <c r="E837" t="s">
        <v>3827</v>
      </c>
      <c r="F837" s="4" t="str">
        <f t="array" ref="F837">IF(COUNT(FIND(Keywords!$C$3:$C$41,I837)),"일반조난","")</f>
        <v/>
      </c>
      <c r="G837" s="4" t="str">
        <f t="array" ref="G837">IF(COUNT(FIND(Keywords!$E$3:$E$5,I837)),"실족추락","")</f>
        <v/>
      </c>
      <c r="H837" s="4" t="str">
        <f t="array" ref="H837">IF(COUNT(FIND(Keywords!$B$3:$B$12,I837)),"개인질환","")</f>
        <v/>
      </c>
      <c r="I837" t="s">
        <v>4689</v>
      </c>
      <c r="J837" t="s">
        <v>9375</v>
      </c>
      <c r="K837" t="s">
        <v>9768</v>
      </c>
      <c r="L837" t="s">
        <v>9817</v>
      </c>
      <c r="M837" t="s">
        <v>9415</v>
      </c>
      <c r="N837" t="s">
        <v>9593</v>
      </c>
      <c r="O837" t="s">
        <v>9415</v>
      </c>
    </row>
    <row r="838" spans="1:15">
      <c r="A838" t="s">
        <v>16</v>
      </c>
      <c r="B838" t="s">
        <v>42</v>
      </c>
      <c r="C838" t="s">
        <v>942</v>
      </c>
      <c r="D838" t="s">
        <v>3819</v>
      </c>
      <c r="E838" t="s">
        <v>3827</v>
      </c>
      <c r="F838" s="4" t="str">
        <f t="array" ref="F838">IF(COUNT(FIND(Keywords!$C$3:$C$41,I838)),"일반조난","")</f>
        <v/>
      </c>
      <c r="G838" s="4" t="str">
        <f t="array" ref="G838">IF(COUNT(FIND(Keywords!$E$3:$E$5,I838)),"실족추락","")</f>
        <v/>
      </c>
      <c r="H838" s="4" t="str">
        <f t="array" ref="H838">IF(COUNT(FIND(Keywords!$B$3:$B$12,I838)),"개인질환","")</f>
        <v/>
      </c>
      <c r="I838" t="s">
        <v>4690</v>
      </c>
      <c r="J838" t="s">
        <v>9269</v>
      </c>
      <c r="K838" t="s">
        <v>9754</v>
      </c>
      <c r="L838" t="s">
        <v>9908</v>
      </c>
      <c r="M838" t="s">
        <v>9415</v>
      </c>
      <c r="N838" t="s">
        <v>9750</v>
      </c>
      <c r="O838" t="s">
        <v>9415</v>
      </c>
    </row>
    <row r="839" spans="1:15">
      <c r="A839" t="s">
        <v>16</v>
      </c>
      <c r="B839" t="s">
        <v>42</v>
      </c>
      <c r="C839" t="s">
        <v>783</v>
      </c>
      <c r="D839" t="s">
        <v>10362</v>
      </c>
      <c r="E839" t="s">
        <v>3827</v>
      </c>
      <c r="F839" s="4" t="str">
        <f t="array" ref="F839">IF(COUNT(FIND(Keywords!$C$3:$C$41,I839)),"일반조난","")</f>
        <v/>
      </c>
      <c r="G839" s="4" t="str">
        <f t="array" ref="G839">IF(COUNT(FIND(Keywords!$E$3:$E$5,I839)),"실족추락","")</f>
        <v/>
      </c>
      <c r="H839" s="4" t="str">
        <f t="array" ref="H839">IF(COUNT(FIND(Keywords!$B$3:$B$12,I839)),"개인질환","")</f>
        <v>개인질환</v>
      </c>
      <c r="I839" t="s">
        <v>4691</v>
      </c>
      <c r="J839" t="s">
        <v>9291</v>
      </c>
      <c r="K839" t="s">
        <v>9756</v>
      </c>
      <c r="L839" t="s">
        <v>9858</v>
      </c>
      <c r="M839" t="s">
        <v>9464</v>
      </c>
      <c r="N839" t="s">
        <v>9745</v>
      </c>
      <c r="O839" t="s">
        <v>9415</v>
      </c>
    </row>
    <row r="840" spans="1:15">
      <c r="A840" t="s">
        <v>16</v>
      </c>
      <c r="B840" t="s">
        <v>42</v>
      </c>
      <c r="C840" t="s">
        <v>943</v>
      </c>
      <c r="D840" t="s">
        <v>3820</v>
      </c>
      <c r="E840" t="s">
        <v>3826</v>
      </c>
      <c r="F840" s="4" t="str">
        <f t="array" ref="F840">IF(COUNT(FIND(Keywords!$C$3:$C$41,I840)),"일반조난","")</f>
        <v>일반조난</v>
      </c>
      <c r="G840" s="4" t="str">
        <f t="array" ref="G840">IF(COUNT(FIND(Keywords!$E$3:$E$5,I840)),"실족추락","")</f>
        <v/>
      </c>
      <c r="H840" s="4" t="str">
        <f t="array" ref="H840">IF(COUNT(FIND(Keywords!$B$3:$B$12,I840)),"개인질환","")</f>
        <v/>
      </c>
      <c r="I840" t="s">
        <v>4692</v>
      </c>
      <c r="J840" t="s">
        <v>9275</v>
      </c>
      <c r="K840" t="s">
        <v>9801</v>
      </c>
      <c r="L840" t="s">
        <v>10026</v>
      </c>
      <c r="M840" t="s">
        <v>9415</v>
      </c>
      <c r="N840" t="s">
        <v>10191</v>
      </c>
      <c r="O840" t="s">
        <v>9415</v>
      </c>
    </row>
    <row r="841" spans="1:15">
      <c r="A841" t="s">
        <v>16</v>
      </c>
      <c r="B841" t="s">
        <v>42</v>
      </c>
      <c r="C841" t="s">
        <v>944</v>
      </c>
      <c r="D841" t="s">
        <v>10362</v>
      </c>
      <c r="E841" t="s">
        <v>3827</v>
      </c>
      <c r="F841" s="4" t="str">
        <f t="array" ref="F841">IF(COUNT(FIND(Keywords!$C$3:$C$41,I841)),"일반조난","")</f>
        <v/>
      </c>
      <c r="G841" s="4" t="str">
        <f t="array" ref="G841">IF(COUNT(FIND(Keywords!$E$3:$E$5,I841)),"실족추락","")</f>
        <v/>
      </c>
      <c r="H841" s="4" t="str">
        <f t="array" ref="H841">IF(COUNT(FIND(Keywords!$B$3:$B$12,I841)),"개인질환","")</f>
        <v/>
      </c>
      <c r="I841" t="s">
        <v>4693</v>
      </c>
      <c r="J841" t="s">
        <v>9257</v>
      </c>
      <c r="K841" t="s">
        <v>9802</v>
      </c>
      <c r="L841" t="s">
        <v>9766</v>
      </c>
      <c r="M841" t="s">
        <v>9415</v>
      </c>
      <c r="N841" t="s">
        <v>10107</v>
      </c>
      <c r="O841" t="s">
        <v>9415</v>
      </c>
    </row>
    <row r="842" spans="1:15">
      <c r="A842" t="s">
        <v>16</v>
      </c>
      <c r="B842" t="s">
        <v>42</v>
      </c>
      <c r="C842" t="s">
        <v>945</v>
      </c>
      <c r="D842" t="s">
        <v>3819</v>
      </c>
      <c r="E842" t="s">
        <v>3827</v>
      </c>
      <c r="F842" s="4" t="str">
        <f t="array" ref="F842">IF(COUNT(FIND(Keywords!$C$3:$C$41,I842)),"일반조난","")</f>
        <v/>
      </c>
      <c r="G842" s="4" t="str">
        <f t="array" ref="G842">IF(COUNT(FIND(Keywords!$E$3:$E$5,I842)),"실족추락","")</f>
        <v/>
      </c>
      <c r="H842" s="4" t="str">
        <f t="array" ref="H842">IF(COUNT(FIND(Keywords!$B$3:$B$12,I842)),"개인질환","")</f>
        <v/>
      </c>
      <c r="I842" t="s">
        <v>4694</v>
      </c>
      <c r="J842" t="s">
        <v>9342</v>
      </c>
      <c r="K842" t="s">
        <v>9475</v>
      </c>
      <c r="L842" t="s">
        <v>10022</v>
      </c>
      <c r="M842" t="s">
        <v>9415</v>
      </c>
      <c r="N842" t="s">
        <v>10160</v>
      </c>
      <c r="O842" t="s">
        <v>9415</v>
      </c>
    </row>
    <row r="843" spans="1:15">
      <c r="A843" t="s">
        <v>16</v>
      </c>
      <c r="B843" t="s">
        <v>42</v>
      </c>
      <c r="C843" t="s">
        <v>946</v>
      </c>
      <c r="D843" t="s">
        <v>3819</v>
      </c>
      <c r="E843" t="s">
        <v>3827</v>
      </c>
      <c r="F843" s="4" t="str">
        <f t="array" ref="F843">IF(COUNT(FIND(Keywords!$C$3:$C$41,I843)),"일반조난","")</f>
        <v/>
      </c>
      <c r="G843" s="4" t="str">
        <f t="array" ref="G843">IF(COUNT(FIND(Keywords!$E$3:$E$5,I843)),"실족추락","")</f>
        <v/>
      </c>
      <c r="H843" s="4" t="str">
        <f t="array" ref="H843">IF(COUNT(FIND(Keywords!$B$3:$B$12,I843)),"개인질환","")</f>
        <v/>
      </c>
      <c r="I843" t="s">
        <v>4695</v>
      </c>
      <c r="J843" t="s">
        <v>9350</v>
      </c>
      <c r="K843" t="s">
        <v>9803</v>
      </c>
      <c r="L843" t="s">
        <v>9471</v>
      </c>
      <c r="M843" t="s">
        <v>9415</v>
      </c>
      <c r="N843" t="s">
        <v>10192</v>
      </c>
      <c r="O843" t="s">
        <v>9415</v>
      </c>
    </row>
    <row r="844" spans="1:15">
      <c r="A844" t="s">
        <v>16</v>
      </c>
      <c r="B844" t="s">
        <v>42</v>
      </c>
      <c r="C844" t="s">
        <v>947</v>
      </c>
      <c r="D844" t="s">
        <v>3819</v>
      </c>
      <c r="E844" t="s">
        <v>3824</v>
      </c>
      <c r="F844" s="4" t="str">
        <f t="array" ref="F844">IF(COUNT(FIND(Keywords!$C$3:$C$41,I844)),"일반조난","")</f>
        <v/>
      </c>
      <c r="G844" s="4" t="str">
        <f t="array" ref="G844">IF(COUNT(FIND(Keywords!$E$3:$E$5,I844)),"실족추락","")</f>
        <v/>
      </c>
      <c r="H844" s="4" t="str">
        <f t="array" ref="H844">IF(COUNT(FIND(Keywords!$B$3:$B$12,I844)),"개인질환","")</f>
        <v/>
      </c>
      <c r="I844" t="s">
        <v>4696</v>
      </c>
      <c r="J844" t="s">
        <v>9295</v>
      </c>
      <c r="K844" t="s">
        <v>9804</v>
      </c>
      <c r="L844" t="s">
        <v>10099</v>
      </c>
      <c r="M844" t="s">
        <v>9415</v>
      </c>
      <c r="N844" t="s">
        <v>10193</v>
      </c>
      <c r="O844" t="s">
        <v>9415</v>
      </c>
    </row>
    <row r="845" spans="1:15">
      <c r="A845" t="s">
        <v>16</v>
      </c>
      <c r="B845" t="s">
        <v>42</v>
      </c>
      <c r="C845" t="s">
        <v>948</v>
      </c>
      <c r="D845" t="s">
        <v>10362</v>
      </c>
      <c r="E845" t="s">
        <v>3824</v>
      </c>
      <c r="F845" s="4" t="str">
        <f t="array" ref="F845">IF(COUNT(FIND(Keywords!$C$3:$C$41,I845)),"일반조난","")</f>
        <v/>
      </c>
      <c r="G845" s="4" t="str">
        <f t="array" ref="G845">IF(COUNT(FIND(Keywords!$E$3:$E$5,I845)),"실족추락","")</f>
        <v/>
      </c>
      <c r="H845" s="4" t="str">
        <f t="array" ref="H845">IF(COUNT(FIND(Keywords!$B$3:$B$12,I845)),"개인질환","")</f>
        <v/>
      </c>
      <c r="I845" t="s">
        <v>4697</v>
      </c>
      <c r="J845" t="s">
        <v>9265</v>
      </c>
      <c r="K845" t="s">
        <v>9805</v>
      </c>
      <c r="L845" t="s">
        <v>9935</v>
      </c>
      <c r="M845" t="s">
        <v>9415</v>
      </c>
      <c r="N845" t="s">
        <v>10194</v>
      </c>
      <c r="O845" t="s">
        <v>9415</v>
      </c>
    </row>
    <row r="846" spans="1:15">
      <c r="A846" t="s">
        <v>16</v>
      </c>
      <c r="B846" t="s">
        <v>42</v>
      </c>
      <c r="C846" t="s">
        <v>949</v>
      </c>
      <c r="D846" t="s">
        <v>10362</v>
      </c>
      <c r="E846" t="s">
        <v>3827</v>
      </c>
      <c r="F846" s="4" t="str">
        <f t="array" ref="F846">IF(COUNT(FIND(Keywords!$C$3:$C$41,I846)),"일반조난","")</f>
        <v/>
      </c>
      <c r="G846" s="4" t="str">
        <f t="array" ref="G846">IF(COUNT(FIND(Keywords!$E$3:$E$5,I846)),"실족추락","")</f>
        <v/>
      </c>
      <c r="H846" s="4" t="str">
        <f t="array" ref="H846">IF(COUNT(FIND(Keywords!$B$3:$B$12,I846)),"개인질환","")</f>
        <v/>
      </c>
      <c r="I846" t="s">
        <v>4698</v>
      </c>
      <c r="J846" t="s">
        <v>9278</v>
      </c>
      <c r="K846" t="s">
        <v>9608</v>
      </c>
      <c r="L846" t="s">
        <v>9673</v>
      </c>
      <c r="M846" t="s">
        <v>9415</v>
      </c>
      <c r="N846" t="s">
        <v>9950</v>
      </c>
      <c r="O846" t="s">
        <v>9415</v>
      </c>
    </row>
    <row r="847" spans="1:15">
      <c r="A847" t="s">
        <v>16</v>
      </c>
      <c r="B847" t="s">
        <v>42</v>
      </c>
      <c r="C847" t="s">
        <v>827</v>
      </c>
      <c r="D847" t="s">
        <v>10362</v>
      </c>
      <c r="E847" t="s">
        <v>3824</v>
      </c>
      <c r="F847" s="4" t="str">
        <f t="array" ref="F847">IF(COUNT(FIND(Keywords!$C$3:$C$41,I847)),"일반조난","")</f>
        <v/>
      </c>
      <c r="G847" s="4" t="str">
        <f t="array" ref="G847">IF(COUNT(FIND(Keywords!$E$3:$E$5,I847)),"실족추락","")</f>
        <v/>
      </c>
      <c r="H847" s="4" t="str">
        <f t="array" ref="H847">IF(COUNT(FIND(Keywords!$B$3:$B$12,I847)),"개인질환","")</f>
        <v/>
      </c>
      <c r="I847" t="s">
        <v>4699</v>
      </c>
      <c r="J847" t="s">
        <v>9257</v>
      </c>
      <c r="K847" t="s">
        <v>9768</v>
      </c>
      <c r="L847" t="s">
        <v>10022</v>
      </c>
      <c r="M847" t="s">
        <v>9415</v>
      </c>
      <c r="N847" t="s">
        <v>9475</v>
      </c>
      <c r="O847" t="s">
        <v>9415</v>
      </c>
    </row>
    <row r="848" spans="1:15">
      <c r="A848" t="s">
        <v>16</v>
      </c>
      <c r="B848" t="s">
        <v>42</v>
      </c>
      <c r="C848" t="s">
        <v>950</v>
      </c>
      <c r="D848" t="s">
        <v>3820</v>
      </c>
      <c r="E848" t="s">
        <v>3824</v>
      </c>
      <c r="F848" s="4" t="str">
        <f t="array" ref="F848">IF(COUNT(FIND(Keywords!$C$3:$C$41,I848)),"일반조난","")</f>
        <v>일반조난</v>
      </c>
      <c r="G848" s="4" t="str">
        <f t="array" ref="G848">IF(COUNT(FIND(Keywords!$E$3:$E$5,I848)),"실족추락","")</f>
        <v/>
      </c>
      <c r="H848" s="4" t="str">
        <f t="array" ref="H848">IF(COUNT(FIND(Keywords!$B$3:$B$12,I848)),"개인질환","")</f>
        <v/>
      </c>
      <c r="I848" t="s">
        <v>4700</v>
      </c>
      <c r="J848" t="s">
        <v>9335</v>
      </c>
      <c r="K848" t="s">
        <v>9456</v>
      </c>
      <c r="L848" t="s">
        <v>9821</v>
      </c>
      <c r="M848" t="s">
        <v>9415</v>
      </c>
      <c r="N848" t="s">
        <v>9920</v>
      </c>
      <c r="O848" t="s">
        <v>9415</v>
      </c>
    </row>
    <row r="849" spans="1:15">
      <c r="A849" t="s">
        <v>16</v>
      </c>
      <c r="B849" t="s">
        <v>42</v>
      </c>
      <c r="C849" t="s">
        <v>784</v>
      </c>
      <c r="D849" t="s">
        <v>3819</v>
      </c>
      <c r="E849" t="s">
        <v>3827</v>
      </c>
      <c r="F849" s="4" t="str">
        <f t="array" ref="F849">IF(COUNT(FIND(Keywords!$C$3:$C$41,I849)),"일반조난","")</f>
        <v/>
      </c>
      <c r="G849" s="4" t="str">
        <f t="array" ref="G849">IF(COUNT(FIND(Keywords!$E$3:$E$5,I849)),"실족추락","")</f>
        <v/>
      </c>
      <c r="H849" s="4" t="str">
        <f t="array" ref="H849">IF(COUNT(FIND(Keywords!$B$3:$B$12,I849)),"개인질환","")</f>
        <v/>
      </c>
      <c r="I849" t="s">
        <v>4701</v>
      </c>
      <c r="J849" t="s">
        <v>9344</v>
      </c>
      <c r="K849" t="s">
        <v>9652</v>
      </c>
      <c r="L849" t="s">
        <v>9919</v>
      </c>
      <c r="M849" t="s">
        <v>9415</v>
      </c>
      <c r="N849" t="s">
        <v>10095</v>
      </c>
      <c r="O849" t="s">
        <v>9415</v>
      </c>
    </row>
    <row r="850" spans="1:15">
      <c r="A850" t="s">
        <v>16</v>
      </c>
      <c r="B850" t="s">
        <v>42</v>
      </c>
      <c r="C850" t="s">
        <v>951</v>
      </c>
      <c r="D850" t="s">
        <v>3818</v>
      </c>
      <c r="E850" t="s">
        <v>3826</v>
      </c>
      <c r="F850" s="4" t="str">
        <f t="array" ref="F850">IF(COUNT(FIND(Keywords!$C$3:$C$41,I850)),"일반조난","")</f>
        <v>일반조난</v>
      </c>
      <c r="G850" s="4" t="str">
        <f t="array" ref="G850">IF(COUNT(FIND(Keywords!$E$3:$E$5,I850)),"실족추락","")</f>
        <v/>
      </c>
      <c r="H850" s="4" t="str">
        <f t="array" ref="H850">IF(COUNT(FIND(Keywords!$B$3:$B$12,I850)),"개인질환","")</f>
        <v/>
      </c>
      <c r="I850" t="s">
        <v>4702</v>
      </c>
      <c r="J850" t="s">
        <v>9397</v>
      </c>
      <c r="K850" t="s">
        <v>9552</v>
      </c>
      <c r="L850" t="s">
        <v>10098</v>
      </c>
      <c r="M850" t="s">
        <v>9415</v>
      </c>
      <c r="N850" t="s">
        <v>9659</v>
      </c>
      <c r="O850" t="s">
        <v>9415</v>
      </c>
    </row>
    <row r="851" spans="1:15">
      <c r="A851" t="s">
        <v>16</v>
      </c>
      <c r="B851" t="s">
        <v>42</v>
      </c>
      <c r="C851" t="s">
        <v>785</v>
      </c>
      <c r="D851" t="s">
        <v>3818</v>
      </c>
      <c r="E851" t="s">
        <v>3827</v>
      </c>
      <c r="F851" s="4" t="str">
        <f t="array" ref="F851">IF(COUNT(FIND(Keywords!$C$3:$C$41,I851)),"일반조난","")</f>
        <v/>
      </c>
      <c r="G851" s="4" t="str">
        <f t="array" ref="G851">IF(COUNT(FIND(Keywords!$E$3:$E$5,I851)),"실족추락","")</f>
        <v>실족추락</v>
      </c>
      <c r="H851" s="4" t="str">
        <f t="array" ref="H851">IF(COUNT(FIND(Keywords!$B$3:$B$12,I851)),"개인질환","")</f>
        <v/>
      </c>
      <c r="I851" t="s">
        <v>4703</v>
      </c>
      <c r="J851" t="s">
        <v>9317</v>
      </c>
      <c r="K851" t="s">
        <v>9757</v>
      </c>
      <c r="L851" t="s">
        <v>10100</v>
      </c>
      <c r="M851" t="s">
        <v>9415</v>
      </c>
      <c r="N851" t="s">
        <v>9925</v>
      </c>
      <c r="O851" t="s">
        <v>9415</v>
      </c>
    </row>
    <row r="852" spans="1:15">
      <c r="A852" t="s">
        <v>16</v>
      </c>
      <c r="B852" t="s">
        <v>42</v>
      </c>
      <c r="C852" t="s">
        <v>786</v>
      </c>
      <c r="D852" t="s">
        <v>3818</v>
      </c>
      <c r="E852" t="s">
        <v>3827</v>
      </c>
      <c r="F852" s="4" t="str">
        <f t="array" ref="F852">IF(COUNT(FIND(Keywords!$C$3:$C$41,I852)),"일반조난","")</f>
        <v/>
      </c>
      <c r="G852" s="4" t="str">
        <f t="array" ref="G852">IF(COUNT(FIND(Keywords!$E$3:$E$5,I852)),"실족추락","")</f>
        <v>실족추락</v>
      </c>
      <c r="H852" s="4" t="str">
        <f t="array" ref="H852">IF(COUNT(FIND(Keywords!$B$3:$B$12,I852)),"개인질환","")</f>
        <v/>
      </c>
      <c r="I852" t="s">
        <v>4703</v>
      </c>
      <c r="J852" t="s">
        <v>9347</v>
      </c>
      <c r="K852" t="s">
        <v>9758</v>
      </c>
      <c r="L852" t="s">
        <v>9969</v>
      </c>
      <c r="M852" t="s">
        <v>9415</v>
      </c>
      <c r="N852" t="s">
        <v>10062</v>
      </c>
      <c r="O852" t="s">
        <v>9415</v>
      </c>
    </row>
    <row r="853" spans="1:15">
      <c r="A853" t="s">
        <v>16</v>
      </c>
      <c r="B853" t="s">
        <v>42</v>
      </c>
      <c r="C853" t="s">
        <v>952</v>
      </c>
      <c r="D853" t="s">
        <v>3820</v>
      </c>
      <c r="E853" t="s">
        <v>3824</v>
      </c>
      <c r="F853" s="4" t="str">
        <f t="array" ref="F853">IF(COUNT(FIND(Keywords!$C$3:$C$41,I853)),"일반조난","")</f>
        <v>일반조난</v>
      </c>
      <c r="G853" s="4" t="str">
        <f t="array" ref="G853">IF(COUNT(FIND(Keywords!$E$3:$E$5,I853)),"실족추락","")</f>
        <v/>
      </c>
      <c r="H853" s="4" t="str">
        <f t="array" ref="H853">IF(COUNT(FIND(Keywords!$B$3:$B$12,I853)),"개인질환","")</f>
        <v/>
      </c>
      <c r="I853" t="s">
        <v>4704</v>
      </c>
      <c r="J853" t="s">
        <v>9369</v>
      </c>
      <c r="K853" t="s">
        <v>9551</v>
      </c>
      <c r="L853" t="s">
        <v>9908</v>
      </c>
      <c r="M853" t="s">
        <v>9415</v>
      </c>
      <c r="N853" t="s">
        <v>9870</v>
      </c>
      <c r="O853" t="s">
        <v>9415</v>
      </c>
    </row>
    <row r="854" spans="1:15">
      <c r="A854" t="s">
        <v>16</v>
      </c>
      <c r="B854" t="s">
        <v>42</v>
      </c>
      <c r="C854" t="s">
        <v>788</v>
      </c>
      <c r="D854" t="s">
        <v>10362</v>
      </c>
      <c r="E854" t="s">
        <v>3824</v>
      </c>
      <c r="F854" s="4" t="str">
        <f t="array" ref="F854">IF(COUNT(FIND(Keywords!$C$3:$C$41,I854)),"일반조난","")</f>
        <v/>
      </c>
      <c r="G854" s="4" t="str">
        <f t="array" ref="G854">IF(COUNT(FIND(Keywords!$E$3:$E$5,I854)),"실족추락","")</f>
        <v/>
      </c>
      <c r="H854" s="4" t="str">
        <f t="array" ref="H854">IF(COUNT(FIND(Keywords!$B$3:$B$12,I854)),"개인질환","")</f>
        <v/>
      </c>
      <c r="I854" t="s">
        <v>4705</v>
      </c>
      <c r="J854" t="s">
        <v>9286</v>
      </c>
      <c r="K854" t="s">
        <v>9427</v>
      </c>
      <c r="L854" t="s">
        <v>9939</v>
      </c>
      <c r="M854" t="s">
        <v>9415</v>
      </c>
      <c r="N854" t="s">
        <v>9829</v>
      </c>
      <c r="O854" t="s">
        <v>9415</v>
      </c>
    </row>
    <row r="855" spans="1:15">
      <c r="A855" t="s">
        <v>16</v>
      </c>
      <c r="B855" t="s">
        <v>42</v>
      </c>
      <c r="C855" t="s">
        <v>886</v>
      </c>
      <c r="D855" t="s">
        <v>3820</v>
      </c>
      <c r="E855" t="s">
        <v>3827</v>
      </c>
      <c r="F855" s="4" t="str">
        <f t="array" ref="F855">IF(COUNT(FIND(Keywords!$C$3:$C$41,I855)),"일반조난","")</f>
        <v>일반조난</v>
      </c>
      <c r="G855" s="4" t="str">
        <f t="array" ref="G855">IF(COUNT(FIND(Keywords!$E$3:$E$5,I855)),"실족추락","")</f>
        <v/>
      </c>
      <c r="H855" s="4" t="str">
        <f t="array" ref="H855">IF(COUNT(FIND(Keywords!$B$3:$B$12,I855)),"개인질환","")</f>
        <v/>
      </c>
      <c r="I855" t="s">
        <v>4706</v>
      </c>
      <c r="J855" t="s">
        <v>9319</v>
      </c>
      <c r="K855" t="s">
        <v>9746</v>
      </c>
      <c r="L855" t="s">
        <v>9472</v>
      </c>
      <c r="M855" t="s">
        <v>9415</v>
      </c>
      <c r="N855" t="s">
        <v>9980</v>
      </c>
      <c r="O855" t="s">
        <v>9415</v>
      </c>
    </row>
    <row r="856" spans="1:15">
      <c r="A856" t="s">
        <v>16</v>
      </c>
      <c r="B856" t="s">
        <v>42</v>
      </c>
      <c r="C856" t="s">
        <v>828</v>
      </c>
      <c r="D856" t="s">
        <v>3818</v>
      </c>
      <c r="E856" t="s">
        <v>3824</v>
      </c>
      <c r="F856" s="4" t="str">
        <f t="array" ref="F856">IF(COUNT(FIND(Keywords!$C$3:$C$41,I856)),"일반조난","")</f>
        <v/>
      </c>
      <c r="G856" s="4" t="str">
        <f t="array" ref="G856">IF(COUNT(FIND(Keywords!$E$3:$E$5,I856)),"실족추락","")</f>
        <v/>
      </c>
      <c r="H856" s="4" t="str">
        <f t="array" ref="H856">IF(COUNT(FIND(Keywords!$B$3:$B$12,I856)),"개인질환","")</f>
        <v/>
      </c>
      <c r="I856" t="s">
        <v>4707</v>
      </c>
      <c r="J856" t="s">
        <v>9251</v>
      </c>
      <c r="K856" t="s">
        <v>9244</v>
      </c>
      <c r="L856" t="s">
        <v>10100</v>
      </c>
      <c r="M856" t="s">
        <v>9415</v>
      </c>
      <c r="N856" t="s">
        <v>9420</v>
      </c>
      <c r="O856" t="s">
        <v>9415</v>
      </c>
    </row>
    <row r="857" spans="1:15">
      <c r="A857" t="s">
        <v>16</v>
      </c>
      <c r="B857" t="s">
        <v>42</v>
      </c>
      <c r="C857" t="s">
        <v>953</v>
      </c>
      <c r="D857" t="s">
        <v>3818</v>
      </c>
      <c r="E857" t="s">
        <v>3827</v>
      </c>
      <c r="F857" s="4" t="str">
        <f t="array" ref="F857">IF(COUNT(FIND(Keywords!$C$3:$C$41,I857)),"일반조난","")</f>
        <v/>
      </c>
      <c r="G857" s="4" t="str">
        <f t="array" ref="G857">IF(COUNT(FIND(Keywords!$E$3:$E$5,I857)),"실족추락","")</f>
        <v>실족추락</v>
      </c>
      <c r="H857" s="4" t="str">
        <f t="array" ref="H857">IF(COUNT(FIND(Keywords!$B$3:$B$12,I857)),"개인질환","")</f>
        <v/>
      </c>
      <c r="I857" t="s">
        <v>4708</v>
      </c>
      <c r="J857" t="s">
        <v>9259</v>
      </c>
      <c r="K857" t="s">
        <v>9677</v>
      </c>
      <c r="L857" t="s">
        <v>9953</v>
      </c>
      <c r="M857" t="s">
        <v>9567</v>
      </c>
      <c r="N857" t="s">
        <v>9620</v>
      </c>
      <c r="O857" t="s">
        <v>9415</v>
      </c>
    </row>
    <row r="858" spans="1:15">
      <c r="A858" t="s">
        <v>16</v>
      </c>
      <c r="B858" t="s">
        <v>42</v>
      </c>
      <c r="C858" t="s">
        <v>954</v>
      </c>
      <c r="D858" t="s">
        <v>3820</v>
      </c>
      <c r="E858" t="s">
        <v>3827</v>
      </c>
      <c r="F858" s="4" t="str">
        <f t="array" ref="F858">IF(COUNT(FIND(Keywords!$C$3:$C$41,I858)),"일반조난","")</f>
        <v>일반조난</v>
      </c>
      <c r="G858" s="4" t="str">
        <f t="array" ref="G858">IF(COUNT(FIND(Keywords!$E$3:$E$5,I858)),"실족추락","")</f>
        <v/>
      </c>
      <c r="H858" s="4" t="str">
        <f t="array" ref="H858">IF(COUNT(FIND(Keywords!$B$3:$B$12,I858)),"개인질환","")</f>
        <v/>
      </c>
      <c r="I858" t="s">
        <v>4709</v>
      </c>
      <c r="J858" t="s">
        <v>9300</v>
      </c>
      <c r="K858" t="s">
        <v>9495</v>
      </c>
      <c r="L858" t="s">
        <v>9470</v>
      </c>
      <c r="M858" t="s">
        <v>9415</v>
      </c>
      <c r="N858" t="s">
        <v>9844</v>
      </c>
      <c r="O858" t="s">
        <v>9415</v>
      </c>
    </row>
    <row r="859" spans="1:15">
      <c r="A859" t="s">
        <v>16</v>
      </c>
      <c r="B859" t="s">
        <v>42</v>
      </c>
      <c r="C859" t="s">
        <v>760</v>
      </c>
      <c r="D859" t="s">
        <v>10362</v>
      </c>
      <c r="E859" t="s">
        <v>3824</v>
      </c>
      <c r="F859" s="4" t="str">
        <f t="array" ref="F859">IF(COUNT(FIND(Keywords!$C$3:$C$41,I859)),"일반조난","")</f>
        <v/>
      </c>
      <c r="G859" s="4" t="str">
        <f t="array" ref="G859">IF(COUNT(FIND(Keywords!$E$3:$E$5,I859)),"실족추락","")</f>
        <v/>
      </c>
      <c r="H859" s="4" t="str">
        <f t="array" ref="H859">IF(COUNT(FIND(Keywords!$B$3:$B$12,I859)),"개인질환","")</f>
        <v/>
      </c>
      <c r="I859" t="s">
        <v>4710</v>
      </c>
      <c r="J859" t="s">
        <v>9329</v>
      </c>
      <c r="K859" t="s">
        <v>9594</v>
      </c>
      <c r="L859" t="s">
        <v>10098</v>
      </c>
      <c r="M859" t="s">
        <v>9415</v>
      </c>
      <c r="N859" t="s">
        <v>9728</v>
      </c>
      <c r="O859" t="s">
        <v>9415</v>
      </c>
    </row>
    <row r="860" spans="1:15">
      <c r="A860" t="s">
        <v>16</v>
      </c>
      <c r="B860" t="s">
        <v>42</v>
      </c>
      <c r="C860" t="s">
        <v>955</v>
      </c>
      <c r="D860" t="s">
        <v>10362</v>
      </c>
      <c r="E860" t="s">
        <v>3827</v>
      </c>
      <c r="F860" s="4" t="str">
        <f t="array" ref="F860">IF(COUNT(FIND(Keywords!$C$3:$C$41,I860)),"일반조난","")</f>
        <v/>
      </c>
      <c r="G860" s="4" t="str">
        <f t="array" ref="G860">IF(COUNT(FIND(Keywords!$E$3:$E$5,I860)),"실족추락","")</f>
        <v/>
      </c>
      <c r="H860" s="4" t="str">
        <f t="array" ref="H860">IF(COUNT(FIND(Keywords!$B$3:$B$12,I860)),"개인질환","")</f>
        <v/>
      </c>
      <c r="I860" t="s">
        <v>4711</v>
      </c>
      <c r="J860" t="s">
        <v>9301</v>
      </c>
      <c r="K860" t="s">
        <v>9790</v>
      </c>
      <c r="L860" t="s">
        <v>9472</v>
      </c>
      <c r="M860" t="s">
        <v>9415</v>
      </c>
      <c r="N860" t="s">
        <v>9426</v>
      </c>
      <c r="O860" t="s">
        <v>9415</v>
      </c>
    </row>
    <row r="861" spans="1:15">
      <c r="A861" t="s">
        <v>16</v>
      </c>
      <c r="B861" t="s">
        <v>42</v>
      </c>
      <c r="C861" t="s">
        <v>956</v>
      </c>
      <c r="D861" t="s">
        <v>3820</v>
      </c>
      <c r="E861" t="s">
        <v>3824</v>
      </c>
      <c r="F861" s="4" t="str">
        <f t="array" ref="F861">IF(COUNT(FIND(Keywords!$C$3:$C$41,I861)),"일반조난","")</f>
        <v>일반조난</v>
      </c>
      <c r="G861" s="4" t="str">
        <f t="array" ref="G861">IF(COUNT(FIND(Keywords!$E$3:$E$5,I861)),"실족추락","")</f>
        <v/>
      </c>
      <c r="H861" s="4" t="str">
        <f t="array" ref="H861">IF(COUNT(FIND(Keywords!$B$3:$B$12,I861)),"개인질환","")</f>
        <v/>
      </c>
      <c r="I861" t="s">
        <v>4712</v>
      </c>
      <c r="J861" t="s">
        <v>9283</v>
      </c>
      <c r="K861" t="s">
        <v>9761</v>
      </c>
      <c r="L861" t="s">
        <v>9465</v>
      </c>
      <c r="M861" t="s">
        <v>9415</v>
      </c>
      <c r="N861" t="s">
        <v>9758</v>
      </c>
      <c r="O861" t="s">
        <v>9415</v>
      </c>
    </row>
    <row r="862" spans="1:15">
      <c r="A862" t="s">
        <v>16</v>
      </c>
      <c r="B862" t="s">
        <v>42</v>
      </c>
      <c r="C862" t="s">
        <v>790</v>
      </c>
      <c r="D862" t="s">
        <v>10362</v>
      </c>
      <c r="E862" t="s">
        <v>3827</v>
      </c>
      <c r="F862" s="4" t="str">
        <f t="array" ref="F862">IF(COUNT(FIND(Keywords!$C$3:$C$41,I862)),"일반조난","")</f>
        <v/>
      </c>
      <c r="G862" s="4" t="str">
        <f t="array" ref="G862">IF(COUNT(FIND(Keywords!$E$3:$E$5,I862)),"실족추락","")</f>
        <v/>
      </c>
      <c r="H862" s="4" t="str">
        <f t="array" ref="H862">IF(COUNT(FIND(Keywords!$B$3:$B$12,I862)),"개인질환","")</f>
        <v/>
      </c>
      <c r="I862" t="s">
        <v>4713</v>
      </c>
      <c r="J862" t="s">
        <v>9249</v>
      </c>
      <c r="K862" t="s">
        <v>9353</v>
      </c>
      <c r="L862" t="s">
        <v>10063</v>
      </c>
      <c r="M862" t="s">
        <v>10036</v>
      </c>
      <c r="N862" t="s">
        <v>9487</v>
      </c>
      <c r="O862" t="s">
        <v>9415</v>
      </c>
    </row>
    <row r="863" spans="1:15">
      <c r="A863" t="s">
        <v>16</v>
      </c>
      <c r="B863" t="s">
        <v>42</v>
      </c>
      <c r="C863" t="s">
        <v>957</v>
      </c>
      <c r="D863" t="s">
        <v>3820</v>
      </c>
      <c r="E863" t="s">
        <v>3826</v>
      </c>
      <c r="F863" s="4" t="str">
        <f t="array" ref="F863">IF(COUNT(FIND(Keywords!$C$3:$C$41,I863)),"일반조난","")</f>
        <v>일반조난</v>
      </c>
      <c r="G863" s="4" t="str">
        <f t="array" ref="G863">IF(COUNT(FIND(Keywords!$E$3:$E$5,I863)),"실족추락","")</f>
        <v/>
      </c>
      <c r="H863" s="4" t="str">
        <f t="array" ref="H863">IF(COUNT(FIND(Keywords!$B$3:$B$12,I863)),"개인질환","")</f>
        <v/>
      </c>
      <c r="I863" t="s">
        <v>4714</v>
      </c>
      <c r="J863" t="s">
        <v>9286</v>
      </c>
      <c r="K863" t="s">
        <v>9806</v>
      </c>
      <c r="L863" t="s">
        <v>9734</v>
      </c>
      <c r="M863" t="s">
        <v>9415</v>
      </c>
      <c r="N863" t="s">
        <v>9664</v>
      </c>
      <c r="O863" t="s">
        <v>9415</v>
      </c>
    </row>
    <row r="864" spans="1:15">
      <c r="A864" t="s">
        <v>16</v>
      </c>
      <c r="B864" t="s">
        <v>42</v>
      </c>
      <c r="C864" t="s">
        <v>791</v>
      </c>
      <c r="D864" t="s">
        <v>3819</v>
      </c>
      <c r="E864" t="s">
        <v>3827</v>
      </c>
      <c r="F864" s="4" t="str">
        <f t="array" ref="F864">IF(COUNT(FIND(Keywords!$C$3:$C$41,I864)),"일반조난","")</f>
        <v/>
      </c>
      <c r="G864" s="4" t="str">
        <f t="array" ref="G864">IF(COUNT(FIND(Keywords!$E$3:$E$5,I864)),"실족추락","")</f>
        <v/>
      </c>
      <c r="H864" s="4" t="str">
        <f t="array" ref="H864">IF(COUNT(FIND(Keywords!$B$3:$B$12,I864)),"개인질환","")</f>
        <v/>
      </c>
      <c r="I864" t="s">
        <v>4715</v>
      </c>
      <c r="J864" t="s">
        <v>9362</v>
      </c>
      <c r="K864" t="s">
        <v>9730</v>
      </c>
      <c r="L864" t="s">
        <v>9464</v>
      </c>
      <c r="M864" t="s">
        <v>9415</v>
      </c>
      <c r="N864" t="s">
        <v>9437</v>
      </c>
      <c r="O864" t="s">
        <v>9415</v>
      </c>
    </row>
    <row r="865" spans="1:15">
      <c r="A865" t="s">
        <v>16</v>
      </c>
      <c r="B865" t="s">
        <v>42</v>
      </c>
      <c r="C865" t="s">
        <v>958</v>
      </c>
      <c r="D865" t="s">
        <v>3818</v>
      </c>
      <c r="E865" t="s">
        <v>3827</v>
      </c>
      <c r="F865" s="4" t="str">
        <f t="array" ref="F865">IF(COUNT(FIND(Keywords!$C$3:$C$41,I865)),"일반조난","")</f>
        <v/>
      </c>
      <c r="G865" s="4" t="str">
        <f t="array" ref="G865">IF(COUNT(FIND(Keywords!$E$3:$E$5,I865)),"실족추락","")</f>
        <v>실족추락</v>
      </c>
      <c r="H865" s="4" t="str">
        <f t="array" ref="H865">IF(COUNT(FIND(Keywords!$B$3:$B$12,I865)),"개인질환","")</f>
        <v/>
      </c>
      <c r="I865" t="s">
        <v>4716</v>
      </c>
      <c r="J865" t="s">
        <v>9237</v>
      </c>
      <c r="K865" t="s">
        <v>9807</v>
      </c>
      <c r="L865" t="s">
        <v>9908</v>
      </c>
      <c r="M865" t="s">
        <v>9415</v>
      </c>
      <c r="N865" t="s">
        <v>9851</v>
      </c>
      <c r="O865" t="s">
        <v>9415</v>
      </c>
    </row>
    <row r="866" spans="1:15">
      <c r="A866" t="s">
        <v>16</v>
      </c>
      <c r="B866" t="s">
        <v>42</v>
      </c>
      <c r="C866" t="s">
        <v>959</v>
      </c>
      <c r="D866" t="s">
        <v>3820</v>
      </c>
      <c r="E866" t="s">
        <v>3824</v>
      </c>
      <c r="F866" s="4" t="str">
        <f t="array" ref="F866">IF(COUNT(FIND(Keywords!$C$3:$C$41,I866)),"일반조난","")</f>
        <v>일반조난</v>
      </c>
      <c r="G866" s="4" t="str">
        <f t="array" ref="G866">IF(COUNT(FIND(Keywords!$E$3:$E$5,I866)),"실족추락","")</f>
        <v/>
      </c>
      <c r="H866" s="4" t="str">
        <f t="array" ref="H866">IF(COUNT(FIND(Keywords!$B$3:$B$12,I866)),"개인질환","")</f>
        <v/>
      </c>
      <c r="I866" t="s">
        <v>4717</v>
      </c>
      <c r="J866" t="s">
        <v>9271</v>
      </c>
      <c r="K866" t="s">
        <v>9761</v>
      </c>
      <c r="L866" t="s">
        <v>9787</v>
      </c>
      <c r="M866" t="s">
        <v>9415</v>
      </c>
      <c r="N866" t="s">
        <v>9694</v>
      </c>
      <c r="O866" t="s">
        <v>9415</v>
      </c>
    </row>
    <row r="867" spans="1:15">
      <c r="A867" t="s">
        <v>16</v>
      </c>
      <c r="B867" t="s">
        <v>42</v>
      </c>
      <c r="C867" t="s">
        <v>792</v>
      </c>
      <c r="D867" t="s">
        <v>3819</v>
      </c>
      <c r="E867" t="s">
        <v>3825</v>
      </c>
      <c r="F867" s="4" t="str">
        <f t="array" ref="F867">IF(COUNT(FIND(Keywords!$C$3:$C$41,I867)),"일반조난","")</f>
        <v/>
      </c>
      <c r="G867" s="4" t="str">
        <f t="array" ref="G867">IF(COUNT(FIND(Keywords!$E$3:$E$5,I867)),"실족추락","")</f>
        <v/>
      </c>
      <c r="H867" s="4" t="str">
        <f t="array" ref="H867">IF(COUNT(FIND(Keywords!$B$3:$B$12,I867)),"개인질환","")</f>
        <v/>
      </c>
      <c r="I867" t="s">
        <v>4718</v>
      </c>
      <c r="J867" t="s">
        <v>9291</v>
      </c>
      <c r="K867" t="s">
        <v>9430</v>
      </c>
      <c r="L867" t="s">
        <v>9780</v>
      </c>
      <c r="M867" t="s">
        <v>9415</v>
      </c>
      <c r="N867" t="s">
        <v>9508</v>
      </c>
      <c r="O867" t="s">
        <v>9415</v>
      </c>
    </row>
    <row r="868" spans="1:15">
      <c r="A868" t="s">
        <v>16</v>
      </c>
      <c r="B868" t="s">
        <v>42</v>
      </c>
      <c r="C868" t="s">
        <v>887</v>
      </c>
      <c r="D868" t="s">
        <v>10362</v>
      </c>
      <c r="E868" t="s">
        <v>3824</v>
      </c>
      <c r="F868" s="4" t="str">
        <f t="array" ref="F868">IF(COUNT(FIND(Keywords!$C$3:$C$41,I868)),"일반조난","")</f>
        <v>일반조난</v>
      </c>
      <c r="G868" s="4" t="str">
        <f t="array" ref="G868">IF(COUNT(FIND(Keywords!$E$3:$E$5,I868)),"실족추락","")</f>
        <v/>
      </c>
      <c r="H868" s="4" t="str">
        <f t="array" ref="H868">IF(COUNT(FIND(Keywords!$B$3:$B$12,I868)),"개인질환","")</f>
        <v/>
      </c>
      <c r="I868" t="s">
        <v>4719</v>
      </c>
      <c r="J868" t="s">
        <v>9389</v>
      </c>
      <c r="K868" t="s">
        <v>9500</v>
      </c>
      <c r="L868" t="s">
        <v>9873</v>
      </c>
      <c r="M868" t="s">
        <v>9415</v>
      </c>
      <c r="N868" t="s">
        <v>9661</v>
      </c>
      <c r="O868" t="s">
        <v>9415</v>
      </c>
    </row>
    <row r="869" spans="1:15">
      <c r="A869" t="s">
        <v>16</v>
      </c>
      <c r="B869" t="s">
        <v>42</v>
      </c>
      <c r="C869" t="s">
        <v>960</v>
      </c>
      <c r="D869" t="s">
        <v>10362</v>
      </c>
      <c r="E869" t="s">
        <v>3825</v>
      </c>
      <c r="F869" s="4" t="str">
        <f t="array" ref="F869">IF(COUNT(FIND(Keywords!$C$3:$C$41,I869)),"일반조난","")</f>
        <v>일반조난</v>
      </c>
      <c r="G869" s="4" t="str">
        <f t="array" ref="G869">IF(COUNT(FIND(Keywords!$E$3:$E$5,I869)),"실족추락","")</f>
        <v/>
      </c>
      <c r="H869" s="4" t="str">
        <f t="array" ref="H869">IF(COUNT(FIND(Keywords!$B$3:$B$12,I869)),"개인질환","")</f>
        <v/>
      </c>
      <c r="I869" t="s">
        <v>4720</v>
      </c>
      <c r="J869" t="s">
        <v>9253</v>
      </c>
      <c r="K869" t="s">
        <v>9500</v>
      </c>
      <c r="L869" t="s">
        <v>9939</v>
      </c>
      <c r="M869" t="s">
        <v>9415</v>
      </c>
      <c r="N869" t="s">
        <v>9681</v>
      </c>
      <c r="O869" t="s">
        <v>9415</v>
      </c>
    </row>
    <row r="870" spans="1:15">
      <c r="A870" t="s">
        <v>16</v>
      </c>
      <c r="B870" t="s">
        <v>42</v>
      </c>
      <c r="C870" t="s">
        <v>961</v>
      </c>
      <c r="D870" t="s">
        <v>3820</v>
      </c>
      <c r="E870" t="s">
        <v>3825</v>
      </c>
      <c r="F870" s="4" t="str">
        <f t="array" ref="F870">IF(COUNT(FIND(Keywords!$C$3:$C$41,I870)),"일반조난","")</f>
        <v>일반조난</v>
      </c>
      <c r="G870" s="4" t="str">
        <f t="array" ref="G870">IF(COUNT(FIND(Keywords!$E$3:$E$5,I870)),"실족추락","")</f>
        <v/>
      </c>
      <c r="H870" s="4" t="str">
        <f t="array" ref="H870">IF(COUNT(FIND(Keywords!$B$3:$B$12,I870)),"개인질환","")</f>
        <v/>
      </c>
      <c r="I870" t="s">
        <v>4721</v>
      </c>
      <c r="J870" t="s">
        <v>9327</v>
      </c>
      <c r="K870" t="s">
        <v>9532</v>
      </c>
      <c r="L870" t="s">
        <v>10063</v>
      </c>
      <c r="M870" t="s">
        <v>9415</v>
      </c>
      <c r="N870" t="s">
        <v>9905</v>
      </c>
      <c r="O870" t="s">
        <v>9415</v>
      </c>
    </row>
    <row r="871" spans="1:15">
      <c r="A871" t="s">
        <v>16</v>
      </c>
      <c r="B871" t="s">
        <v>42</v>
      </c>
      <c r="C871" t="s">
        <v>962</v>
      </c>
      <c r="D871" t="s">
        <v>10362</v>
      </c>
      <c r="E871" t="s">
        <v>3827</v>
      </c>
      <c r="F871" s="4" t="str">
        <f t="array" ref="F871">IF(COUNT(FIND(Keywords!$C$3:$C$41,I871)),"일반조난","")</f>
        <v>일반조난</v>
      </c>
      <c r="G871" s="4" t="str">
        <f t="array" ref="G871">IF(COUNT(FIND(Keywords!$E$3:$E$5,I871)),"실족추락","")</f>
        <v/>
      </c>
      <c r="H871" s="4" t="str">
        <f t="array" ref="H871">IF(COUNT(FIND(Keywords!$B$3:$B$12,I871)),"개인질환","")</f>
        <v/>
      </c>
      <c r="I871" t="s">
        <v>4722</v>
      </c>
      <c r="J871" t="s">
        <v>9263</v>
      </c>
      <c r="K871" t="s">
        <v>9722</v>
      </c>
      <c r="L871" t="s">
        <v>9943</v>
      </c>
      <c r="M871" t="s">
        <v>9415</v>
      </c>
      <c r="N871" t="s">
        <v>9768</v>
      </c>
      <c r="O871" t="s">
        <v>9415</v>
      </c>
    </row>
    <row r="872" spans="1:15">
      <c r="A872" t="s">
        <v>16</v>
      </c>
      <c r="B872" t="s">
        <v>42</v>
      </c>
      <c r="C872" t="s">
        <v>807</v>
      </c>
      <c r="D872" t="s">
        <v>10362</v>
      </c>
      <c r="E872" t="s">
        <v>3824</v>
      </c>
      <c r="F872" s="4" t="str">
        <f t="array" ref="F872">IF(COUNT(FIND(Keywords!$C$3:$C$41,I872)),"일반조난","")</f>
        <v>일반조난</v>
      </c>
      <c r="G872" s="4" t="str">
        <f t="array" ref="G872">IF(COUNT(FIND(Keywords!$E$3:$E$5,I872)),"실족추락","")</f>
        <v/>
      </c>
      <c r="H872" s="4" t="str">
        <f t="array" ref="H872">IF(COUNT(FIND(Keywords!$B$3:$B$12,I872)),"개인질환","")</f>
        <v/>
      </c>
      <c r="I872" t="s">
        <v>4723</v>
      </c>
      <c r="J872" t="s">
        <v>9375</v>
      </c>
      <c r="K872" t="s">
        <v>9575</v>
      </c>
      <c r="L872" t="s">
        <v>9970</v>
      </c>
      <c r="M872" t="s">
        <v>9415</v>
      </c>
      <c r="N872" t="s">
        <v>9897</v>
      </c>
      <c r="O872" t="s">
        <v>9415</v>
      </c>
    </row>
    <row r="873" spans="1:15">
      <c r="A873" t="s">
        <v>16</v>
      </c>
      <c r="B873" t="s">
        <v>42</v>
      </c>
      <c r="C873" t="s">
        <v>963</v>
      </c>
      <c r="D873" t="s">
        <v>3820</v>
      </c>
      <c r="E873" t="s">
        <v>3827</v>
      </c>
      <c r="F873" s="4" t="str">
        <f t="array" ref="F873">IF(COUNT(FIND(Keywords!$C$3:$C$41,I873)),"일반조난","")</f>
        <v>일반조난</v>
      </c>
      <c r="G873" s="4" t="str">
        <f t="array" ref="G873">IF(COUNT(FIND(Keywords!$E$3:$E$5,I873)),"실족추락","")</f>
        <v/>
      </c>
      <c r="H873" s="4" t="str">
        <f t="array" ref="H873">IF(COUNT(FIND(Keywords!$B$3:$B$12,I873)),"개인질환","")</f>
        <v/>
      </c>
      <c r="I873" t="s">
        <v>4724</v>
      </c>
      <c r="J873" t="s">
        <v>9370</v>
      </c>
      <c r="K873" t="s">
        <v>9708</v>
      </c>
      <c r="L873" t="s">
        <v>9899</v>
      </c>
      <c r="M873" t="s">
        <v>9415</v>
      </c>
      <c r="N873" t="s">
        <v>9506</v>
      </c>
      <c r="O873" t="s">
        <v>9415</v>
      </c>
    </row>
    <row r="874" spans="1:15">
      <c r="A874" t="s">
        <v>16</v>
      </c>
      <c r="B874" t="s">
        <v>42</v>
      </c>
      <c r="C874" t="s">
        <v>829</v>
      </c>
      <c r="D874" t="s">
        <v>3820</v>
      </c>
      <c r="E874" t="s">
        <v>3827</v>
      </c>
      <c r="F874" s="4" t="str">
        <f t="array" ref="F874">IF(COUNT(FIND(Keywords!$C$3:$C$41,I874)),"일반조난","")</f>
        <v>일반조난</v>
      </c>
      <c r="G874" s="4" t="str">
        <f t="array" ref="G874">IF(COUNT(FIND(Keywords!$E$3:$E$5,I874)),"실족추락","")</f>
        <v/>
      </c>
      <c r="H874" s="4" t="str">
        <f t="array" ref="H874">IF(COUNT(FIND(Keywords!$B$3:$B$12,I874)),"개인질환","")</f>
        <v/>
      </c>
      <c r="I874" t="s">
        <v>4725</v>
      </c>
      <c r="J874" t="s">
        <v>9283</v>
      </c>
      <c r="K874" t="s">
        <v>9439</v>
      </c>
      <c r="L874" t="s">
        <v>9789</v>
      </c>
      <c r="M874" t="s">
        <v>9415</v>
      </c>
      <c r="N874" t="s">
        <v>9695</v>
      </c>
      <c r="O874" t="s">
        <v>9415</v>
      </c>
    </row>
    <row r="875" spans="1:15">
      <c r="A875" t="s">
        <v>16</v>
      </c>
      <c r="B875" t="s">
        <v>42</v>
      </c>
      <c r="C875" t="s">
        <v>964</v>
      </c>
      <c r="D875" t="s">
        <v>3820</v>
      </c>
      <c r="E875" t="s">
        <v>3827</v>
      </c>
      <c r="F875" s="4" t="str">
        <f t="array" ref="F875">IF(COUNT(FIND(Keywords!$C$3:$C$41,I875)),"일반조난","")</f>
        <v>일반조난</v>
      </c>
      <c r="G875" s="4" t="str">
        <f t="array" ref="G875">IF(COUNT(FIND(Keywords!$E$3:$E$5,I875)),"실족추락","")</f>
        <v/>
      </c>
      <c r="H875" s="4" t="str">
        <f t="array" ref="H875">IF(COUNT(FIND(Keywords!$B$3:$B$12,I875)),"개인질환","")</f>
        <v/>
      </c>
      <c r="I875" t="s">
        <v>4726</v>
      </c>
      <c r="J875" t="s">
        <v>9391</v>
      </c>
      <c r="K875" t="s">
        <v>9649</v>
      </c>
      <c r="L875" t="s">
        <v>9853</v>
      </c>
      <c r="M875" t="s">
        <v>9415</v>
      </c>
      <c r="N875" t="s">
        <v>9545</v>
      </c>
      <c r="O875" t="s">
        <v>9415</v>
      </c>
    </row>
    <row r="876" spans="1:15">
      <c r="A876" t="s">
        <v>16</v>
      </c>
      <c r="B876" t="s">
        <v>42</v>
      </c>
      <c r="C876" t="s">
        <v>965</v>
      </c>
      <c r="D876" t="s">
        <v>10362</v>
      </c>
      <c r="E876" t="s">
        <v>3824</v>
      </c>
      <c r="F876" s="4" t="str">
        <f t="array" ref="F876">IF(COUNT(FIND(Keywords!$C$3:$C$41,I876)),"일반조난","")</f>
        <v>일반조난</v>
      </c>
      <c r="G876" s="4" t="str">
        <f t="array" ref="G876">IF(COUNT(FIND(Keywords!$E$3:$E$5,I876)),"실족추락","")</f>
        <v/>
      </c>
      <c r="H876" s="4" t="str">
        <f t="array" ref="H876">IF(COUNT(FIND(Keywords!$B$3:$B$12,I876)),"개인질환","")</f>
        <v/>
      </c>
      <c r="I876" t="s">
        <v>4727</v>
      </c>
      <c r="J876" t="s">
        <v>9306</v>
      </c>
      <c r="K876" t="s">
        <v>9485</v>
      </c>
      <c r="L876" t="s">
        <v>9834</v>
      </c>
      <c r="M876" t="s">
        <v>9415</v>
      </c>
      <c r="N876" t="s">
        <v>9641</v>
      </c>
      <c r="O876" t="s">
        <v>9415</v>
      </c>
    </row>
    <row r="877" spans="1:15">
      <c r="A877" t="s">
        <v>16</v>
      </c>
      <c r="B877" t="s">
        <v>42</v>
      </c>
      <c r="C877" t="s">
        <v>888</v>
      </c>
      <c r="D877" t="s">
        <v>3820</v>
      </c>
      <c r="E877" t="s">
        <v>3827</v>
      </c>
      <c r="F877" s="4" t="str">
        <f t="array" ref="F877">IF(COUNT(FIND(Keywords!$C$3:$C$41,I877)),"일반조난","")</f>
        <v>일반조난</v>
      </c>
      <c r="G877" s="4" t="str">
        <f t="array" ref="G877">IF(COUNT(FIND(Keywords!$E$3:$E$5,I877)),"실족추락","")</f>
        <v/>
      </c>
      <c r="H877" s="4" t="str">
        <f t="array" ref="H877">IF(COUNT(FIND(Keywords!$B$3:$B$12,I877)),"개인질환","")</f>
        <v/>
      </c>
      <c r="I877" t="s">
        <v>4728</v>
      </c>
      <c r="J877" t="s">
        <v>9258</v>
      </c>
      <c r="K877" t="s">
        <v>9578</v>
      </c>
      <c r="L877" t="s">
        <v>10100</v>
      </c>
      <c r="M877" t="s">
        <v>9415</v>
      </c>
      <c r="N877" t="s">
        <v>9831</v>
      </c>
      <c r="O877" t="s">
        <v>9415</v>
      </c>
    </row>
    <row r="878" spans="1:15">
      <c r="A878" t="s">
        <v>16</v>
      </c>
      <c r="B878" t="s">
        <v>42</v>
      </c>
      <c r="C878" t="s">
        <v>966</v>
      </c>
      <c r="D878" t="s">
        <v>3820</v>
      </c>
      <c r="E878" t="s">
        <v>3824</v>
      </c>
      <c r="F878" s="4" t="str">
        <f t="array" ref="F878">IF(COUNT(FIND(Keywords!$C$3:$C$41,I878)),"일반조난","")</f>
        <v>일반조난</v>
      </c>
      <c r="G878" s="4" t="str">
        <f t="array" ref="G878">IF(COUNT(FIND(Keywords!$E$3:$E$5,I878)),"실족추락","")</f>
        <v/>
      </c>
      <c r="H878" s="4" t="str">
        <f t="array" ref="H878">IF(COUNT(FIND(Keywords!$B$3:$B$12,I878)),"개인질환","")</f>
        <v/>
      </c>
      <c r="I878" t="s">
        <v>4729</v>
      </c>
      <c r="J878" t="s">
        <v>9285</v>
      </c>
      <c r="K878" t="s">
        <v>9681</v>
      </c>
      <c r="L878" t="s">
        <v>10036</v>
      </c>
      <c r="M878" t="s">
        <v>9415</v>
      </c>
      <c r="N878" t="s">
        <v>9520</v>
      </c>
      <c r="O878" t="s">
        <v>9415</v>
      </c>
    </row>
    <row r="879" spans="1:15">
      <c r="A879" t="s">
        <v>16</v>
      </c>
      <c r="B879" t="s">
        <v>42</v>
      </c>
      <c r="C879" t="s">
        <v>373</v>
      </c>
      <c r="D879" t="s">
        <v>3818</v>
      </c>
      <c r="E879" t="s">
        <v>3825</v>
      </c>
      <c r="F879" s="4" t="str">
        <f t="array" ref="F879">IF(COUNT(FIND(Keywords!$C$3:$C$41,I879)),"일반조난","")</f>
        <v/>
      </c>
      <c r="G879" s="4" t="str">
        <f t="array" ref="G879">IF(COUNT(FIND(Keywords!$E$3:$E$5,I879)),"실족추락","")</f>
        <v/>
      </c>
      <c r="H879" s="4" t="str">
        <f t="array" ref="H879">IF(COUNT(FIND(Keywords!$B$3:$B$12,I879)),"개인질환","")</f>
        <v/>
      </c>
      <c r="I879" t="s">
        <v>4730</v>
      </c>
      <c r="J879" t="s">
        <v>9277</v>
      </c>
      <c r="K879" t="s">
        <v>9543</v>
      </c>
      <c r="L879" t="s">
        <v>9475</v>
      </c>
      <c r="M879" t="s">
        <v>9415</v>
      </c>
      <c r="N879" t="s">
        <v>10022</v>
      </c>
      <c r="O879" t="s">
        <v>9415</v>
      </c>
    </row>
    <row r="880" spans="1:15">
      <c r="A880" t="s">
        <v>16</v>
      </c>
      <c r="B880" t="s">
        <v>42</v>
      </c>
      <c r="C880" t="s">
        <v>967</v>
      </c>
      <c r="D880" t="s">
        <v>3820</v>
      </c>
      <c r="E880" t="s">
        <v>3824</v>
      </c>
      <c r="F880" s="4" t="str">
        <f t="array" ref="F880">IF(COUNT(FIND(Keywords!$C$3:$C$41,I880)),"일반조난","")</f>
        <v>일반조난</v>
      </c>
      <c r="G880" s="4" t="str">
        <f t="array" ref="G880">IF(COUNT(FIND(Keywords!$E$3:$E$5,I880)),"실족추락","")</f>
        <v/>
      </c>
      <c r="H880" s="4" t="str">
        <f t="array" ref="H880">IF(COUNT(FIND(Keywords!$B$3:$B$12,I880)),"개인질환","")</f>
        <v/>
      </c>
      <c r="I880" t="s">
        <v>4731</v>
      </c>
      <c r="J880" t="s">
        <v>9357</v>
      </c>
      <c r="K880" t="s">
        <v>9451</v>
      </c>
      <c r="L880" t="s">
        <v>9953</v>
      </c>
      <c r="M880" t="s">
        <v>9415</v>
      </c>
      <c r="N880" t="s">
        <v>9462</v>
      </c>
      <c r="O880" t="s">
        <v>9415</v>
      </c>
    </row>
    <row r="881" spans="1:15">
      <c r="A881" t="s">
        <v>16</v>
      </c>
      <c r="B881" t="s">
        <v>42</v>
      </c>
      <c r="C881" t="s">
        <v>830</v>
      </c>
      <c r="D881" t="s">
        <v>3818</v>
      </c>
      <c r="E881" t="s">
        <v>3824</v>
      </c>
      <c r="F881" s="4" t="str">
        <f t="array" ref="F881">IF(COUNT(FIND(Keywords!$C$3:$C$41,I881)),"일반조난","")</f>
        <v>일반조난</v>
      </c>
      <c r="G881" s="4" t="str">
        <f t="array" ref="G881">IF(COUNT(FIND(Keywords!$E$3:$E$5,I881)),"실족추락","")</f>
        <v/>
      </c>
      <c r="H881" s="4" t="str">
        <f t="array" ref="H881">IF(COUNT(FIND(Keywords!$B$3:$B$12,I881)),"개인질환","")</f>
        <v/>
      </c>
      <c r="I881" t="s">
        <v>4732</v>
      </c>
      <c r="J881" t="s">
        <v>9259</v>
      </c>
      <c r="K881" t="s">
        <v>9769</v>
      </c>
      <c r="L881" t="s">
        <v>10074</v>
      </c>
      <c r="M881" t="s">
        <v>9415</v>
      </c>
      <c r="N881" t="s">
        <v>9410</v>
      </c>
      <c r="O881" t="s">
        <v>9415</v>
      </c>
    </row>
    <row r="882" spans="1:15">
      <c r="A882" t="s">
        <v>16</v>
      </c>
      <c r="B882" t="s">
        <v>42</v>
      </c>
      <c r="C882" t="s">
        <v>968</v>
      </c>
      <c r="D882" t="s">
        <v>10362</v>
      </c>
      <c r="E882" t="s">
        <v>3824</v>
      </c>
      <c r="F882" s="4" t="str">
        <f t="array" ref="F882">IF(COUNT(FIND(Keywords!$C$3:$C$41,I882)),"일반조난","")</f>
        <v/>
      </c>
      <c r="G882" s="4" t="str">
        <f t="array" ref="G882">IF(COUNT(FIND(Keywords!$E$3:$E$5,I882)),"실족추락","")</f>
        <v/>
      </c>
      <c r="H882" s="4" t="str">
        <f t="array" ref="H882">IF(COUNT(FIND(Keywords!$B$3:$B$12,I882)),"개인질환","")</f>
        <v/>
      </c>
      <c r="I882" t="s">
        <v>4733</v>
      </c>
      <c r="J882" t="s">
        <v>9255</v>
      </c>
      <c r="K882" t="s">
        <v>9705</v>
      </c>
      <c r="L882" t="s">
        <v>9464</v>
      </c>
      <c r="M882" t="s">
        <v>9415</v>
      </c>
      <c r="N882" t="s">
        <v>9737</v>
      </c>
      <c r="O882" t="s">
        <v>9415</v>
      </c>
    </row>
    <row r="883" spans="1:15">
      <c r="A883" t="s">
        <v>16</v>
      </c>
      <c r="B883" t="s">
        <v>42</v>
      </c>
      <c r="C883" t="s">
        <v>969</v>
      </c>
      <c r="D883" t="s">
        <v>3820</v>
      </c>
      <c r="E883" t="s">
        <v>3826</v>
      </c>
      <c r="F883" s="4" t="str">
        <f t="array" ref="F883">IF(COUNT(FIND(Keywords!$C$3:$C$41,I883)),"일반조난","")</f>
        <v>일반조난</v>
      </c>
      <c r="G883" s="4" t="str">
        <f t="array" ref="G883">IF(COUNT(FIND(Keywords!$E$3:$E$5,I883)),"실족추락","")</f>
        <v/>
      </c>
      <c r="H883" s="4" t="str">
        <f t="array" ref="H883">IF(COUNT(FIND(Keywords!$B$3:$B$12,I883)),"개인질환","")</f>
        <v/>
      </c>
      <c r="I883" t="s">
        <v>4734</v>
      </c>
      <c r="J883" t="s">
        <v>9274</v>
      </c>
      <c r="K883" t="s">
        <v>9411</v>
      </c>
      <c r="L883" t="s">
        <v>9928</v>
      </c>
      <c r="M883" t="s">
        <v>9415</v>
      </c>
      <c r="N883" t="s">
        <v>9518</v>
      </c>
      <c r="O883" t="s">
        <v>9415</v>
      </c>
    </row>
    <row r="884" spans="1:15">
      <c r="A884" t="s">
        <v>16</v>
      </c>
      <c r="B884" t="s">
        <v>42</v>
      </c>
      <c r="C884" t="s">
        <v>970</v>
      </c>
      <c r="D884" t="s">
        <v>3819</v>
      </c>
      <c r="E884" t="s">
        <v>3824</v>
      </c>
      <c r="F884" s="4" t="str">
        <f t="array" ref="F884">IF(COUNT(FIND(Keywords!$C$3:$C$41,I884)),"일반조난","")</f>
        <v/>
      </c>
      <c r="G884" s="4" t="str">
        <f t="array" ref="G884">IF(COUNT(FIND(Keywords!$E$3:$E$5,I884)),"실족추락","")</f>
        <v/>
      </c>
      <c r="H884" s="4" t="str">
        <f t="array" ref="H884">IF(COUNT(FIND(Keywords!$B$3:$B$12,I884)),"개인질환","")</f>
        <v/>
      </c>
      <c r="I884" t="s">
        <v>4735</v>
      </c>
      <c r="J884" t="s">
        <v>9236</v>
      </c>
      <c r="K884" t="s">
        <v>9574</v>
      </c>
      <c r="L884" t="s">
        <v>9709</v>
      </c>
      <c r="M884" t="s">
        <v>9415</v>
      </c>
      <c r="N884" t="s">
        <v>9788</v>
      </c>
      <c r="O884" t="s">
        <v>9415</v>
      </c>
    </row>
    <row r="885" spans="1:15">
      <c r="A885" t="s">
        <v>16</v>
      </c>
      <c r="B885" t="s">
        <v>42</v>
      </c>
      <c r="C885" t="s">
        <v>971</v>
      </c>
      <c r="D885" t="s">
        <v>3819</v>
      </c>
      <c r="E885" t="s">
        <v>3824</v>
      </c>
      <c r="F885" s="4" t="str">
        <f t="array" ref="F885">IF(COUNT(FIND(Keywords!$C$3:$C$41,I885)),"일반조난","")</f>
        <v/>
      </c>
      <c r="G885" s="4" t="str">
        <f t="array" ref="G885">IF(COUNT(FIND(Keywords!$E$3:$E$5,I885)),"실족추락","")</f>
        <v/>
      </c>
      <c r="H885" s="4" t="str">
        <f t="array" ref="H885">IF(COUNT(FIND(Keywords!$B$3:$B$12,I885)),"개인질환","")</f>
        <v/>
      </c>
      <c r="I885" t="s">
        <v>4736</v>
      </c>
      <c r="J885" t="s">
        <v>9335</v>
      </c>
      <c r="K885" t="s">
        <v>9799</v>
      </c>
      <c r="L885" t="s">
        <v>9919</v>
      </c>
      <c r="M885" t="s">
        <v>9415</v>
      </c>
      <c r="N885" t="s">
        <v>9989</v>
      </c>
      <c r="O885" t="s">
        <v>9415</v>
      </c>
    </row>
    <row r="886" spans="1:15">
      <c r="A886" t="s">
        <v>16</v>
      </c>
      <c r="B886" t="s">
        <v>42</v>
      </c>
      <c r="C886" t="s">
        <v>972</v>
      </c>
      <c r="D886" t="s">
        <v>3818</v>
      </c>
      <c r="E886" t="s">
        <v>3825</v>
      </c>
      <c r="F886" s="4" t="str">
        <f t="array" ref="F886">IF(COUNT(FIND(Keywords!$C$3:$C$41,I886)),"일반조난","")</f>
        <v/>
      </c>
      <c r="G886" s="4" t="str">
        <f t="array" ref="G886">IF(COUNT(FIND(Keywords!$E$3:$E$5,I886)),"실족추락","")</f>
        <v>실족추락</v>
      </c>
      <c r="H886" s="4" t="str">
        <f t="array" ref="H886">IF(COUNT(FIND(Keywords!$B$3:$B$12,I886)),"개인질환","")</f>
        <v/>
      </c>
      <c r="I886" t="s">
        <v>4737</v>
      </c>
      <c r="J886" t="s">
        <v>9254</v>
      </c>
      <c r="K886" t="s">
        <v>9770</v>
      </c>
      <c r="L886" t="s">
        <v>9750</v>
      </c>
      <c r="M886" t="s">
        <v>9415</v>
      </c>
      <c r="N886" t="s">
        <v>9692</v>
      </c>
      <c r="O886" t="s">
        <v>9415</v>
      </c>
    </row>
    <row r="887" spans="1:15">
      <c r="A887" t="s">
        <v>16</v>
      </c>
      <c r="B887" t="s">
        <v>42</v>
      </c>
      <c r="C887" t="s">
        <v>379</v>
      </c>
      <c r="D887" t="s">
        <v>3818</v>
      </c>
      <c r="E887" t="s">
        <v>3824</v>
      </c>
      <c r="F887" s="4" t="str">
        <f t="array" ref="F887">IF(COUNT(FIND(Keywords!$C$3:$C$41,I887)),"일반조난","")</f>
        <v>일반조난</v>
      </c>
      <c r="G887" s="4" t="str">
        <f t="array" ref="G887">IF(COUNT(FIND(Keywords!$E$3:$E$5,I887)),"실족추락","")</f>
        <v>실족추락</v>
      </c>
      <c r="H887" s="4" t="str">
        <f t="array" ref="H887">IF(COUNT(FIND(Keywords!$B$3:$B$12,I887)),"개인질환","")</f>
        <v/>
      </c>
      <c r="I887" t="s">
        <v>4738</v>
      </c>
      <c r="J887" t="s">
        <v>9301</v>
      </c>
      <c r="K887" t="s">
        <v>9523</v>
      </c>
      <c r="L887" t="s">
        <v>9893</v>
      </c>
      <c r="M887" t="s">
        <v>9415</v>
      </c>
      <c r="N887" t="s">
        <v>9544</v>
      </c>
      <c r="O887" t="s">
        <v>9415</v>
      </c>
    </row>
    <row r="888" spans="1:15">
      <c r="A888" t="s">
        <v>16</v>
      </c>
      <c r="B888" t="s">
        <v>42</v>
      </c>
      <c r="C888" t="s">
        <v>973</v>
      </c>
      <c r="D888" t="s">
        <v>10362</v>
      </c>
      <c r="E888" t="s">
        <v>3826</v>
      </c>
      <c r="F888" s="4" t="str">
        <f t="array" ref="F888">IF(COUNT(FIND(Keywords!$C$3:$C$41,I888)),"일반조난","")</f>
        <v/>
      </c>
      <c r="G888" s="4" t="str">
        <f t="array" ref="G888">IF(COUNT(FIND(Keywords!$E$3:$E$5,I888)),"실족추락","")</f>
        <v/>
      </c>
      <c r="H888" s="4" t="str">
        <f t="array" ref="H888">IF(COUNT(FIND(Keywords!$B$3:$B$12,I888)),"개인질환","")</f>
        <v/>
      </c>
      <c r="I888" t="s">
        <v>4739</v>
      </c>
      <c r="J888" t="s">
        <v>9327</v>
      </c>
      <c r="K888" t="s">
        <v>9808</v>
      </c>
      <c r="L888" t="s">
        <v>9600</v>
      </c>
      <c r="M888" t="s">
        <v>9415</v>
      </c>
      <c r="N888" t="s">
        <v>9648</v>
      </c>
      <c r="O888" t="s">
        <v>9415</v>
      </c>
    </row>
    <row r="889" spans="1:15">
      <c r="A889" t="s">
        <v>16</v>
      </c>
      <c r="B889" t="s">
        <v>42</v>
      </c>
      <c r="C889" t="s">
        <v>974</v>
      </c>
      <c r="D889" t="s">
        <v>3820</v>
      </c>
      <c r="E889" t="s">
        <v>3827</v>
      </c>
      <c r="F889" s="4" t="str">
        <f t="array" ref="F889">IF(COUNT(FIND(Keywords!$C$3:$C$41,I889)),"일반조난","")</f>
        <v>일반조난</v>
      </c>
      <c r="G889" s="4" t="str">
        <f t="array" ref="G889">IF(COUNT(FIND(Keywords!$E$3:$E$5,I889)),"실족추락","")</f>
        <v/>
      </c>
      <c r="H889" s="4" t="str">
        <f t="array" ref="H889">IF(COUNT(FIND(Keywords!$B$3:$B$12,I889)),"개인질환","")</f>
        <v/>
      </c>
      <c r="I889" t="s">
        <v>4740</v>
      </c>
      <c r="J889" t="s">
        <v>9404</v>
      </c>
      <c r="K889" t="s">
        <v>9809</v>
      </c>
      <c r="L889" t="s">
        <v>9673</v>
      </c>
      <c r="M889" t="s">
        <v>9415</v>
      </c>
      <c r="N889" t="s">
        <v>10190</v>
      </c>
      <c r="O889" t="s">
        <v>9415</v>
      </c>
    </row>
    <row r="890" spans="1:15">
      <c r="A890" t="s">
        <v>16</v>
      </c>
      <c r="B890" t="s">
        <v>42</v>
      </c>
      <c r="C890" t="s">
        <v>889</v>
      </c>
      <c r="D890" t="s">
        <v>10362</v>
      </c>
      <c r="E890" t="s">
        <v>3828</v>
      </c>
      <c r="F890" s="4" t="str">
        <f t="array" ref="F890">IF(COUNT(FIND(Keywords!$C$3:$C$41,I890)),"일반조난","")</f>
        <v>일반조난</v>
      </c>
      <c r="G890" s="4" t="str">
        <f t="array" ref="G890">IF(COUNT(FIND(Keywords!$E$3:$E$5,I890)),"실족추락","")</f>
        <v/>
      </c>
      <c r="H890" s="4" t="str">
        <f t="array" ref="H890">IF(COUNT(FIND(Keywords!$B$3:$B$12,I890)),"개인질환","")</f>
        <v/>
      </c>
      <c r="I890" t="s">
        <v>4741</v>
      </c>
      <c r="J890" t="s">
        <v>9338</v>
      </c>
      <c r="K890" t="s">
        <v>9786</v>
      </c>
      <c r="L890" t="s">
        <v>9787</v>
      </c>
      <c r="M890" t="s">
        <v>9415</v>
      </c>
      <c r="N890" t="s">
        <v>10170</v>
      </c>
      <c r="O890" t="s">
        <v>9415</v>
      </c>
    </row>
    <row r="891" spans="1:15">
      <c r="A891" t="s">
        <v>16</v>
      </c>
      <c r="B891" t="s">
        <v>42</v>
      </c>
      <c r="C891" t="s">
        <v>975</v>
      </c>
      <c r="D891" t="s">
        <v>3820</v>
      </c>
      <c r="E891" t="s">
        <v>3826</v>
      </c>
      <c r="F891" s="4" t="str">
        <f t="array" ref="F891">IF(COUNT(FIND(Keywords!$C$3:$C$41,I891)),"일반조난","")</f>
        <v>일반조난</v>
      </c>
      <c r="G891" s="4" t="str">
        <f t="array" ref="G891">IF(COUNT(FIND(Keywords!$E$3:$E$5,I891)),"실족추락","")</f>
        <v/>
      </c>
      <c r="H891" s="4" t="str">
        <f t="array" ref="H891">IF(COUNT(FIND(Keywords!$B$3:$B$12,I891)),"개인질환","")</f>
        <v/>
      </c>
      <c r="I891" t="s">
        <v>4742</v>
      </c>
      <c r="J891" t="s">
        <v>9238</v>
      </c>
      <c r="K891" t="s">
        <v>9810</v>
      </c>
      <c r="L891" t="s">
        <v>9948</v>
      </c>
      <c r="M891" t="s">
        <v>9415</v>
      </c>
      <c r="N891" t="s">
        <v>10195</v>
      </c>
      <c r="O891" t="s">
        <v>9415</v>
      </c>
    </row>
    <row r="892" spans="1:15">
      <c r="A892" t="s">
        <v>16</v>
      </c>
      <c r="B892" t="s">
        <v>42</v>
      </c>
      <c r="C892" t="s">
        <v>976</v>
      </c>
      <c r="D892" t="s">
        <v>3820</v>
      </c>
      <c r="E892" t="s">
        <v>3826</v>
      </c>
      <c r="F892" s="4" t="str">
        <f t="array" ref="F892">IF(COUNT(FIND(Keywords!$C$3:$C$41,I892)),"일반조난","")</f>
        <v>일반조난</v>
      </c>
      <c r="G892" s="4" t="str">
        <f t="array" ref="G892">IF(COUNT(FIND(Keywords!$E$3:$E$5,I892)),"실족추락","")</f>
        <v/>
      </c>
      <c r="H892" s="4" t="str">
        <f t="array" ref="H892">IF(COUNT(FIND(Keywords!$B$3:$B$12,I892)),"개인질환","")</f>
        <v/>
      </c>
      <c r="I892" t="s">
        <v>4743</v>
      </c>
      <c r="J892" t="s">
        <v>9313</v>
      </c>
      <c r="K892" t="s">
        <v>9410</v>
      </c>
      <c r="L892" t="s">
        <v>10036</v>
      </c>
      <c r="M892" t="s">
        <v>9415</v>
      </c>
      <c r="N892" t="s">
        <v>10196</v>
      </c>
      <c r="O892" t="s">
        <v>9415</v>
      </c>
    </row>
    <row r="893" spans="1:15">
      <c r="A893" t="s">
        <v>16</v>
      </c>
      <c r="B893" t="s">
        <v>42</v>
      </c>
      <c r="C893" t="s">
        <v>890</v>
      </c>
      <c r="D893" t="s">
        <v>3818</v>
      </c>
      <c r="E893" t="s">
        <v>3824</v>
      </c>
      <c r="F893" s="4" t="str">
        <f t="array" ref="F893">IF(COUNT(FIND(Keywords!$C$3:$C$41,I893)),"일반조난","")</f>
        <v/>
      </c>
      <c r="G893" s="4" t="str">
        <f t="array" ref="G893">IF(COUNT(FIND(Keywords!$E$3:$E$5,I893)),"실족추락","")</f>
        <v/>
      </c>
      <c r="H893" s="4" t="str">
        <f t="array" ref="H893">IF(COUNT(FIND(Keywords!$B$3:$B$12,I893)),"개인질환","")</f>
        <v/>
      </c>
      <c r="I893" t="s">
        <v>4744</v>
      </c>
      <c r="J893" t="s">
        <v>9315</v>
      </c>
      <c r="K893" t="s">
        <v>9528</v>
      </c>
      <c r="L893" t="s">
        <v>9471</v>
      </c>
      <c r="M893" t="s">
        <v>9415</v>
      </c>
      <c r="N893" t="s">
        <v>9672</v>
      </c>
      <c r="O893" t="s">
        <v>9415</v>
      </c>
    </row>
    <row r="894" spans="1:15">
      <c r="A894" t="s">
        <v>16</v>
      </c>
      <c r="B894" t="s">
        <v>42</v>
      </c>
      <c r="C894" t="s">
        <v>977</v>
      </c>
      <c r="D894" t="s">
        <v>10362</v>
      </c>
      <c r="E894" t="s">
        <v>3824</v>
      </c>
      <c r="F894" s="4" t="str">
        <f t="array" ref="F894">IF(COUNT(FIND(Keywords!$C$3:$C$41,I894)),"일반조난","")</f>
        <v>일반조난</v>
      </c>
      <c r="G894" s="4" t="str">
        <f t="array" ref="G894">IF(COUNT(FIND(Keywords!$E$3:$E$5,I894)),"실족추락","")</f>
        <v/>
      </c>
      <c r="H894" s="4" t="str">
        <f t="array" ref="H894">IF(COUNT(FIND(Keywords!$B$3:$B$12,I894)),"개인질환","")</f>
        <v>개인질환</v>
      </c>
      <c r="I894" t="s">
        <v>4745</v>
      </c>
      <c r="J894" t="s">
        <v>9281</v>
      </c>
      <c r="K894" t="s">
        <v>9661</v>
      </c>
      <c r="L894" t="s">
        <v>10032</v>
      </c>
      <c r="M894" t="s">
        <v>9415</v>
      </c>
      <c r="N894" t="s">
        <v>9962</v>
      </c>
      <c r="O894" t="s">
        <v>9415</v>
      </c>
    </row>
    <row r="895" spans="1:15">
      <c r="A895" t="s">
        <v>16</v>
      </c>
      <c r="B895" t="s">
        <v>42</v>
      </c>
      <c r="C895" t="s">
        <v>978</v>
      </c>
      <c r="D895" t="s">
        <v>3820</v>
      </c>
      <c r="E895" t="s">
        <v>3826</v>
      </c>
      <c r="F895" s="4" t="str">
        <f t="array" ref="F895">IF(COUNT(FIND(Keywords!$C$3:$C$41,I895)),"일반조난","")</f>
        <v>일반조난</v>
      </c>
      <c r="G895" s="4" t="str">
        <f t="array" ref="G895">IF(COUNT(FIND(Keywords!$E$3:$E$5,I895)),"실족추락","")</f>
        <v/>
      </c>
      <c r="H895" s="4" t="str">
        <f t="array" ref="H895">IF(COUNT(FIND(Keywords!$B$3:$B$12,I895)),"개인질환","")</f>
        <v/>
      </c>
      <c r="I895" t="s">
        <v>4746</v>
      </c>
      <c r="J895" t="s">
        <v>9251</v>
      </c>
      <c r="K895" t="s">
        <v>9800</v>
      </c>
      <c r="L895" t="s">
        <v>9471</v>
      </c>
      <c r="M895" t="s">
        <v>9415</v>
      </c>
      <c r="N895" t="s">
        <v>9787</v>
      </c>
      <c r="O895" t="s">
        <v>9415</v>
      </c>
    </row>
    <row r="896" spans="1:15">
      <c r="A896" t="s">
        <v>16</v>
      </c>
      <c r="B896" t="s">
        <v>42</v>
      </c>
      <c r="C896" t="s">
        <v>891</v>
      </c>
      <c r="D896" t="s">
        <v>3820</v>
      </c>
      <c r="E896" t="s">
        <v>3827</v>
      </c>
      <c r="F896" s="4" t="str">
        <f t="array" ref="F896">IF(COUNT(FIND(Keywords!$C$3:$C$41,I896)),"일반조난","")</f>
        <v>일반조난</v>
      </c>
      <c r="G896" s="4" t="str">
        <f t="array" ref="G896">IF(COUNT(FIND(Keywords!$E$3:$E$5,I896)),"실족추락","")</f>
        <v/>
      </c>
      <c r="H896" s="4" t="str">
        <f t="array" ref="H896">IF(COUNT(FIND(Keywords!$B$3:$B$12,I896)),"개인질환","")</f>
        <v/>
      </c>
      <c r="I896" t="s">
        <v>4747</v>
      </c>
      <c r="J896" t="s">
        <v>9335</v>
      </c>
      <c r="K896" t="s">
        <v>9763</v>
      </c>
      <c r="L896" t="s">
        <v>9766</v>
      </c>
      <c r="M896" t="s">
        <v>9415</v>
      </c>
      <c r="N896" t="s">
        <v>9868</v>
      </c>
      <c r="O896" t="s">
        <v>9415</v>
      </c>
    </row>
    <row r="897" spans="1:15">
      <c r="A897" t="s">
        <v>16</v>
      </c>
      <c r="B897" t="s">
        <v>42</v>
      </c>
      <c r="C897" t="s">
        <v>979</v>
      </c>
      <c r="D897" t="s">
        <v>3819</v>
      </c>
      <c r="E897" t="s">
        <v>3827</v>
      </c>
      <c r="F897" s="4" t="str">
        <f t="array" ref="F897">IF(COUNT(FIND(Keywords!$C$3:$C$41,I897)),"일반조난","")</f>
        <v/>
      </c>
      <c r="G897" s="4" t="str">
        <f t="array" ref="G897">IF(COUNT(FIND(Keywords!$E$3:$E$5,I897)),"실족추락","")</f>
        <v/>
      </c>
      <c r="H897" s="4" t="str">
        <f t="array" ref="H897">IF(COUNT(FIND(Keywords!$B$3:$B$12,I897)),"개인질환","")</f>
        <v/>
      </c>
      <c r="I897" t="s">
        <v>4748</v>
      </c>
      <c r="J897" t="s">
        <v>9288</v>
      </c>
      <c r="K897" t="s">
        <v>9797</v>
      </c>
      <c r="L897" t="s">
        <v>9521</v>
      </c>
      <c r="M897" t="s">
        <v>9415</v>
      </c>
      <c r="N897" t="s">
        <v>9948</v>
      </c>
      <c r="O897" t="s">
        <v>9415</v>
      </c>
    </row>
    <row r="898" spans="1:15">
      <c r="A898" t="s">
        <v>16</v>
      </c>
      <c r="B898" t="s">
        <v>42</v>
      </c>
      <c r="C898" t="s">
        <v>388</v>
      </c>
      <c r="D898" t="s">
        <v>3820</v>
      </c>
      <c r="E898" t="s">
        <v>3825</v>
      </c>
      <c r="F898" s="4" t="str">
        <f t="array" ref="F898">IF(COUNT(FIND(Keywords!$C$3:$C$41,I898)),"일반조난","")</f>
        <v>일반조난</v>
      </c>
      <c r="G898" s="4" t="str">
        <f t="array" ref="G898">IF(COUNT(FIND(Keywords!$E$3:$E$5,I898)),"실족추락","")</f>
        <v/>
      </c>
      <c r="H898" s="4" t="str">
        <f t="array" ref="H898">IF(COUNT(FIND(Keywords!$B$3:$B$12,I898)),"개인질환","")</f>
        <v/>
      </c>
      <c r="I898" t="s">
        <v>4749</v>
      </c>
      <c r="J898" t="s">
        <v>9273</v>
      </c>
      <c r="K898" t="s">
        <v>9553</v>
      </c>
      <c r="L898" t="s">
        <v>9673</v>
      </c>
      <c r="M898" t="s">
        <v>9415</v>
      </c>
      <c r="N898" t="s">
        <v>9606</v>
      </c>
      <c r="O898" t="s">
        <v>9415</v>
      </c>
    </row>
    <row r="899" spans="1:15">
      <c r="A899" t="s">
        <v>16</v>
      </c>
      <c r="B899" t="s">
        <v>42</v>
      </c>
      <c r="C899" t="s">
        <v>980</v>
      </c>
      <c r="D899" t="s">
        <v>3818</v>
      </c>
      <c r="E899" t="s">
        <v>3827</v>
      </c>
      <c r="F899" s="4" t="str">
        <f t="array" ref="F899">IF(COUNT(FIND(Keywords!$C$3:$C$41,I899)),"일반조난","")</f>
        <v>일반조난</v>
      </c>
      <c r="G899" s="4" t="str">
        <f t="array" ref="G899">IF(COUNT(FIND(Keywords!$E$3:$E$5,I899)),"실족추락","")</f>
        <v/>
      </c>
      <c r="H899" s="4" t="str">
        <f t="array" ref="H899">IF(COUNT(FIND(Keywords!$B$3:$B$12,I899)),"개인질환","")</f>
        <v/>
      </c>
      <c r="I899" t="s">
        <v>4750</v>
      </c>
      <c r="J899" t="s">
        <v>9327</v>
      </c>
      <c r="K899" t="s">
        <v>9633</v>
      </c>
      <c r="L899" t="s">
        <v>9471</v>
      </c>
      <c r="M899" t="s">
        <v>9415</v>
      </c>
      <c r="N899" t="s">
        <v>9745</v>
      </c>
      <c r="O899" t="s">
        <v>9415</v>
      </c>
    </row>
    <row r="900" spans="1:15">
      <c r="A900" t="s">
        <v>16</v>
      </c>
      <c r="B900" t="s">
        <v>42</v>
      </c>
      <c r="C900" t="s">
        <v>981</v>
      </c>
      <c r="D900" t="s">
        <v>10362</v>
      </c>
      <c r="E900" t="s">
        <v>3826</v>
      </c>
      <c r="F900" s="4" t="str">
        <f t="array" ref="F900">IF(COUNT(FIND(Keywords!$C$3:$C$41,I900)),"일반조난","")</f>
        <v/>
      </c>
      <c r="G900" s="4" t="str">
        <f t="array" ref="G900">IF(COUNT(FIND(Keywords!$E$3:$E$5,I900)),"실족추락","")</f>
        <v/>
      </c>
      <c r="H900" s="4" t="str">
        <f t="array" ref="H900">IF(COUNT(FIND(Keywords!$B$3:$B$12,I900)),"개인질환","")</f>
        <v/>
      </c>
      <c r="I900" t="s">
        <v>4751</v>
      </c>
      <c r="J900" t="s">
        <v>9258</v>
      </c>
      <c r="K900" t="s">
        <v>9481</v>
      </c>
      <c r="L900" t="s">
        <v>9939</v>
      </c>
      <c r="M900" t="s">
        <v>9415</v>
      </c>
      <c r="N900" t="s">
        <v>9639</v>
      </c>
      <c r="O900" t="s">
        <v>9415</v>
      </c>
    </row>
    <row r="901" spans="1:15">
      <c r="A901" t="s">
        <v>16</v>
      </c>
      <c r="B901" t="s">
        <v>42</v>
      </c>
      <c r="C901" t="s">
        <v>982</v>
      </c>
      <c r="D901" t="s">
        <v>3820</v>
      </c>
      <c r="E901" t="s">
        <v>3824</v>
      </c>
      <c r="F901" s="4" t="str">
        <f t="array" ref="F901">IF(COUNT(FIND(Keywords!$C$3:$C$41,I901)),"일반조난","")</f>
        <v>일반조난</v>
      </c>
      <c r="G901" s="4" t="str">
        <f t="array" ref="G901">IF(COUNT(FIND(Keywords!$E$3:$E$5,I901)),"실족추락","")</f>
        <v/>
      </c>
      <c r="H901" s="4" t="str">
        <f t="array" ref="H901">IF(COUNT(FIND(Keywords!$B$3:$B$12,I901)),"개인질환","")</f>
        <v/>
      </c>
      <c r="I901" t="s">
        <v>4752</v>
      </c>
      <c r="J901" t="s">
        <v>9261</v>
      </c>
      <c r="K901" t="s">
        <v>9811</v>
      </c>
      <c r="L901" t="s">
        <v>9873</v>
      </c>
      <c r="M901" t="s">
        <v>9415</v>
      </c>
      <c r="N901" t="s">
        <v>9814</v>
      </c>
      <c r="O901" t="s">
        <v>9415</v>
      </c>
    </row>
    <row r="902" spans="1:15">
      <c r="A902" t="s">
        <v>16</v>
      </c>
      <c r="B902" t="s">
        <v>42</v>
      </c>
      <c r="C902" t="s">
        <v>983</v>
      </c>
      <c r="D902" t="s">
        <v>3820</v>
      </c>
      <c r="E902" t="s">
        <v>3825</v>
      </c>
      <c r="F902" s="4" t="str">
        <f t="array" ref="F902">IF(COUNT(FIND(Keywords!$C$3:$C$41,I902)),"일반조난","")</f>
        <v>일반조난</v>
      </c>
      <c r="G902" s="4" t="str">
        <f t="array" ref="G902">IF(COUNT(FIND(Keywords!$E$3:$E$5,I902)),"실족추락","")</f>
        <v/>
      </c>
      <c r="H902" s="4" t="str">
        <f t="array" ref="H902">IF(COUNT(FIND(Keywords!$B$3:$B$12,I902)),"개인질환","")</f>
        <v/>
      </c>
      <c r="I902" t="s">
        <v>4753</v>
      </c>
      <c r="J902" t="s">
        <v>9384</v>
      </c>
      <c r="K902" t="s">
        <v>9529</v>
      </c>
      <c r="L902" t="s">
        <v>9998</v>
      </c>
      <c r="M902" t="s">
        <v>9415</v>
      </c>
      <c r="N902" t="s">
        <v>9449</v>
      </c>
      <c r="O902" t="s">
        <v>9415</v>
      </c>
    </row>
    <row r="903" spans="1:15">
      <c r="A903" t="s">
        <v>16</v>
      </c>
      <c r="B903" t="s">
        <v>42</v>
      </c>
      <c r="C903" t="s">
        <v>808</v>
      </c>
      <c r="D903" t="s">
        <v>3818</v>
      </c>
      <c r="E903" t="s">
        <v>3827</v>
      </c>
      <c r="F903" s="4" t="str">
        <f t="array" ref="F903">IF(COUNT(FIND(Keywords!$C$3:$C$41,I903)),"일반조난","")</f>
        <v/>
      </c>
      <c r="G903" s="4" t="str">
        <f t="array" ref="G903">IF(COUNT(FIND(Keywords!$E$3:$E$5,I903)),"실족추락","")</f>
        <v/>
      </c>
      <c r="H903" s="4" t="str">
        <f t="array" ref="H903">IF(COUNT(FIND(Keywords!$B$3:$B$12,I903)),"개인질환","")</f>
        <v/>
      </c>
      <c r="I903" t="s">
        <v>4754</v>
      </c>
      <c r="J903" t="s">
        <v>9368</v>
      </c>
      <c r="K903" t="s">
        <v>9448</v>
      </c>
      <c r="L903" t="s">
        <v>9908</v>
      </c>
      <c r="M903" t="s">
        <v>9415</v>
      </c>
      <c r="N903" t="s">
        <v>9554</v>
      </c>
      <c r="O903" t="s">
        <v>9415</v>
      </c>
    </row>
    <row r="904" spans="1:15">
      <c r="A904" t="s">
        <v>16</v>
      </c>
      <c r="B904" t="s">
        <v>42</v>
      </c>
      <c r="C904" t="s">
        <v>984</v>
      </c>
      <c r="D904" t="s">
        <v>3819</v>
      </c>
      <c r="E904" t="s">
        <v>3827</v>
      </c>
      <c r="F904" s="4" t="str">
        <f t="array" ref="F904">IF(COUNT(FIND(Keywords!$C$3:$C$41,I904)),"일반조난","")</f>
        <v/>
      </c>
      <c r="G904" s="4" t="str">
        <f t="array" ref="G904">IF(COUNT(FIND(Keywords!$E$3:$E$5,I904)),"실족추락","")</f>
        <v/>
      </c>
      <c r="H904" s="4" t="str">
        <f t="array" ref="H904">IF(COUNT(FIND(Keywords!$B$3:$B$12,I904)),"개인질환","")</f>
        <v/>
      </c>
      <c r="I904" t="s">
        <v>4755</v>
      </c>
      <c r="J904" t="s">
        <v>9250</v>
      </c>
      <c r="K904" t="s">
        <v>9812</v>
      </c>
      <c r="L904" t="s">
        <v>9600</v>
      </c>
      <c r="M904" t="s">
        <v>9415</v>
      </c>
      <c r="N904" t="s">
        <v>9398</v>
      </c>
      <c r="O904" t="s">
        <v>9415</v>
      </c>
    </row>
    <row r="905" spans="1:15">
      <c r="A905" t="s">
        <v>16</v>
      </c>
      <c r="B905" t="s">
        <v>42</v>
      </c>
      <c r="C905" t="s">
        <v>985</v>
      </c>
      <c r="D905" t="s">
        <v>3820</v>
      </c>
      <c r="E905" t="s">
        <v>3825</v>
      </c>
      <c r="F905" s="4" t="str">
        <f t="array" ref="F905">IF(COUNT(FIND(Keywords!$C$3:$C$41,I905)),"일반조난","")</f>
        <v>일반조난</v>
      </c>
      <c r="G905" s="4" t="str">
        <f t="array" ref="G905">IF(COUNT(FIND(Keywords!$E$3:$E$5,I905)),"실족추락","")</f>
        <v/>
      </c>
      <c r="H905" s="4" t="str">
        <f t="array" ref="H905">IF(COUNT(FIND(Keywords!$B$3:$B$12,I905)),"개인질환","")</f>
        <v/>
      </c>
      <c r="I905" t="s">
        <v>4756</v>
      </c>
      <c r="J905" t="s">
        <v>9286</v>
      </c>
      <c r="K905" t="s">
        <v>9236</v>
      </c>
      <c r="L905" t="s">
        <v>9893</v>
      </c>
      <c r="M905" t="s">
        <v>9415</v>
      </c>
      <c r="N905" t="s">
        <v>9747</v>
      </c>
      <c r="O905" t="s">
        <v>9415</v>
      </c>
    </row>
    <row r="906" spans="1:15">
      <c r="A906" t="s">
        <v>16</v>
      </c>
      <c r="B906" t="s">
        <v>42</v>
      </c>
      <c r="C906" t="s">
        <v>986</v>
      </c>
      <c r="D906" t="s">
        <v>10362</v>
      </c>
      <c r="E906" t="s">
        <v>3827</v>
      </c>
      <c r="F906" s="4" t="str">
        <f t="array" ref="F906">IF(COUNT(FIND(Keywords!$C$3:$C$41,I906)),"일반조난","")</f>
        <v>일반조난</v>
      </c>
      <c r="G906" s="4" t="str">
        <f t="array" ref="G906">IF(COUNT(FIND(Keywords!$E$3:$E$5,I906)),"실족추락","")</f>
        <v/>
      </c>
      <c r="H906" s="4" t="str">
        <f t="array" ref="H906">IF(COUNT(FIND(Keywords!$B$3:$B$12,I906)),"개인질환","")</f>
        <v/>
      </c>
      <c r="I906" t="s">
        <v>4757</v>
      </c>
      <c r="J906" t="s">
        <v>9325</v>
      </c>
      <c r="K906" t="s">
        <v>9438</v>
      </c>
      <c r="L906" t="s">
        <v>9849</v>
      </c>
      <c r="M906" t="s">
        <v>9415</v>
      </c>
      <c r="N906" t="s">
        <v>9541</v>
      </c>
      <c r="O906" t="s">
        <v>9415</v>
      </c>
    </row>
    <row r="907" spans="1:15">
      <c r="A907" t="s">
        <v>16</v>
      </c>
      <c r="B907" t="s">
        <v>42</v>
      </c>
      <c r="C907" t="s">
        <v>987</v>
      </c>
      <c r="D907" t="s">
        <v>3819</v>
      </c>
      <c r="E907" t="s">
        <v>3827</v>
      </c>
      <c r="F907" s="4" t="str">
        <f t="array" ref="F907">IF(COUNT(FIND(Keywords!$C$3:$C$41,I907)),"일반조난","")</f>
        <v/>
      </c>
      <c r="G907" s="4" t="str">
        <f t="array" ref="G907">IF(COUNT(FIND(Keywords!$E$3:$E$5,I907)),"실족추락","")</f>
        <v/>
      </c>
      <c r="H907" s="4" t="str">
        <f t="array" ref="H907">IF(COUNT(FIND(Keywords!$B$3:$B$12,I907)),"개인질환","")</f>
        <v/>
      </c>
      <c r="I907" t="s">
        <v>4758</v>
      </c>
      <c r="J907" t="s">
        <v>9359</v>
      </c>
      <c r="K907" t="s">
        <v>9554</v>
      </c>
      <c r="L907" t="s">
        <v>9569</v>
      </c>
      <c r="M907" t="s">
        <v>9415</v>
      </c>
      <c r="N907" t="s">
        <v>9347</v>
      </c>
      <c r="O907" t="s">
        <v>9415</v>
      </c>
    </row>
    <row r="908" spans="1:15">
      <c r="A908" t="s">
        <v>16</v>
      </c>
      <c r="B908" t="s">
        <v>42</v>
      </c>
      <c r="C908" t="s">
        <v>988</v>
      </c>
      <c r="D908" t="s">
        <v>3820</v>
      </c>
      <c r="E908" t="s">
        <v>3827</v>
      </c>
      <c r="F908" s="4" t="str">
        <f t="array" ref="F908">IF(COUNT(FIND(Keywords!$C$3:$C$41,I908)),"일반조난","")</f>
        <v>일반조난</v>
      </c>
      <c r="G908" s="4" t="str">
        <f t="array" ref="G908">IF(COUNT(FIND(Keywords!$E$3:$E$5,I908)),"실족추락","")</f>
        <v/>
      </c>
      <c r="H908" s="4" t="str">
        <f t="array" ref="H908">IF(COUNT(FIND(Keywords!$B$3:$B$12,I908)),"개인질환","")</f>
        <v/>
      </c>
      <c r="I908" t="s">
        <v>4759</v>
      </c>
      <c r="J908" t="s">
        <v>9295</v>
      </c>
      <c r="K908" t="s">
        <v>9726</v>
      </c>
      <c r="L908" t="s">
        <v>9626</v>
      </c>
      <c r="M908" t="s">
        <v>9415</v>
      </c>
      <c r="N908" t="s">
        <v>9608</v>
      </c>
      <c r="O908" t="s">
        <v>9415</v>
      </c>
    </row>
    <row r="909" spans="1:15">
      <c r="A909" t="s">
        <v>16</v>
      </c>
      <c r="B909" t="s">
        <v>42</v>
      </c>
      <c r="C909" t="s">
        <v>989</v>
      </c>
      <c r="D909" t="s">
        <v>3820</v>
      </c>
      <c r="E909" t="s">
        <v>3824</v>
      </c>
      <c r="F909" s="4" t="str">
        <f t="array" ref="F909">IF(COUNT(FIND(Keywords!$C$3:$C$41,I909)),"일반조난","")</f>
        <v>일반조난</v>
      </c>
      <c r="G909" s="4" t="str">
        <f t="array" ref="G909">IF(COUNT(FIND(Keywords!$E$3:$E$5,I909)),"실족추락","")</f>
        <v/>
      </c>
      <c r="H909" s="4" t="str">
        <f t="array" ref="H909">IF(COUNT(FIND(Keywords!$B$3:$B$12,I909)),"개인질환","")</f>
        <v/>
      </c>
      <c r="I909" t="s">
        <v>4760</v>
      </c>
      <c r="J909" t="s">
        <v>9405</v>
      </c>
      <c r="K909" t="s">
        <v>9813</v>
      </c>
      <c r="L909" t="s">
        <v>9567</v>
      </c>
      <c r="M909" t="s">
        <v>9415</v>
      </c>
      <c r="N909" t="s">
        <v>9653</v>
      </c>
      <c r="O909" t="s">
        <v>9415</v>
      </c>
    </row>
    <row r="910" spans="1:15">
      <c r="A910" t="s">
        <v>16</v>
      </c>
      <c r="B910" t="s">
        <v>42</v>
      </c>
      <c r="C910" t="s">
        <v>832</v>
      </c>
      <c r="D910" t="s">
        <v>3820</v>
      </c>
      <c r="E910" t="s">
        <v>3827</v>
      </c>
      <c r="F910" s="4" t="str">
        <f t="array" ref="F910">IF(COUNT(FIND(Keywords!$C$3:$C$41,I910)),"일반조난","")</f>
        <v>일반조난</v>
      </c>
      <c r="G910" s="4" t="str">
        <f t="array" ref="G910">IF(COUNT(FIND(Keywords!$E$3:$E$5,I910)),"실족추락","")</f>
        <v/>
      </c>
      <c r="H910" s="4" t="str">
        <f t="array" ref="H910">IF(COUNT(FIND(Keywords!$B$3:$B$12,I910)),"개인질환","")</f>
        <v/>
      </c>
      <c r="I910" t="s">
        <v>4761</v>
      </c>
      <c r="J910" t="s">
        <v>9380</v>
      </c>
      <c r="K910" t="s">
        <v>9294</v>
      </c>
      <c r="L910" t="s">
        <v>9953</v>
      </c>
      <c r="M910" t="s">
        <v>9899</v>
      </c>
      <c r="N910" t="s">
        <v>9814</v>
      </c>
      <c r="O910" t="s">
        <v>9415</v>
      </c>
    </row>
    <row r="911" spans="1:15">
      <c r="A911" t="s">
        <v>16</v>
      </c>
      <c r="B911" t="s">
        <v>42</v>
      </c>
      <c r="C911" t="s">
        <v>872</v>
      </c>
      <c r="D911" t="s">
        <v>3820</v>
      </c>
      <c r="E911" t="s">
        <v>3827</v>
      </c>
      <c r="F911" s="4" t="str">
        <f t="array" ref="F911">IF(COUNT(FIND(Keywords!$C$3:$C$41,I911)),"일반조난","")</f>
        <v>일반조난</v>
      </c>
      <c r="G911" s="4" t="str">
        <f t="array" ref="G911">IF(COUNT(FIND(Keywords!$E$3:$E$5,I911)),"실족추락","")</f>
        <v/>
      </c>
      <c r="H911" s="4" t="str">
        <f t="array" ref="H911">IF(COUNT(FIND(Keywords!$B$3:$B$12,I911)),"개인질환","")</f>
        <v/>
      </c>
      <c r="I911" t="s">
        <v>4762</v>
      </c>
      <c r="J911" t="s">
        <v>9364</v>
      </c>
      <c r="K911" t="s">
        <v>9630</v>
      </c>
      <c r="L911" t="s">
        <v>9470</v>
      </c>
      <c r="M911" t="s">
        <v>9415</v>
      </c>
      <c r="N911" t="s">
        <v>9500</v>
      </c>
      <c r="O911" t="s">
        <v>9415</v>
      </c>
    </row>
    <row r="912" spans="1:15">
      <c r="A912" t="s">
        <v>16</v>
      </c>
      <c r="B912" t="s">
        <v>42</v>
      </c>
      <c r="C912" t="s">
        <v>990</v>
      </c>
      <c r="D912" t="s">
        <v>3820</v>
      </c>
      <c r="E912" t="s">
        <v>3827</v>
      </c>
      <c r="F912" s="4" t="str">
        <f t="array" ref="F912">IF(COUNT(FIND(Keywords!$C$3:$C$41,I912)),"일반조난","")</f>
        <v>일반조난</v>
      </c>
      <c r="G912" s="4" t="str">
        <f t="array" ref="G912">IF(COUNT(FIND(Keywords!$E$3:$E$5,I912)),"실족추락","")</f>
        <v/>
      </c>
      <c r="H912" s="4" t="str">
        <f t="array" ref="H912">IF(COUNT(FIND(Keywords!$B$3:$B$12,I912)),"개인질환","")</f>
        <v/>
      </c>
      <c r="I912" t="s">
        <v>4763</v>
      </c>
      <c r="J912" t="s">
        <v>9393</v>
      </c>
      <c r="K912" t="s">
        <v>9487</v>
      </c>
      <c r="L912" t="s">
        <v>9417</v>
      </c>
      <c r="M912" t="s">
        <v>9415</v>
      </c>
      <c r="N912" t="s">
        <v>9485</v>
      </c>
      <c r="O912" t="s">
        <v>9415</v>
      </c>
    </row>
    <row r="913" spans="1:15">
      <c r="A913" t="s">
        <v>16</v>
      </c>
      <c r="B913" t="s">
        <v>42</v>
      </c>
      <c r="C913" t="s">
        <v>991</v>
      </c>
      <c r="D913" t="s">
        <v>3818</v>
      </c>
      <c r="E913" t="s">
        <v>3826</v>
      </c>
      <c r="F913" s="4" t="str">
        <f t="array" ref="F913">IF(COUNT(FIND(Keywords!$C$3:$C$41,I913)),"일반조난","")</f>
        <v>일반조난</v>
      </c>
      <c r="G913" s="4" t="str">
        <f t="array" ref="G913">IF(COUNT(FIND(Keywords!$E$3:$E$5,I913)),"실족추락","")</f>
        <v>실족추락</v>
      </c>
      <c r="H913" s="4" t="str">
        <f t="array" ref="H913">IF(COUNT(FIND(Keywords!$B$3:$B$12,I913)),"개인질환","")</f>
        <v/>
      </c>
      <c r="I913" t="s">
        <v>4764</v>
      </c>
      <c r="J913" t="s">
        <v>9387</v>
      </c>
      <c r="K913" t="s">
        <v>9316</v>
      </c>
      <c r="L913" t="s">
        <v>9899</v>
      </c>
      <c r="M913" t="s">
        <v>9415</v>
      </c>
      <c r="N913" t="s">
        <v>9456</v>
      </c>
      <c r="O913" t="s">
        <v>9415</v>
      </c>
    </row>
    <row r="914" spans="1:15">
      <c r="A914" t="s">
        <v>16</v>
      </c>
      <c r="B914" t="s">
        <v>42</v>
      </c>
      <c r="C914" t="s">
        <v>992</v>
      </c>
      <c r="D914" t="s">
        <v>3820</v>
      </c>
      <c r="E914" t="s">
        <v>3827</v>
      </c>
      <c r="F914" s="4" t="str">
        <f t="array" ref="F914">IF(COUNT(FIND(Keywords!$C$3:$C$41,I914)),"일반조난","")</f>
        <v/>
      </c>
      <c r="G914" s="4" t="str">
        <f t="array" ref="G914">IF(COUNT(FIND(Keywords!$E$3:$E$5,I914)),"실족추락","")</f>
        <v/>
      </c>
      <c r="H914" s="4" t="str">
        <f t="array" ref="H914">IF(COUNT(FIND(Keywords!$B$3:$B$12,I914)),"개인질환","")</f>
        <v/>
      </c>
      <c r="I914" t="s">
        <v>4765</v>
      </c>
      <c r="J914" t="s">
        <v>9270</v>
      </c>
      <c r="K914" t="s">
        <v>9814</v>
      </c>
      <c r="L914" t="s">
        <v>9750</v>
      </c>
      <c r="M914" t="s">
        <v>9415</v>
      </c>
      <c r="N914" t="s">
        <v>9243</v>
      </c>
      <c r="O914" t="s">
        <v>9415</v>
      </c>
    </row>
    <row r="915" spans="1:15">
      <c r="A915" t="s">
        <v>16</v>
      </c>
      <c r="B915" t="s">
        <v>42</v>
      </c>
      <c r="C915" t="s">
        <v>993</v>
      </c>
      <c r="D915" t="s">
        <v>3820</v>
      </c>
      <c r="E915" t="s">
        <v>3827</v>
      </c>
      <c r="F915" s="4" t="str">
        <f t="array" ref="F915">IF(COUNT(FIND(Keywords!$C$3:$C$41,I915)),"일반조난","")</f>
        <v>일반조난</v>
      </c>
      <c r="G915" s="4" t="str">
        <f t="array" ref="G915">IF(COUNT(FIND(Keywords!$E$3:$E$5,I915)),"실족추락","")</f>
        <v/>
      </c>
      <c r="H915" s="4" t="str">
        <f t="array" ref="H915">IF(COUNT(FIND(Keywords!$B$3:$B$12,I915)),"개인질환","")</f>
        <v/>
      </c>
      <c r="I915" t="s">
        <v>4766</v>
      </c>
      <c r="J915" t="s">
        <v>9255</v>
      </c>
      <c r="K915" t="s">
        <v>9792</v>
      </c>
      <c r="L915" t="s">
        <v>9817</v>
      </c>
      <c r="M915" t="s">
        <v>9415</v>
      </c>
      <c r="N915" t="s">
        <v>9459</v>
      </c>
      <c r="O915" t="s">
        <v>9415</v>
      </c>
    </row>
    <row r="916" spans="1:15">
      <c r="A916" t="s">
        <v>16</v>
      </c>
      <c r="B916" t="s">
        <v>42</v>
      </c>
      <c r="C916" t="s">
        <v>809</v>
      </c>
      <c r="D916" t="s">
        <v>3820</v>
      </c>
      <c r="E916" t="s">
        <v>3827</v>
      </c>
      <c r="F916" s="4" t="str">
        <f t="array" ref="F916">IF(COUNT(FIND(Keywords!$C$3:$C$41,I916)),"일반조난","")</f>
        <v>일반조난</v>
      </c>
      <c r="G916" s="4" t="str">
        <f t="array" ref="G916">IF(COUNT(FIND(Keywords!$E$3:$E$5,I916)),"실족추락","")</f>
        <v/>
      </c>
      <c r="H916" s="4" t="str">
        <f t="array" ref="H916">IF(COUNT(FIND(Keywords!$B$3:$B$12,I916)),"개인질환","")</f>
        <v/>
      </c>
      <c r="I916" t="s">
        <v>4767</v>
      </c>
      <c r="J916" t="s">
        <v>9380</v>
      </c>
      <c r="K916" t="s">
        <v>9638</v>
      </c>
      <c r="L916" t="s">
        <v>10041</v>
      </c>
      <c r="M916" t="s">
        <v>9899</v>
      </c>
      <c r="N916" t="s">
        <v>9719</v>
      </c>
      <c r="O916" t="s">
        <v>9415</v>
      </c>
    </row>
    <row r="917" spans="1:15">
      <c r="A917" t="s">
        <v>16</v>
      </c>
      <c r="B917" t="s">
        <v>42</v>
      </c>
      <c r="C917" t="s">
        <v>861</v>
      </c>
      <c r="D917" t="s">
        <v>3820</v>
      </c>
      <c r="E917" t="s">
        <v>3827</v>
      </c>
      <c r="F917" s="4" t="str">
        <f t="array" ref="F917">IF(COUNT(FIND(Keywords!$C$3:$C$41,I917)),"일반조난","")</f>
        <v>일반조난</v>
      </c>
      <c r="G917" s="4" t="str">
        <f t="array" ref="G917">IF(COUNT(FIND(Keywords!$E$3:$E$5,I917)),"실족추락","")</f>
        <v/>
      </c>
      <c r="H917" s="4" t="str">
        <f t="array" ref="H917">IF(COUNT(FIND(Keywords!$B$3:$B$12,I917)),"개인질환","")</f>
        <v/>
      </c>
      <c r="I917" t="s">
        <v>4768</v>
      </c>
      <c r="J917" t="s">
        <v>9325</v>
      </c>
      <c r="K917" t="s">
        <v>9721</v>
      </c>
      <c r="L917" t="s">
        <v>9787</v>
      </c>
      <c r="M917" t="s">
        <v>9415</v>
      </c>
      <c r="N917" t="s">
        <v>9554</v>
      </c>
      <c r="O917" t="s">
        <v>9415</v>
      </c>
    </row>
    <row r="918" spans="1:15">
      <c r="A918" t="s">
        <v>16</v>
      </c>
      <c r="B918" t="s">
        <v>42</v>
      </c>
      <c r="C918" t="s">
        <v>994</v>
      </c>
      <c r="D918" t="s">
        <v>3818</v>
      </c>
      <c r="E918" t="s">
        <v>3824</v>
      </c>
      <c r="F918" s="4" t="str">
        <f t="array" ref="F918">IF(COUNT(FIND(Keywords!$C$3:$C$41,I918)),"일반조난","")</f>
        <v>일반조난</v>
      </c>
      <c r="G918" s="4" t="str">
        <f t="array" ref="G918">IF(COUNT(FIND(Keywords!$E$3:$E$5,I918)),"실족추락","")</f>
        <v/>
      </c>
      <c r="H918" s="4" t="str">
        <f t="array" ref="H918">IF(COUNT(FIND(Keywords!$B$3:$B$12,I918)),"개인질환","")</f>
        <v/>
      </c>
      <c r="I918" t="s">
        <v>4769</v>
      </c>
      <c r="J918" t="s">
        <v>9320</v>
      </c>
      <c r="K918" t="s">
        <v>9815</v>
      </c>
      <c r="L918" t="s">
        <v>9953</v>
      </c>
      <c r="M918" t="s">
        <v>9415</v>
      </c>
      <c r="N918" t="s">
        <v>9479</v>
      </c>
      <c r="O918" t="s">
        <v>9415</v>
      </c>
    </row>
    <row r="919" spans="1:15">
      <c r="A919" t="s">
        <v>16</v>
      </c>
      <c r="B919" t="s">
        <v>42</v>
      </c>
      <c r="C919" t="s">
        <v>995</v>
      </c>
      <c r="D919" t="s">
        <v>10362</v>
      </c>
      <c r="E919" t="s">
        <v>3824</v>
      </c>
      <c r="F919" s="4" t="str">
        <f t="array" ref="F919">IF(COUNT(FIND(Keywords!$C$3:$C$41,I919)),"일반조난","")</f>
        <v>일반조난</v>
      </c>
      <c r="G919" s="4" t="str">
        <f t="array" ref="G919">IF(COUNT(FIND(Keywords!$E$3:$E$5,I919)),"실족추락","")</f>
        <v/>
      </c>
      <c r="H919" s="4" t="str">
        <f t="array" ref="H919">IF(COUNT(FIND(Keywords!$B$3:$B$12,I919)),"개인질환","")</f>
        <v/>
      </c>
      <c r="I919" t="s">
        <v>4770</v>
      </c>
      <c r="J919" t="s">
        <v>9274</v>
      </c>
      <c r="K919" t="s">
        <v>9676</v>
      </c>
      <c r="L919" t="s">
        <v>9858</v>
      </c>
      <c r="M919" t="s">
        <v>9415</v>
      </c>
      <c r="N919" t="s">
        <v>9774</v>
      </c>
      <c r="O919" t="s">
        <v>9415</v>
      </c>
    </row>
    <row r="920" spans="1:15">
      <c r="A920" t="s">
        <v>16</v>
      </c>
      <c r="B920" t="s">
        <v>42</v>
      </c>
      <c r="C920" t="s">
        <v>833</v>
      </c>
      <c r="D920" t="s">
        <v>3819</v>
      </c>
      <c r="E920" t="s">
        <v>3827</v>
      </c>
      <c r="F920" s="4" t="str">
        <f t="array" ref="F920">IF(COUNT(FIND(Keywords!$C$3:$C$41,I920)),"일반조난","")</f>
        <v/>
      </c>
      <c r="G920" s="4" t="str">
        <f t="array" ref="G920">IF(COUNT(FIND(Keywords!$E$3:$E$5,I920)),"실족추락","")</f>
        <v/>
      </c>
      <c r="H920" s="4" t="str">
        <f t="array" ref="H920">IF(COUNT(FIND(Keywords!$B$3:$B$12,I920)),"개인질환","")</f>
        <v/>
      </c>
      <c r="I920" t="s">
        <v>4771</v>
      </c>
      <c r="J920" t="s">
        <v>9310</v>
      </c>
      <c r="K920" t="s">
        <v>9771</v>
      </c>
      <c r="L920" t="s">
        <v>9928</v>
      </c>
      <c r="M920" t="s">
        <v>9415</v>
      </c>
      <c r="N920" t="s">
        <v>10014</v>
      </c>
      <c r="O920" t="s">
        <v>9415</v>
      </c>
    </row>
    <row r="921" spans="1:15">
      <c r="A921" t="s">
        <v>16</v>
      </c>
      <c r="B921" t="s">
        <v>42</v>
      </c>
      <c r="C921" t="s">
        <v>862</v>
      </c>
      <c r="D921" t="s">
        <v>3820</v>
      </c>
      <c r="E921" t="s">
        <v>3827</v>
      </c>
      <c r="F921" s="4" t="str">
        <f t="array" ref="F921">IF(COUNT(FIND(Keywords!$C$3:$C$41,I921)),"일반조난","")</f>
        <v>일반조난</v>
      </c>
      <c r="G921" s="4" t="str">
        <f t="array" ref="G921">IF(COUNT(FIND(Keywords!$E$3:$E$5,I921)),"실족추락","")</f>
        <v/>
      </c>
      <c r="H921" s="4" t="str">
        <f t="array" ref="H921">IF(COUNT(FIND(Keywords!$B$3:$B$12,I921)),"개인질환","")</f>
        <v/>
      </c>
      <c r="I921" t="s">
        <v>4772</v>
      </c>
      <c r="J921" t="s">
        <v>9341</v>
      </c>
      <c r="K921" t="s">
        <v>9354</v>
      </c>
      <c r="L921" t="s">
        <v>9787</v>
      </c>
      <c r="M921" t="s">
        <v>9415</v>
      </c>
      <c r="N921" t="s">
        <v>9421</v>
      </c>
      <c r="O921" t="s">
        <v>9415</v>
      </c>
    </row>
    <row r="922" spans="1:15">
      <c r="A922" t="s">
        <v>16</v>
      </c>
      <c r="B922" t="s">
        <v>42</v>
      </c>
      <c r="C922" t="s">
        <v>996</v>
      </c>
      <c r="D922" t="s">
        <v>10362</v>
      </c>
      <c r="E922" t="s">
        <v>3826</v>
      </c>
      <c r="F922" s="4" t="str">
        <f t="array" ref="F922">IF(COUNT(FIND(Keywords!$C$3:$C$41,I922)),"일반조난","")</f>
        <v>일반조난</v>
      </c>
      <c r="G922" s="4" t="str">
        <f t="array" ref="G922">IF(COUNT(FIND(Keywords!$E$3:$E$5,I922)),"실족추락","")</f>
        <v/>
      </c>
      <c r="H922" s="4" t="str">
        <f t="array" ref="H922">IF(COUNT(FIND(Keywords!$B$3:$B$12,I922)),"개인질환","")</f>
        <v>개인질환</v>
      </c>
      <c r="I922" t="s">
        <v>4773</v>
      </c>
      <c r="J922" t="s">
        <v>9253</v>
      </c>
      <c r="K922" t="s">
        <v>9662</v>
      </c>
      <c r="L922" t="s">
        <v>9930</v>
      </c>
      <c r="M922" t="s">
        <v>9415</v>
      </c>
      <c r="N922" t="s">
        <v>9422</v>
      </c>
      <c r="O922" t="s">
        <v>9415</v>
      </c>
    </row>
    <row r="923" spans="1:15">
      <c r="A923" t="s">
        <v>16</v>
      </c>
      <c r="B923" t="s">
        <v>42</v>
      </c>
      <c r="C923" t="s">
        <v>834</v>
      </c>
      <c r="D923" t="s">
        <v>3819</v>
      </c>
      <c r="E923" t="s">
        <v>3827</v>
      </c>
      <c r="F923" s="4" t="str">
        <f t="array" ref="F923">IF(COUNT(FIND(Keywords!$C$3:$C$41,I923)),"일반조난","")</f>
        <v/>
      </c>
      <c r="G923" s="4" t="str">
        <f t="array" ref="G923">IF(COUNT(FIND(Keywords!$E$3:$E$5,I923)),"실족추락","")</f>
        <v/>
      </c>
      <c r="H923" s="4" t="str">
        <f t="array" ref="H923">IF(COUNT(FIND(Keywords!$B$3:$B$12,I923)),"개인질환","")</f>
        <v/>
      </c>
      <c r="I923" t="s">
        <v>4774</v>
      </c>
      <c r="J923" t="s">
        <v>9275</v>
      </c>
      <c r="K923" t="s">
        <v>9511</v>
      </c>
      <c r="L923" t="s">
        <v>10001</v>
      </c>
      <c r="M923" t="s">
        <v>9415</v>
      </c>
      <c r="N923" t="s">
        <v>9910</v>
      </c>
      <c r="O923" t="s">
        <v>9415</v>
      </c>
    </row>
    <row r="924" spans="1:15">
      <c r="A924" t="s">
        <v>16</v>
      </c>
      <c r="B924" t="s">
        <v>42</v>
      </c>
      <c r="C924" t="s">
        <v>997</v>
      </c>
      <c r="D924" t="s">
        <v>3818</v>
      </c>
      <c r="E924" t="s">
        <v>3827</v>
      </c>
      <c r="F924" s="4" t="str">
        <f t="array" ref="F924">IF(COUNT(FIND(Keywords!$C$3:$C$41,I924)),"일반조난","")</f>
        <v/>
      </c>
      <c r="G924" s="4" t="str">
        <f t="array" ref="G924">IF(COUNT(FIND(Keywords!$E$3:$E$5,I924)),"실족추락","")</f>
        <v/>
      </c>
      <c r="H924" s="4" t="str">
        <f t="array" ref="H924">IF(COUNT(FIND(Keywords!$B$3:$B$12,I924)),"개인질환","")</f>
        <v/>
      </c>
      <c r="I924" t="s">
        <v>4775</v>
      </c>
      <c r="J924" t="s">
        <v>9404</v>
      </c>
      <c r="K924" t="s">
        <v>9660</v>
      </c>
      <c r="L924" t="s">
        <v>9465</v>
      </c>
      <c r="M924" t="s">
        <v>9415</v>
      </c>
      <c r="N924" t="s">
        <v>10173</v>
      </c>
      <c r="O924" t="s">
        <v>9415</v>
      </c>
    </row>
    <row r="925" spans="1:15">
      <c r="A925" t="s">
        <v>16</v>
      </c>
      <c r="B925" t="s">
        <v>42</v>
      </c>
      <c r="C925" t="s">
        <v>998</v>
      </c>
      <c r="D925" t="s">
        <v>3820</v>
      </c>
      <c r="E925" t="s">
        <v>3827</v>
      </c>
      <c r="F925" s="4" t="str">
        <f t="array" ref="F925">IF(COUNT(FIND(Keywords!$C$3:$C$41,I925)),"일반조난","")</f>
        <v>일반조난</v>
      </c>
      <c r="G925" s="4" t="str">
        <f t="array" ref="G925">IF(COUNT(FIND(Keywords!$E$3:$E$5,I925)),"실족추락","")</f>
        <v/>
      </c>
      <c r="H925" s="4" t="str">
        <f t="array" ref="H925">IF(COUNT(FIND(Keywords!$B$3:$B$12,I925)),"개인질환","")</f>
        <v/>
      </c>
      <c r="I925" t="s">
        <v>4776</v>
      </c>
      <c r="J925" t="s">
        <v>9283</v>
      </c>
      <c r="K925" t="s">
        <v>9816</v>
      </c>
      <c r="L925" t="s">
        <v>9683</v>
      </c>
      <c r="M925" t="s">
        <v>9415</v>
      </c>
      <c r="N925" t="s">
        <v>9955</v>
      </c>
      <c r="O925" t="s">
        <v>9415</v>
      </c>
    </row>
    <row r="926" spans="1:15">
      <c r="A926" t="s">
        <v>16</v>
      </c>
      <c r="B926" t="s">
        <v>42</v>
      </c>
      <c r="C926" t="s">
        <v>793</v>
      </c>
      <c r="D926" t="s">
        <v>3820</v>
      </c>
      <c r="E926" t="s">
        <v>3824</v>
      </c>
      <c r="F926" s="4" t="str">
        <f t="array" ref="F926">IF(COUNT(FIND(Keywords!$C$3:$C$41,I926)),"일반조난","")</f>
        <v/>
      </c>
      <c r="G926" s="4" t="str">
        <f t="array" ref="G926">IF(COUNT(FIND(Keywords!$E$3:$E$5,I926)),"실족추락","")</f>
        <v/>
      </c>
      <c r="H926" s="4" t="str">
        <f t="array" ref="H926">IF(COUNT(FIND(Keywords!$B$3:$B$12,I926)),"개인질환","")</f>
        <v/>
      </c>
      <c r="I926" t="s">
        <v>4777</v>
      </c>
      <c r="J926" t="s">
        <v>9272</v>
      </c>
      <c r="K926" t="s">
        <v>9713</v>
      </c>
      <c r="L926" t="s">
        <v>9472</v>
      </c>
      <c r="M926" t="s">
        <v>9415</v>
      </c>
      <c r="N926" t="s">
        <v>9422</v>
      </c>
      <c r="O926" t="s">
        <v>9415</v>
      </c>
    </row>
    <row r="927" spans="1:15">
      <c r="A927" t="s">
        <v>16</v>
      </c>
      <c r="B927" t="s">
        <v>42</v>
      </c>
      <c r="C927" t="s">
        <v>835</v>
      </c>
      <c r="D927" t="s">
        <v>3819</v>
      </c>
      <c r="E927" t="s">
        <v>3827</v>
      </c>
      <c r="F927" s="4" t="str">
        <f t="array" ref="F927">IF(COUNT(FIND(Keywords!$C$3:$C$41,I927)),"일반조난","")</f>
        <v/>
      </c>
      <c r="G927" s="4" t="str">
        <f t="array" ref="G927">IF(COUNT(FIND(Keywords!$E$3:$E$5,I927)),"실족추락","")</f>
        <v/>
      </c>
      <c r="H927" s="4" t="str">
        <f t="array" ref="H927">IF(COUNT(FIND(Keywords!$B$3:$B$12,I927)),"개인질환","")</f>
        <v/>
      </c>
      <c r="I927" t="s">
        <v>4778</v>
      </c>
      <c r="J927" t="s">
        <v>9264</v>
      </c>
      <c r="K927" t="s">
        <v>9772</v>
      </c>
      <c r="L927" t="s">
        <v>9858</v>
      </c>
      <c r="M927" t="s">
        <v>9415</v>
      </c>
      <c r="N927" t="s">
        <v>10046</v>
      </c>
      <c r="O927" t="s">
        <v>9415</v>
      </c>
    </row>
    <row r="928" spans="1:15">
      <c r="A928" t="s">
        <v>16</v>
      </c>
      <c r="B928" t="s">
        <v>42</v>
      </c>
      <c r="C928" t="s">
        <v>999</v>
      </c>
      <c r="D928" t="s">
        <v>3819</v>
      </c>
      <c r="E928" t="s">
        <v>3824</v>
      </c>
      <c r="F928" s="4" t="str">
        <f t="array" ref="F928">IF(COUNT(FIND(Keywords!$C$3:$C$41,I928)),"일반조난","")</f>
        <v/>
      </c>
      <c r="G928" s="4" t="str">
        <f t="array" ref="G928">IF(COUNT(FIND(Keywords!$E$3:$E$5,I928)),"실족추락","")</f>
        <v/>
      </c>
      <c r="H928" s="4" t="str">
        <f t="array" ref="H928">IF(COUNT(FIND(Keywords!$B$3:$B$12,I928)),"개인질환","")</f>
        <v/>
      </c>
      <c r="I928" t="s">
        <v>4779</v>
      </c>
      <c r="J928" t="s">
        <v>9311</v>
      </c>
      <c r="K928" t="s">
        <v>9741</v>
      </c>
      <c r="L928" t="s">
        <v>9873</v>
      </c>
      <c r="M928" t="s">
        <v>9415</v>
      </c>
      <c r="N928" t="s">
        <v>9900</v>
      </c>
      <c r="O928" t="s">
        <v>9415</v>
      </c>
    </row>
    <row r="929" spans="1:15">
      <c r="A929" t="s">
        <v>16</v>
      </c>
      <c r="B929" t="s">
        <v>42</v>
      </c>
      <c r="C929" t="s">
        <v>1000</v>
      </c>
      <c r="D929" t="s">
        <v>3819</v>
      </c>
      <c r="E929" t="s">
        <v>3825</v>
      </c>
      <c r="F929" s="4" t="str">
        <f t="array" ref="F929">IF(COUNT(FIND(Keywords!$C$3:$C$41,I929)),"일반조난","")</f>
        <v/>
      </c>
      <c r="G929" s="4" t="str">
        <f t="array" ref="G929">IF(COUNT(FIND(Keywords!$E$3:$E$5,I929)),"실족추락","")</f>
        <v/>
      </c>
      <c r="H929" s="4" t="str">
        <f t="array" ref="H929">IF(COUNT(FIND(Keywords!$B$3:$B$12,I929)),"개인질환","")</f>
        <v/>
      </c>
      <c r="I929" t="s">
        <v>4780</v>
      </c>
      <c r="J929" t="s">
        <v>9403</v>
      </c>
      <c r="K929" t="s">
        <v>9817</v>
      </c>
      <c r="L929" t="s">
        <v>9669</v>
      </c>
      <c r="M929" t="s">
        <v>9415</v>
      </c>
      <c r="N929" t="s">
        <v>10197</v>
      </c>
      <c r="O929" t="s">
        <v>9415</v>
      </c>
    </row>
    <row r="930" spans="1:15">
      <c r="A930" t="s">
        <v>16</v>
      </c>
      <c r="B930" t="s">
        <v>42</v>
      </c>
      <c r="C930" t="s">
        <v>1001</v>
      </c>
      <c r="D930" t="s">
        <v>3818</v>
      </c>
      <c r="E930" t="s">
        <v>3824</v>
      </c>
      <c r="F930" s="4" t="str">
        <f t="array" ref="F930">IF(COUNT(FIND(Keywords!$C$3:$C$41,I930)),"일반조난","")</f>
        <v/>
      </c>
      <c r="G930" s="4" t="str">
        <f t="array" ref="G930">IF(COUNT(FIND(Keywords!$E$3:$E$5,I930)),"실족추락","")</f>
        <v>실족추락</v>
      </c>
      <c r="H930" s="4" t="str">
        <f t="array" ref="H930">IF(COUNT(FIND(Keywords!$B$3:$B$12,I930)),"개인질환","")</f>
        <v/>
      </c>
      <c r="I930" t="s">
        <v>4781</v>
      </c>
      <c r="J930" t="s">
        <v>9281</v>
      </c>
      <c r="K930" t="s">
        <v>9476</v>
      </c>
      <c r="L930" t="s">
        <v>9472</v>
      </c>
      <c r="M930" t="s">
        <v>9415</v>
      </c>
      <c r="N930" t="s">
        <v>9824</v>
      </c>
      <c r="O930" t="s">
        <v>9415</v>
      </c>
    </row>
    <row r="931" spans="1:15">
      <c r="A931" t="s">
        <v>16</v>
      </c>
      <c r="B931" t="s">
        <v>42</v>
      </c>
      <c r="C931" t="s">
        <v>873</v>
      </c>
      <c r="D931" t="s">
        <v>3818</v>
      </c>
      <c r="E931" t="s">
        <v>3830</v>
      </c>
      <c r="F931" s="4" t="str">
        <f t="array" ref="F931">IF(COUNT(FIND(Keywords!$C$3:$C$41,I931)),"일반조난","")</f>
        <v/>
      </c>
      <c r="G931" s="4" t="str">
        <f t="array" ref="G931">IF(COUNT(FIND(Keywords!$E$3:$E$5,I931)),"실족추락","")</f>
        <v>실족추락</v>
      </c>
      <c r="H931" s="4" t="str">
        <f t="array" ref="H931">IF(COUNT(FIND(Keywords!$B$3:$B$12,I931)),"개인질환","")</f>
        <v/>
      </c>
      <c r="I931" t="s">
        <v>4782</v>
      </c>
      <c r="J931" t="s">
        <v>9297</v>
      </c>
      <c r="K931" t="s">
        <v>9783</v>
      </c>
      <c r="L931" t="s">
        <v>10099</v>
      </c>
      <c r="M931" t="s">
        <v>9415</v>
      </c>
      <c r="N931" t="s">
        <v>10184</v>
      </c>
      <c r="O931" t="s">
        <v>9415</v>
      </c>
    </row>
    <row r="932" spans="1:15">
      <c r="A932" t="s">
        <v>16</v>
      </c>
      <c r="B932" t="s">
        <v>42</v>
      </c>
      <c r="C932" t="s">
        <v>1002</v>
      </c>
      <c r="D932" t="s">
        <v>10453</v>
      </c>
      <c r="E932" t="s">
        <v>3831</v>
      </c>
      <c r="F932" s="4" t="str">
        <f t="array" ref="F932">IF(COUNT(FIND(Keywords!$C$3:$C$41,I932)),"일반조난","")</f>
        <v/>
      </c>
      <c r="G932" s="4" t="str">
        <f t="array" ref="G932">IF(COUNT(FIND(Keywords!$E$3:$E$5,I932)),"실족추락","")</f>
        <v/>
      </c>
      <c r="H932" s="4" t="str">
        <f t="array" ref="H932">IF(COUNT(FIND(Keywords!$B$3:$B$12,I932)),"개인질환","")</f>
        <v/>
      </c>
      <c r="I932" t="s">
        <v>4783</v>
      </c>
      <c r="J932" t="s">
        <v>9322</v>
      </c>
      <c r="K932" t="s">
        <v>9732</v>
      </c>
      <c r="L932" t="s">
        <v>9873</v>
      </c>
      <c r="M932" t="s">
        <v>9415</v>
      </c>
      <c r="N932" t="s">
        <v>10198</v>
      </c>
      <c r="O932" t="s">
        <v>9415</v>
      </c>
    </row>
    <row r="933" spans="1:15">
      <c r="A933" t="s">
        <v>16</v>
      </c>
      <c r="B933" t="s">
        <v>42</v>
      </c>
      <c r="C933" t="s">
        <v>418</v>
      </c>
      <c r="D933" t="s">
        <v>10452</v>
      </c>
      <c r="E933" t="s">
        <v>3831</v>
      </c>
      <c r="F933" s="4" t="str">
        <f t="array" ref="F933">IF(COUNT(FIND(Keywords!$C$3:$C$41,I933)),"일반조난","")</f>
        <v/>
      </c>
      <c r="G933" s="4" t="str">
        <f t="array" ref="G933">IF(COUNT(FIND(Keywords!$E$3:$E$5,I933)),"실족추락","")</f>
        <v/>
      </c>
      <c r="H933" s="4" t="str">
        <f t="array" ref="H933">IF(COUNT(FIND(Keywords!$B$3:$B$12,I933)),"개인질환","")</f>
        <v/>
      </c>
      <c r="I933" t="s">
        <v>4784</v>
      </c>
      <c r="J933" t="s">
        <v>9340</v>
      </c>
      <c r="K933" t="s">
        <v>9572</v>
      </c>
      <c r="L933" t="s">
        <v>9989</v>
      </c>
      <c r="M933" t="s">
        <v>9415</v>
      </c>
      <c r="N933" t="s">
        <v>10139</v>
      </c>
      <c r="O933" t="s">
        <v>9415</v>
      </c>
    </row>
    <row r="934" spans="1:15">
      <c r="A934" t="s">
        <v>16</v>
      </c>
      <c r="B934" t="s">
        <v>42</v>
      </c>
      <c r="C934" t="s">
        <v>1003</v>
      </c>
      <c r="D934" t="s">
        <v>3820</v>
      </c>
      <c r="E934" t="s">
        <v>3834</v>
      </c>
      <c r="F934" s="4" t="str">
        <f t="array" ref="F934">IF(COUNT(FIND(Keywords!$C$3:$C$41,I934)),"일반조난","")</f>
        <v>일반조난</v>
      </c>
      <c r="G934" s="4" t="str">
        <f t="array" ref="G934">IF(COUNT(FIND(Keywords!$E$3:$E$5,I934)),"실족추락","")</f>
        <v/>
      </c>
      <c r="H934" s="4" t="str">
        <f t="array" ref="H934">IF(COUNT(FIND(Keywords!$B$3:$B$12,I934)),"개인질환","")</f>
        <v/>
      </c>
      <c r="I934" t="s">
        <v>4785</v>
      </c>
      <c r="J934" t="s">
        <v>9388</v>
      </c>
      <c r="K934" t="s">
        <v>9547</v>
      </c>
      <c r="L934" t="s">
        <v>9928</v>
      </c>
      <c r="M934" t="s">
        <v>9567</v>
      </c>
      <c r="N934" t="s">
        <v>9931</v>
      </c>
      <c r="O934" t="s">
        <v>9415</v>
      </c>
    </row>
    <row r="935" spans="1:15">
      <c r="A935" t="s">
        <v>16</v>
      </c>
      <c r="B935" t="s">
        <v>42</v>
      </c>
      <c r="C935" t="s">
        <v>1004</v>
      </c>
      <c r="D935" t="s">
        <v>3818</v>
      </c>
      <c r="E935" t="s">
        <v>3833</v>
      </c>
      <c r="F935" s="4" t="str">
        <f t="array" ref="F935">IF(COUNT(FIND(Keywords!$C$3:$C$41,I935)),"일반조난","")</f>
        <v/>
      </c>
      <c r="G935" s="4" t="str">
        <f t="array" ref="G935">IF(COUNT(FIND(Keywords!$E$3:$E$5,I935)),"실족추락","")</f>
        <v>실족추락</v>
      </c>
      <c r="H935" s="4" t="str">
        <f t="array" ref="H935">IF(COUNT(FIND(Keywords!$B$3:$B$12,I935)),"개인질환","")</f>
        <v/>
      </c>
      <c r="I935" t="s">
        <v>4786</v>
      </c>
      <c r="J935" t="s">
        <v>9337</v>
      </c>
      <c r="K935" t="s">
        <v>9751</v>
      </c>
      <c r="L935" t="s">
        <v>9734</v>
      </c>
      <c r="M935" t="s">
        <v>9415</v>
      </c>
      <c r="N935" t="s">
        <v>10141</v>
      </c>
      <c r="O935" t="s">
        <v>9415</v>
      </c>
    </row>
    <row r="936" spans="1:15">
      <c r="A936" t="s">
        <v>16</v>
      </c>
      <c r="B936" t="s">
        <v>42</v>
      </c>
      <c r="C936" t="s">
        <v>1005</v>
      </c>
      <c r="D936" t="s">
        <v>10452</v>
      </c>
      <c r="E936" t="s">
        <v>3829</v>
      </c>
      <c r="F936" s="4" t="str">
        <f t="array" ref="F936">IF(COUNT(FIND(Keywords!$C$3:$C$41,I936)),"일반조난","")</f>
        <v/>
      </c>
      <c r="G936" s="4" t="str">
        <f t="array" ref="G936">IF(COUNT(FIND(Keywords!$E$3:$E$5,I936)),"실족추락","")</f>
        <v/>
      </c>
      <c r="H936" s="4" t="str">
        <f t="array" ref="H936">IF(COUNT(FIND(Keywords!$B$3:$B$12,I936)),"개인질환","")</f>
        <v/>
      </c>
      <c r="I936" t="s">
        <v>4787</v>
      </c>
      <c r="J936" t="s">
        <v>9328</v>
      </c>
      <c r="K936" t="s">
        <v>9432</v>
      </c>
      <c r="L936" t="s">
        <v>9669</v>
      </c>
      <c r="M936" t="s">
        <v>9415</v>
      </c>
      <c r="N936" t="s">
        <v>10020</v>
      </c>
      <c r="O936" t="s">
        <v>9415</v>
      </c>
    </row>
    <row r="937" spans="1:15">
      <c r="A937" t="s">
        <v>16</v>
      </c>
      <c r="B937" t="s">
        <v>42</v>
      </c>
      <c r="C937" t="s">
        <v>1006</v>
      </c>
      <c r="D937" t="s">
        <v>10454</v>
      </c>
      <c r="E937" t="s">
        <v>3831</v>
      </c>
      <c r="F937" s="4" t="str">
        <f t="array" ref="F937">IF(COUNT(FIND(Keywords!$C$3:$C$41,I937)),"일반조난","")</f>
        <v/>
      </c>
      <c r="G937" s="4" t="str">
        <f t="array" ref="G937">IF(COUNT(FIND(Keywords!$E$3:$E$5,I937)),"실족추락","")</f>
        <v/>
      </c>
      <c r="H937" s="4" t="str">
        <f t="array" ref="H937">IF(COUNT(FIND(Keywords!$B$3:$B$12,I937)),"개인질환","")</f>
        <v/>
      </c>
      <c r="I937" t="s">
        <v>4788</v>
      </c>
      <c r="J937" t="s">
        <v>9356</v>
      </c>
      <c r="K937" t="s">
        <v>9346</v>
      </c>
      <c r="L937" t="s">
        <v>10030</v>
      </c>
      <c r="M937" t="s">
        <v>9415</v>
      </c>
      <c r="N937" t="s">
        <v>9850</v>
      </c>
      <c r="O937" t="s">
        <v>9415</v>
      </c>
    </row>
    <row r="938" spans="1:15">
      <c r="A938" t="s">
        <v>16</v>
      </c>
      <c r="B938" t="s">
        <v>42</v>
      </c>
      <c r="C938" t="s">
        <v>1007</v>
      </c>
      <c r="D938" t="s">
        <v>3818</v>
      </c>
      <c r="E938" t="s">
        <v>3832</v>
      </c>
      <c r="F938" s="4" t="str">
        <f t="array" ref="F938">IF(COUNT(FIND(Keywords!$C$3:$C$41,I938)),"일반조난","")</f>
        <v>일반조난</v>
      </c>
      <c r="G938" s="4" t="str">
        <f t="array" ref="G938">IF(COUNT(FIND(Keywords!$E$3:$E$5,I938)),"실족추락","")</f>
        <v>실족추락</v>
      </c>
      <c r="H938" s="4" t="str">
        <f t="array" ref="H938">IF(COUNT(FIND(Keywords!$B$3:$B$12,I938)),"개인질환","")</f>
        <v/>
      </c>
      <c r="I938" t="s">
        <v>4789</v>
      </c>
      <c r="J938" t="s">
        <v>9357</v>
      </c>
      <c r="K938" t="s">
        <v>9456</v>
      </c>
      <c r="L938" t="s">
        <v>9475</v>
      </c>
      <c r="M938" t="s">
        <v>9415</v>
      </c>
      <c r="N938" t="s">
        <v>9707</v>
      </c>
      <c r="O938" t="s">
        <v>9415</v>
      </c>
    </row>
    <row r="939" spans="1:15">
      <c r="A939" t="s">
        <v>16</v>
      </c>
      <c r="B939" t="s">
        <v>42</v>
      </c>
      <c r="C939" t="s">
        <v>1008</v>
      </c>
      <c r="D939" t="s">
        <v>3818</v>
      </c>
      <c r="E939" t="s">
        <v>3831</v>
      </c>
      <c r="F939" s="4" t="str">
        <f t="array" ref="F939">IF(COUNT(FIND(Keywords!$C$3:$C$41,I939)),"일반조난","")</f>
        <v/>
      </c>
      <c r="G939" s="4" t="str">
        <f t="array" ref="G939">IF(COUNT(FIND(Keywords!$E$3:$E$5,I939)),"실족추락","")</f>
        <v/>
      </c>
      <c r="H939" s="4" t="str">
        <f t="array" ref="H939">IF(COUNT(FIND(Keywords!$B$3:$B$12,I939)),"개인질환","")</f>
        <v/>
      </c>
      <c r="I939" t="s">
        <v>4790</v>
      </c>
      <c r="J939" t="s">
        <v>9282</v>
      </c>
      <c r="K939" t="s">
        <v>9730</v>
      </c>
      <c r="L939" t="s">
        <v>9417</v>
      </c>
      <c r="M939" t="s">
        <v>9415</v>
      </c>
      <c r="N939" t="s">
        <v>9945</v>
      </c>
      <c r="O939" t="s">
        <v>9415</v>
      </c>
    </row>
    <row r="940" spans="1:15">
      <c r="A940" t="s">
        <v>16</v>
      </c>
      <c r="B940" t="s">
        <v>42</v>
      </c>
      <c r="C940" t="s">
        <v>1009</v>
      </c>
      <c r="D940" t="s">
        <v>10453</v>
      </c>
      <c r="E940" t="s">
        <v>3832</v>
      </c>
      <c r="F940" s="4" t="str">
        <f t="array" ref="F940">IF(COUNT(FIND(Keywords!$C$3:$C$41,I940)),"일반조난","")</f>
        <v>일반조난</v>
      </c>
      <c r="G940" s="4" t="str">
        <f t="array" ref="G940">IF(COUNT(FIND(Keywords!$E$3:$E$5,I940)),"실족추락","")</f>
        <v/>
      </c>
      <c r="H940" s="4" t="str">
        <f t="array" ref="H940">IF(COUNT(FIND(Keywords!$B$3:$B$12,I940)),"개인질환","")</f>
        <v/>
      </c>
      <c r="I940" t="s">
        <v>4791</v>
      </c>
      <c r="J940" t="s">
        <v>9366</v>
      </c>
      <c r="K940" t="s">
        <v>9344</v>
      </c>
      <c r="L940" t="s">
        <v>9472</v>
      </c>
      <c r="M940" t="s">
        <v>9415</v>
      </c>
      <c r="N940" t="s">
        <v>9614</v>
      </c>
      <c r="O940" t="s">
        <v>9415</v>
      </c>
    </row>
    <row r="941" spans="1:15">
      <c r="A941" t="s">
        <v>16</v>
      </c>
      <c r="B941" t="s">
        <v>42</v>
      </c>
      <c r="C941" t="s">
        <v>863</v>
      </c>
      <c r="D941" t="s">
        <v>3818</v>
      </c>
      <c r="E941" t="s">
        <v>3833</v>
      </c>
      <c r="F941" s="4" t="str">
        <f t="array" ref="F941">IF(COUNT(FIND(Keywords!$C$3:$C$41,I941)),"일반조난","")</f>
        <v/>
      </c>
      <c r="G941" s="4" t="str">
        <f t="array" ref="G941">IF(COUNT(FIND(Keywords!$E$3:$E$5,I941)),"실족추락","")</f>
        <v>실족추락</v>
      </c>
      <c r="H941" s="4" t="str">
        <f t="array" ref="H941">IF(COUNT(FIND(Keywords!$B$3:$B$12,I941)),"개인질환","")</f>
        <v/>
      </c>
      <c r="I941" t="s">
        <v>4792</v>
      </c>
      <c r="J941" t="s">
        <v>9367</v>
      </c>
      <c r="K941" t="s">
        <v>9448</v>
      </c>
      <c r="L941" t="s">
        <v>9787</v>
      </c>
      <c r="M941" t="s">
        <v>9415</v>
      </c>
      <c r="N941" t="s">
        <v>9619</v>
      </c>
      <c r="O941" t="s">
        <v>9415</v>
      </c>
    </row>
    <row r="942" spans="1:15">
      <c r="A942" t="s">
        <v>16</v>
      </c>
      <c r="B942" t="s">
        <v>42</v>
      </c>
      <c r="C942" t="s">
        <v>1010</v>
      </c>
      <c r="D942" t="s">
        <v>10452</v>
      </c>
      <c r="E942" t="s">
        <v>3831</v>
      </c>
      <c r="F942" s="4" t="str">
        <f t="array" ref="F942">IF(COUNT(FIND(Keywords!$C$3:$C$41,I942)),"일반조난","")</f>
        <v/>
      </c>
      <c r="G942" s="4" t="str">
        <f t="array" ref="G942">IF(COUNT(FIND(Keywords!$E$3:$E$5,I942)),"실족추락","")</f>
        <v/>
      </c>
      <c r="H942" s="4" t="str">
        <f t="array" ref="H942">IF(COUNT(FIND(Keywords!$B$3:$B$12,I942)),"개인질환","")</f>
        <v/>
      </c>
      <c r="I942" t="s">
        <v>4793</v>
      </c>
      <c r="J942" t="s">
        <v>9302</v>
      </c>
      <c r="K942" t="s">
        <v>9818</v>
      </c>
      <c r="L942" t="s">
        <v>9775</v>
      </c>
      <c r="M942" t="s">
        <v>9415</v>
      </c>
      <c r="N942" t="s">
        <v>9430</v>
      </c>
      <c r="O942" t="s">
        <v>9415</v>
      </c>
    </row>
    <row r="943" spans="1:15">
      <c r="A943" t="s">
        <v>16</v>
      </c>
      <c r="B943" t="s">
        <v>42</v>
      </c>
      <c r="C943" t="s">
        <v>1011</v>
      </c>
      <c r="D943" t="s">
        <v>3818</v>
      </c>
      <c r="E943" t="s">
        <v>3833</v>
      </c>
      <c r="F943" s="4" t="str">
        <f t="array" ref="F943">IF(COUNT(FIND(Keywords!$C$3:$C$41,I943)),"일반조난","")</f>
        <v>일반조난</v>
      </c>
      <c r="G943" s="4" t="str">
        <f t="array" ref="G943">IF(COUNT(FIND(Keywords!$E$3:$E$5,I943)),"실족추락","")</f>
        <v>실족추락</v>
      </c>
      <c r="H943" s="4" t="str">
        <f t="array" ref="H943">IF(COUNT(FIND(Keywords!$B$3:$B$12,I943)),"개인질환","")</f>
        <v/>
      </c>
      <c r="I943" t="s">
        <v>4794</v>
      </c>
      <c r="J943" t="s">
        <v>9356</v>
      </c>
      <c r="K943" t="s">
        <v>9819</v>
      </c>
      <c r="L943" t="s">
        <v>9734</v>
      </c>
      <c r="M943" t="s">
        <v>9415</v>
      </c>
      <c r="N943" t="s">
        <v>9731</v>
      </c>
      <c r="O943" t="s">
        <v>9415</v>
      </c>
    </row>
    <row r="944" spans="1:15">
      <c r="A944" t="s">
        <v>16</v>
      </c>
      <c r="B944" t="s">
        <v>42</v>
      </c>
      <c r="C944" t="s">
        <v>810</v>
      </c>
      <c r="D944" t="s">
        <v>3818</v>
      </c>
      <c r="E944" t="s">
        <v>3832</v>
      </c>
      <c r="F944" s="4" t="str">
        <f t="array" ref="F944">IF(COUNT(FIND(Keywords!$C$3:$C$41,I944)),"일반조난","")</f>
        <v>일반조난</v>
      </c>
      <c r="G944" s="4" t="str">
        <f t="array" ref="G944">IF(COUNT(FIND(Keywords!$E$3:$E$5,I944)),"실족추락","")</f>
        <v>실족추락</v>
      </c>
      <c r="H944" s="4" t="str">
        <f t="array" ref="H944">IF(COUNT(FIND(Keywords!$B$3:$B$12,I944)),"개인질환","")</f>
        <v/>
      </c>
      <c r="I944" t="s">
        <v>4795</v>
      </c>
      <c r="J944" t="s">
        <v>9320</v>
      </c>
      <c r="K944" t="s">
        <v>9352</v>
      </c>
      <c r="L944" t="s">
        <v>10100</v>
      </c>
      <c r="M944" t="s">
        <v>9415</v>
      </c>
      <c r="N944" t="s">
        <v>9639</v>
      </c>
      <c r="O944" t="s">
        <v>9415</v>
      </c>
    </row>
    <row r="945" spans="1:15">
      <c r="A945" t="s">
        <v>16</v>
      </c>
      <c r="B945" t="s">
        <v>42</v>
      </c>
      <c r="C945" t="s">
        <v>794</v>
      </c>
      <c r="D945" t="s">
        <v>10453</v>
      </c>
      <c r="E945" t="s">
        <v>3831</v>
      </c>
      <c r="F945" s="4" t="str">
        <f t="array" ref="F945">IF(COUNT(FIND(Keywords!$C$3:$C$41,I945)),"일반조난","")</f>
        <v/>
      </c>
      <c r="G945" s="4" t="str">
        <f t="array" ref="G945">IF(COUNT(FIND(Keywords!$E$3:$E$5,I945)),"실족추락","")</f>
        <v/>
      </c>
      <c r="H945" s="4" t="str">
        <f t="array" ref="H945">IF(COUNT(FIND(Keywords!$B$3:$B$12,I945)),"개인질환","")</f>
        <v/>
      </c>
      <c r="I945" t="s">
        <v>4796</v>
      </c>
      <c r="J945" t="s">
        <v>9336</v>
      </c>
      <c r="K945" t="s">
        <v>9499</v>
      </c>
      <c r="L945" t="s">
        <v>10036</v>
      </c>
      <c r="M945" t="s">
        <v>9415</v>
      </c>
      <c r="N945" t="s">
        <v>9800</v>
      </c>
      <c r="O945" t="s">
        <v>9415</v>
      </c>
    </row>
    <row r="946" spans="1:15">
      <c r="A946" t="s">
        <v>16</v>
      </c>
      <c r="B946" t="s">
        <v>42</v>
      </c>
      <c r="C946" t="s">
        <v>795</v>
      </c>
      <c r="D946" t="s">
        <v>3818</v>
      </c>
      <c r="E946" t="s">
        <v>3831</v>
      </c>
      <c r="F946" s="4" t="str">
        <f t="array" ref="F946">IF(COUNT(FIND(Keywords!$C$3:$C$41,I946)),"일반조난","")</f>
        <v/>
      </c>
      <c r="G946" s="4" t="str">
        <f t="array" ref="G946">IF(COUNT(FIND(Keywords!$E$3:$E$5,I946)),"실족추락","")</f>
        <v>실족추락</v>
      </c>
      <c r="H946" s="4" t="str">
        <f t="array" ref="H946">IF(COUNT(FIND(Keywords!$B$3:$B$12,I946)),"개인질환","")</f>
        <v/>
      </c>
      <c r="I946" t="s">
        <v>4797</v>
      </c>
      <c r="J946" t="s">
        <v>9283</v>
      </c>
      <c r="K946" t="s">
        <v>9650</v>
      </c>
      <c r="L946" t="s">
        <v>9953</v>
      </c>
      <c r="M946" t="s">
        <v>9415</v>
      </c>
      <c r="N946" t="s">
        <v>9455</v>
      </c>
      <c r="O946" t="s">
        <v>9415</v>
      </c>
    </row>
    <row r="947" spans="1:15">
      <c r="A947" t="s">
        <v>16</v>
      </c>
      <c r="B947" t="s">
        <v>42</v>
      </c>
      <c r="C947" t="s">
        <v>448</v>
      </c>
      <c r="D947" t="s">
        <v>3823</v>
      </c>
      <c r="E947" t="s">
        <v>3829</v>
      </c>
      <c r="F947" s="4" t="str">
        <f t="array" ref="F947">IF(COUNT(FIND(Keywords!$C$3:$C$41,I947)),"일반조난","")</f>
        <v>일반조난</v>
      </c>
      <c r="G947" s="4" t="str">
        <f t="array" ref="G947">IF(COUNT(FIND(Keywords!$E$3:$E$5,I947)),"실족추락","")</f>
        <v/>
      </c>
      <c r="H947" s="4" t="str">
        <f t="array" ref="H947">IF(COUNT(FIND(Keywords!$B$3:$B$12,I947)),"개인질환","")</f>
        <v/>
      </c>
      <c r="I947" t="s">
        <v>4798</v>
      </c>
      <c r="J947" t="s">
        <v>9293</v>
      </c>
      <c r="K947" t="s">
        <v>9590</v>
      </c>
      <c r="L947" t="s">
        <v>9928</v>
      </c>
      <c r="M947" t="s">
        <v>9415</v>
      </c>
      <c r="N947" t="s">
        <v>9908</v>
      </c>
      <c r="O947" t="s">
        <v>9415</v>
      </c>
    </row>
    <row r="948" spans="1:15">
      <c r="A948" t="s">
        <v>16</v>
      </c>
      <c r="B948" t="s">
        <v>42</v>
      </c>
      <c r="C948" t="s">
        <v>1012</v>
      </c>
      <c r="D948" t="s">
        <v>3820</v>
      </c>
      <c r="E948" t="s">
        <v>3838</v>
      </c>
      <c r="F948" s="4" t="str">
        <f t="array" ref="F948">IF(COUNT(FIND(Keywords!$C$3:$C$41,I948)),"일반조난","")</f>
        <v>일반조난</v>
      </c>
      <c r="G948" s="4" t="str">
        <f t="array" ref="G948">IF(COUNT(FIND(Keywords!$E$3:$E$5,I948)),"실족추락","")</f>
        <v/>
      </c>
      <c r="H948" s="4" t="str">
        <f t="array" ref="H948">IF(COUNT(FIND(Keywords!$B$3:$B$12,I948)),"개인질환","")</f>
        <v/>
      </c>
      <c r="I948" t="s">
        <v>4799</v>
      </c>
      <c r="J948" t="s">
        <v>9382</v>
      </c>
      <c r="K948" t="s">
        <v>9820</v>
      </c>
      <c r="L948" t="s">
        <v>9896</v>
      </c>
      <c r="M948" t="s">
        <v>9415</v>
      </c>
      <c r="N948" t="s">
        <v>10148</v>
      </c>
      <c r="O948" t="s">
        <v>9415</v>
      </c>
    </row>
    <row r="949" spans="1:15">
      <c r="A949" t="s">
        <v>16</v>
      </c>
      <c r="B949" t="s">
        <v>42</v>
      </c>
      <c r="C949" t="s">
        <v>771</v>
      </c>
      <c r="D949" t="s">
        <v>3818</v>
      </c>
      <c r="E949" t="s">
        <v>3831</v>
      </c>
      <c r="F949" s="4" t="str">
        <f t="array" ref="F949">IF(COUNT(FIND(Keywords!$C$3:$C$41,I949)),"일반조난","")</f>
        <v/>
      </c>
      <c r="G949" s="4" t="str">
        <f t="array" ref="G949">IF(COUNT(FIND(Keywords!$E$3:$E$5,I949)),"실족추락","")</f>
        <v/>
      </c>
      <c r="H949" s="4" t="str">
        <f t="array" ref="H949">IF(COUNT(FIND(Keywords!$B$3:$B$12,I949)),"개인질환","")</f>
        <v/>
      </c>
      <c r="I949" t="s">
        <v>4800</v>
      </c>
      <c r="J949" t="s">
        <v>9318</v>
      </c>
      <c r="K949" t="s">
        <v>9754</v>
      </c>
      <c r="L949" t="s">
        <v>9471</v>
      </c>
      <c r="M949" t="s">
        <v>9415</v>
      </c>
      <c r="N949" t="s">
        <v>10112</v>
      </c>
      <c r="O949" t="s">
        <v>9415</v>
      </c>
    </row>
    <row r="950" spans="1:15">
      <c r="A950" t="s">
        <v>16</v>
      </c>
      <c r="B950" t="s">
        <v>42</v>
      </c>
      <c r="C950" t="s">
        <v>836</v>
      </c>
      <c r="D950" t="s">
        <v>3820</v>
      </c>
      <c r="E950" t="s">
        <v>3833</v>
      </c>
      <c r="F950" s="4" t="str">
        <f t="array" ref="F950">IF(COUNT(FIND(Keywords!$C$3:$C$41,I950)),"일반조난","")</f>
        <v>일반조난</v>
      </c>
      <c r="G950" s="4" t="str">
        <f t="array" ref="G950">IF(COUNT(FIND(Keywords!$E$3:$E$5,I950)),"실족추락","")</f>
        <v/>
      </c>
      <c r="H950" s="4" t="str">
        <f t="array" ref="H950">IF(COUNT(FIND(Keywords!$B$3:$B$12,I950)),"개인질환","")</f>
        <v/>
      </c>
      <c r="I950" t="s">
        <v>4801</v>
      </c>
      <c r="J950" t="s">
        <v>9373</v>
      </c>
      <c r="K950" t="s">
        <v>9773</v>
      </c>
      <c r="L950" t="s">
        <v>10097</v>
      </c>
      <c r="M950" t="s">
        <v>9415</v>
      </c>
      <c r="N950" t="s">
        <v>10179</v>
      </c>
      <c r="O950" t="s">
        <v>9415</v>
      </c>
    </row>
    <row r="951" spans="1:15">
      <c r="A951" t="s">
        <v>16</v>
      </c>
      <c r="B951" t="s">
        <v>42</v>
      </c>
      <c r="C951" t="s">
        <v>812</v>
      </c>
      <c r="D951" t="s">
        <v>3818</v>
      </c>
      <c r="E951" t="s">
        <v>3834</v>
      </c>
      <c r="F951" s="4" t="str">
        <f t="array" ref="F951">IF(COUNT(FIND(Keywords!$C$3:$C$41,I951)),"일반조난","")</f>
        <v/>
      </c>
      <c r="G951" s="4" t="str">
        <f t="array" ref="G951">IF(COUNT(FIND(Keywords!$E$3:$E$5,I951)),"실족추락","")</f>
        <v/>
      </c>
      <c r="H951" s="4" t="str">
        <f t="array" ref="H951">IF(COUNT(FIND(Keywords!$B$3:$B$12,I951)),"개인질환","")</f>
        <v/>
      </c>
      <c r="I951" t="s">
        <v>4802</v>
      </c>
      <c r="J951" t="s">
        <v>9316</v>
      </c>
      <c r="K951" t="s">
        <v>9670</v>
      </c>
      <c r="L951" t="s">
        <v>9930</v>
      </c>
      <c r="M951" t="s">
        <v>9415</v>
      </c>
      <c r="N951" t="s">
        <v>10177</v>
      </c>
      <c r="O951" t="s">
        <v>9415</v>
      </c>
    </row>
    <row r="952" spans="1:15">
      <c r="A952" t="s">
        <v>16</v>
      </c>
      <c r="B952" t="s">
        <v>42</v>
      </c>
      <c r="C952" t="s">
        <v>1013</v>
      </c>
      <c r="D952" t="s">
        <v>3818</v>
      </c>
      <c r="E952" t="s">
        <v>3834</v>
      </c>
      <c r="F952" s="4" t="str">
        <f t="array" ref="F952">IF(COUNT(FIND(Keywords!$C$3:$C$41,I952)),"일반조난","")</f>
        <v/>
      </c>
      <c r="G952" s="4" t="str">
        <f t="array" ref="G952">IF(COUNT(FIND(Keywords!$E$3:$E$5,I952)),"실족추락","")</f>
        <v>실족추락</v>
      </c>
      <c r="H952" s="4" t="str">
        <f t="array" ref="H952">IF(COUNT(FIND(Keywords!$B$3:$B$12,I952)),"개인질환","")</f>
        <v/>
      </c>
      <c r="I952" t="s">
        <v>4803</v>
      </c>
      <c r="J952" t="s">
        <v>9306</v>
      </c>
      <c r="K952" t="s">
        <v>9821</v>
      </c>
      <c r="L952" t="s">
        <v>9817</v>
      </c>
      <c r="M952" t="s">
        <v>9415</v>
      </c>
      <c r="N952" t="s">
        <v>9740</v>
      </c>
      <c r="O952" t="s">
        <v>9415</v>
      </c>
    </row>
    <row r="953" spans="1:15">
      <c r="A953" t="s">
        <v>16</v>
      </c>
      <c r="B953" t="s">
        <v>42</v>
      </c>
      <c r="C953" t="s">
        <v>796</v>
      </c>
      <c r="D953" t="s">
        <v>3818</v>
      </c>
      <c r="E953" t="s">
        <v>3831</v>
      </c>
      <c r="F953" s="4" t="str">
        <f t="array" ref="F953">IF(COUNT(FIND(Keywords!$C$3:$C$41,I953)),"일반조난","")</f>
        <v/>
      </c>
      <c r="G953" s="4" t="str">
        <f t="array" ref="G953">IF(COUNT(FIND(Keywords!$E$3:$E$5,I953)),"실족추락","")</f>
        <v/>
      </c>
      <c r="H953" s="4" t="str">
        <f t="array" ref="H953">IF(COUNT(FIND(Keywords!$B$3:$B$12,I953)),"개인질환","")</f>
        <v/>
      </c>
      <c r="I953" t="s">
        <v>4804</v>
      </c>
      <c r="J953" t="s">
        <v>9247</v>
      </c>
      <c r="K953" t="s">
        <v>9759</v>
      </c>
      <c r="L953" t="s">
        <v>9471</v>
      </c>
      <c r="M953" t="s">
        <v>9415</v>
      </c>
      <c r="N953" t="s">
        <v>9900</v>
      </c>
      <c r="O953" t="s">
        <v>9415</v>
      </c>
    </row>
    <row r="954" spans="1:15">
      <c r="A954" t="s">
        <v>16</v>
      </c>
      <c r="B954" t="s">
        <v>42</v>
      </c>
      <c r="C954" t="s">
        <v>1014</v>
      </c>
      <c r="D954" t="s">
        <v>3822</v>
      </c>
      <c r="E954" t="s">
        <v>3831</v>
      </c>
      <c r="F954" s="4" t="str">
        <f t="array" ref="F954">IF(COUNT(FIND(Keywords!$C$3:$C$41,I954)),"일반조난","")</f>
        <v/>
      </c>
      <c r="G954" s="4" t="str">
        <f t="array" ref="G954">IF(COUNT(FIND(Keywords!$E$3:$E$5,I954)),"실족추락","")</f>
        <v/>
      </c>
      <c r="H954" s="4" t="str">
        <f t="array" ref="H954">IF(COUNT(FIND(Keywords!$B$3:$B$12,I954)),"개인질환","")</f>
        <v/>
      </c>
      <c r="I954" t="s">
        <v>4805</v>
      </c>
      <c r="J954" t="s">
        <v>9315</v>
      </c>
      <c r="K954" t="s">
        <v>9688</v>
      </c>
      <c r="L954" t="s">
        <v>10063</v>
      </c>
      <c r="M954" t="s">
        <v>9415</v>
      </c>
      <c r="N954" t="s">
        <v>9959</v>
      </c>
      <c r="O954" t="s">
        <v>9415</v>
      </c>
    </row>
    <row r="955" spans="1:15">
      <c r="A955" t="s">
        <v>16</v>
      </c>
      <c r="B955" t="s">
        <v>42</v>
      </c>
      <c r="C955" t="s">
        <v>1015</v>
      </c>
      <c r="D955" t="s">
        <v>3822</v>
      </c>
      <c r="E955" t="s">
        <v>3831</v>
      </c>
      <c r="F955" s="4" t="str">
        <f t="array" ref="F955">IF(COUNT(FIND(Keywords!$C$3:$C$41,I955)),"일반조난","")</f>
        <v/>
      </c>
      <c r="G955" s="4" t="str">
        <f t="array" ref="G955">IF(COUNT(FIND(Keywords!$E$3:$E$5,I955)),"실족추락","")</f>
        <v/>
      </c>
      <c r="H955" s="4" t="str">
        <f t="array" ref="H955">IF(COUNT(FIND(Keywords!$B$3:$B$12,I955)),"개인질환","")</f>
        <v/>
      </c>
      <c r="I955" t="s">
        <v>4806</v>
      </c>
      <c r="J955" t="s">
        <v>9303</v>
      </c>
      <c r="K955" t="s">
        <v>9822</v>
      </c>
      <c r="L955" t="s">
        <v>9939</v>
      </c>
      <c r="M955" t="s">
        <v>9415</v>
      </c>
      <c r="N955" t="s">
        <v>9896</v>
      </c>
      <c r="O955" t="s">
        <v>9415</v>
      </c>
    </row>
    <row r="956" spans="1:15">
      <c r="A956" t="s">
        <v>16</v>
      </c>
      <c r="B956" t="s">
        <v>42</v>
      </c>
      <c r="C956" t="s">
        <v>469</v>
      </c>
      <c r="D956" t="s">
        <v>3818</v>
      </c>
      <c r="E956" t="s">
        <v>3831</v>
      </c>
      <c r="F956" s="4" t="str">
        <f t="array" ref="F956">IF(COUNT(FIND(Keywords!$C$3:$C$41,I956)),"일반조난","")</f>
        <v/>
      </c>
      <c r="G956" s="4" t="str">
        <f t="array" ref="G956">IF(COUNT(FIND(Keywords!$E$3:$E$5,I956)),"실족추락","")</f>
        <v>실족추락</v>
      </c>
      <c r="H956" s="4" t="str">
        <f t="array" ref="H956">IF(COUNT(FIND(Keywords!$B$3:$B$12,I956)),"개인질환","")</f>
        <v/>
      </c>
      <c r="I956" t="s">
        <v>4807</v>
      </c>
      <c r="J956" t="s">
        <v>9238</v>
      </c>
      <c r="K956" t="s">
        <v>9609</v>
      </c>
      <c r="L956" t="s">
        <v>10099</v>
      </c>
      <c r="M956" t="s">
        <v>9415</v>
      </c>
      <c r="N956" t="s">
        <v>9709</v>
      </c>
      <c r="O956" t="s">
        <v>9415</v>
      </c>
    </row>
    <row r="957" spans="1:15">
      <c r="A957" t="s">
        <v>16</v>
      </c>
      <c r="B957" t="s">
        <v>42</v>
      </c>
      <c r="C957" t="s">
        <v>847</v>
      </c>
      <c r="D957" t="s">
        <v>10453</v>
      </c>
      <c r="E957" t="s">
        <v>3833</v>
      </c>
      <c r="F957" s="4" t="str">
        <f t="array" ref="F957">IF(COUNT(FIND(Keywords!$C$3:$C$41,I957)),"일반조난","")</f>
        <v/>
      </c>
      <c r="G957" s="4" t="str">
        <f t="array" ref="G957">IF(COUNT(FIND(Keywords!$E$3:$E$5,I957)),"실족추락","")</f>
        <v/>
      </c>
      <c r="H957" s="4" t="str">
        <f t="array" ref="H957">IF(COUNT(FIND(Keywords!$B$3:$B$12,I957)),"개인질환","")</f>
        <v/>
      </c>
      <c r="I957" t="s">
        <v>4808</v>
      </c>
      <c r="J957" t="s">
        <v>9342</v>
      </c>
      <c r="K957" t="s">
        <v>9694</v>
      </c>
      <c r="L957" t="s">
        <v>9858</v>
      </c>
      <c r="M957" t="s">
        <v>9415</v>
      </c>
      <c r="N957" t="s">
        <v>9825</v>
      </c>
      <c r="O957" t="s">
        <v>9415</v>
      </c>
    </row>
    <row r="958" spans="1:15">
      <c r="A958" t="s">
        <v>16</v>
      </c>
      <c r="B958" t="s">
        <v>42</v>
      </c>
      <c r="C958" t="s">
        <v>797</v>
      </c>
      <c r="D958" t="s">
        <v>3818</v>
      </c>
      <c r="E958" t="s">
        <v>3831</v>
      </c>
      <c r="F958" s="4" t="str">
        <f t="array" ref="F958">IF(COUNT(FIND(Keywords!$C$3:$C$41,I958)),"일반조난","")</f>
        <v/>
      </c>
      <c r="G958" s="4" t="str">
        <f t="array" ref="G958">IF(COUNT(FIND(Keywords!$E$3:$E$5,I958)),"실족추락","")</f>
        <v>실족추락</v>
      </c>
      <c r="H958" s="4" t="str">
        <f t="array" ref="H958">IF(COUNT(FIND(Keywords!$B$3:$B$12,I958)),"개인질환","")</f>
        <v/>
      </c>
      <c r="I958" t="s">
        <v>4809</v>
      </c>
      <c r="J958" t="s">
        <v>9244</v>
      </c>
      <c r="K958" t="s">
        <v>9695</v>
      </c>
      <c r="L958" t="s">
        <v>9748</v>
      </c>
      <c r="M958" t="s">
        <v>9415</v>
      </c>
      <c r="N958" t="s">
        <v>9921</v>
      </c>
      <c r="O958" t="s">
        <v>9415</v>
      </c>
    </row>
    <row r="959" spans="1:15">
      <c r="A959" t="s">
        <v>16</v>
      </c>
      <c r="B959" t="s">
        <v>42</v>
      </c>
      <c r="C959" t="s">
        <v>798</v>
      </c>
      <c r="D959" t="s">
        <v>3818</v>
      </c>
      <c r="E959" t="s">
        <v>3831</v>
      </c>
      <c r="F959" s="4" t="str">
        <f t="array" ref="F959">IF(COUNT(FIND(Keywords!$C$3:$C$41,I959)),"일반조난","")</f>
        <v/>
      </c>
      <c r="G959" s="4" t="str">
        <f t="array" ref="G959">IF(COUNT(FIND(Keywords!$E$3:$E$5,I959)),"실족추락","")</f>
        <v>실족추락</v>
      </c>
      <c r="H959" s="4" t="str">
        <f t="array" ref="H959">IF(COUNT(FIND(Keywords!$B$3:$B$12,I959)),"개인질환","")</f>
        <v/>
      </c>
      <c r="I959" t="s">
        <v>4810</v>
      </c>
      <c r="J959" t="s">
        <v>9322</v>
      </c>
      <c r="K959" t="s">
        <v>9760</v>
      </c>
      <c r="L959" t="s">
        <v>10063</v>
      </c>
      <c r="M959" t="s">
        <v>9415</v>
      </c>
      <c r="N959" t="s">
        <v>9570</v>
      </c>
      <c r="O959" t="s">
        <v>9415</v>
      </c>
    </row>
    <row r="960" spans="1:15">
      <c r="A960" t="s">
        <v>16</v>
      </c>
      <c r="B960" t="s">
        <v>42</v>
      </c>
      <c r="C960" t="s">
        <v>1016</v>
      </c>
      <c r="D960" t="s">
        <v>3818</v>
      </c>
      <c r="E960" t="s">
        <v>3829</v>
      </c>
      <c r="F960" s="4" t="str">
        <f t="array" ref="F960">IF(COUNT(FIND(Keywords!$C$3:$C$41,I960)),"일반조난","")</f>
        <v/>
      </c>
      <c r="G960" s="4" t="str">
        <f t="array" ref="G960">IF(COUNT(FIND(Keywords!$E$3:$E$5,I960)),"실족추락","")</f>
        <v>실족추락</v>
      </c>
      <c r="H960" s="4" t="str">
        <f t="array" ref="H960">IF(COUNT(FIND(Keywords!$B$3:$B$12,I960)),"개인질환","")</f>
        <v/>
      </c>
      <c r="I960" t="s">
        <v>4811</v>
      </c>
      <c r="J960" t="s">
        <v>9237</v>
      </c>
      <c r="K960" t="s">
        <v>9444</v>
      </c>
      <c r="L960" t="s">
        <v>9935</v>
      </c>
      <c r="M960" t="s">
        <v>9415</v>
      </c>
      <c r="N960" t="s">
        <v>9890</v>
      </c>
      <c r="O960" t="s">
        <v>9415</v>
      </c>
    </row>
    <row r="961" spans="1:15">
      <c r="A961" t="s">
        <v>16</v>
      </c>
      <c r="B961" t="s">
        <v>42</v>
      </c>
      <c r="C961" t="s">
        <v>1017</v>
      </c>
      <c r="D961" t="s">
        <v>3818</v>
      </c>
      <c r="E961" t="s">
        <v>3831</v>
      </c>
      <c r="F961" s="4" t="str">
        <f t="array" ref="F961">IF(COUNT(FIND(Keywords!$C$3:$C$41,I961)),"일반조난","")</f>
        <v/>
      </c>
      <c r="G961" s="4" t="str">
        <f t="array" ref="G961">IF(COUNT(FIND(Keywords!$E$3:$E$5,I961)),"실족추락","")</f>
        <v>실족추락</v>
      </c>
      <c r="H961" s="4" t="str">
        <f t="array" ref="H961">IF(COUNT(FIND(Keywords!$B$3:$B$12,I961)),"개인질환","")</f>
        <v/>
      </c>
      <c r="I961" t="s">
        <v>4812</v>
      </c>
      <c r="J961" t="s">
        <v>9251</v>
      </c>
      <c r="K961" t="s">
        <v>9289</v>
      </c>
      <c r="L961" t="s">
        <v>9858</v>
      </c>
      <c r="M961" t="s">
        <v>9415</v>
      </c>
      <c r="N961" t="s">
        <v>9897</v>
      </c>
      <c r="O961" t="s">
        <v>9415</v>
      </c>
    </row>
    <row r="962" spans="1:15">
      <c r="A962" t="s">
        <v>16</v>
      </c>
      <c r="B962" t="s">
        <v>42</v>
      </c>
      <c r="C962" t="s">
        <v>813</v>
      </c>
      <c r="D962" t="s">
        <v>3818</v>
      </c>
      <c r="E962" t="s">
        <v>3833</v>
      </c>
      <c r="F962" s="4" t="str">
        <f t="array" ref="F962">IF(COUNT(FIND(Keywords!$C$3:$C$41,I962)),"일반조난","")</f>
        <v>일반조난</v>
      </c>
      <c r="G962" s="4" t="str">
        <f t="array" ref="G962">IF(COUNT(FIND(Keywords!$E$3:$E$5,I962)),"실족추락","")</f>
        <v>실족추락</v>
      </c>
      <c r="H962" s="4" t="str">
        <f t="array" ref="H962">IF(COUNT(FIND(Keywords!$B$3:$B$12,I962)),"개인질환","")</f>
        <v/>
      </c>
      <c r="I962" t="s">
        <v>4813</v>
      </c>
      <c r="J962" t="s">
        <v>9305</v>
      </c>
      <c r="K962" t="s">
        <v>9764</v>
      </c>
      <c r="L962" t="s">
        <v>9470</v>
      </c>
      <c r="M962" t="s">
        <v>9415</v>
      </c>
      <c r="N962" t="s">
        <v>9493</v>
      </c>
      <c r="O962" t="s">
        <v>9415</v>
      </c>
    </row>
    <row r="963" spans="1:15">
      <c r="A963" t="s">
        <v>16</v>
      </c>
      <c r="B963" t="s">
        <v>42</v>
      </c>
      <c r="C963" t="s">
        <v>799</v>
      </c>
      <c r="D963" t="s">
        <v>3818</v>
      </c>
      <c r="E963" t="s">
        <v>3833</v>
      </c>
      <c r="F963" s="4" t="str">
        <f t="array" ref="F963">IF(COUNT(FIND(Keywords!$C$3:$C$41,I963)),"일반조난","")</f>
        <v>일반조난</v>
      </c>
      <c r="G963" s="4" t="str">
        <f t="array" ref="G963">IF(COUNT(FIND(Keywords!$E$3:$E$5,I963)),"실족추락","")</f>
        <v>실족추락</v>
      </c>
      <c r="H963" s="4" t="str">
        <f t="array" ref="H963">IF(COUNT(FIND(Keywords!$B$3:$B$12,I963)),"개인질환","")</f>
        <v/>
      </c>
      <c r="I963" t="s">
        <v>4814</v>
      </c>
      <c r="J963" t="s">
        <v>9370</v>
      </c>
      <c r="K963" t="s">
        <v>9761</v>
      </c>
      <c r="L963" t="s">
        <v>9683</v>
      </c>
      <c r="M963" t="s">
        <v>9415</v>
      </c>
      <c r="N963" t="s">
        <v>9650</v>
      </c>
      <c r="O963" t="s">
        <v>9415</v>
      </c>
    </row>
    <row r="964" spans="1:15">
      <c r="A964" t="s">
        <v>16</v>
      </c>
      <c r="B964" t="s">
        <v>42</v>
      </c>
      <c r="C964" t="s">
        <v>800</v>
      </c>
      <c r="D964" t="s">
        <v>3822</v>
      </c>
      <c r="E964" t="s">
        <v>3831</v>
      </c>
      <c r="F964" s="4" t="str">
        <f t="array" ref="F964">IF(COUNT(FIND(Keywords!$C$3:$C$41,I964)),"일반조난","")</f>
        <v/>
      </c>
      <c r="G964" s="4" t="str">
        <f t="array" ref="G964">IF(COUNT(FIND(Keywords!$E$3:$E$5,I964)),"실족추락","")</f>
        <v/>
      </c>
      <c r="H964" s="4" t="str">
        <f t="array" ref="H964">IF(COUNT(FIND(Keywords!$B$3:$B$12,I964)),"개인질환","")</f>
        <v/>
      </c>
      <c r="I964" t="s">
        <v>4815</v>
      </c>
      <c r="J964" t="s">
        <v>9290</v>
      </c>
      <c r="K964" t="s">
        <v>9561</v>
      </c>
      <c r="L964" t="s">
        <v>9873</v>
      </c>
      <c r="M964" t="s">
        <v>9415</v>
      </c>
      <c r="N964" t="s">
        <v>9691</v>
      </c>
      <c r="O964" t="s">
        <v>9415</v>
      </c>
    </row>
    <row r="965" spans="1:15">
      <c r="A965" t="s">
        <v>16</v>
      </c>
      <c r="B965" t="s">
        <v>42</v>
      </c>
      <c r="C965" t="s">
        <v>801</v>
      </c>
      <c r="D965" t="s">
        <v>3818</v>
      </c>
      <c r="E965" t="s">
        <v>3831</v>
      </c>
      <c r="F965" s="4" t="str">
        <f t="array" ref="F965">IF(COUNT(FIND(Keywords!$C$3:$C$41,I965)),"일반조난","")</f>
        <v/>
      </c>
      <c r="G965" s="4" t="str">
        <f t="array" ref="G965">IF(COUNT(FIND(Keywords!$E$3:$E$5,I965)),"실족추락","")</f>
        <v/>
      </c>
      <c r="H965" s="4" t="str">
        <f t="array" ref="H965">IF(COUNT(FIND(Keywords!$B$3:$B$12,I965)),"개인질환","")</f>
        <v/>
      </c>
      <c r="I965" t="s">
        <v>4816</v>
      </c>
      <c r="J965" t="s">
        <v>9237</v>
      </c>
      <c r="K965" t="s">
        <v>9722</v>
      </c>
      <c r="L965" t="s">
        <v>9948</v>
      </c>
      <c r="M965" t="s">
        <v>9415</v>
      </c>
      <c r="N965" t="s">
        <v>9572</v>
      </c>
      <c r="O965" t="s">
        <v>9415</v>
      </c>
    </row>
    <row r="966" spans="1:15">
      <c r="A966" t="s">
        <v>16</v>
      </c>
      <c r="B966" t="s">
        <v>42</v>
      </c>
      <c r="C966" t="s">
        <v>802</v>
      </c>
      <c r="D966" t="s">
        <v>10452</v>
      </c>
      <c r="E966" t="s">
        <v>3832</v>
      </c>
      <c r="F966" s="4" t="str">
        <f t="array" ref="F966">IF(COUNT(FIND(Keywords!$C$3:$C$41,I966)),"일반조난","")</f>
        <v/>
      </c>
      <c r="G966" s="4" t="str">
        <f t="array" ref="G966">IF(COUNT(FIND(Keywords!$E$3:$E$5,I966)),"실족추락","")</f>
        <v/>
      </c>
      <c r="H966" s="4" t="str">
        <f t="array" ref="H966">IF(COUNT(FIND(Keywords!$B$3:$B$12,I966)),"개인질환","")</f>
        <v/>
      </c>
      <c r="I966" t="s">
        <v>4817</v>
      </c>
      <c r="J966" t="s">
        <v>9274</v>
      </c>
      <c r="K966" t="s">
        <v>9762</v>
      </c>
      <c r="L966" t="s">
        <v>9518</v>
      </c>
      <c r="M966" t="s">
        <v>9415</v>
      </c>
      <c r="N966" t="s">
        <v>9770</v>
      </c>
      <c r="O966" t="s">
        <v>9415</v>
      </c>
    </row>
    <row r="967" spans="1:15">
      <c r="A967" t="s">
        <v>16</v>
      </c>
      <c r="B967" t="s">
        <v>42</v>
      </c>
      <c r="C967" t="s">
        <v>848</v>
      </c>
      <c r="D967" t="s">
        <v>3822</v>
      </c>
      <c r="E967" t="s">
        <v>3833</v>
      </c>
      <c r="F967" s="4" t="str">
        <f t="array" ref="F967">IF(COUNT(FIND(Keywords!$C$3:$C$41,I967)),"일반조난","")</f>
        <v/>
      </c>
      <c r="G967" s="4" t="str">
        <f t="array" ref="G967">IF(COUNT(FIND(Keywords!$E$3:$E$5,I967)),"실족추락","")</f>
        <v/>
      </c>
      <c r="H967" s="4" t="str">
        <f t="array" ref="H967">IF(COUNT(FIND(Keywords!$B$3:$B$12,I967)),"개인질환","")</f>
        <v>개인질환</v>
      </c>
      <c r="I967" t="s">
        <v>4818</v>
      </c>
      <c r="J967" t="s">
        <v>9252</v>
      </c>
      <c r="K967" t="s">
        <v>9376</v>
      </c>
      <c r="L967" t="s">
        <v>9469</v>
      </c>
      <c r="M967" t="s">
        <v>9415</v>
      </c>
      <c r="N967" t="s">
        <v>9520</v>
      </c>
      <c r="O967" t="s">
        <v>9415</v>
      </c>
    </row>
    <row r="968" spans="1:15">
      <c r="A968" t="s">
        <v>16</v>
      </c>
      <c r="B968" t="s">
        <v>42</v>
      </c>
      <c r="C968" t="s">
        <v>838</v>
      </c>
      <c r="D968" t="s">
        <v>3818</v>
      </c>
      <c r="E968" t="s">
        <v>3829</v>
      </c>
      <c r="F968" s="4" t="str">
        <f t="array" ref="F968">IF(COUNT(FIND(Keywords!$C$3:$C$41,I968)),"일반조난","")</f>
        <v/>
      </c>
      <c r="G968" s="4" t="str">
        <f t="array" ref="G968">IF(COUNT(FIND(Keywords!$E$3:$E$5,I968)),"실족추락","")</f>
        <v>실족추락</v>
      </c>
      <c r="H968" s="4" t="str">
        <f t="array" ref="H968">IF(COUNT(FIND(Keywords!$B$3:$B$12,I968)),"개인질환","")</f>
        <v/>
      </c>
      <c r="I968" t="s">
        <v>4819</v>
      </c>
      <c r="J968" t="s">
        <v>9252</v>
      </c>
      <c r="K968" t="s">
        <v>9536</v>
      </c>
      <c r="L968" t="s">
        <v>9943</v>
      </c>
      <c r="M968" t="s">
        <v>9415</v>
      </c>
      <c r="N968" t="s">
        <v>9642</v>
      </c>
      <c r="O968" t="s">
        <v>9415</v>
      </c>
    </row>
    <row r="969" spans="1:15">
      <c r="A969" t="s">
        <v>16</v>
      </c>
      <c r="B969" t="s">
        <v>42</v>
      </c>
      <c r="C969" t="s">
        <v>876</v>
      </c>
      <c r="D969" t="s">
        <v>3818</v>
      </c>
      <c r="E969" t="s">
        <v>3833</v>
      </c>
      <c r="F969" s="4" t="str">
        <f t="array" ref="F969">IF(COUNT(FIND(Keywords!$C$3:$C$41,I969)),"일반조난","")</f>
        <v/>
      </c>
      <c r="G969" s="4" t="str">
        <f t="array" ref="G969">IF(COUNT(FIND(Keywords!$E$3:$E$5,I969)),"실족추락","")</f>
        <v>실족추락</v>
      </c>
      <c r="H969" s="4" t="str">
        <f t="array" ref="H969">IF(COUNT(FIND(Keywords!$B$3:$B$12,I969)),"개인질환","")</f>
        <v/>
      </c>
      <c r="I969" t="s">
        <v>4820</v>
      </c>
      <c r="J969" t="s">
        <v>9268</v>
      </c>
      <c r="K969" t="s">
        <v>9784</v>
      </c>
      <c r="L969" t="s">
        <v>9935</v>
      </c>
      <c r="M969" t="s">
        <v>9415</v>
      </c>
      <c r="N969" t="s">
        <v>9745</v>
      </c>
      <c r="O969" t="s">
        <v>9415</v>
      </c>
    </row>
    <row r="970" spans="1:15">
      <c r="A970" t="s">
        <v>16</v>
      </c>
      <c r="B970" t="s">
        <v>42</v>
      </c>
      <c r="C970" t="s">
        <v>839</v>
      </c>
      <c r="D970" t="s">
        <v>3820</v>
      </c>
      <c r="E970" t="s">
        <v>3836</v>
      </c>
      <c r="F970" s="4" t="str">
        <f t="array" ref="F970">IF(COUNT(FIND(Keywords!$C$3:$C$41,I970)),"일반조난","")</f>
        <v/>
      </c>
      <c r="G970" s="4" t="str">
        <f t="array" ref="G970">IF(COUNT(FIND(Keywords!$E$3:$E$5,I970)),"실족추락","")</f>
        <v/>
      </c>
      <c r="H970" s="4" t="str">
        <f t="array" ref="H970">IF(COUNT(FIND(Keywords!$B$3:$B$12,I970)),"개인질환","")</f>
        <v/>
      </c>
      <c r="I970" t="s">
        <v>4821</v>
      </c>
      <c r="J970" t="s">
        <v>9332</v>
      </c>
      <c r="K970" t="s">
        <v>9658</v>
      </c>
      <c r="L970" t="s">
        <v>9817</v>
      </c>
      <c r="M970" t="s">
        <v>9415</v>
      </c>
      <c r="N970" t="s">
        <v>9876</v>
      </c>
      <c r="O970" t="s">
        <v>9415</v>
      </c>
    </row>
    <row r="971" spans="1:15">
      <c r="A971" t="s">
        <v>16</v>
      </c>
      <c r="B971" t="s">
        <v>42</v>
      </c>
      <c r="C971" t="s">
        <v>1018</v>
      </c>
      <c r="D971" t="s">
        <v>3818</v>
      </c>
      <c r="E971" t="s">
        <v>3831</v>
      </c>
      <c r="F971" s="4" t="str">
        <f t="array" ref="F971">IF(COUNT(FIND(Keywords!$C$3:$C$41,I971)),"일반조난","")</f>
        <v/>
      </c>
      <c r="G971" s="4" t="str">
        <f t="array" ref="G971">IF(COUNT(FIND(Keywords!$E$3:$E$5,I971)),"실족추락","")</f>
        <v>실족추락</v>
      </c>
      <c r="H971" s="4" t="str">
        <f t="array" ref="H971">IF(COUNT(FIND(Keywords!$B$3:$B$12,I971)),"개인질환","")</f>
        <v/>
      </c>
      <c r="I971" t="s">
        <v>4822</v>
      </c>
      <c r="J971" t="s">
        <v>9357</v>
      </c>
      <c r="K971" t="s">
        <v>9679</v>
      </c>
      <c r="L971" t="s">
        <v>9893</v>
      </c>
      <c r="M971" t="s">
        <v>9415</v>
      </c>
      <c r="N971" t="s">
        <v>9829</v>
      </c>
      <c r="O971" t="s">
        <v>9415</v>
      </c>
    </row>
    <row r="972" spans="1:15">
      <c r="A972" t="s">
        <v>16</v>
      </c>
      <c r="B972" t="s">
        <v>42</v>
      </c>
      <c r="C972" t="s">
        <v>1019</v>
      </c>
      <c r="D972" t="s">
        <v>3818</v>
      </c>
      <c r="E972" t="s">
        <v>3831</v>
      </c>
      <c r="F972" s="4" t="str">
        <f t="array" ref="F972">IF(COUNT(FIND(Keywords!$C$3:$C$41,I972)),"일반조난","")</f>
        <v/>
      </c>
      <c r="G972" s="4" t="str">
        <f t="array" ref="G972">IF(COUNT(FIND(Keywords!$E$3:$E$5,I972)),"실족추락","")</f>
        <v>실족추락</v>
      </c>
      <c r="H972" s="4" t="str">
        <f t="array" ref="H972">IF(COUNT(FIND(Keywords!$B$3:$B$12,I972)),"개인질환","")</f>
        <v/>
      </c>
      <c r="I972" t="s">
        <v>4823</v>
      </c>
      <c r="J972" t="s">
        <v>9303</v>
      </c>
      <c r="K972" t="s">
        <v>9681</v>
      </c>
      <c r="L972" t="s">
        <v>9943</v>
      </c>
      <c r="M972" t="s">
        <v>9415</v>
      </c>
      <c r="N972" t="s">
        <v>9700</v>
      </c>
      <c r="O972" t="s">
        <v>9415</v>
      </c>
    </row>
    <row r="973" spans="1:15">
      <c r="A973" t="s">
        <v>16</v>
      </c>
      <c r="B973" t="s">
        <v>42</v>
      </c>
      <c r="C973" t="s">
        <v>636</v>
      </c>
      <c r="D973" t="s">
        <v>3818</v>
      </c>
      <c r="E973" t="s">
        <v>3831</v>
      </c>
      <c r="F973" s="4" t="str">
        <f t="array" ref="F973">IF(COUNT(FIND(Keywords!$C$3:$C$41,I973)),"일반조난","")</f>
        <v/>
      </c>
      <c r="G973" s="4" t="str">
        <f t="array" ref="G973">IF(COUNT(FIND(Keywords!$E$3:$E$5,I973)),"실족추락","")</f>
        <v>실족추락</v>
      </c>
      <c r="H973" s="4" t="str">
        <f t="array" ref="H973">IF(COUNT(FIND(Keywords!$B$3:$B$12,I973)),"개인질환","")</f>
        <v/>
      </c>
      <c r="I973" t="s">
        <v>4824</v>
      </c>
      <c r="J973" t="s">
        <v>9281</v>
      </c>
      <c r="K973" t="s">
        <v>9699</v>
      </c>
      <c r="L973" t="s">
        <v>9986</v>
      </c>
      <c r="M973" t="s">
        <v>9415</v>
      </c>
      <c r="N973" t="s">
        <v>9567</v>
      </c>
      <c r="O973" t="s">
        <v>9415</v>
      </c>
    </row>
    <row r="974" spans="1:15">
      <c r="A974" t="s">
        <v>16</v>
      </c>
      <c r="B974" t="s">
        <v>42</v>
      </c>
      <c r="C974" t="s">
        <v>1020</v>
      </c>
      <c r="D974" t="s">
        <v>3820</v>
      </c>
      <c r="E974" t="s">
        <v>3833</v>
      </c>
      <c r="F974" s="4" t="str">
        <f t="array" ref="F974">IF(COUNT(FIND(Keywords!$C$3:$C$41,I974)),"일반조난","")</f>
        <v/>
      </c>
      <c r="G974" s="4" t="str">
        <f t="array" ref="G974">IF(COUNT(FIND(Keywords!$E$3:$E$5,I974)),"실족추락","")</f>
        <v/>
      </c>
      <c r="H974" s="4" t="str">
        <f t="array" ref="H974">IF(COUNT(FIND(Keywords!$B$3:$B$12,I974)),"개인질환","")</f>
        <v/>
      </c>
      <c r="I974" t="s">
        <v>4825</v>
      </c>
      <c r="J974" t="s">
        <v>9349</v>
      </c>
      <c r="K974" t="s">
        <v>9647</v>
      </c>
      <c r="L974" t="s">
        <v>10065</v>
      </c>
      <c r="M974" t="s">
        <v>9567</v>
      </c>
      <c r="N974" t="s">
        <v>9940</v>
      </c>
      <c r="O974" t="s">
        <v>9415</v>
      </c>
    </row>
    <row r="975" spans="1:15">
      <c r="A975" t="s">
        <v>16</v>
      </c>
      <c r="B975" t="s">
        <v>42</v>
      </c>
      <c r="C975" t="s">
        <v>840</v>
      </c>
      <c r="D975" t="s">
        <v>3818</v>
      </c>
      <c r="E975" t="s">
        <v>3831</v>
      </c>
      <c r="F975" s="4" t="str">
        <f t="array" ref="F975">IF(COUNT(FIND(Keywords!$C$3:$C$41,I975)),"일반조난","")</f>
        <v>일반조난</v>
      </c>
      <c r="G975" s="4" t="str">
        <f t="array" ref="G975">IF(COUNT(FIND(Keywords!$E$3:$E$5,I975)),"실족추락","")</f>
        <v>실족추락</v>
      </c>
      <c r="H975" s="4" t="str">
        <f t="array" ref="H975">IF(COUNT(FIND(Keywords!$B$3:$B$12,I975)),"개인질환","")</f>
        <v/>
      </c>
      <c r="I975" t="s">
        <v>4826</v>
      </c>
      <c r="J975" t="s">
        <v>9254</v>
      </c>
      <c r="K975" t="s">
        <v>9774</v>
      </c>
      <c r="L975" t="s">
        <v>9849</v>
      </c>
      <c r="M975" t="s">
        <v>9415</v>
      </c>
      <c r="N975" t="s">
        <v>9894</v>
      </c>
      <c r="O975" t="s">
        <v>9415</v>
      </c>
    </row>
    <row r="976" spans="1:15">
      <c r="A976" t="s">
        <v>16</v>
      </c>
      <c r="B976" t="s">
        <v>42</v>
      </c>
      <c r="C976" t="s">
        <v>841</v>
      </c>
      <c r="D976" t="s">
        <v>3818</v>
      </c>
      <c r="E976" t="s">
        <v>3829</v>
      </c>
      <c r="F976" s="4" t="str">
        <f t="array" ref="F976">IF(COUNT(FIND(Keywords!$C$3:$C$41,I976)),"일반조난","")</f>
        <v>일반조난</v>
      </c>
      <c r="G976" s="4" t="str">
        <f t="array" ref="G976">IF(COUNT(FIND(Keywords!$E$3:$E$5,I976)),"실족추락","")</f>
        <v>실족추락</v>
      </c>
      <c r="H976" s="4" t="str">
        <f t="array" ref="H976">IF(COUNT(FIND(Keywords!$B$3:$B$12,I976)),"개인질환","")</f>
        <v/>
      </c>
      <c r="I976" t="s">
        <v>4827</v>
      </c>
      <c r="J976" t="s">
        <v>9306</v>
      </c>
      <c r="K976" t="s">
        <v>9706</v>
      </c>
      <c r="L976" t="s">
        <v>9568</v>
      </c>
      <c r="M976" t="s">
        <v>9415</v>
      </c>
      <c r="N976" t="s">
        <v>10043</v>
      </c>
      <c r="O976" t="s">
        <v>9415</v>
      </c>
    </row>
    <row r="977" spans="1:15">
      <c r="A977" t="s">
        <v>16</v>
      </c>
      <c r="B977" t="s">
        <v>42</v>
      </c>
      <c r="C977" t="s">
        <v>1021</v>
      </c>
      <c r="D977" t="s">
        <v>3818</v>
      </c>
      <c r="E977" t="s">
        <v>3831</v>
      </c>
      <c r="F977" s="4" t="str">
        <f t="array" ref="F977">IF(COUNT(FIND(Keywords!$C$3:$C$41,I977)),"일반조난","")</f>
        <v/>
      </c>
      <c r="G977" s="4" t="str">
        <f t="array" ref="G977">IF(COUNT(FIND(Keywords!$E$3:$E$5,I977)),"실족추락","")</f>
        <v>실족추락</v>
      </c>
      <c r="H977" s="4" t="str">
        <f t="array" ref="H977">IF(COUNT(FIND(Keywords!$B$3:$B$12,I977)),"개인질환","")</f>
        <v/>
      </c>
      <c r="I977" t="s">
        <v>4828</v>
      </c>
      <c r="J977" t="s">
        <v>9326</v>
      </c>
      <c r="K977" t="s">
        <v>9823</v>
      </c>
      <c r="L977" t="s">
        <v>9943</v>
      </c>
      <c r="M977" t="s">
        <v>9415</v>
      </c>
      <c r="N977" t="s">
        <v>10019</v>
      </c>
      <c r="O977" t="s">
        <v>9415</v>
      </c>
    </row>
    <row r="978" spans="1:15">
      <c r="A978" t="s">
        <v>16</v>
      </c>
      <c r="B978" t="s">
        <v>45</v>
      </c>
      <c r="C978" t="s">
        <v>1022</v>
      </c>
      <c r="D978" t="s">
        <v>3819</v>
      </c>
      <c r="E978" t="s">
        <v>3827</v>
      </c>
      <c r="F978" s="4" t="str">
        <f t="array" ref="F978">IF(COUNT(FIND(Keywords!$C$3:$C$41,I978)),"일반조난","")</f>
        <v/>
      </c>
      <c r="G978" s="4" t="str">
        <f t="array" ref="G978">IF(COUNT(FIND(Keywords!$E$3:$E$5,I978)),"실족추락","")</f>
        <v/>
      </c>
      <c r="H978" s="4" t="str">
        <f t="array" ref="H978">IF(COUNT(FIND(Keywords!$B$3:$B$12,I978)),"개인질환","")</f>
        <v/>
      </c>
      <c r="I978" t="s">
        <v>4829</v>
      </c>
      <c r="J978" t="s">
        <v>9277</v>
      </c>
      <c r="K978" t="s">
        <v>9702</v>
      </c>
      <c r="L978" t="s">
        <v>9939</v>
      </c>
      <c r="M978" t="s">
        <v>9415</v>
      </c>
      <c r="N978" t="s">
        <v>10199</v>
      </c>
      <c r="O978" t="s">
        <v>9415</v>
      </c>
    </row>
    <row r="979" spans="1:15">
      <c r="A979" t="s">
        <v>16</v>
      </c>
      <c r="B979" t="s">
        <v>45</v>
      </c>
      <c r="C979" t="s">
        <v>1023</v>
      </c>
      <c r="D979" t="s">
        <v>3820</v>
      </c>
      <c r="E979" t="s">
        <v>3827</v>
      </c>
      <c r="F979" s="4" t="str">
        <f t="array" ref="F979">IF(COUNT(FIND(Keywords!$C$3:$C$41,I979)),"일반조난","")</f>
        <v>일반조난</v>
      </c>
      <c r="G979" s="4" t="str">
        <f t="array" ref="G979">IF(COUNT(FIND(Keywords!$E$3:$E$5,I979)),"실족추락","")</f>
        <v/>
      </c>
      <c r="H979" s="4" t="str">
        <f t="array" ref="H979">IF(COUNT(FIND(Keywords!$B$3:$B$12,I979)),"개인질환","")</f>
        <v/>
      </c>
      <c r="I979" t="s">
        <v>4830</v>
      </c>
      <c r="J979" t="s">
        <v>9249</v>
      </c>
      <c r="K979" t="s">
        <v>9567</v>
      </c>
      <c r="L979" t="s">
        <v>9599</v>
      </c>
      <c r="M979" t="s">
        <v>9415</v>
      </c>
      <c r="N979" t="s">
        <v>10200</v>
      </c>
      <c r="O979" t="s">
        <v>9415</v>
      </c>
    </row>
    <row r="980" spans="1:15">
      <c r="A980" t="s">
        <v>16</v>
      </c>
      <c r="B980" t="s">
        <v>45</v>
      </c>
      <c r="C980" t="s">
        <v>1024</v>
      </c>
      <c r="D980" t="s">
        <v>3819</v>
      </c>
      <c r="E980" t="s">
        <v>3827</v>
      </c>
      <c r="F980" s="4" t="str">
        <f t="array" ref="F980">IF(COUNT(FIND(Keywords!$C$3:$C$41,I980)),"일반조난","")</f>
        <v/>
      </c>
      <c r="G980" s="4" t="str">
        <f t="array" ref="G980">IF(COUNT(FIND(Keywords!$E$3:$E$5,I980)),"실족추락","")</f>
        <v/>
      </c>
      <c r="H980" s="4" t="str">
        <f t="array" ref="H980">IF(COUNT(FIND(Keywords!$B$3:$B$12,I980)),"개인질환","")</f>
        <v/>
      </c>
      <c r="I980" t="s">
        <v>4831</v>
      </c>
      <c r="J980" t="s">
        <v>9251</v>
      </c>
      <c r="K980" t="s">
        <v>9824</v>
      </c>
      <c r="L980" t="s">
        <v>10030</v>
      </c>
      <c r="M980" t="s">
        <v>9415</v>
      </c>
      <c r="N980" t="s">
        <v>10201</v>
      </c>
      <c r="O980" t="s">
        <v>9415</v>
      </c>
    </row>
    <row r="981" spans="1:15">
      <c r="A981" t="s">
        <v>16</v>
      </c>
      <c r="B981" t="s">
        <v>45</v>
      </c>
      <c r="C981" t="s">
        <v>1025</v>
      </c>
      <c r="D981" t="s">
        <v>3820</v>
      </c>
      <c r="E981" t="s">
        <v>3827</v>
      </c>
      <c r="F981" s="4" t="str">
        <f t="array" ref="F981">IF(COUNT(FIND(Keywords!$C$3:$C$41,I981)),"일반조난","")</f>
        <v>일반조난</v>
      </c>
      <c r="G981" s="4" t="str">
        <f t="array" ref="G981">IF(COUNT(FIND(Keywords!$E$3:$E$5,I981)),"실족추락","")</f>
        <v/>
      </c>
      <c r="H981" s="4" t="str">
        <f t="array" ref="H981">IF(COUNT(FIND(Keywords!$B$3:$B$12,I981)),"개인질환","")</f>
        <v/>
      </c>
      <c r="I981" t="s">
        <v>4832</v>
      </c>
      <c r="J981" t="s">
        <v>9286</v>
      </c>
      <c r="K981" t="s">
        <v>9751</v>
      </c>
      <c r="L981" t="s">
        <v>9887</v>
      </c>
      <c r="M981" t="s">
        <v>9415</v>
      </c>
      <c r="N981" t="s">
        <v>9737</v>
      </c>
      <c r="O981" t="s">
        <v>9415</v>
      </c>
    </row>
    <row r="982" spans="1:15">
      <c r="A982" t="s">
        <v>16</v>
      </c>
      <c r="B982" t="s">
        <v>45</v>
      </c>
      <c r="C982" t="s">
        <v>1026</v>
      </c>
      <c r="D982" t="s">
        <v>3819</v>
      </c>
      <c r="E982" t="s">
        <v>3824</v>
      </c>
      <c r="F982" s="4" t="str">
        <f t="array" ref="F982">IF(COUNT(FIND(Keywords!$C$3:$C$41,I982)),"일반조난","")</f>
        <v/>
      </c>
      <c r="G982" s="4" t="str">
        <f t="array" ref="G982">IF(COUNT(FIND(Keywords!$E$3:$E$5,I982)),"실족추락","")</f>
        <v/>
      </c>
      <c r="H982" s="4" t="str">
        <f t="array" ref="H982">IF(COUNT(FIND(Keywords!$B$3:$B$12,I982)),"개인질환","")</f>
        <v/>
      </c>
      <c r="I982" t="s">
        <v>4833</v>
      </c>
      <c r="J982" t="s">
        <v>9240</v>
      </c>
      <c r="K982" t="s">
        <v>9825</v>
      </c>
      <c r="L982" t="s">
        <v>9953</v>
      </c>
      <c r="M982" t="s">
        <v>9415</v>
      </c>
      <c r="N982" t="s">
        <v>10202</v>
      </c>
      <c r="O982" t="s">
        <v>9415</v>
      </c>
    </row>
    <row r="983" spans="1:15">
      <c r="A983" t="s">
        <v>16</v>
      </c>
      <c r="B983" t="s">
        <v>45</v>
      </c>
      <c r="C983" t="s">
        <v>1027</v>
      </c>
      <c r="D983" t="s">
        <v>3820</v>
      </c>
      <c r="E983" t="s">
        <v>3827</v>
      </c>
      <c r="F983" s="4" t="str">
        <f t="array" ref="F983">IF(COUNT(FIND(Keywords!$C$3:$C$41,I983)),"일반조난","")</f>
        <v>일반조난</v>
      </c>
      <c r="G983" s="4" t="str">
        <f t="array" ref="G983">IF(COUNT(FIND(Keywords!$E$3:$E$5,I983)),"실족추락","")</f>
        <v/>
      </c>
      <c r="H983" s="4" t="str">
        <f t="array" ref="H983">IF(COUNT(FIND(Keywords!$B$3:$B$12,I983)),"개인질환","")</f>
        <v/>
      </c>
      <c r="I983" t="s">
        <v>4834</v>
      </c>
      <c r="J983" t="s">
        <v>9289</v>
      </c>
      <c r="K983" t="s">
        <v>9466</v>
      </c>
      <c r="L983" t="s">
        <v>9568</v>
      </c>
      <c r="M983" t="s">
        <v>9415</v>
      </c>
      <c r="N983" t="s">
        <v>10203</v>
      </c>
      <c r="O983" t="s">
        <v>9415</v>
      </c>
    </row>
    <row r="984" spans="1:15">
      <c r="A984" t="s">
        <v>16</v>
      </c>
      <c r="B984" t="s">
        <v>45</v>
      </c>
      <c r="C984" t="s">
        <v>842</v>
      </c>
      <c r="D984" t="s">
        <v>3818</v>
      </c>
      <c r="E984" t="s">
        <v>3827</v>
      </c>
      <c r="F984" s="4" t="str">
        <f t="array" ref="F984">IF(COUNT(FIND(Keywords!$C$3:$C$41,I984)),"일반조난","")</f>
        <v/>
      </c>
      <c r="G984" s="4" t="str">
        <f t="array" ref="G984">IF(COUNT(FIND(Keywords!$E$3:$E$5,I984)),"실족추락","")</f>
        <v>실족추락</v>
      </c>
      <c r="H984" s="4" t="str">
        <f t="array" ref="H984">IF(COUNT(FIND(Keywords!$B$3:$B$12,I984)),"개인질환","")</f>
        <v/>
      </c>
      <c r="I984" t="s">
        <v>4835</v>
      </c>
      <c r="J984" t="s">
        <v>9322</v>
      </c>
      <c r="K984" t="s">
        <v>9745</v>
      </c>
      <c r="L984" t="s">
        <v>9893</v>
      </c>
      <c r="M984" t="s">
        <v>9415</v>
      </c>
      <c r="N984" t="s">
        <v>10180</v>
      </c>
      <c r="O984" t="s">
        <v>9415</v>
      </c>
    </row>
    <row r="985" spans="1:15">
      <c r="A985" t="s">
        <v>16</v>
      </c>
      <c r="B985" t="s">
        <v>45</v>
      </c>
      <c r="C985" t="s">
        <v>843</v>
      </c>
      <c r="D985" t="s">
        <v>3819</v>
      </c>
      <c r="E985" t="s">
        <v>3827</v>
      </c>
      <c r="F985" s="4" t="str">
        <f t="array" ref="F985">IF(COUNT(FIND(Keywords!$C$3:$C$41,I985)),"일반조난","")</f>
        <v/>
      </c>
      <c r="G985" s="4" t="str">
        <f t="array" ref="G985">IF(COUNT(FIND(Keywords!$E$3:$E$5,I985)),"실족추락","")</f>
        <v/>
      </c>
      <c r="H985" s="4" t="str">
        <f t="array" ref="H985">IF(COUNT(FIND(Keywords!$B$3:$B$12,I985)),"개인질환","")</f>
        <v/>
      </c>
      <c r="I985" t="s">
        <v>4836</v>
      </c>
      <c r="J985" t="s">
        <v>9319</v>
      </c>
      <c r="K985" t="s">
        <v>9689</v>
      </c>
      <c r="L985" t="s">
        <v>10099</v>
      </c>
      <c r="M985" t="s">
        <v>9415</v>
      </c>
      <c r="N985" t="s">
        <v>10139</v>
      </c>
      <c r="O985" t="s">
        <v>9415</v>
      </c>
    </row>
    <row r="986" spans="1:15">
      <c r="A986" t="s">
        <v>16</v>
      </c>
      <c r="B986" t="s">
        <v>45</v>
      </c>
      <c r="C986" t="s">
        <v>1028</v>
      </c>
      <c r="D986" t="s">
        <v>3819</v>
      </c>
      <c r="E986" t="s">
        <v>3827</v>
      </c>
      <c r="F986" s="4" t="str">
        <f t="array" ref="F986">IF(COUNT(FIND(Keywords!$C$3:$C$41,I986)),"일반조난","")</f>
        <v/>
      </c>
      <c r="G986" s="4" t="str">
        <f t="array" ref="G986">IF(COUNT(FIND(Keywords!$E$3:$E$5,I986)),"실족추락","")</f>
        <v/>
      </c>
      <c r="H986" s="4" t="str">
        <f t="array" ref="H986">IF(COUNT(FIND(Keywords!$B$3:$B$12,I986)),"개인질환","")</f>
        <v/>
      </c>
      <c r="I986" t="s">
        <v>4837</v>
      </c>
      <c r="J986" t="s">
        <v>9385</v>
      </c>
      <c r="K986" t="s">
        <v>9242</v>
      </c>
      <c r="L986" t="s">
        <v>9704</v>
      </c>
      <c r="M986" t="s">
        <v>9415</v>
      </c>
      <c r="N986" t="s">
        <v>10049</v>
      </c>
      <c r="O986" t="s">
        <v>9415</v>
      </c>
    </row>
    <row r="987" spans="1:15">
      <c r="A987" t="s">
        <v>16</v>
      </c>
      <c r="B987" t="s">
        <v>45</v>
      </c>
      <c r="C987" t="s">
        <v>1029</v>
      </c>
      <c r="D987" t="s">
        <v>3820</v>
      </c>
      <c r="E987" t="s">
        <v>3827</v>
      </c>
      <c r="F987" s="4" t="str">
        <f t="array" ref="F987">IF(COUNT(FIND(Keywords!$C$3:$C$41,I987)),"일반조난","")</f>
        <v>일반조난</v>
      </c>
      <c r="G987" s="4" t="str">
        <f t="array" ref="G987">IF(COUNT(FIND(Keywords!$E$3:$E$5,I987)),"실족추락","")</f>
        <v/>
      </c>
      <c r="H987" s="4" t="str">
        <f t="array" ref="H987">IF(COUNT(FIND(Keywords!$B$3:$B$12,I987)),"개인질환","")</f>
        <v/>
      </c>
      <c r="I987" t="s">
        <v>4838</v>
      </c>
      <c r="J987" t="s">
        <v>9324</v>
      </c>
      <c r="K987" t="s">
        <v>9621</v>
      </c>
      <c r="L987" t="s">
        <v>9473</v>
      </c>
      <c r="M987" t="s">
        <v>9415</v>
      </c>
      <c r="N987" t="s">
        <v>10194</v>
      </c>
      <c r="O987" t="s">
        <v>9415</v>
      </c>
    </row>
    <row r="988" spans="1:15">
      <c r="A988" t="s">
        <v>16</v>
      </c>
      <c r="B988" t="s">
        <v>45</v>
      </c>
      <c r="C988" t="s">
        <v>1030</v>
      </c>
      <c r="D988" t="s">
        <v>3820</v>
      </c>
      <c r="E988" t="s">
        <v>3824</v>
      </c>
      <c r="F988" s="4" t="str">
        <f t="array" ref="F988">IF(COUNT(FIND(Keywords!$C$3:$C$41,I988)),"일반조난","")</f>
        <v>일반조난</v>
      </c>
      <c r="G988" s="4" t="str">
        <f t="array" ref="G988">IF(COUNT(FIND(Keywords!$E$3:$E$5,I988)),"실족추락","")</f>
        <v/>
      </c>
      <c r="H988" s="4" t="str">
        <f t="array" ref="H988">IF(COUNT(FIND(Keywords!$B$3:$B$12,I988)),"개인질환","")</f>
        <v/>
      </c>
      <c r="I988" t="s">
        <v>4839</v>
      </c>
      <c r="J988" t="s">
        <v>9352</v>
      </c>
      <c r="K988" t="s">
        <v>9826</v>
      </c>
      <c r="L988" t="s">
        <v>9967</v>
      </c>
      <c r="M988" t="s">
        <v>9415</v>
      </c>
      <c r="N988" t="s">
        <v>10204</v>
      </c>
      <c r="O988" t="s">
        <v>9415</v>
      </c>
    </row>
    <row r="989" spans="1:15">
      <c r="A989" t="s">
        <v>16</v>
      </c>
      <c r="B989" t="s">
        <v>45</v>
      </c>
      <c r="C989" t="s">
        <v>1031</v>
      </c>
      <c r="D989" t="s">
        <v>3818</v>
      </c>
      <c r="E989" t="s">
        <v>3827</v>
      </c>
      <c r="F989" s="4" t="str">
        <f t="array" ref="F989">IF(COUNT(FIND(Keywords!$C$3:$C$41,I989)),"일반조난","")</f>
        <v>일반조난</v>
      </c>
      <c r="G989" s="4" t="str">
        <f t="array" ref="G989">IF(COUNT(FIND(Keywords!$E$3:$E$5,I989)),"실족추락","")</f>
        <v/>
      </c>
      <c r="H989" s="4" t="str">
        <f t="array" ref="H989">IF(COUNT(FIND(Keywords!$B$3:$B$12,I989)),"개인질환","")</f>
        <v/>
      </c>
      <c r="I989" t="s">
        <v>4840</v>
      </c>
      <c r="J989" t="s">
        <v>9404</v>
      </c>
      <c r="K989" t="s">
        <v>9522</v>
      </c>
      <c r="L989" t="s">
        <v>9672</v>
      </c>
      <c r="M989" t="s">
        <v>9415</v>
      </c>
      <c r="N989" t="s">
        <v>10013</v>
      </c>
      <c r="O989" t="s">
        <v>9415</v>
      </c>
    </row>
    <row r="990" spans="1:15">
      <c r="A990" t="s">
        <v>16</v>
      </c>
      <c r="B990" t="s">
        <v>45</v>
      </c>
      <c r="C990" t="s">
        <v>1032</v>
      </c>
      <c r="D990" t="s">
        <v>3819</v>
      </c>
      <c r="E990" t="s">
        <v>3827</v>
      </c>
      <c r="F990" s="4" t="str">
        <f t="array" ref="F990">IF(COUNT(FIND(Keywords!$C$3:$C$41,I990)),"일반조난","")</f>
        <v/>
      </c>
      <c r="G990" s="4" t="str">
        <f t="array" ref="G990">IF(COUNT(FIND(Keywords!$E$3:$E$5,I990)),"실족추락","")</f>
        <v/>
      </c>
      <c r="H990" s="4" t="str">
        <f t="array" ref="H990">IF(COUNT(FIND(Keywords!$B$3:$B$12,I990)),"개인질환","")</f>
        <v/>
      </c>
      <c r="I990" t="s">
        <v>4841</v>
      </c>
      <c r="J990" t="s">
        <v>9333</v>
      </c>
      <c r="K990" t="s">
        <v>9827</v>
      </c>
      <c r="L990" t="s">
        <v>9939</v>
      </c>
      <c r="M990" t="s">
        <v>9415</v>
      </c>
      <c r="N990" t="s">
        <v>9862</v>
      </c>
      <c r="O990" t="s">
        <v>9415</v>
      </c>
    </row>
    <row r="991" spans="1:15">
      <c r="A991" t="s">
        <v>16</v>
      </c>
      <c r="B991" t="s">
        <v>45</v>
      </c>
      <c r="C991" t="s">
        <v>773</v>
      </c>
      <c r="D991" t="s">
        <v>3820</v>
      </c>
      <c r="E991" t="s">
        <v>3827</v>
      </c>
      <c r="F991" s="4" t="str">
        <f t="array" ref="F991">IF(COUNT(FIND(Keywords!$C$3:$C$41,I991)),"일반조난","")</f>
        <v/>
      </c>
      <c r="G991" s="4" t="str">
        <f t="array" ref="G991">IF(COUNT(FIND(Keywords!$E$3:$E$5,I991)),"실족추락","")</f>
        <v/>
      </c>
      <c r="H991" s="4" t="str">
        <f t="array" ref="H991">IF(COUNT(FIND(Keywords!$B$3:$B$12,I991)),"개인질환","")</f>
        <v/>
      </c>
      <c r="I991" t="s">
        <v>4842</v>
      </c>
      <c r="J991" t="s">
        <v>9359</v>
      </c>
      <c r="K991" t="s">
        <v>9673</v>
      </c>
      <c r="L991" t="s">
        <v>9599</v>
      </c>
      <c r="M991" t="s">
        <v>9953</v>
      </c>
      <c r="N991" t="s">
        <v>9919</v>
      </c>
      <c r="O991" t="s">
        <v>9415</v>
      </c>
    </row>
    <row r="992" spans="1:15">
      <c r="A992" t="s">
        <v>16</v>
      </c>
      <c r="B992" t="s">
        <v>45</v>
      </c>
      <c r="C992" t="s">
        <v>1033</v>
      </c>
      <c r="D992" t="s">
        <v>3820</v>
      </c>
      <c r="E992" t="s">
        <v>3827</v>
      </c>
      <c r="F992" s="4" t="str">
        <f t="array" ref="F992">IF(COUNT(FIND(Keywords!$C$3:$C$41,I992)),"일반조난","")</f>
        <v>일반조난</v>
      </c>
      <c r="G992" s="4" t="str">
        <f t="array" ref="G992">IF(COUNT(FIND(Keywords!$E$3:$E$5,I992)),"실족추락","")</f>
        <v/>
      </c>
      <c r="H992" s="4" t="str">
        <f t="array" ref="H992">IF(COUNT(FIND(Keywords!$B$3:$B$12,I992)),"개인질환","")</f>
        <v/>
      </c>
      <c r="I992" t="s">
        <v>4843</v>
      </c>
      <c r="J992" t="s">
        <v>9263</v>
      </c>
      <c r="K992" t="s">
        <v>9703</v>
      </c>
      <c r="L992" t="s">
        <v>10001</v>
      </c>
      <c r="M992" t="s">
        <v>9415</v>
      </c>
      <c r="N992" t="s">
        <v>9475</v>
      </c>
      <c r="O992" t="s">
        <v>9415</v>
      </c>
    </row>
    <row r="993" spans="1:15">
      <c r="A993" t="s">
        <v>16</v>
      </c>
      <c r="B993" t="s">
        <v>45</v>
      </c>
      <c r="C993" t="s">
        <v>204</v>
      </c>
      <c r="D993" t="s">
        <v>3819</v>
      </c>
      <c r="E993" t="s">
        <v>3827</v>
      </c>
      <c r="F993" s="4" t="str">
        <f t="array" ref="F993">IF(COUNT(FIND(Keywords!$C$3:$C$41,I993)),"일반조난","")</f>
        <v/>
      </c>
      <c r="G993" s="4" t="str">
        <f t="array" ref="G993">IF(COUNT(FIND(Keywords!$E$3:$E$5,I993)),"실족추락","")</f>
        <v/>
      </c>
      <c r="H993" s="4" t="str">
        <f t="array" ref="H993">IF(COUNT(FIND(Keywords!$B$3:$B$12,I993)),"개인질환","")</f>
        <v/>
      </c>
      <c r="I993" t="s">
        <v>4844</v>
      </c>
      <c r="J993" t="s">
        <v>9235</v>
      </c>
      <c r="K993" t="s">
        <v>9395</v>
      </c>
      <c r="L993" t="s">
        <v>9475</v>
      </c>
      <c r="M993" t="s">
        <v>9415</v>
      </c>
      <c r="N993" t="s">
        <v>9607</v>
      </c>
      <c r="O993" t="s">
        <v>9415</v>
      </c>
    </row>
    <row r="994" spans="1:15">
      <c r="A994" t="s">
        <v>16</v>
      </c>
      <c r="B994" t="s">
        <v>45</v>
      </c>
      <c r="C994" t="s">
        <v>1034</v>
      </c>
      <c r="D994" t="s">
        <v>3819</v>
      </c>
      <c r="E994" t="s">
        <v>3827</v>
      </c>
      <c r="F994" s="4" t="str">
        <f t="array" ref="F994">IF(COUNT(FIND(Keywords!$C$3:$C$41,I994)),"일반조난","")</f>
        <v/>
      </c>
      <c r="G994" s="4" t="str">
        <f t="array" ref="G994">IF(COUNT(FIND(Keywords!$E$3:$E$5,I994)),"실족추락","")</f>
        <v/>
      </c>
      <c r="H994" s="4" t="str">
        <f t="array" ref="H994">IF(COUNT(FIND(Keywords!$B$3:$B$12,I994)),"개인질환","")</f>
        <v/>
      </c>
      <c r="I994" t="s">
        <v>4845</v>
      </c>
      <c r="J994" t="s">
        <v>9315</v>
      </c>
      <c r="K994" t="s">
        <v>9656</v>
      </c>
      <c r="L994" t="s">
        <v>9515</v>
      </c>
      <c r="M994" t="s">
        <v>9415</v>
      </c>
      <c r="N994" t="s">
        <v>9720</v>
      </c>
      <c r="O994" t="s">
        <v>9415</v>
      </c>
    </row>
    <row r="995" spans="1:15">
      <c r="A995" t="s">
        <v>16</v>
      </c>
      <c r="B995" t="s">
        <v>45</v>
      </c>
      <c r="C995" t="s">
        <v>1035</v>
      </c>
      <c r="D995" t="s">
        <v>3818</v>
      </c>
      <c r="E995" t="s">
        <v>3824</v>
      </c>
      <c r="F995" s="4" t="str">
        <f t="array" ref="F995">IF(COUNT(FIND(Keywords!$C$3:$C$41,I995)),"일반조난","")</f>
        <v/>
      </c>
      <c r="G995" s="4" t="str">
        <f t="array" ref="G995">IF(COUNT(FIND(Keywords!$E$3:$E$5,I995)),"실족추락","")</f>
        <v>실족추락</v>
      </c>
      <c r="H995" s="4" t="str">
        <f t="array" ref="H995">IF(COUNT(FIND(Keywords!$B$3:$B$12,I995)),"개인질환","")</f>
        <v/>
      </c>
      <c r="I995" t="s">
        <v>4846</v>
      </c>
      <c r="J995" t="s">
        <v>9245</v>
      </c>
      <c r="K995" t="s">
        <v>9532</v>
      </c>
      <c r="L995" t="s">
        <v>9793</v>
      </c>
      <c r="M995" t="s">
        <v>9415</v>
      </c>
      <c r="N995" t="s">
        <v>9947</v>
      </c>
      <c r="O995" t="s">
        <v>9415</v>
      </c>
    </row>
    <row r="996" spans="1:15">
      <c r="A996" t="s">
        <v>16</v>
      </c>
      <c r="B996" t="s">
        <v>45</v>
      </c>
      <c r="C996" t="s">
        <v>774</v>
      </c>
      <c r="D996" t="s">
        <v>3819</v>
      </c>
      <c r="E996" t="s">
        <v>3824</v>
      </c>
      <c r="F996" s="4" t="str">
        <f t="array" ref="F996">IF(COUNT(FIND(Keywords!$C$3:$C$41,I996)),"일반조난","")</f>
        <v/>
      </c>
      <c r="G996" s="4" t="str">
        <f t="array" ref="G996">IF(COUNT(FIND(Keywords!$E$3:$E$5,I996)),"실족추락","")</f>
        <v/>
      </c>
      <c r="H996" s="4" t="str">
        <f t="array" ref="H996">IF(COUNT(FIND(Keywords!$B$3:$B$12,I996)),"개인질환","")</f>
        <v/>
      </c>
      <c r="I996" t="s">
        <v>4847</v>
      </c>
      <c r="J996" t="s">
        <v>9264</v>
      </c>
      <c r="K996" t="s">
        <v>9635</v>
      </c>
      <c r="L996" t="s">
        <v>10074</v>
      </c>
      <c r="M996" t="s">
        <v>9415</v>
      </c>
      <c r="N996" t="s">
        <v>9478</v>
      </c>
      <c r="O996" t="s">
        <v>9415</v>
      </c>
    </row>
    <row r="997" spans="1:15">
      <c r="A997" t="s">
        <v>16</v>
      </c>
      <c r="B997" t="s">
        <v>45</v>
      </c>
      <c r="C997" t="s">
        <v>816</v>
      </c>
      <c r="D997" t="s">
        <v>3819</v>
      </c>
      <c r="E997" t="s">
        <v>3827</v>
      </c>
      <c r="F997" s="4" t="str">
        <f t="array" ref="F997">IF(COUNT(FIND(Keywords!$C$3:$C$41,I997)),"일반조난","")</f>
        <v/>
      </c>
      <c r="G997" s="4" t="str">
        <f t="array" ref="G997">IF(COUNT(FIND(Keywords!$E$3:$E$5,I997)),"실족추락","")</f>
        <v/>
      </c>
      <c r="H997" s="4" t="str">
        <f t="array" ref="H997">IF(COUNT(FIND(Keywords!$B$3:$B$12,I997)),"개인질환","")</f>
        <v/>
      </c>
      <c r="I997" t="s">
        <v>4848</v>
      </c>
      <c r="J997" t="s">
        <v>9302</v>
      </c>
      <c r="K997" t="s">
        <v>9481</v>
      </c>
      <c r="L997" t="s">
        <v>9896</v>
      </c>
      <c r="M997" t="s">
        <v>9415</v>
      </c>
      <c r="N997" t="s">
        <v>9545</v>
      </c>
      <c r="O997" t="s">
        <v>9415</v>
      </c>
    </row>
    <row r="998" spans="1:15">
      <c r="A998" t="s">
        <v>16</v>
      </c>
      <c r="B998" t="s">
        <v>57</v>
      </c>
      <c r="C998" t="s">
        <v>917</v>
      </c>
      <c r="D998" t="s">
        <v>3819</v>
      </c>
      <c r="E998" t="s">
        <v>3827</v>
      </c>
      <c r="F998" s="4" t="str">
        <f t="array" ref="F998">IF(COUNT(FIND(Keywords!$C$3:$C$41,I998)),"일반조난","")</f>
        <v/>
      </c>
      <c r="G998" s="4" t="str">
        <f t="array" ref="G998">IF(COUNT(FIND(Keywords!$E$3:$E$5,I998)),"실족추락","")</f>
        <v/>
      </c>
      <c r="H998" s="4" t="str">
        <f t="array" ref="H998">IF(COUNT(FIND(Keywords!$B$3:$B$12,I998)),"개인질환","")</f>
        <v/>
      </c>
      <c r="I998" t="s">
        <v>4849</v>
      </c>
      <c r="J998" t="s">
        <v>9294</v>
      </c>
      <c r="K998" t="s">
        <v>9548</v>
      </c>
      <c r="L998" t="s">
        <v>10074</v>
      </c>
      <c r="M998" t="s">
        <v>9415</v>
      </c>
      <c r="N998" t="s">
        <v>10190</v>
      </c>
      <c r="O998" t="s">
        <v>9415</v>
      </c>
    </row>
    <row r="999" spans="1:15">
      <c r="A999" t="s">
        <v>16</v>
      </c>
      <c r="B999" t="s">
        <v>57</v>
      </c>
      <c r="C999" t="s">
        <v>1036</v>
      </c>
      <c r="D999" t="s">
        <v>3820</v>
      </c>
      <c r="E999" t="s">
        <v>3827</v>
      </c>
      <c r="F999" s="4" t="str">
        <f t="array" ref="F999">IF(COUNT(FIND(Keywords!$C$3:$C$41,I999)),"일반조난","")</f>
        <v>일반조난</v>
      </c>
      <c r="G999" s="4" t="str">
        <f t="array" ref="G999">IF(COUNT(FIND(Keywords!$E$3:$E$5,I999)),"실족추락","")</f>
        <v/>
      </c>
      <c r="H999" s="4" t="str">
        <f t="array" ref="H999">IF(COUNT(FIND(Keywords!$B$3:$B$12,I999)),"개인질환","")</f>
        <v/>
      </c>
      <c r="I999" t="s">
        <v>4850</v>
      </c>
      <c r="J999" t="s">
        <v>9327</v>
      </c>
      <c r="K999" t="s">
        <v>9828</v>
      </c>
      <c r="L999" t="s">
        <v>9967</v>
      </c>
      <c r="M999" t="s">
        <v>9415</v>
      </c>
      <c r="N999" t="s">
        <v>10108</v>
      </c>
      <c r="O999" t="s">
        <v>9415</v>
      </c>
    </row>
    <row r="1000" spans="1:15">
      <c r="A1000" t="s">
        <v>16</v>
      </c>
      <c r="B1000" t="s">
        <v>57</v>
      </c>
      <c r="C1000" t="s">
        <v>1037</v>
      </c>
      <c r="D1000" t="s">
        <v>3820</v>
      </c>
      <c r="E1000" t="s">
        <v>3827</v>
      </c>
      <c r="F1000" s="4" t="str">
        <f t="array" ref="F1000">IF(COUNT(FIND(Keywords!$C$3:$C$41,I1000)),"일반조난","")</f>
        <v/>
      </c>
      <c r="G1000" s="4" t="str">
        <f t="array" ref="G1000">IF(COUNT(FIND(Keywords!$E$3:$E$5,I1000)),"실족추락","")</f>
        <v/>
      </c>
      <c r="H1000" s="4" t="str">
        <f t="array" ref="H1000">IF(COUNT(FIND(Keywords!$B$3:$B$12,I1000)),"개인질환","")</f>
        <v/>
      </c>
      <c r="I1000" t="s">
        <v>4851</v>
      </c>
      <c r="J1000" t="s">
        <v>9274</v>
      </c>
      <c r="K1000" t="s">
        <v>9596</v>
      </c>
      <c r="L1000" t="s">
        <v>9472</v>
      </c>
      <c r="M1000" t="s">
        <v>9415</v>
      </c>
      <c r="N1000" t="s">
        <v>9853</v>
      </c>
      <c r="O1000" t="s">
        <v>9415</v>
      </c>
    </row>
    <row r="1001" spans="1:15">
      <c r="A1001" t="s">
        <v>16</v>
      </c>
      <c r="B1001" t="s">
        <v>57</v>
      </c>
      <c r="C1001" t="s">
        <v>1038</v>
      </c>
      <c r="D1001" t="s">
        <v>3819</v>
      </c>
      <c r="E1001" t="s">
        <v>3825</v>
      </c>
      <c r="F1001" s="4" t="str">
        <f t="array" ref="F1001">IF(COUNT(FIND(Keywords!$C$3:$C$41,I1001)),"일반조난","")</f>
        <v/>
      </c>
      <c r="G1001" s="4" t="str">
        <f t="array" ref="G1001">IF(COUNT(FIND(Keywords!$E$3:$E$5,I1001)),"실족추락","")</f>
        <v/>
      </c>
      <c r="H1001" s="4" t="str">
        <f t="array" ref="H1001">IF(COUNT(FIND(Keywords!$B$3:$B$12,I1001)),"개인질환","")</f>
        <v/>
      </c>
      <c r="I1001" t="s">
        <v>4852</v>
      </c>
      <c r="J1001" t="s">
        <v>9373</v>
      </c>
      <c r="K1001" t="s">
        <v>9681</v>
      </c>
      <c r="L1001" t="s">
        <v>9518</v>
      </c>
      <c r="M1001" t="s">
        <v>9415</v>
      </c>
      <c r="N1001" t="s">
        <v>9659</v>
      </c>
      <c r="O1001" t="s">
        <v>9415</v>
      </c>
    </row>
    <row r="1002" spans="1:15">
      <c r="A1002" t="s">
        <v>16</v>
      </c>
      <c r="B1002" t="s">
        <v>57</v>
      </c>
      <c r="C1002" t="s">
        <v>963</v>
      </c>
      <c r="D1002" t="s">
        <v>3820</v>
      </c>
      <c r="E1002" t="s">
        <v>3827</v>
      </c>
      <c r="F1002" s="4" t="str">
        <f t="array" ref="F1002">IF(COUNT(FIND(Keywords!$C$3:$C$41,I1002)),"일반조난","")</f>
        <v>일반조난</v>
      </c>
      <c r="G1002" s="4" t="str">
        <f t="array" ref="G1002">IF(COUNT(FIND(Keywords!$E$3:$E$5,I1002)),"실족추락","")</f>
        <v/>
      </c>
      <c r="H1002" s="4" t="str">
        <f t="array" ref="H1002">IF(COUNT(FIND(Keywords!$B$3:$B$12,I1002)),"개인질환","")</f>
        <v/>
      </c>
      <c r="I1002" t="s">
        <v>4853</v>
      </c>
      <c r="J1002" t="s">
        <v>9370</v>
      </c>
      <c r="K1002" t="s">
        <v>9708</v>
      </c>
      <c r="L1002" t="s">
        <v>9899</v>
      </c>
      <c r="M1002" t="s">
        <v>9415</v>
      </c>
      <c r="N1002" t="s">
        <v>9506</v>
      </c>
      <c r="O1002" t="s">
        <v>9415</v>
      </c>
    </row>
    <row r="1003" spans="1:15">
      <c r="A1003" t="s">
        <v>16</v>
      </c>
      <c r="B1003" t="s">
        <v>57</v>
      </c>
      <c r="C1003" t="s">
        <v>1039</v>
      </c>
      <c r="D1003" t="s">
        <v>3820</v>
      </c>
      <c r="E1003" t="s">
        <v>3834</v>
      </c>
      <c r="F1003" s="4" t="str">
        <f t="array" ref="F1003">IF(COUNT(FIND(Keywords!$C$3:$C$41,I1003)),"일반조난","")</f>
        <v>일반조난</v>
      </c>
      <c r="G1003" s="4" t="str">
        <f t="array" ref="G1003">IF(COUNT(FIND(Keywords!$E$3:$E$5,I1003)),"실족추락","")</f>
        <v/>
      </c>
      <c r="H1003" s="4" t="str">
        <f t="array" ref="H1003">IF(COUNT(FIND(Keywords!$B$3:$B$12,I1003)),"개인질환","")</f>
        <v/>
      </c>
      <c r="I1003" t="s">
        <v>4854</v>
      </c>
      <c r="J1003" t="s">
        <v>9298</v>
      </c>
      <c r="K1003" t="s">
        <v>9829</v>
      </c>
      <c r="L1003" t="s">
        <v>9887</v>
      </c>
      <c r="M1003" t="s">
        <v>9415</v>
      </c>
      <c r="N1003" t="s">
        <v>10136</v>
      </c>
      <c r="O1003" t="s">
        <v>9415</v>
      </c>
    </row>
    <row r="1004" spans="1:15">
      <c r="A1004" t="s">
        <v>16</v>
      </c>
      <c r="B1004" t="s">
        <v>57</v>
      </c>
      <c r="C1004" t="s">
        <v>839</v>
      </c>
      <c r="D1004" t="s">
        <v>3820</v>
      </c>
      <c r="E1004" t="s">
        <v>3833</v>
      </c>
      <c r="F1004" s="4" t="str">
        <f t="array" ref="F1004">IF(COUNT(FIND(Keywords!$C$3:$C$41,I1004)),"일반조난","")</f>
        <v>일반조난</v>
      </c>
      <c r="G1004" s="4" t="str">
        <f t="array" ref="G1004">IF(COUNT(FIND(Keywords!$E$3:$E$5,I1004)),"실족추락","")</f>
        <v/>
      </c>
      <c r="H1004" s="4" t="str">
        <f t="array" ref="H1004">IF(COUNT(FIND(Keywords!$B$3:$B$12,I1004)),"개인질환","")</f>
        <v/>
      </c>
      <c r="I1004" t="s">
        <v>4855</v>
      </c>
      <c r="J1004" t="s">
        <v>9332</v>
      </c>
      <c r="K1004" t="s">
        <v>9658</v>
      </c>
      <c r="L1004" t="s">
        <v>9817</v>
      </c>
      <c r="M1004" t="s">
        <v>9415</v>
      </c>
      <c r="N1004" t="s">
        <v>9876</v>
      </c>
      <c r="O1004" t="s">
        <v>9415</v>
      </c>
    </row>
    <row r="1005" spans="1:15">
      <c r="A1005" t="s">
        <v>16</v>
      </c>
      <c r="B1005" t="s">
        <v>58</v>
      </c>
      <c r="C1005" t="s">
        <v>1023</v>
      </c>
      <c r="D1005" t="s">
        <v>3820</v>
      </c>
      <c r="E1005" t="s">
        <v>3827</v>
      </c>
      <c r="F1005" s="4" t="str">
        <f t="array" ref="F1005">IF(COUNT(FIND(Keywords!$C$3:$C$41,I1005)),"일반조난","")</f>
        <v>일반조난</v>
      </c>
      <c r="G1005" s="4" t="str">
        <f t="array" ref="G1005">IF(COUNT(FIND(Keywords!$E$3:$E$5,I1005)),"실족추락","")</f>
        <v/>
      </c>
      <c r="H1005" s="4" t="str">
        <f t="array" ref="H1005">IF(COUNT(FIND(Keywords!$B$3:$B$12,I1005)),"개인질환","")</f>
        <v/>
      </c>
      <c r="I1005" t="s">
        <v>4856</v>
      </c>
      <c r="J1005" t="s">
        <v>9249</v>
      </c>
      <c r="K1005" t="s">
        <v>9567</v>
      </c>
      <c r="L1005" t="s">
        <v>9599</v>
      </c>
      <c r="M1005" t="s">
        <v>9415</v>
      </c>
      <c r="N1005" t="s">
        <v>10200</v>
      </c>
      <c r="O1005" t="s">
        <v>9415</v>
      </c>
    </row>
    <row r="1006" spans="1:15">
      <c r="A1006" t="s">
        <v>16</v>
      </c>
      <c r="B1006" t="s">
        <v>58</v>
      </c>
      <c r="C1006" t="s">
        <v>1040</v>
      </c>
      <c r="D1006" t="s">
        <v>3820</v>
      </c>
      <c r="E1006" t="s">
        <v>3827</v>
      </c>
      <c r="F1006" s="4" t="str">
        <f t="array" ref="F1006">IF(COUNT(FIND(Keywords!$C$3:$C$41,I1006)),"일반조난","")</f>
        <v>일반조난</v>
      </c>
      <c r="G1006" s="4" t="str">
        <f t="array" ref="G1006">IF(COUNT(FIND(Keywords!$E$3:$E$5,I1006)),"실족추락","")</f>
        <v/>
      </c>
      <c r="H1006" s="4" t="str">
        <f t="array" ref="H1006">IF(COUNT(FIND(Keywords!$B$3:$B$12,I1006)),"개인질환","")</f>
        <v/>
      </c>
      <c r="I1006" t="s">
        <v>4857</v>
      </c>
      <c r="J1006" t="s">
        <v>9355</v>
      </c>
      <c r="K1006" t="s">
        <v>9695</v>
      </c>
      <c r="L1006" t="s">
        <v>9645</v>
      </c>
      <c r="M1006" t="s">
        <v>9415</v>
      </c>
      <c r="N1006" t="s">
        <v>10165</v>
      </c>
      <c r="O1006" t="s">
        <v>9415</v>
      </c>
    </row>
    <row r="1007" spans="1:15">
      <c r="A1007" t="s">
        <v>16</v>
      </c>
      <c r="B1007" t="s">
        <v>58</v>
      </c>
      <c r="C1007" t="s">
        <v>902</v>
      </c>
      <c r="D1007" t="s">
        <v>3820</v>
      </c>
      <c r="E1007" t="s">
        <v>3824</v>
      </c>
      <c r="F1007" s="4" t="str">
        <f t="array" ref="F1007">IF(COUNT(FIND(Keywords!$C$3:$C$41,I1007)),"일반조난","")</f>
        <v>일반조난</v>
      </c>
      <c r="G1007" s="4" t="str">
        <f t="array" ref="G1007">IF(COUNT(FIND(Keywords!$E$3:$E$5,I1007)),"실족추락","")</f>
        <v>실족추락</v>
      </c>
      <c r="H1007" s="4" t="str">
        <f t="array" ref="H1007">IF(COUNT(FIND(Keywords!$B$3:$B$12,I1007)),"개인질환","")</f>
        <v/>
      </c>
      <c r="I1007" t="s">
        <v>4858</v>
      </c>
      <c r="J1007" t="s">
        <v>9400</v>
      </c>
      <c r="K1007" t="s">
        <v>9452</v>
      </c>
      <c r="L1007" t="s">
        <v>9853</v>
      </c>
      <c r="M1007" t="s">
        <v>9415</v>
      </c>
      <c r="N1007" t="s">
        <v>9322</v>
      </c>
      <c r="O1007" t="s">
        <v>9415</v>
      </c>
    </row>
    <row r="1008" spans="1:15">
      <c r="A1008" t="s">
        <v>16</v>
      </c>
      <c r="B1008" t="s">
        <v>58</v>
      </c>
      <c r="C1008" t="s">
        <v>869</v>
      </c>
      <c r="D1008" t="s">
        <v>3818</v>
      </c>
      <c r="E1008" t="s">
        <v>3824</v>
      </c>
      <c r="F1008" s="4" t="str">
        <f t="array" ref="F1008">IF(COUNT(FIND(Keywords!$C$3:$C$41,I1008)),"일반조난","")</f>
        <v/>
      </c>
      <c r="G1008" s="4" t="str">
        <f t="array" ref="G1008">IF(COUNT(FIND(Keywords!$E$3:$E$5,I1008)),"실족추락","")</f>
        <v>실족추락</v>
      </c>
      <c r="H1008" s="4" t="str">
        <f t="array" ref="H1008">IF(COUNT(FIND(Keywords!$B$3:$B$12,I1008)),"개인질환","")</f>
        <v/>
      </c>
      <c r="I1008" t="s">
        <v>4859</v>
      </c>
      <c r="J1008" t="s">
        <v>9264</v>
      </c>
      <c r="K1008" t="s">
        <v>9782</v>
      </c>
      <c r="L1008" t="s">
        <v>9417</v>
      </c>
      <c r="M1008" t="s">
        <v>9415</v>
      </c>
      <c r="N1008" t="s">
        <v>9656</v>
      </c>
      <c r="O1008" t="s">
        <v>9415</v>
      </c>
    </row>
    <row r="1009" spans="1:15">
      <c r="A1009" t="s">
        <v>16</v>
      </c>
      <c r="B1009" t="s">
        <v>58</v>
      </c>
      <c r="C1009" t="s">
        <v>909</v>
      </c>
      <c r="D1009" t="s">
        <v>3820</v>
      </c>
      <c r="E1009" t="s">
        <v>3824</v>
      </c>
      <c r="F1009" s="4" t="str">
        <f t="array" ref="F1009">IF(COUNT(FIND(Keywords!$C$3:$C$41,I1009)),"일반조난","")</f>
        <v>일반조난</v>
      </c>
      <c r="G1009" s="4" t="str">
        <f t="array" ref="G1009">IF(COUNT(FIND(Keywords!$E$3:$E$5,I1009)),"실족추락","")</f>
        <v/>
      </c>
      <c r="H1009" s="4" t="str">
        <f t="array" ref="H1009">IF(COUNT(FIND(Keywords!$B$3:$B$12,I1009)),"개인질환","")</f>
        <v/>
      </c>
      <c r="I1009" t="s">
        <v>4860</v>
      </c>
      <c r="J1009" t="s">
        <v>9361</v>
      </c>
      <c r="K1009" t="s">
        <v>9718</v>
      </c>
      <c r="L1009" t="s">
        <v>9849</v>
      </c>
      <c r="M1009" t="s">
        <v>9899</v>
      </c>
      <c r="N1009" t="s">
        <v>9631</v>
      </c>
      <c r="O1009" t="s">
        <v>9415</v>
      </c>
    </row>
    <row r="1010" spans="1:15">
      <c r="A1010" t="s">
        <v>16</v>
      </c>
      <c r="B1010" t="s">
        <v>58</v>
      </c>
      <c r="C1010" t="s">
        <v>1041</v>
      </c>
      <c r="D1010" t="s">
        <v>3820</v>
      </c>
      <c r="E1010" t="s">
        <v>3827</v>
      </c>
      <c r="F1010" s="4" t="str">
        <f t="array" ref="F1010">IF(COUNT(FIND(Keywords!$C$3:$C$41,I1010)),"일반조난","")</f>
        <v>일반조난</v>
      </c>
      <c r="G1010" s="4" t="str">
        <f t="array" ref="G1010">IF(COUNT(FIND(Keywords!$E$3:$E$5,I1010)),"실족추락","")</f>
        <v/>
      </c>
      <c r="H1010" s="4" t="str">
        <f t="array" ref="H1010">IF(COUNT(FIND(Keywords!$B$3:$B$12,I1010)),"개인질환","")</f>
        <v/>
      </c>
      <c r="I1010" t="s">
        <v>4861</v>
      </c>
      <c r="J1010" t="s">
        <v>9248</v>
      </c>
      <c r="K1010" t="s">
        <v>9798</v>
      </c>
      <c r="L1010" t="s">
        <v>10098</v>
      </c>
      <c r="M1010" t="s">
        <v>9415</v>
      </c>
      <c r="N1010" t="s">
        <v>9509</v>
      </c>
      <c r="O1010" t="s">
        <v>9415</v>
      </c>
    </row>
    <row r="1011" spans="1:15">
      <c r="A1011" t="s">
        <v>16</v>
      </c>
      <c r="B1011" t="s">
        <v>58</v>
      </c>
      <c r="C1011" t="s">
        <v>1042</v>
      </c>
      <c r="D1011" t="s">
        <v>3820</v>
      </c>
      <c r="E1011" t="s">
        <v>3827</v>
      </c>
      <c r="F1011" s="4" t="str">
        <f t="array" ref="F1011">IF(COUNT(FIND(Keywords!$C$3:$C$41,I1011)),"일반조난","")</f>
        <v>일반조난</v>
      </c>
      <c r="G1011" s="4" t="str">
        <f t="array" ref="G1011">IF(COUNT(FIND(Keywords!$E$3:$E$5,I1011)),"실족추락","")</f>
        <v/>
      </c>
      <c r="H1011" s="4" t="str">
        <f t="array" ref="H1011">IF(COUNT(FIND(Keywords!$B$3:$B$12,I1011)),"개인질환","")</f>
        <v/>
      </c>
      <c r="I1011" t="s">
        <v>4862</v>
      </c>
      <c r="J1011" t="s">
        <v>9249</v>
      </c>
      <c r="K1011" t="s">
        <v>9278</v>
      </c>
      <c r="L1011" t="s">
        <v>9780</v>
      </c>
      <c r="M1011" t="s">
        <v>9415</v>
      </c>
      <c r="N1011" t="s">
        <v>9880</v>
      </c>
      <c r="O1011" t="s">
        <v>9415</v>
      </c>
    </row>
    <row r="1012" spans="1:15">
      <c r="A1012" t="s">
        <v>16</v>
      </c>
      <c r="B1012" t="s">
        <v>58</v>
      </c>
      <c r="C1012" t="s">
        <v>955</v>
      </c>
      <c r="D1012" t="s">
        <v>3820</v>
      </c>
      <c r="E1012" t="s">
        <v>3827</v>
      </c>
      <c r="F1012" s="4" t="str">
        <f t="array" ref="F1012">IF(COUNT(FIND(Keywords!$C$3:$C$41,I1012)),"일반조난","")</f>
        <v>일반조난</v>
      </c>
      <c r="G1012" s="4" t="str">
        <f t="array" ref="G1012">IF(COUNT(FIND(Keywords!$E$3:$E$5,I1012)),"실족추락","")</f>
        <v/>
      </c>
      <c r="H1012" s="4" t="str">
        <f t="array" ref="H1012">IF(COUNT(FIND(Keywords!$B$3:$B$12,I1012)),"개인질환","")</f>
        <v/>
      </c>
      <c r="I1012" t="s">
        <v>4863</v>
      </c>
      <c r="J1012" t="s">
        <v>9301</v>
      </c>
      <c r="K1012" t="s">
        <v>9790</v>
      </c>
      <c r="L1012" t="s">
        <v>9472</v>
      </c>
      <c r="M1012" t="s">
        <v>9415</v>
      </c>
      <c r="N1012" t="s">
        <v>9426</v>
      </c>
      <c r="O1012" t="s">
        <v>9415</v>
      </c>
    </row>
    <row r="1013" spans="1:15">
      <c r="A1013" t="s">
        <v>16</v>
      </c>
      <c r="B1013" t="s">
        <v>58</v>
      </c>
      <c r="C1013" t="s">
        <v>957</v>
      </c>
      <c r="D1013" t="s">
        <v>3820</v>
      </c>
      <c r="E1013" t="s">
        <v>3826</v>
      </c>
      <c r="F1013" s="4" t="str">
        <f t="array" ref="F1013">IF(COUNT(FIND(Keywords!$C$3:$C$41,I1013)),"일반조난","")</f>
        <v>일반조난</v>
      </c>
      <c r="G1013" s="4" t="str">
        <f t="array" ref="G1013">IF(COUNT(FIND(Keywords!$E$3:$E$5,I1013)),"실족추락","")</f>
        <v/>
      </c>
      <c r="H1013" s="4" t="str">
        <f t="array" ref="H1013">IF(COUNT(FIND(Keywords!$B$3:$B$12,I1013)),"개인질환","")</f>
        <v/>
      </c>
      <c r="I1013" t="s">
        <v>4864</v>
      </c>
      <c r="J1013" t="s">
        <v>9286</v>
      </c>
      <c r="K1013" t="s">
        <v>9806</v>
      </c>
      <c r="L1013" t="s">
        <v>9734</v>
      </c>
      <c r="M1013" t="s">
        <v>9415</v>
      </c>
      <c r="N1013" t="s">
        <v>9664</v>
      </c>
      <c r="O1013" t="s">
        <v>9415</v>
      </c>
    </row>
    <row r="1014" spans="1:15">
      <c r="A1014" t="s">
        <v>16</v>
      </c>
      <c r="B1014" t="s">
        <v>58</v>
      </c>
      <c r="C1014" t="s">
        <v>1043</v>
      </c>
      <c r="D1014" t="s">
        <v>3820</v>
      </c>
      <c r="E1014" t="s">
        <v>3827</v>
      </c>
      <c r="F1014" s="4" t="str">
        <f t="array" ref="F1014">IF(COUNT(FIND(Keywords!$C$3:$C$41,I1014)),"일반조난","")</f>
        <v>일반조난</v>
      </c>
      <c r="G1014" s="4" t="str">
        <f t="array" ref="G1014">IF(COUNT(FIND(Keywords!$E$3:$E$5,I1014)),"실족추락","")</f>
        <v/>
      </c>
      <c r="H1014" s="4" t="str">
        <f t="array" ref="H1014">IF(COUNT(FIND(Keywords!$B$3:$B$12,I1014)),"개인질환","")</f>
        <v/>
      </c>
      <c r="I1014" t="s">
        <v>4865</v>
      </c>
      <c r="J1014" t="s">
        <v>9308</v>
      </c>
      <c r="K1014" t="s">
        <v>9503</v>
      </c>
      <c r="L1014" t="s">
        <v>9948</v>
      </c>
      <c r="M1014" t="s">
        <v>9415</v>
      </c>
      <c r="N1014" t="s">
        <v>9776</v>
      </c>
      <c r="O1014" t="s">
        <v>9415</v>
      </c>
    </row>
    <row r="1015" spans="1:15">
      <c r="A1015" t="s">
        <v>16</v>
      </c>
      <c r="B1015" t="s">
        <v>58</v>
      </c>
      <c r="C1015" t="s">
        <v>1044</v>
      </c>
      <c r="D1015" t="s">
        <v>3820</v>
      </c>
      <c r="E1015" t="s">
        <v>3827</v>
      </c>
      <c r="F1015" s="4" t="str">
        <f t="array" ref="F1015">IF(COUNT(FIND(Keywords!$C$3:$C$41,I1015)),"일반조난","")</f>
        <v>일반조난</v>
      </c>
      <c r="G1015" s="4" t="str">
        <f t="array" ref="G1015">IF(COUNT(FIND(Keywords!$E$3:$E$5,I1015)),"실족추락","")</f>
        <v/>
      </c>
      <c r="H1015" s="4" t="str">
        <f t="array" ref="H1015">IF(COUNT(FIND(Keywords!$B$3:$B$12,I1015)),"개인질환","")</f>
        <v/>
      </c>
      <c r="I1015" t="s">
        <v>4866</v>
      </c>
      <c r="J1015" t="s">
        <v>9305</v>
      </c>
      <c r="K1015" t="s">
        <v>9830</v>
      </c>
      <c r="L1015" t="s">
        <v>9470</v>
      </c>
      <c r="M1015" t="s">
        <v>9415</v>
      </c>
      <c r="N1015" t="s">
        <v>9376</v>
      </c>
      <c r="O1015" t="s">
        <v>9415</v>
      </c>
    </row>
    <row r="1016" spans="1:15">
      <c r="A1016" t="s">
        <v>16</v>
      </c>
      <c r="B1016" t="s">
        <v>58</v>
      </c>
      <c r="C1016" t="s">
        <v>1045</v>
      </c>
      <c r="D1016" t="s">
        <v>3818</v>
      </c>
      <c r="E1016" t="s">
        <v>3825</v>
      </c>
      <c r="F1016" s="4" t="str">
        <f t="array" ref="F1016">IF(COUNT(FIND(Keywords!$C$3:$C$41,I1016)),"일반조난","")</f>
        <v/>
      </c>
      <c r="G1016" s="4" t="str">
        <f t="array" ref="G1016">IF(COUNT(FIND(Keywords!$E$3:$E$5,I1016)),"실족추락","")</f>
        <v>실족추락</v>
      </c>
      <c r="H1016" s="4" t="str">
        <f t="array" ref="H1016">IF(COUNT(FIND(Keywords!$B$3:$B$12,I1016)),"개인질환","")</f>
        <v/>
      </c>
      <c r="I1016" t="s">
        <v>4867</v>
      </c>
      <c r="J1016" t="s">
        <v>9335</v>
      </c>
      <c r="K1016" t="s">
        <v>9765</v>
      </c>
      <c r="L1016" t="s">
        <v>9953</v>
      </c>
      <c r="M1016" t="s">
        <v>9415</v>
      </c>
      <c r="N1016" t="s">
        <v>9521</v>
      </c>
      <c r="O1016" t="s">
        <v>9415</v>
      </c>
    </row>
    <row r="1017" spans="1:15">
      <c r="A1017" t="s">
        <v>16</v>
      </c>
      <c r="B1017" t="s">
        <v>58</v>
      </c>
      <c r="C1017" t="s">
        <v>991</v>
      </c>
      <c r="D1017" t="s">
        <v>3818</v>
      </c>
      <c r="E1017" t="s">
        <v>3827</v>
      </c>
      <c r="F1017" s="4" t="str">
        <f t="array" ref="F1017">IF(COUNT(FIND(Keywords!$C$3:$C$41,I1017)),"일반조난","")</f>
        <v/>
      </c>
      <c r="G1017" s="4" t="str">
        <f t="array" ref="G1017">IF(COUNT(FIND(Keywords!$E$3:$E$5,I1017)),"실족추락","")</f>
        <v/>
      </c>
      <c r="H1017" s="4" t="str">
        <f t="array" ref="H1017">IF(COUNT(FIND(Keywords!$B$3:$B$12,I1017)),"개인질환","")</f>
        <v/>
      </c>
      <c r="I1017" t="s">
        <v>4868</v>
      </c>
      <c r="J1017" t="s">
        <v>9387</v>
      </c>
      <c r="K1017" t="s">
        <v>9316</v>
      </c>
      <c r="L1017" t="s">
        <v>9899</v>
      </c>
      <c r="M1017" t="s">
        <v>9415</v>
      </c>
      <c r="N1017" t="s">
        <v>9456</v>
      </c>
      <c r="O1017" t="s">
        <v>9415</v>
      </c>
    </row>
    <row r="1018" spans="1:15">
      <c r="A1018" t="s">
        <v>16</v>
      </c>
      <c r="B1018" t="s">
        <v>58</v>
      </c>
      <c r="C1018" t="s">
        <v>1046</v>
      </c>
      <c r="D1018" t="s">
        <v>3820</v>
      </c>
      <c r="E1018" t="s">
        <v>3833</v>
      </c>
      <c r="F1018" s="4" t="str">
        <f t="array" ref="F1018">IF(COUNT(FIND(Keywords!$C$3:$C$41,I1018)),"일반조난","")</f>
        <v>일반조난</v>
      </c>
      <c r="G1018" s="4" t="str">
        <f t="array" ref="G1018">IF(COUNT(FIND(Keywords!$E$3:$E$5,I1018)),"실족추락","")</f>
        <v/>
      </c>
      <c r="H1018" s="4" t="str">
        <f t="array" ref="H1018">IF(COUNT(FIND(Keywords!$B$3:$B$12,I1018)),"개인질환","")</f>
        <v/>
      </c>
      <c r="I1018" t="s">
        <v>4869</v>
      </c>
      <c r="J1018" t="s">
        <v>9306</v>
      </c>
      <c r="K1018" t="s">
        <v>9241</v>
      </c>
      <c r="L1018" t="s">
        <v>10030</v>
      </c>
      <c r="M1018" t="s">
        <v>9415</v>
      </c>
      <c r="N1018" t="s">
        <v>9989</v>
      </c>
      <c r="O1018" t="s">
        <v>9415</v>
      </c>
    </row>
    <row r="1019" spans="1:15">
      <c r="A1019" t="s">
        <v>16</v>
      </c>
      <c r="B1019" t="s">
        <v>58</v>
      </c>
      <c r="C1019" t="s">
        <v>1047</v>
      </c>
      <c r="D1019" t="s">
        <v>3822</v>
      </c>
      <c r="E1019" t="s">
        <v>3832</v>
      </c>
      <c r="F1019" s="4" t="str">
        <f t="array" ref="F1019">IF(COUNT(FIND(Keywords!$C$3:$C$41,I1019)),"일반조난","")</f>
        <v/>
      </c>
      <c r="G1019" s="4" t="str">
        <f t="array" ref="G1019">IF(COUNT(FIND(Keywords!$E$3:$E$5,I1019)),"실족추락","")</f>
        <v/>
      </c>
      <c r="H1019" s="4" t="str">
        <f t="array" ref="H1019">IF(COUNT(FIND(Keywords!$B$3:$B$12,I1019)),"개인질환","")</f>
        <v/>
      </c>
      <c r="I1019" t="s">
        <v>4870</v>
      </c>
      <c r="J1019" t="s">
        <v>9302</v>
      </c>
      <c r="K1019" t="s">
        <v>9831</v>
      </c>
      <c r="L1019" t="s">
        <v>9893</v>
      </c>
      <c r="M1019" t="s">
        <v>9415</v>
      </c>
      <c r="N1019" t="s">
        <v>9948</v>
      </c>
      <c r="O1019" t="s">
        <v>9415</v>
      </c>
    </row>
    <row r="1020" spans="1:15">
      <c r="A1020" t="s">
        <v>16</v>
      </c>
      <c r="B1020" t="s">
        <v>59</v>
      </c>
      <c r="C1020" t="s">
        <v>894</v>
      </c>
      <c r="D1020" t="s">
        <v>3820</v>
      </c>
      <c r="E1020" t="s">
        <v>3833</v>
      </c>
      <c r="F1020" s="4" t="str">
        <f t="array" ref="F1020">IF(COUNT(FIND(Keywords!$C$3:$C$41,I1020)),"일반조난","")</f>
        <v>일반조난</v>
      </c>
      <c r="G1020" s="4" t="str">
        <f t="array" ref="G1020">IF(COUNT(FIND(Keywords!$E$3:$E$5,I1020)),"실족추락","")</f>
        <v/>
      </c>
      <c r="H1020" s="4" t="str">
        <f t="array" ref="H1020">IF(COUNT(FIND(Keywords!$B$3:$B$12,I1020)),"개인질환","")</f>
        <v/>
      </c>
      <c r="I1020" t="s">
        <v>4871</v>
      </c>
      <c r="J1020" t="s">
        <v>9297</v>
      </c>
      <c r="K1020" t="s">
        <v>9762</v>
      </c>
      <c r="L1020" t="s">
        <v>9825</v>
      </c>
      <c r="M1020" t="s">
        <v>9415</v>
      </c>
      <c r="N1020" t="s">
        <v>9737</v>
      </c>
      <c r="O1020" t="s">
        <v>9415</v>
      </c>
    </row>
    <row r="1021" spans="1:15">
      <c r="A1021" t="s">
        <v>17</v>
      </c>
      <c r="B1021" t="s">
        <v>60</v>
      </c>
      <c r="C1021" t="s">
        <v>1048</v>
      </c>
      <c r="D1021" t="s">
        <v>3819</v>
      </c>
      <c r="E1021" t="s">
        <v>3827</v>
      </c>
      <c r="F1021" s="4" t="str">
        <f t="array" ref="F1021">IF(COUNT(FIND(Keywords!$C$3:$C$41,I1021)),"일반조난","")</f>
        <v/>
      </c>
      <c r="G1021" s="4" t="str">
        <f t="array" ref="G1021">IF(COUNT(FIND(Keywords!$E$3:$E$5,I1021)),"실족추락","")</f>
        <v/>
      </c>
      <c r="H1021" s="4" t="str">
        <f t="array" ref="H1021">IF(COUNT(FIND(Keywords!$B$3:$B$12,I1021)),"개인질환","")</f>
        <v/>
      </c>
      <c r="I1021" t="s">
        <v>4872</v>
      </c>
      <c r="J1021" t="s">
        <v>9302</v>
      </c>
      <c r="K1021" t="s">
        <v>9431</v>
      </c>
      <c r="L1021" t="s">
        <v>9521</v>
      </c>
      <c r="M1021" t="s">
        <v>9415</v>
      </c>
      <c r="N1021" t="s">
        <v>9768</v>
      </c>
      <c r="O1021" t="s">
        <v>9415</v>
      </c>
    </row>
    <row r="1022" spans="1:15">
      <c r="A1022" t="s">
        <v>17</v>
      </c>
      <c r="B1022" t="s">
        <v>60</v>
      </c>
      <c r="C1022" t="s">
        <v>1049</v>
      </c>
      <c r="D1022" t="s">
        <v>10452</v>
      </c>
      <c r="E1022" t="s">
        <v>3824</v>
      </c>
      <c r="F1022" s="4" t="str">
        <f t="array" ref="F1022">IF(COUNT(FIND(Keywords!$C$3:$C$41,I1022)),"일반조난","")</f>
        <v/>
      </c>
      <c r="G1022" s="4" t="str">
        <f t="array" ref="G1022">IF(COUNT(FIND(Keywords!$E$3:$E$5,I1022)),"실족추락","")</f>
        <v/>
      </c>
      <c r="H1022" s="4" t="str">
        <f t="array" ref="H1022">IF(COUNT(FIND(Keywords!$B$3:$B$12,I1022)),"개인질환","")</f>
        <v/>
      </c>
      <c r="I1022" t="s">
        <v>4873</v>
      </c>
      <c r="J1022" t="s">
        <v>9259</v>
      </c>
      <c r="K1022" t="s">
        <v>9313</v>
      </c>
      <c r="L1022" t="s">
        <v>9873</v>
      </c>
      <c r="M1022" t="s">
        <v>9415</v>
      </c>
      <c r="N1022" t="s">
        <v>9812</v>
      </c>
      <c r="O1022" t="s">
        <v>9415</v>
      </c>
    </row>
    <row r="1023" spans="1:15">
      <c r="A1023" t="s">
        <v>17</v>
      </c>
      <c r="B1023" t="s">
        <v>60</v>
      </c>
      <c r="C1023" t="s">
        <v>1050</v>
      </c>
      <c r="D1023" t="s">
        <v>3820</v>
      </c>
      <c r="E1023" t="s">
        <v>3825</v>
      </c>
      <c r="F1023" s="4" t="str">
        <f t="array" ref="F1023">IF(COUNT(FIND(Keywords!$C$3:$C$41,I1023)),"일반조난","")</f>
        <v/>
      </c>
      <c r="G1023" s="4" t="str">
        <f t="array" ref="G1023">IF(COUNT(FIND(Keywords!$E$3:$E$5,I1023)),"실족추락","")</f>
        <v/>
      </c>
      <c r="H1023" s="4" t="str">
        <f t="array" ref="H1023">IF(COUNT(FIND(Keywords!$B$3:$B$12,I1023)),"개인질환","")</f>
        <v/>
      </c>
      <c r="I1023" t="s">
        <v>4874</v>
      </c>
      <c r="J1023" t="s">
        <v>9400</v>
      </c>
      <c r="K1023" t="s">
        <v>9455</v>
      </c>
      <c r="L1023" t="s">
        <v>9901</v>
      </c>
      <c r="M1023" t="s">
        <v>9415</v>
      </c>
      <c r="N1023" t="s">
        <v>9880</v>
      </c>
      <c r="O1023" t="s">
        <v>9415</v>
      </c>
    </row>
    <row r="1024" spans="1:15">
      <c r="A1024" t="s">
        <v>17</v>
      </c>
      <c r="B1024" t="s">
        <v>60</v>
      </c>
      <c r="C1024" t="s">
        <v>1051</v>
      </c>
      <c r="D1024" t="s">
        <v>3818</v>
      </c>
      <c r="E1024" t="s">
        <v>3833</v>
      </c>
      <c r="F1024" s="4" t="str">
        <f t="array" ref="F1024">IF(COUNT(FIND(Keywords!$C$3:$C$41,I1024)),"일반조난","")</f>
        <v/>
      </c>
      <c r="G1024" s="4" t="str">
        <f t="array" ref="G1024">IF(COUNT(FIND(Keywords!$E$3:$E$5,I1024)),"실족추락","")</f>
        <v/>
      </c>
      <c r="H1024" s="4" t="str">
        <f t="array" ref="H1024">IF(COUNT(FIND(Keywords!$B$3:$B$12,I1024)),"개인질환","")</f>
        <v/>
      </c>
      <c r="I1024" t="s">
        <v>4875</v>
      </c>
      <c r="J1024" t="s">
        <v>9237</v>
      </c>
      <c r="K1024" t="s">
        <v>9832</v>
      </c>
      <c r="L1024" t="s">
        <v>10001</v>
      </c>
      <c r="M1024" t="s">
        <v>9415</v>
      </c>
      <c r="N1024" t="s">
        <v>10205</v>
      </c>
      <c r="O1024" t="s">
        <v>9415</v>
      </c>
    </row>
    <row r="1025" spans="1:15">
      <c r="A1025" t="s">
        <v>17</v>
      </c>
      <c r="B1025" t="s">
        <v>61</v>
      </c>
      <c r="C1025" t="s">
        <v>1052</v>
      </c>
      <c r="D1025" t="s">
        <v>3819</v>
      </c>
      <c r="E1025" t="s">
        <v>3827</v>
      </c>
      <c r="F1025" s="4" t="str">
        <f t="array" ref="F1025">IF(COUNT(FIND(Keywords!$C$3:$C$41,I1025)),"일반조난","")</f>
        <v/>
      </c>
      <c r="G1025" s="4" t="str">
        <f t="array" ref="G1025">IF(COUNT(FIND(Keywords!$E$3:$E$5,I1025)),"실족추락","")</f>
        <v/>
      </c>
      <c r="H1025" s="4" t="str">
        <f t="array" ref="H1025">IF(COUNT(FIND(Keywords!$B$3:$B$12,I1025)),"개인질환","")</f>
        <v/>
      </c>
      <c r="I1025" t="s">
        <v>4876</v>
      </c>
      <c r="J1025" t="s">
        <v>9385</v>
      </c>
      <c r="K1025" t="s">
        <v>9833</v>
      </c>
      <c r="L1025" t="s">
        <v>10100</v>
      </c>
      <c r="M1025" t="s">
        <v>9415</v>
      </c>
      <c r="N1025" t="s">
        <v>9800</v>
      </c>
      <c r="O1025" t="s">
        <v>9415</v>
      </c>
    </row>
    <row r="1026" spans="1:15">
      <c r="A1026" t="s">
        <v>17</v>
      </c>
      <c r="B1026" t="s">
        <v>61</v>
      </c>
      <c r="C1026" t="s">
        <v>917</v>
      </c>
      <c r="D1026" t="s">
        <v>3820</v>
      </c>
      <c r="E1026" t="s">
        <v>3827</v>
      </c>
      <c r="F1026" s="4" t="str">
        <f t="array" ref="F1026">IF(COUNT(FIND(Keywords!$C$3:$C$41,I1026)),"일반조난","")</f>
        <v>일반조난</v>
      </c>
      <c r="G1026" s="4" t="str">
        <f t="array" ref="G1026">IF(COUNT(FIND(Keywords!$E$3:$E$5,I1026)),"실족추락","")</f>
        <v/>
      </c>
      <c r="H1026" s="4" t="str">
        <f t="array" ref="H1026">IF(COUNT(FIND(Keywords!$B$3:$B$12,I1026)),"개인질환","")</f>
        <v/>
      </c>
      <c r="I1026" t="s">
        <v>4877</v>
      </c>
      <c r="J1026" t="s">
        <v>9294</v>
      </c>
      <c r="K1026" t="s">
        <v>9548</v>
      </c>
      <c r="L1026" t="s">
        <v>10074</v>
      </c>
      <c r="M1026" t="s">
        <v>9415</v>
      </c>
      <c r="N1026" t="s">
        <v>10190</v>
      </c>
      <c r="O1026" t="s">
        <v>9415</v>
      </c>
    </row>
    <row r="1027" spans="1:15">
      <c r="A1027" t="s">
        <v>17</v>
      </c>
      <c r="B1027" t="s">
        <v>61</v>
      </c>
      <c r="C1027" t="s">
        <v>254</v>
      </c>
      <c r="D1027" t="s">
        <v>10362</v>
      </c>
      <c r="E1027" t="s">
        <v>3825</v>
      </c>
      <c r="F1027" s="4" t="str">
        <f t="array" ref="F1027">IF(COUNT(FIND(Keywords!$C$3:$C$41,I1027)),"일반조난","")</f>
        <v>일반조난</v>
      </c>
      <c r="G1027" s="4" t="str">
        <f t="array" ref="G1027">IF(COUNT(FIND(Keywords!$E$3:$E$5,I1027)),"실족추락","")</f>
        <v/>
      </c>
      <c r="H1027" s="4" t="str">
        <f t="array" ref="H1027">IF(COUNT(FIND(Keywords!$B$3:$B$12,I1027)),"개인질환","")</f>
        <v/>
      </c>
      <c r="I1027" t="s">
        <v>4878</v>
      </c>
      <c r="J1027" t="s">
        <v>9283</v>
      </c>
      <c r="K1027" t="s">
        <v>9469</v>
      </c>
      <c r="L1027" t="s">
        <v>10098</v>
      </c>
      <c r="M1027" t="s">
        <v>9415</v>
      </c>
      <c r="N1027" t="s">
        <v>10116</v>
      </c>
      <c r="O1027" t="s">
        <v>9415</v>
      </c>
    </row>
    <row r="1028" spans="1:15">
      <c r="A1028" t="s">
        <v>17</v>
      </c>
      <c r="B1028" t="s">
        <v>61</v>
      </c>
      <c r="C1028" t="s">
        <v>258</v>
      </c>
      <c r="D1028" t="s">
        <v>3820</v>
      </c>
      <c r="E1028" t="s">
        <v>3825</v>
      </c>
      <c r="F1028" s="4" t="str">
        <f t="array" ref="F1028">IF(COUNT(FIND(Keywords!$C$3:$C$41,I1028)),"일반조난","")</f>
        <v>일반조난</v>
      </c>
      <c r="G1028" s="4" t="str">
        <f t="array" ref="G1028">IF(COUNT(FIND(Keywords!$E$3:$E$5,I1028)),"실족추락","")</f>
        <v/>
      </c>
      <c r="H1028" s="4" t="str">
        <f t="array" ref="H1028">IF(COUNT(FIND(Keywords!$B$3:$B$12,I1028)),"개인질환","")</f>
        <v/>
      </c>
      <c r="I1028" t="s">
        <v>4879</v>
      </c>
      <c r="J1028" t="s">
        <v>9286</v>
      </c>
      <c r="K1028" t="s">
        <v>9472</v>
      </c>
      <c r="L1028" t="s">
        <v>9953</v>
      </c>
      <c r="M1028" t="s">
        <v>9415</v>
      </c>
      <c r="N1028" t="s">
        <v>10085</v>
      </c>
      <c r="O1028" t="s">
        <v>9415</v>
      </c>
    </row>
    <row r="1029" spans="1:15">
      <c r="A1029" t="s">
        <v>17</v>
      </c>
      <c r="B1029" t="s">
        <v>61</v>
      </c>
      <c r="C1029" t="s">
        <v>1053</v>
      </c>
      <c r="D1029" t="s">
        <v>3820</v>
      </c>
      <c r="E1029" t="s">
        <v>3825</v>
      </c>
      <c r="F1029" s="4" t="str">
        <f t="array" ref="F1029">IF(COUNT(FIND(Keywords!$C$3:$C$41,I1029)),"일반조난","")</f>
        <v>일반조난</v>
      </c>
      <c r="G1029" s="4" t="str">
        <f t="array" ref="G1029">IF(COUNT(FIND(Keywords!$E$3:$E$5,I1029)),"실족추락","")</f>
        <v/>
      </c>
      <c r="H1029" s="4" t="str">
        <f t="array" ref="H1029">IF(COUNT(FIND(Keywords!$B$3:$B$12,I1029)),"개인질환","")</f>
        <v/>
      </c>
      <c r="I1029" t="s">
        <v>4880</v>
      </c>
      <c r="J1029" t="s">
        <v>9312</v>
      </c>
      <c r="K1029" t="s">
        <v>9834</v>
      </c>
      <c r="L1029" t="s">
        <v>9669</v>
      </c>
      <c r="M1029" t="s">
        <v>9415</v>
      </c>
      <c r="N1029" t="s">
        <v>9982</v>
      </c>
      <c r="O1029" t="s">
        <v>9415</v>
      </c>
    </row>
    <row r="1030" spans="1:15">
      <c r="A1030" t="s">
        <v>17</v>
      </c>
      <c r="B1030" t="s">
        <v>61</v>
      </c>
      <c r="C1030" t="s">
        <v>262</v>
      </c>
      <c r="D1030" t="s">
        <v>3820</v>
      </c>
      <c r="E1030" t="s">
        <v>3825</v>
      </c>
      <c r="F1030" s="4" t="str">
        <f t="array" ref="F1030">IF(COUNT(FIND(Keywords!$C$3:$C$41,I1030)),"일반조난","")</f>
        <v>일반조난</v>
      </c>
      <c r="G1030" s="4" t="str">
        <f t="array" ref="G1030">IF(COUNT(FIND(Keywords!$E$3:$E$5,I1030)),"실족추락","")</f>
        <v/>
      </c>
      <c r="H1030" s="4" t="str">
        <f t="array" ref="H1030">IF(COUNT(FIND(Keywords!$B$3:$B$12,I1030)),"개인질환","")</f>
        <v/>
      </c>
      <c r="I1030" t="s">
        <v>4881</v>
      </c>
      <c r="J1030" t="s">
        <v>9273</v>
      </c>
      <c r="K1030" t="s">
        <v>9476</v>
      </c>
      <c r="L1030" t="s">
        <v>9417</v>
      </c>
      <c r="M1030" t="s">
        <v>9415</v>
      </c>
      <c r="N1030" t="s">
        <v>10120</v>
      </c>
      <c r="O1030" t="s">
        <v>9415</v>
      </c>
    </row>
    <row r="1031" spans="1:15">
      <c r="A1031" t="s">
        <v>17</v>
      </c>
      <c r="B1031" t="s">
        <v>61</v>
      </c>
      <c r="C1031" t="s">
        <v>1054</v>
      </c>
      <c r="D1031" t="s">
        <v>3820</v>
      </c>
      <c r="E1031" t="s">
        <v>3827</v>
      </c>
      <c r="F1031" s="4" t="str">
        <f t="array" ref="F1031">IF(COUNT(FIND(Keywords!$C$3:$C$41,I1031)),"일반조난","")</f>
        <v>일반조난</v>
      </c>
      <c r="G1031" s="4" t="str">
        <f t="array" ref="G1031">IF(COUNT(FIND(Keywords!$E$3:$E$5,I1031)),"실족추락","")</f>
        <v/>
      </c>
      <c r="H1031" s="4" t="str">
        <f t="array" ref="H1031">IF(COUNT(FIND(Keywords!$B$3:$B$12,I1031)),"개인질환","")</f>
        <v/>
      </c>
      <c r="I1031" t="s">
        <v>4882</v>
      </c>
      <c r="J1031" t="s">
        <v>9296</v>
      </c>
      <c r="K1031" t="s">
        <v>9588</v>
      </c>
      <c r="L1031" t="s">
        <v>9567</v>
      </c>
      <c r="M1031" t="s">
        <v>9415</v>
      </c>
      <c r="N1031" t="s">
        <v>9453</v>
      </c>
      <c r="O1031" t="s">
        <v>9415</v>
      </c>
    </row>
    <row r="1032" spans="1:15">
      <c r="A1032" t="s">
        <v>17</v>
      </c>
      <c r="B1032" t="s">
        <v>61</v>
      </c>
      <c r="C1032" t="s">
        <v>1055</v>
      </c>
      <c r="D1032" t="s">
        <v>3820</v>
      </c>
      <c r="E1032" t="s">
        <v>3825</v>
      </c>
      <c r="F1032" s="4" t="str">
        <f t="array" ref="F1032">IF(COUNT(FIND(Keywords!$C$3:$C$41,I1032)),"일반조난","")</f>
        <v/>
      </c>
      <c r="G1032" s="4" t="str">
        <f t="array" ref="G1032">IF(COUNT(FIND(Keywords!$E$3:$E$5,I1032)),"실족추락","")</f>
        <v/>
      </c>
      <c r="H1032" s="4" t="str">
        <f t="array" ref="H1032">IF(COUNT(FIND(Keywords!$B$3:$B$12,I1032)),"개인질환","")</f>
        <v/>
      </c>
      <c r="I1032" t="s">
        <v>4883</v>
      </c>
      <c r="J1032" t="s">
        <v>9326</v>
      </c>
      <c r="K1032" t="s">
        <v>9530</v>
      </c>
      <c r="L1032" t="s">
        <v>9673</v>
      </c>
      <c r="M1032" t="s">
        <v>9415</v>
      </c>
      <c r="N1032" t="s">
        <v>9481</v>
      </c>
      <c r="O1032" t="s">
        <v>9415</v>
      </c>
    </row>
    <row r="1033" spans="1:15">
      <c r="A1033" t="s">
        <v>17</v>
      </c>
      <c r="B1033" t="s">
        <v>61</v>
      </c>
      <c r="C1033" t="s">
        <v>1056</v>
      </c>
      <c r="D1033" t="s">
        <v>3820</v>
      </c>
      <c r="E1033" t="s">
        <v>3827</v>
      </c>
      <c r="F1033" s="4" t="str">
        <f t="array" ref="F1033">IF(COUNT(FIND(Keywords!$C$3:$C$41,I1033)),"일반조난","")</f>
        <v>일반조난</v>
      </c>
      <c r="G1033" s="4" t="str">
        <f t="array" ref="G1033">IF(COUNT(FIND(Keywords!$E$3:$E$5,I1033)),"실족추락","")</f>
        <v/>
      </c>
      <c r="H1033" s="4" t="str">
        <f t="array" ref="H1033">IF(COUNT(FIND(Keywords!$B$3:$B$12,I1033)),"개인질환","")</f>
        <v/>
      </c>
      <c r="I1033" t="s">
        <v>4884</v>
      </c>
      <c r="J1033" t="s">
        <v>9365</v>
      </c>
      <c r="K1033" t="s">
        <v>9494</v>
      </c>
      <c r="L1033" t="s">
        <v>10074</v>
      </c>
      <c r="M1033" t="s">
        <v>9415</v>
      </c>
      <c r="N1033" t="s">
        <v>9579</v>
      </c>
      <c r="O1033" t="s">
        <v>9415</v>
      </c>
    </row>
    <row r="1034" spans="1:15">
      <c r="A1034" t="s">
        <v>17</v>
      </c>
      <c r="B1034" t="s">
        <v>61</v>
      </c>
      <c r="C1034" t="s">
        <v>1057</v>
      </c>
      <c r="D1034" t="s">
        <v>3819</v>
      </c>
      <c r="E1034" t="s">
        <v>3824</v>
      </c>
      <c r="F1034" s="4" t="str">
        <f t="array" ref="F1034">IF(COUNT(FIND(Keywords!$C$3:$C$41,I1034)),"일반조난","")</f>
        <v/>
      </c>
      <c r="G1034" s="4" t="str">
        <f t="array" ref="G1034">IF(COUNT(FIND(Keywords!$E$3:$E$5,I1034)),"실족추락","")</f>
        <v/>
      </c>
      <c r="H1034" s="4" t="str">
        <f t="array" ref="H1034">IF(COUNT(FIND(Keywords!$B$3:$B$12,I1034)),"개인질환","")</f>
        <v/>
      </c>
      <c r="I1034" t="s">
        <v>4885</v>
      </c>
      <c r="J1034" t="s">
        <v>9303</v>
      </c>
      <c r="K1034" t="s">
        <v>9674</v>
      </c>
      <c r="L1034" t="s">
        <v>9817</v>
      </c>
      <c r="M1034" t="s">
        <v>9415</v>
      </c>
      <c r="N1034" t="s">
        <v>9607</v>
      </c>
      <c r="O1034" t="s">
        <v>9415</v>
      </c>
    </row>
    <row r="1035" spans="1:15">
      <c r="A1035" t="s">
        <v>17</v>
      </c>
      <c r="B1035" t="s">
        <v>61</v>
      </c>
      <c r="C1035" t="s">
        <v>1058</v>
      </c>
      <c r="D1035" t="s">
        <v>3820</v>
      </c>
      <c r="E1035" t="s">
        <v>3827</v>
      </c>
      <c r="F1035" s="4" t="str">
        <f t="array" ref="F1035">IF(COUNT(FIND(Keywords!$C$3:$C$41,I1035)),"일반조난","")</f>
        <v>일반조난</v>
      </c>
      <c r="G1035" s="4" t="str">
        <f t="array" ref="G1035">IF(COUNT(FIND(Keywords!$E$3:$E$5,I1035)),"실족추락","")</f>
        <v/>
      </c>
      <c r="H1035" s="4" t="str">
        <f t="array" ref="H1035">IF(COUNT(FIND(Keywords!$B$3:$B$12,I1035)),"개인질환","")</f>
        <v/>
      </c>
      <c r="I1035" t="s">
        <v>4886</v>
      </c>
      <c r="J1035" t="s">
        <v>9328</v>
      </c>
      <c r="K1035" t="s">
        <v>9835</v>
      </c>
      <c r="L1035" t="s">
        <v>9858</v>
      </c>
      <c r="M1035" t="s">
        <v>9415</v>
      </c>
      <c r="N1035" t="s">
        <v>9801</v>
      </c>
      <c r="O1035" t="s">
        <v>9415</v>
      </c>
    </row>
    <row r="1036" spans="1:15">
      <c r="A1036" t="s">
        <v>17</v>
      </c>
      <c r="B1036" t="s">
        <v>61</v>
      </c>
      <c r="C1036" t="s">
        <v>1049</v>
      </c>
      <c r="D1036" t="s">
        <v>10452</v>
      </c>
      <c r="E1036" t="s">
        <v>3839</v>
      </c>
      <c r="F1036" s="4" t="str">
        <f t="array" ref="F1036">IF(COUNT(FIND(Keywords!$C$3:$C$41,I1036)),"일반조난","")</f>
        <v/>
      </c>
      <c r="G1036" s="4" t="str">
        <f t="array" ref="G1036">IF(COUNT(FIND(Keywords!$E$3:$E$5,I1036)),"실족추락","")</f>
        <v/>
      </c>
      <c r="H1036" s="4" t="str">
        <f t="array" ref="H1036">IF(COUNT(FIND(Keywords!$B$3:$B$12,I1036)),"개인질환","")</f>
        <v/>
      </c>
      <c r="I1036" t="s">
        <v>4887</v>
      </c>
      <c r="J1036" t="s">
        <v>9259</v>
      </c>
      <c r="K1036" t="s">
        <v>9313</v>
      </c>
      <c r="L1036" t="s">
        <v>9873</v>
      </c>
      <c r="M1036" t="s">
        <v>9415</v>
      </c>
      <c r="N1036" t="s">
        <v>9812</v>
      </c>
      <c r="O1036" t="s">
        <v>9415</v>
      </c>
    </row>
    <row r="1037" spans="1:15">
      <c r="A1037" t="s">
        <v>17</v>
      </c>
      <c r="B1037" t="s">
        <v>61</v>
      </c>
      <c r="C1037" t="s">
        <v>506</v>
      </c>
      <c r="D1037" t="s">
        <v>3820</v>
      </c>
      <c r="E1037" t="s">
        <v>3824</v>
      </c>
      <c r="F1037" s="4" t="str">
        <f t="array" ref="F1037">IF(COUNT(FIND(Keywords!$C$3:$C$41,I1037)),"일반조난","")</f>
        <v/>
      </c>
      <c r="G1037" s="4" t="str">
        <f t="array" ref="G1037">IF(COUNT(FIND(Keywords!$E$3:$E$5,I1037)),"실족추락","")</f>
        <v/>
      </c>
      <c r="H1037" s="4" t="str">
        <f t="array" ref="H1037">IF(COUNT(FIND(Keywords!$B$3:$B$12,I1037)),"개인질환","")</f>
        <v/>
      </c>
      <c r="I1037" t="s">
        <v>4888</v>
      </c>
      <c r="J1037" t="s">
        <v>9250</v>
      </c>
      <c r="K1037" t="s">
        <v>9628</v>
      </c>
      <c r="L1037" t="s">
        <v>9896</v>
      </c>
      <c r="M1037" t="s">
        <v>9415</v>
      </c>
      <c r="N1037" t="s">
        <v>9490</v>
      </c>
      <c r="O1037" t="s">
        <v>9415</v>
      </c>
    </row>
    <row r="1038" spans="1:15">
      <c r="A1038" t="s">
        <v>17</v>
      </c>
      <c r="B1038" t="s">
        <v>61</v>
      </c>
      <c r="C1038" t="s">
        <v>506</v>
      </c>
      <c r="D1038" t="s">
        <v>3819</v>
      </c>
      <c r="E1038" t="s">
        <v>3827</v>
      </c>
      <c r="F1038" s="4" t="str">
        <f t="array" ref="F1038">IF(COUNT(FIND(Keywords!$C$3:$C$41,I1038)),"일반조난","")</f>
        <v/>
      </c>
      <c r="G1038" s="4" t="str">
        <f t="array" ref="G1038">IF(COUNT(FIND(Keywords!$E$3:$E$5,I1038)),"실족추락","")</f>
        <v/>
      </c>
      <c r="H1038" s="4" t="str">
        <f t="array" ref="H1038">IF(COUNT(FIND(Keywords!$B$3:$B$12,I1038)),"개인질환","")</f>
        <v/>
      </c>
      <c r="I1038" t="s">
        <v>4889</v>
      </c>
      <c r="J1038" t="s">
        <v>9250</v>
      </c>
      <c r="K1038" t="s">
        <v>9628</v>
      </c>
      <c r="L1038" t="s">
        <v>9896</v>
      </c>
      <c r="M1038" t="s">
        <v>9415</v>
      </c>
      <c r="N1038" t="s">
        <v>9490</v>
      </c>
      <c r="O1038" t="s">
        <v>9415</v>
      </c>
    </row>
    <row r="1039" spans="1:15">
      <c r="A1039" t="s">
        <v>17</v>
      </c>
      <c r="B1039" t="s">
        <v>61</v>
      </c>
      <c r="C1039" t="s">
        <v>1059</v>
      </c>
      <c r="D1039" t="s">
        <v>3819</v>
      </c>
      <c r="E1039" t="s">
        <v>3827</v>
      </c>
      <c r="F1039" s="4" t="str">
        <f t="array" ref="F1039">IF(COUNT(FIND(Keywords!$C$3:$C$41,I1039)),"일반조난","")</f>
        <v/>
      </c>
      <c r="G1039" s="4" t="str">
        <f t="array" ref="G1039">IF(COUNT(FIND(Keywords!$E$3:$E$5,I1039)),"실족추락","")</f>
        <v/>
      </c>
      <c r="H1039" s="4" t="str">
        <f t="array" ref="H1039">IF(COUNT(FIND(Keywords!$B$3:$B$12,I1039)),"개인질환","")</f>
        <v/>
      </c>
      <c r="I1039" t="s">
        <v>4890</v>
      </c>
      <c r="J1039" t="s">
        <v>9272</v>
      </c>
      <c r="K1039" t="s">
        <v>9836</v>
      </c>
      <c r="L1039" t="s">
        <v>9766</v>
      </c>
      <c r="M1039" t="s">
        <v>9415</v>
      </c>
      <c r="N1039" t="s">
        <v>9555</v>
      </c>
      <c r="O1039" t="s">
        <v>9415</v>
      </c>
    </row>
    <row r="1040" spans="1:15">
      <c r="A1040" t="s">
        <v>17</v>
      </c>
      <c r="B1040" t="s">
        <v>61</v>
      </c>
      <c r="C1040" t="s">
        <v>1060</v>
      </c>
      <c r="D1040" t="s">
        <v>3820</v>
      </c>
      <c r="E1040" t="s">
        <v>3827</v>
      </c>
      <c r="F1040" s="4" t="str">
        <f t="array" ref="F1040">IF(COUNT(FIND(Keywords!$C$3:$C$41,I1040)),"일반조난","")</f>
        <v/>
      </c>
      <c r="G1040" s="4" t="str">
        <f t="array" ref="G1040">IF(COUNT(FIND(Keywords!$E$3:$E$5,I1040)),"실족추락","")</f>
        <v/>
      </c>
      <c r="H1040" s="4" t="str">
        <f t="array" ref="H1040">IF(COUNT(FIND(Keywords!$B$3:$B$12,I1040)),"개인질환","")</f>
        <v/>
      </c>
      <c r="I1040" t="s">
        <v>4891</v>
      </c>
      <c r="J1040" t="s">
        <v>9238</v>
      </c>
      <c r="K1040" t="s">
        <v>9642</v>
      </c>
      <c r="L1040" t="s">
        <v>10030</v>
      </c>
      <c r="M1040" t="s">
        <v>9415</v>
      </c>
      <c r="N1040" t="s">
        <v>9998</v>
      </c>
      <c r="O1040" t="s">
        <v>9415</v>
      </c>
    </row>
    <row r="1041" spans="1:15">
      <c r="A1041" t="s">
        <v>17</v>
      </c>
      <c r="B1041" t="s">
        <v>61</v>
      </c>
      <c r="C1041" t="s">
        <v>1061</v>
      </c>
      <c r="D1041" t="s">
        <v>3818</v>
      </c>
      <c r="E1041" t="s">
        <v>3833</v>
      </c>
      <c r="F1041" s="4" t="str">
        <f t="array" ref="F1041">IF(COUNT(FIND(Keywords!$C$3:$C$41,I1041)),"일반조난","")</f>
        <v/>
      </c>
      <c r="G1041" s="4" t="str">
        <f t="array" ref="G1041">IF(COUNT(FIND(Keywords!$E$3:$E$5,I1041)),"실족추락","")</f>
        <v/>
      </c>
      <c r="H1041" s="4" t="str">
        <f t="array" ref="H1041">IF(COUNT(FIND(Keywords!$B$3:$B$12,I1041)),"개인질환","")</f>
        <v/>
      </c>
      <c r="I1041" t="s">
        <v>4892</v>
      </c>
      <c r="J1041" t="s">
        <v>9368</v>
      </c>
      <c r="K1041" t="s">
        <v>9837</v>
      </c>
      <c r="L1041" t="s">
        <v>9998</v>
      </c>
      <c r="M1041" t="s">
        <v>9415</v>
      </c>
      <c r="N1041" t="s">
        <v>9458</v>
      </c>
      <c r="O1041" t="s">
        <v>9415</v>
      </c>
    </row>
    <row r="1042" spans="1:15">
      <c r="A1042" t="s">
        <v>17</v>
      </c>
      <c r="B1042" t="s">
        <v>61</v>
      </c>
      <c r="C1042" t="s">
        <v>1062</v>
      </c>
      <c r="D1042" t="s">
        <v>3820</v>
      </c>
      <c r="E1042" t="s">
        <v>3832</v>
      </c>
      <c r="F1042" s="4" t="str">
        <f t="array" ref="F1042">IF(COUNT(FIND(Keywords!$C$3:$C$41,I1042)),"일반조난","")</f>
        <v>일반조난</v>
      </c>
      <c r="G1042" s="4" t="str">
        <f t="array" ref="G1042">IF(COUNT(FIND(Keywords!$E$3:$E$5,I1042)),"실족추락","")</f>
        <v/>
      </c>
      <c r="H1042" s="4" t="str">
        <f t="array" ref="H1042">IF(COUNT(FIND(Keywords!$B$3:$B$12,I1042)),"개인질환","")</f>
        <v/>
      </c>
      <c r="I1042" t="s">
        <v>4893</v>
      </c>
      <c r="J1042" t="s">
        <v>9266</v>
      </c>
      <c r="K1042" t="s">
        <v>9838</v>
      </c>
      <c r="L1042" t="s">
        <v>9849</v>
      </c>
      <c r="M1042" t="s">
        <v>9415</v>
      </c>
      <c r="N1042" t="s">
        <v>10122</v>
      </c>
      <c r="O1042" t="s">
        <v>9415</v>
      </c>
    </row>
    <row r="1043" spans="1:15">
      <c r="A1043" t="s">
        <v>17</v>
      </c>
      <c r="B1043" t="s">
        <v>61</v>
      </c>
      <c r="C1043" t="s">
        <v>1063</v>
      </c>
      <c r="D1043" t="s">
        <v>3820</v>
      </c>
      <c r="E1043" t="s">
        <v>3832</v>
      </c>
      <c r="F1043" s="4" t="str">
        <f t="array" ref="F1043">IF(COUNT(FIND(Keywords!$C$3:$C$41,I1043)),"일반조난","")</f>
        <v>일반조난</v>
      </c>
      <c r="G1043" s="4" t="str">
        <f t="array" ref="G1043">IF(COUNT(FIND(Keywords!$E$3:$E$5,I1043)),"실족추락","")</f>
        <v/>
      </c>
      <c r="H1043" s="4" t="str">
        <f t="array" ref="H1043">IF(COUNT(FIND(Keywords!$B$3:$B$12,I1043)),"개인질환","")</f>
        <v/>
      </c>
      <c r="I1043" t="s">
        <v>4894</v>
      </c>
      <c r="J1043" t="s">
        <v>9329</v>
      </c>
      <c r="K1043" t="s">
        <v>9839</v>
      </c>
      <c r="L1043" t="s">
        <v>9750</v>
      </c>
      <c r="M1043" t="s">
        <v>9415</v>
      </c>
      <c r="N1043" t="s">
        <v>9991</v>
      </c>
      <c r="O1043" t="s">
        <v>9415</v>
      </c>
    </row>
    <row r="1044" spans="1:15">
      <c r="A1044" t="s">
        <v>17</v>
      </c>
      <c r="B1044" t="s">
        <v>61</v>
      </c>
      <c r="C1044" t="s">
        <v>1064</v>
      </c>
      <c r="D1044" t="s">
        <v>10452</v>
      </c>
      <c r="E1044" t="s">
        <v>3833</v>
      </c>
      <c r="F1044" s="4" t="str">
        <f t="array" ref="F1044">IF(COUNT(FIND(Keywords!$C$3:$C$41,I1044)),"일반조난","")</f>
        <v/>
      </c>
      <c r="G1044" s="4" t="str">
        <f t="array" ref="G1044">IF(COUNT(FIND(Keywords!$E$3:$E$5,I1044)),"실족추락","")</f>
        <v/>
      </c>
      <c r="H1044" s="4" t="str">
        <f t="array" ref="H1044">IF(COUNT(FIND(Keywords!$B$3:$B$12,I1044)),"개인질환","")</f>
        <v/>
      </c>
      <c r="I1044" t="s">
        <v>4895</v>
      </c>
      <c r="J1044" t="s">
        <v>9351</v>
      </c>
      <c r="K1044" t="s">
        <v>9459</v>
      </c>
      <c r="L1044" t="s">
        <v>9943</v>
      </c>
      <c r="M1044" t="s">
        <v>9415</v>
      </c>
      <c r="N1044" t="s">
        <v>9690</v>
      </c>
      <c r="O1044" t="s">
        <v>9415</v>
      </c>
    </row>
    <row r="1045" spans="1:15">
      <c r="A1045" t="s">
        <v>17</v>
      </c>
      <c r="B1045" t="s">
        <v>62</v>
      </c>
      <c r="C1045" t="s">
        <v>1065</v>
      </c>
      <c r="D1045" t="s">
        <v>3820</v>
      </c>
      <c r="E1045" t="s">
        <v>3827</v>
      </c>
      <c r="F1045" s="4" t="str">
        <f t="array" ref="F1045">IF(COUNT(FIND(Keywords!$C$3:$C$41,I1045)),"일반조난","")</f>
        <v>일반조난</v>
      </c>
      <c r="G1045" s="4" t="str">
        <f t="array" ref="G1045">IF(COUNT(FIND(Keywords!$E$3:$E$5,I1045)),"실족추락","")</f>
        <v/>
      </c>
      <c r="H1045" s="4" t="str">
        <f t="array" ref="H1045">IF(COUNT(FIND(Keywords!$B$3:$B$12,I1045)),"개인질환","")</f>
        <v/>
      </c>
      <c r="I1045" t="s">
        <v>4896</v>
      </c>
      <c r="J1045" t="s">
        <v>9255</v>
      </c>
      <c r="K1045" t="s">
        <v>9840</v>
      </c>
      <c r="L1045" t="s">
        <v>9907</v>
      </c>
      <c r="M1045" t="s">
        <v>9415</v>
      </c>
      <c r="N1045" t="s">
        <v>10206</v>
      </c>
      <c r="O1045" t="s">
        <v>9415</v>
      </c>
    </row>
    <row r="1046" spans="1:15">
      <c r="A1046" t="s">
        <v>17</v>
      </c>
      <c r="B1046" t="s">
        <v>62</v>
      </c>
      <c r="C1046" t="s">
        <v>1066</v>
      </c>
      <c r="D1046" t="s">
        <v>3818</v>
      </c>
      <c r="E1046" t="s">
        <v>3827</v>
      </c>
      <c r="F1046" s="4" t="str">
        <f t="array" ref="F1046">IF(COUNT(FIND(Keywords!$C$3:$C$41,I1046)),"일반조난","")</f>
        <v/>
      </c>
      <c r="G1046" s="4" t="str">
        <f t="array" ref="G1046">IF(COUNT(FIND(Keywords!$E$3:$E$5,I1046)),"실족추락","")</f>
        <v/>
      </c>
      <c r="H1046" s="4" t="str">
        <f t="array" ref="H1046">IF(COUNT(FIND(Keywords!$B$3:$B$12,I1046)),"개인질환","")</f>
        <v/>
      </c>
      <c r="I1046" t="s">
        <v>4897</v>
      </c>
      <c r="J1046" t="s">
        <v>9351</v>
      </c>
      <c r="K1046" t="s">
        <v>9297</v>
      </c>
      <c r="L1046" t="s">
        <v>9919</v>
      </c>
      <c r="M1046" t="s">
        <v>9415</v>
      </c>
      <c r="N1046" t="s">
        <v>9905</v>
      </c>
      <c r="O1046" t="s">
        <v>9415</v>
      </c>
    </row>
    <row r="1047" spans="1:15">
      <c r="A1047" t="s">
        <v>17</v>
      </c>
      <c r="B1047" t="s">
        <v>62</v>
      </c>
      <c r="C1047" t="s">
        <v>1067</v>
      </c>
      <c r="D1047" t="s">
        <v>3819</v>
      </c>
      <c r="E1047" t="s">
        <v>3824</v>
      </c>
      <c r="F1047" s="4" t="str">
        <f t="array" ref="F1047">IF(COUNT(FIND(Keywords!$C$3:$C$41,I1047)),"일반조난","")</f>
        <v/>
      </c>
      <c r="G1047" s="4" t="str">
        <f t="array" ref="G1047">IF(COUNT(FIND(Keywords!$E$3:$E$5,I1047)),"실족추락","")</f>
        <v/>
      </c>
      <c r="H1047" s="4" t="str">
        <f t="array" ref="H1047">IF(COUNT(FIND(Keywords!$B$3:$B$12,I1047)),"개인질환","")</f>
        <v/>
      </c>
      <c r="I1047" t="s">
        <v>4898</v>
      </c>
      <c r="J1047" t="s">
        <v>9259</v>
      </c>
      <c r="K1047" t="s">
        <v>9425</v>
      </c>
      <c r="L1047" t="s">
        <v>9935</v>
      </c>
      <c r="M1047" t="s">
        <v>9415</v>
      </c>
      <c r="N1047" t="s">
        <v>9871</v>
      </c>
      <c r="O1047" t="s">
        <v>9415</v>
      </c>
    </row>
    <row r="1048" spans="1:15">
      <c r="A1048" t="s">
        <v>17</v>
      </c>
      <c r="B1048" t="s">
        <v>62</v>
      </c>
      <c r="C1048" t="s">
        <v>1068</v>
      </c>
      <c r="D1048" t="s">
        <v>3820</v>
      </c>
      <c r="E1048" t="s">
        <v>3833</v>
      </c>
      <c r="F1048" s="4" t="str">
        <f t="array" ref="F1048">IF(COUNT(FIND(Keywords!$C$3:$C$41,I1048)),"일반조난","")</f>
        <v>일반조난</v>
      </c>
      <c r="G1048" s="4" t="str">
        <f t="array" ref="G1048">IF(COUNT(FIND(Keywords!$E$3:$E$5,I1048)),"실족추락","")</f>
        <v/>
      </c>
      <c r="H1048" s="4" t="str">
        <f t="array" ref="H1048">IF(COUNT(FIND(Keywords!$B$3:$B$12,I1048)),"개인질환","")</f>
        <v/>
      </c>
      <c r="I1048" t="s">
        <v>4899</v>
      </c>
      <c r="J1048" t="s">
        <v>9308</v>
      </c>
      <c r="K1048" t="s">
        <v>9635</v>
      </c>
      <c r="L1048" t="s">
        <v>10097</v>
      </c>
      <c r="M1048" t="s">
        <v>9415</v>
      </c>
      <c r="N1048" t="s">
        <v>9512</v>
      </c>
      <c r="O1048" t="s">
        <v>9415</v>
      </c>
    </row>
    <row r="1049" spans="1:15">
      <c r="A1049" t="s">
        <v>17</v>
      </c>
      <c r="B1049" t="s">
        <v>62</v>
      </c>
      <c r="C1049" t="s">
        <v>1069</v>
      </c>
      <c r="D1049" t="s">
        <v>3822</v>
      </c>
      <c r="E1049" t="s">
        <v>3833</v>
      </c>
      <c r="F1049" s="4" t="str">
        <f t="array" ref="F1049">IF(COUNT(FIND(Keywords!$C$3:$C$41,I1049)),"일반조난","")</f>
        <v>일반조난</v>
      </c>
      <c r="G1049" s="4" t="str">
        <f t="array" ref="G1049">IF(COUNT(FIND(Keywords!$E$3:$E$5,I1049)),"실족추락","")</f>
        <v/>
      </c>
      <c r="H1049" s="4" t="str">
        <f t="array" ref="H1049">IF(COUNT(FIND(Keywords!$B$3:$B$12,I1049)),"개인질환","")</f>
        <v/>
      </c>
      <c r="I1049" t="s">
        <v>4900</v>
      </c>
      <c r="J1049" t="s">
        <v>9280</v>
      </c>
      <c r="K1049" t="s">
        <v>9841</v>
      </c>
      <c r="L1049" t="s">
        <v>9948</v>
      </c>
      <c r="M1049" t="s">
        <v>9415</v>
      </c>
      <c r="N1049" t="s">
        <v>10207</v>
      </c>
      <c r="O1049" t="s">
        <v>9415</v>
      </c>
    </row>
    <row r="1050" spans="1:15">
      <c r="A1050" t="s">
        <v>17</v>
      </c>
      <c r="B1050" t="s">
        <v>62</v>
      </c>
      <c r="C1050" t="s">
        <v>493</v>
      </c>
      <c r="D1050" t="s">
        <v>3820</v>
      </c>
      <c r="E1050" t="s">
        <v>3832</v>
      </c>
      <c r="F1050" s="4" t="str">
        <f t="array" ref="F1050">IF(COUNT(FIND(Keywords!$C$3:$C$41,I1050)),"일반조난","")</f>
        <v>일반조난</v>
      </c>
      <c r="G1050" s="4" t="str">
        <f t="array" ref="G1050">IF(COUNT(FIND(Keywords!$E$3:$E$5,I1050)),"실족추락","")</f>
        <v/>
      </c>
      <c r="H1050" s="4" t="str">
        <f t="array" ref="H1050">IF(COUNT(FIND(Keywords!$B$3:$B$12,I1050)),"개인질환","")</f>
        <v/>
      </c>
      <c r="I1050" t="s">
        <v>4901</v>
      </c>
      <c r="J1050" t="s">
        <v>9245</v>
      </c>
      <c r="K1050" t="s">
        <v>9621</v>
      </c>
      <c r="L1050" t="s">
        <v>9668</v>
      </c>
      <c r="M1050" t="s">
        <v>9415</v>
      </c>
      <c r="N1050" t="s">
        <v>10032</v>
      </c>
      <c r="O1050" t="s">
        <v>9415</v>
      </c>
    </row>
    <row r="1051" spans="1:15">
      <c r="A1051" t="s">
        <v>17</v>
      </c>
      <c r="B1051" t="s">
        <v>62</v>
      </c>
      <c r="C1051" t="s">
        <v>638</v>
      </c>
      <c r="D1051" t="s">
        <v>3818</v>
      </c>
      <c r="E1051" t="s">
        <v>3833</v>
      </c>
      <c r="F1051" s="4" t="str">
        <f t="array" ref="F1051">IF(COUNT(FIND(Keywords!$C$3:$C$41,I1051)),"일반조난","")</f>
        <v/>
      </c>
      <c r="G1051" s="4" t="str">
        <f t="array" ref="G1051">IF(COUNT(FIND(Keywords!$E$3:$E$5,I1051)),"실족추락","")</f>
        <v>실족추락</v>
      </c>
      <c r="H1051" s="4" t="str">
        <f t="array" ref="H1051">IF(COUNT(FIND(Keywords!$B$3:$B$12,I1051)),"개인질환","")</f>
        <v/>
      </c>
      <c r="I1051" t="s">
        <v>4902</v>
      </c>
      <c r="J1051" t="s">
        <v>9259</v>
      </c>
      <c r="K1051" t="s">
        <v>9701</v>
      </c>
      <c r="L1051" t="s">
        <v>9473</v>
      </c>
      <c r="M1051" t="s">
        <v>9415</v>
      </c>
      <c r="N1051" t="s">
        <v>9827</v>
      </c>
      <c r="O1051" t="s">
        <v>9415</v>
      </c>
    </row>
    <row r="1052" spans="1:15">
      <c r="A1052" t="s">
        <v>17</v>
      </c>
      <c r="B1052" t="s">
        <v>63</v>
      </c>
      <c r="C1052" t="s">
        <v>1070</v>
      </c>
      <c r="D1052" t="s">
        <v>10362</v>
      </c>
      <c r="E1052" t="s">
        <v>3825</v>
      </c>
      <c r="F1052" s="4" t="str">
        <f t="array" ref="F1052">IF(COUNT(FIND(Keywords!$C$3:$C$41,I1052)),"일반조난","")</f>
        <v/>
      </c>
      <c r="G1052" s="4" t="str">
        <f t="array" ref="G1052">IF(COUNT(FIND(Keywords!$E$3:$E$5,I1052)),"실족추락","")</f>
        <v/>
      </c>
      <c r="H1052" s="4" t="str">
        <f t="array" ref="H1052">IF(COUNT(FIND(Keywords!$B$3:$B$12,I1052)),"개인질환","")</f>
        <v>개인질환</v>
      </c>
      <c r="I1052" t="s">
        <v>4903</v>
      </c>
      <c r="J1052" t="s">
        <v>9363</v>
      </c>
      <c r="K1052" t="s">
        <v>9734</v>
      </c>
      <c r="L1052" t="s">
        <v>9789</v>
      </c>
      <c r="M1052" t="s">
        <v>9567</v>
      </c>
      <c r="N1052" t="s">
        <v>9998</v>
      </c>
      <c r="O1052" t="s">
        <v>9415</v>
      </c>
    </row>
    <row r="1053" spans="1:15">
      <c r="A1053" t="s">
        <v>17</v>
      </c>
      <c r="B1053" t="s">
        <v>63</v>
      </c>
      <c r="C1053" t="s">
        <v>1071</v>
      </c>
      <c r="D1053" t="s">
        <v>10362</v>
      </c>
      <c r="E1053" t="s">
        <v>3825</v>
      </c>
      <c r="F1053" s="4" t="str">
        <f t="array" ref="F1053">IF(COUNT(FIND(Keywords!$C$3:$C$41,I1053)),"일반조난","")</f>
        <v/>
      </c>
      <c r="G1053" s="4" t="str">
        <f t="array" ref="G1053">IF(COUNT(FIND(Keywords!$E$3:$E$5,I1053)),"실족추락","")</f>
        <v/>
      </c>
      <c r="H1053" s="4" t="str">
        <f t="array" ref="H1053">IF(COUNT(FIND(Keywords!$B$3:$B$12,I1053)),"개인질환","")</f>
        <v/>
      </c>
      <c r="I1053" t="s">
        <v>4904</v>
      </c>
      <c r="J1053" t="s">
        <v>9235</v>
      </c>
      <c r="K1053" t="s">
        <v>9461</v>
      </c>
      <c r="L1053" t="s">
        <v>9943</v>
      </c>
      <c r="M1053" t="s">
        <v>9415</v>
      </c>
      <c r="N1053" t="s">
        <v>9893</v>
      </c>
      <c r="O1053" t="s">
        <v>9415</v>
      </c>
    </row>
    <row r="1054" spans="1:15">
      <c r="A1054" t="s">
        <v>17</v>
      </c>
      <c r="B1054" t="s">
        <v>63</v>
      </c>
      <c r="C1054" t="s">
        <v>1072</v>
      </c>
      <c r="D1054" t="s">
        <v>3820</v>
      </c>
      <c r="E1054" t="s">
        <v>3827</v>
      </c>
      <c r="F1054" s="4" t="str">
        <f t="array" ref="F1054">IF(COUNT(FIND(Keywords!$C$3:$C$41,I1054)),"일반조난","")</f>
        <v>일반조난</v>
      </c>
      <c r="G1054" s="4" t="str">
        <f t="array" ref="G1054">IF(COUNT(FIND(Keywords!$E$3:$E$5,I1054)),"실족추락","")</f>
        <v/>
      </c>
      <c r="H1054" s="4" t="str">
        <f t="array" ref="H1054">IF(COUNT(FIND(Keywords!$B$3:$B$12,I1054)),"개인질환","")</f>
        <v/>
      </c>
      <c r="I1054" t="s">
        <v>4905</v>
      </c>
      <c r="J1054" t="s">
        <v>9276</v>
      </c>
      <c r="K1054" t="s">
        <v>9842</v>
      </c>
      <c r="L1054" t="s">
        <v>9723</v>
      </c>
      <c r="M1054" t="s">
        <v>9415</v>
      </c>
      <c r="N1054" t="s">
        <v>10015</v>
      </c>
      <c r="O1054" t="s">
        <v>9415</v>
      </c>
    </row>
    <row r="1055" spans="1:15">
      <c r="A1055" t="s">
        <v>17</v>
      </c>
      <c r="B1055" t="s">
        <v>63</v>
      </c>
      <c r="C1055" t="s">
        <v>1073</v>
      </c>
      <c r="D1055" t="s">
        <v>3819</v>
      </c>
      <c r="E1055" t="s">
        <v>3825</v>
      </c>
      <c r="F1055" s="4" t="str">
        <f t="array" ref="F1055">IF(COUNT(FIND(Keywords!$C$3:$C$41,I1055)),"일반조난","")</f>
        <v/>
      </c>
      <c r="G1055" s="4" t="str">
        <f t="array" ref="G1055">IF(COUNT(FIND(Keywords!$E$3:$E$5,I1055)),"실족추락","")</f>
        <v/>
      </c>
      <c r="H1055" s="4" t="str">
        <f t="array" ref="H1055">IF(COUNT(FIND(Keywords!$B$3:$B$12,I1055)),"개인질환","")</f>
        <v/>
      </c>
      <c r="I1055" t="s">
        <v>4906</v>
      </c>
      <c r="J1055" t="s">
        <v>9288</v>
      </c>
      <c r="K1055" t="s">
        <v>9843</v>
      </c>
      <c r="L1055" t="s">
        <v>9939</v>
      </c>
      <c r="M1055" t="s">
        <v>9415</v>
      </c>
      <c r="N1055" t="s">
        <v>10049</v>
      </c>
      <c r="O1055" t="s">
        <v>9415</v>
      </c>
    </row>
    <row r="1056" spans="1:15">
      <c r="A1056" t="s">
        <v>17</v>
      </c>
      <c r="B1056" t="s">
        <v>63</v>
      </c>
      <c r="C1056" t="s">
        <v>1074</v>
      </c>
      <c r="D1056" t="s">
        <v>3820</v>
      </c>
      <c r="E1056" t="s">
        <v>3827</v>
      </c>
      <c r="F1056" s="4" t="str">
        <f t="array" ref="F1056">IF(COUNT(FIND(Keywords!$C$3:$C$41,I1056)),"일반조난","")</f>
        <v>일반조난</v>
      </c>
      <c r="G1056" s="4" t="str">
        <f t="array" ref="G1056">IF(COUNT(FIND(Keywords!$E$3:$E$5,I1056)),"실족추락","")</f>
        <v/>
      </c>
      <c r="H1056" s="4" t="str">
        <f t="array" ref="H1056">IF(COUNT(FIND(Keywords!$B$3:$B$12,I1056)),"개인질환","")</f>
        <v/>
      </c>
      <c r="I1056" t="s">
        <v>4907</v>
      </c>
      <c r="J1056" t="s">
        <v>9294</v>
      </c>
      <c r="K1056" t="s">
        <v>9844</v>
      </c>
      <c r="L1056" t="s">
        <v>9472</v>
      </c>
      <c r="M1056" t="s">
        <v>9415</v>
      </c>
      <c r="N1056" t="s">
        <v>10208</v>
      </c>
      <c r="O1056" t="s">
        <v>9415</v>
      </c>
    </row>
    <row r="1057" spans="1:15">
      <c r="A1057" t="s">
        <v>17</v>
      </c>
      <c r="B1057" t="s">
        <v>63</v>
      </c>
      <c r="C1057" t="s">
        <v>1075</v>
      </c>
      <c r="D1057" t="s">
        <v>3819</v>
      </c>
      <c r="E1057" t="s">
        <v>3827</v>
      </c>
      <c r="F1057" s="4" t="str">
        <f t="array" ref="F1057">IF(COUNT(FIND(Keywords!$C$3:$C$41,I1057)),"일반조난","")</f>
        <v/>
      </c>
      <c r="G1057" s="4" t="str">
        <f t="array" ref="G1057">IF(COUNT(FIND(Keywords!$E$3:$E$5,I1057)),"실족추락","")</f>
        <v/>
      </c>
      <c r="H1057" s="4" t="str">
        <f t="array" ref="H1057">IF(COUNT(FIND(Keywords!$B$3:$B$12,I1057)),"개인질환","")</f>
        <v/>
      </c>
      <c r="I1057" t="s">
        <v>4908</v>
      </c>
      <c r="J1057" t="s">
        <v>9381</v>
      </c>
      <c r="K1057" t="s">
        <v>9779</v>
      </c>
      <c r="L1057" t="s">
        <v>10100</v>
      </c>
      <c r="M1057" t="s">
        <v>9415</v>
      </c>
      <c r="N1057" t="s">
        <v>9860</v>
      </c>
      <c r="O1057" t="s">
        <v>9415</v>
      </c>
    </row>
    <row r="1058" spans="1:15">
      <c r="A1058" t="s">
        <v>17</v>
      </c>
      <c r="B1058" t="s">
        <v>63</v>
      </c>
      <c r="C1058" t="s">
        <v>1076</v>
      </c>
      <c r="D1058" t="s">
        <v>3820</v>
      </c>
      <c r="E1058" t="s">
        <v>3827</v>
      </c>
      <c r="F1058" s="4" t="str">
        <f t="array" ref="F1058">IF(COUNT(FIND(Keywords!$C$3:$C$41,I1058)),"일반조난","")</f>
        <v>일반조난</v>
      </c>
      <c r="G1058" s="4" t="str">
        <f t="array" ref="G1058">IF(COUNT(FIND(Keywords!$E$3:$E$5,I1058)),"실족추락","")</f>
        <v/>
      </c>
      <c r="H1058" s="4" t="str">
        <f t="array" ref="H1058">IF(COUNT(FIND(Keywords!$B$3:$B$12,I1058)),"개인질환","")</f>
        <v/>
      </c>
      <c r="I1058" t="s">
        <v>4909</v>
      </c>
      <c r="J1058" t="s">
        <v>9301</v>
      </c>
      <c r="K1058" t="s">
        <v>9324</v>
      </c>
      <c r="L1058" t="s">
        <v>10074</v>
      </c>
      <c r="M1058" t="s">
        <v>9415</v>
      </c>
      <c r="N1058" t="s">
        <v>9837</v>
      </c>
      <c r="O1058" t="s">
        <v>9415</v>
      </c>
    </row>
    <row r="1059" spans="1:15">
      <c r="A1059" t="s">
        <v>17</v>
      </c>
      <c r="B1059" t="s">
        <v>63</v>
      </c>
      <c r="C1059" t="s">
        <v>1077</v>
      </c>
      <c r="D1059" t="s">
        <v>3818</v>
      </c>
      <c r="E1059" t="s">
        <v>3827</v>
      </c>
      <c r="F1059" s="4" t="str">
        <f t="array" ref="F1059">IF(COUNT(FIND(Keywords!$C$3:$C$41,I1059)),"일반조난","")</f>
        <v/>
      </c>
      <c r="G1059" s="4" t="str">
        <f t="array" ref="G1059">IF(COUNT(FIND(Keywords!$E$3:$E$5,I1059)),"실족추락","")</f>
        <v>실족추락</v>
      </c>
      <c r="H1059" s="4" t="str">
        <f t="array" ref="H1059">IF(COUNT(FIND(Keywords!$B$3:$B$12,I1059)),"개인질환","")</f>
        <v/>
      </c>
      <c r="I1059" t="s">
        <v>4910</v>
      </c>
      <c r="J1059" t="s">
        <v>9308</v>
      </c>
      <c r="K1059" t="s">
        <v>9609</v>
      </c>
      <c r="L1059" t="s">
        <v>9928</v>
      </c>
      <c r="M1059" t="s">
        <v>9415</v>
      </c>
      <c r="N1059" t="s">
        <v>9715</v>
      </c>
      <c r="O1059" t="s">
        <v>9415</v>
      </c>
    </row>
    <row r="1060" spans="1:15">
      <c r="A1060" t="s">
        <v>17</v>
      </c>
      <c r="B1060" t="s">
        <v>63</v>
      </c>
      <c r="C1060" t="s">
        <v>1078</v>
      </c>
      <c r="D1060" t="s">
        <v>3820</v>
      </c>
      <c r="E1060" t="s">
        <v>3827</v>
      </c>
      <c r="F1060" s="4" t="str">
        <f t="array" ref="F1060">IF(COUNT(FIND(Keywords!$C$3:$C$41,I1060)),"일반조난","")</f>
        <v/>
      </c>
      <c r="G1060" s="4" t="str">
        <f t="array" ref="G1060">IF(COUNT(FIND(Keywords!$E$3:$E$5,I1060)),"실족추락","")</f>
        <v/>
      </c>
      <c r="H1060" s="4" t="str">
        <f t="array" ref="H1060">IF(COUNT(FIND(Keywords!$B$3:$B$12,I1060)),"개인질환","")</f>
        <v/>
      </c>
      <c r="I1060" t="s">
        <v>4911</v>
      </c>
      <c r="J1060" t="s">
        <v>9352</v>
      </c>
      <c r="K1060" t="s">
        <v>9845</v>
      </c>
      <c r="L1060" t="s">
        <v>9969</v>
      </c>
      <c r="M1060" t="s">
        <v>9415</v>
      </c>
      <c r="N1060" t="s">
        <v>10209</v>
      </c>
      <c r="O1060" t="s">
        <v>9415</v>
      </c>
    </row>
    <row r="1061" spans="1:15">
      <c r="A1061" t="s">
        <v>17</v>
      </c>
      <c r="B1061" t="s">
        <v>63</v>
      </c>
      <c r="C1061" t="s">
        <v>1079</v>
      </c>
      <c r="D1061" t="s">
        <v>3820</v>
      </c>
      <c r="E1061" t="s">
        <v>3824</v>
      </c>
      <c r="F1061" s="4" t="str">
        <f t="array" ref="F1061">IF(COUNT(FIND(Keywords!$C$3:$C$41,I1061)),"일반조난","")</f>
        <v>일반조난</v>
      </c>
      <c r="G1061" s="4" t="str">
        <f t="array" ref="G1061">IF(COUNT(FIND(Keywords!$E$3:$E$5,I1061)),"실족추락","")</f>
        <v/>
      </c>
      <c r="H1061" s="4" t="str">
        <f t="array" ref="H1061">IF(COUNT(FIND(Keywords!$B$3:$B$12,I1061)),"개인질환","")</f>
        <v/>
      </c>
      <c r="I1061" t="s">
        <v>4912</v>
      </c>
      <c r="J1061" t="s">
        <v>9257</v>
      </c>
      <c r="K1061" t="s">
        <v>9458</v>
      </c>
      <c r="L1061" t="s">
        <v>9717</v>
      </c>
      <c r="M1061" t="s">
        <v>9415</v>
      </c>
      <c r="N1061" t="s">
        <v>9884</v>
      </c>
      <c r="O1061" t="s">
        <v>9415</v>
      </c>
    </row>
    <row r="1062" spans="1:15">
      <c r="A1062" t="s">
        <v>17</v>
      </c>
      <c r="B1062" t="s">
        <v>63</v>
      </c>
      <c r="C1062" t="s">
        <v>1080</v>
      </c>
      <c r="D1062" t="s">
        <v>3820</v>
      </c>
      <c r="E1062" t="s">
        <v>3826</v>
      </c>
      <c r="F1062" s="4" t="str">
        <f t="array" ref="F1062">IF(COUNT(FIND(Keywords!$C$3:$C$41,I1062)),"일반조난","")</f>
        <v>일반조난</v>
      </c>
      <c r="G1062" s="4" t="str">
        <f t="array" ref="G1062">IF(COUNT(FIND(Keywords!$E$3:$E$5,I1062)),"실족추락","")</f>
        <v/>
      </c>
      <c r="H1062" s="4" t="str">
        <f t="array" ref="H1062">IF(COUNT(FIND(Keywords!$B$3:$B$12,I1062)),"개인질환","")</f>
        <v/>
      </c>
      <c r="I1062" t="s">
        <v>4913</v>
      </c>
      <c r="J1062" t="s">
        <v>9385</v>
      </c>
      <c r="K1062" t="s">
        <v>9244</v>
      </c>
      <c r="L1062" t="s">
        <v>9470</v>
      </c>
      <c r="M1062" t="s">
        <v>9415</v>
      </c>
      <c r="N1062" t="s">
        <v>9411</v>
      </c>
      <c r="O1062" t="s">
        <v>9415</v>
      </c>
    </row>
    <row r="1063" spans="1:15">
      <c r="A1063" t="s">
        <v>17</v>
      </c>
      <c r="B1063" t="s">
        <v>63</v>
      </c>
      <c r="C1063" t="s">
        <v>506</v>
      </c>
      <c r="D1063" t="s">
        <v>3819</v>
      </c>
      <c r="E1063" t="s">
        <v>3824</v>
      </c>
      <c r="F1063" s="4" t="str">
        <f t="array" ref="F1063">IF(COUNT(FIND(Keywords!$C$3:$C$41,I1063)),"일반조난","")</f>
        <v/>
      </c>
      <c r="G1063" s="4" t="str">
        <f t="array" ref="G1063">IF(COUNT(FIND(Keywords!$E$3:$E$5,I1063)),"실족추락","")</f>
        <v/>
      </c>
      <c r="H1063" s="4" t="str">
        <f t="array" ref="H1063">IF(COUNT(FIND(Keywords!$B$3:$B$12,I1063)),"개인질환","")</f>
        <v/>
      </c>
      <c r="I1063" t="s">
        <v>4914</v>
      </c>
      <c r="J1063" t="s">
        <v>9250</v>
      </c>
      <c r="K1063" t="s">
        <v>9628</v>
      </c>
      <c r="L1063" t="s">
        <v>9896</v>
      </c>
      <c r="M1063" t="s">
        <v>9415</v>
      </c>
      <c r="N1063" t="s">
        <v>9490</v>
      </c>
      <c r="O1063" t="s">
        <v>9415</v>
      </c>
    </row>
    <row r="1064" spans="1:15">
      <c r="A1064" t="s">
        <v>17</v>
      </c>
      <c r="B1064" t="s">
        <v>63</v>
      </c>
      <c r="C1064" t="s">
        <v>1050</v>
      </c>
      <c r="D1064" t="s">
        <v>3820</v>
      </c>
      <c r="E1064" t="s">
        <v>3824</v>
      </c>
      <c r="F1064" s="4" t="str">
        <f t="array" ref="F1064">IF(COUNT(FIND(Keywords!$C$3:$C$41,I1064)),"일반조난","")</f>
        <v>일반조난</v>
      </c>
      <c r="G1064" s="4" t="str">
        <f t="array" ref="G1064">IF(COUNT(FIND(Keywords!$E$3:$E$5,I1064)),"실족추락","")</f>
        <v/>
      </c>
      <c r="H1064" s="4" t="str">
        <f t="array" ref="H1064">IF(COUNT(FIND(Keywords!$B$3:$B$12,I1064)),"개인질환","")</f>
        <v/>
      </c>
      <c r="I1064" t="s">
        <v>4915</v>
      </c>
      <c r="J1064" t="s">
        <v>9400</v>
      </c>
      <c r="K1064" t="s">
        <v>9455</v>
      </c>
      <c r="L1064" t="s">
        <v>9901</v>
      </c>
      <c r="M1064" t="s">
        <v>9415</v>
      </c>
      <c r="N1064" t="s">
        <v>9880</v>
      </c>
      <c r="O1064" t="s">
        <v>9415</v>
      </c>
    </row>
    <row r="1065" spans="1:15">
      <c r="A1065" t="s">
        <v>17</v>
      </c>
      <c r="B1065" t="s">
        <v>63</v>
      </c>
      <c r="C1065" t="s">
        <v>1081</v>
      </c>
      <c r="D1065" t="s">
        <v>3818</v>
      </c>
      <c r="E1065" t="s">
        <v>3824</v>
      </c>
      <c r="F1065" s="4" t="str">
        <f t="array" ref="F1065">IF(COUNT(FIND(Keywords!$C$3:$C$41,I1065)),"일반조난","")</f>
        <v/>
      </c>
      <c r="G1065" s="4" t="str">
        <f t="array" ref="G1065">IF(COUNT(FIND(Keywords!$E$3:$E$5,I1065)),"실족추락","")</f>
        <v>실족추락</v>
      </c>
      <c r="H1065" s="4" t="str">
        <f t="array" ref="H1065">IF(COUNT(FIND(Keywords!$B$3:$B$12,I1065)),"개인질환","")</f>
        <v/>
      </c>
      <c r="I1065" t="s">
        <v>4916</v>
      </c>
      <c r="J1065" t="s">
        <v>9290</v>
      </c>
      <c r="K1065" t="s">
        <v>9352</v>
      </c>
      <c r="L1065" t="s">
        <v>9853</v>
      </c>
      <c r="M1065" t="s">
        <v>9415</v>
      </c>
      <c r="N1065" t="s">
        <v>9575</v>
      </c>
      <c r="O1065" t="s">
        <v>9415</v>
      </c>
    </row>
    <row r="1066" spans="1:15">
      <c r="A1066" t="s">
        <v>17</v>
      </c>
      <c r="B1066" t="s">
        <v>63</v>
      </c>
      <c r="C1066" t="s">
        <v>1082</v>
      </c>
      <c r="D1066" t="s">
        <v>10362</v>
      </c>
      <c r="E1066" t="s">
        <v>3827</v>
      </c>
      <c r="F1066" s="4" t="str">
        <f t="array" ref="F1066">IF(COUNT(FIND(Keywords!$C$3:$C$41,I1066)),"일반조난","")</f>
        <v/>
      </c>
      <c r="G1066" s="4" t="str">
        <f t="array" ref="G1066">IF(COUNT(FIND(Keywords!$E$3:$E$5,I1066)),"실족추락","")</f>
        <v/>
      </c>
      <c r="H1066" s="4" t="str">
        <f t="array" ref="H1066">IF(COUNT(FIND(Keywords!$B$3:$B$12,I1066)),"개인질환","")</f>
        <v/>
      </c>
      <c r="I1066" t="s">
        <v>4917</v>
      </c>
      <c r="J1066" t="s">
        <v>9281</v>
      </c>
      <c r="K1066" t="s">
        <v>9846</v>
      </c>
      <c r="L1066" t="s">
        <v>9893</v>
      </c>
      <c r="M1066" t="s">
        <v>9415</v>
      </c>
      <c r="N1066" t="s">
        <v>9683</v>
      </c>
      <c r="O1066" t="s">
        <v>9415</v>
      </c>
    </row>
    <row r="1067" spans="1:15">
      <c r="A1067" t="s">
        <v>17</v>
      </c>
      <c r="B1067" t="s">
        <v>63</v>
      </c>
      <c r="C1067" t="s">
        <v>1083</v>
      </c>
      <c r="D1067" t="s">
        <v>10452</v>
      </c>
      <c r="E1067" t="s">
        <v>3833</v>
      </c>
      <c r="F1067" s="4" t="str">
        <f t="array" ref="F1067">IF(COUNT(FIND(Keywords!$C$3:$C$41,I1067)),"일반조난","")</f>
        <v/>
      </c>
      <c r="G1067" s="4" t="str">
        <f t="array" ref="G1067">IF(COUNT(FIND(Keywords!$E$3:$E$5,I1067)),"실족추락","")</f>
        <v/>
      </c>
      <c r="H1067" s="4" t="str">
        <f t="array" ref="H1067">IF(COUNT(FIND(Keywords!$B$3:$B$12,I1067)),"개인질환","")</f>
        <v/>
      </c>
      <c r="I1067" t="s">
        <v>4918</v>
      </c>
      <c r="J1067" t="s">
        <v>9289</v>
      </c>
      <c r="K1067" t="s">
        <v>9737</v>
      </c>
      <c r="L1067" t="s">
        <v>9775</v>
      </c>
      <c r="M1067" t="s">
        <v>9415</v>
      </c>
      <c r="N1067" t="s">
        <v>10210</v>
      </c>
      <c r="O1067" t="s">
        <v>9415</v>
      </c>
    </row>
    <row r="1068" spans="1:15">
      <c r="A1068" t="s">
        <v>17</v>
      </c>
      <c r="B1068" t="s">
        <v>63</v>
      </c>
      <c r="C1068" t="s">
        <v>1084</v>
      </c>
      <c r="D1068" t="s">
        <v>3822</v>
      </c>
      <c r="E1068" t="s">
        <v>3833</v>
      </c>
      <c r="F1068" s="4" t="str">
        <f t="array" ref="F1068">IF(COUNT(FIND(Keywords!$C$3:$C$41,I1068)),"일반조난","")</f>
        <v>일반조난</v>
      </c>
      <c r="G1068" s="4" t="str">
        <f t="array" ref="G1068">IF(COUNT(FIND(Keywords!$E$3:$E$5,I1068)),"실족추락","")</f>
        <v/>
      </c>
      <c r="H1068" s="4" t="str">
        <f t="array" ref="H1068">IF(COUNT(FIND(Keywords!$B$3:$B$12,I1068)),"개인질환","")</f>
        <v/>
      </c>
      <c r="I1068" t="s">
        <v>4919</v>
      </c>
      <c r="J1068" t="s">
        <v>9239</v>
      </c>
      <c r="K1068" t="s">
        <v>9847</v>
      </c>
      <c r="L1068" t="s">
        <v>9470</v>
      </c>
      <c r="M1068" t="s">
        <v>9415</v>
      </c>
      <c r="N1068" t="s">
        <v>9554</v>
      </c>
      <c r="O1068" t="s">
        <v>9415</v>
      </c>
    </row>
    <row r="1069" spans="1:15">
      <c r="A1069" t="s">
        <v>17</v>
      </c>
      <c r="B1069" t="s">
        <v>63</v>
      </c>
      <c r="C1069" t="s">
        <v>1085</v>
      </c>
      <c r="D1069" t="s">
        <v>10452</v>
      </c>
      <c r="E1069" t="s">
        <v>3833</v>
      </c>
      <c r="F1069" s="4" t="str">
        <f t="array" ref="F1069">IF(COUNT(FIND(Keywords!$C$3:$C$41,I1069)),"일반조난","")</f>
        <v/>
      </c>
      <c r="G1069" s="4" t="str">
        <f t="array" ref="G1069">IF(COUNT(FIND(Keywords!$E$3:$E$5,I1069)),"실족추락","")</f>
        <v/>
      </c>
      <c r="H1069" s="4" t="str">
        <f t="array" ref="H1069">IF(COUNT(FIND(Keywords!$B$3:$B$12,I1069)),"개인질환","")</f>
        <v/>
      </c>
      <c r="I1069" t="s">
        <v>4920</v>
      </c>
      <c r="J1069" t="s">
        <v>9260</v>
      </c>
      <c r="K1069" t="s">
        <v>9848</v>
      </c>
      <c r="L1069" t="s">
        <v>10098</v>
      </c>
      <c r="M1069" t="s">
        <v>9415</v>
      </c>
      <c r="N1069" t="s">
        <v>9427</v>
      </c>
      <c r="O1069" t="s">
        <v>9415</v>
      </c>
    </row>
    <row r="1070" spans="1:15">
      <c r="A1070" t="s">
        <v>17</v>
      </c>
      <c r="B1070" t="s">
        <v>63</v>
      </c>
      <c r="C1070" t="s">
        <v>1086</v>
      </c>
      <c r="D1070" t="s">
        <v>10452</v>
      </c>
      <c r="E1070" t="s">
        <v>3836</v>
      </c>
      <c r="F1070" s="4" t="str">
        <f t="array" ref="F1070">IF(COUNT(FIND(Keywords!$C$3:$C$41,I1070)),"일반조난","")</f>
        <v/>
      </c>
      <c r="G1070" s="4" t="str">
        <f t="array" ref="G1070">IF(COUNT(FIND(Keywords!$E$3:$E$5,I1070)),"실족추락","")</f>
        <v/>
      </c>
      <c r="H1070" s="4" t="str">
        <f t="array" ref="H1070">IF(COUNT(FIND(Keywords!$B$3:$B$12,I1070)),"개인질환","")</f>
        <v/>
      </c>
      <c r="I1070" t="s">
        <v>4921</v>
      </c>
      <c r="J1070" t="s">
        <v>9334</v>
      </c>
      <c r="K1070" t="s">
        <v>9677</v>
      </c>
      <c r="L1070" t="s">
        <v>10100</v>
      </c>
      <c r="M1070" t="s">
        <v>9415</v>
      </c>
      <c r="N1070" t="s">
        <v>9535</v>
      </c>
      <c r="O1070" t="s">
        <v>9415</v>
      </c>
    </row>
    <row r="1071" spans="1:15">
      <c r="A1071" t="s">
        <v>17</v>
      </c>
      <c r="B1071" t="s">
        <v>63</v>
      </c>
      <c r="C1071" t="s">
        <v>1087</v>
      </c>
      <c r="D1071" t="s">
        <v>3820</v>
      </c>
      <c r="E1071" t="s">
        <v>3832</v>
      </c>
      <c r="F1071" s="4" t="str">
        <f t="array" ref="F1071">IF(COUNT(FIND(Keywords!$C$3:$C$41,I1071)),"일반조난","")</f>
        <v>일반조난</v>
      </c>
      <c r="G1071" s="4" t="str">
        <f t="array" ref="G1071">IF(COUNT(FIND(Keywords!$E$3:$E$5,I1071)),"실족추락","")</f>
        <v/>
      </c>
      <c r="H1071" s="4" t="str">
        <f t="array" ref="H1071">IF(COUNT(FIND(Keywords!$B$3:$B$12,I1071)),"개인질환","")</f>
        <v/>
      </c>
      <c r="I1071" t="s">
        <v>4922</v>
      </c>
      <c r="J1071" t="s">
        <v>9374</v>
      </c>
      <c r="K1071" t="s">
        <v>9501</v>
      </c>
      <c r="L1071" t="s">
        <v>9470</v>
      </c>
      <c r="M1071" t="s">
        <v>9415</v>
      </c>
      <c r="N1071" t="s">
        <v>9543</v>
      </c>
      <c r="O1071" t="s">
        <v>9415</v>
      </c>
    </row>
    <row r="1072" spans="1:15">
      <c r="A1072" t="s">
        <v>17</v>
      </c>
      <c r="B1072" t="s">
        <v>63</v>
      </c>
      <c r="C1072" t="s">
        <v>1088</v>
      </c>
      <c r="D1072" t="s">
        <v>3820</v>
      </c>
      <c r="E1072" t="s">
        <v>3833</v>
      </c>
      <c r="F1072" s="4" t="str">
        <f t="array" ref="F1072">IF(COUNT(FIND(Keywords!$C$3:$C$41,I1072)),"일반조난","")</f>
        <v>일반조난</v>
      </c>
      <c r="G1072" s="4" t="str">
        <f t="array" ref="G1072">IF(COUNT(FIND(Keywords!$E$3:$E$5,I1072)),"실족추락","")</f>
        <v/>
      </c>
      <c r="H1072" s="4" t="str">
        <f t="array" ref="H1072">IF(COUNT(FIND(Keywords!$B$3:$B$12,I1072)),"개인질환","")</f>
        <v/>
      </c>
      <c r="I1072" t="s">
        <v>4923</v>
      </c>
      <c r="J1072" t="s">
        <v>9337</v>
      </c>
      <c r="K1072" t="s">
        <v>9805</v>
      </c>
      <c r="L1072" t="s">
        <v>9967</v>
      </c>
      <c r="M1072" t="s">
        <v>9415</v>
      </c>
      <c r="N1072" t="s">
        <v>10187</v>
      </c>
      <c r="O1072" t="s">
        <v>9415</v>
      </c>
    </row>
    <row r="1073" spans="1:15">
      <c r="A1073" t="s">
        <v>17</v>
      </c>
      <c r="B1073" t="s">
        <v>63</v>
      </c>
      <c r="C1073" t="s">
        <v>1089</v>
      </c>
      <c r="D1073" t="s">
        <v>3820</v>
      </c>
      <c r="E1073" t="s">
        <v>3833</v>
      </c>
      <c r="F1073" s="4" t="str">
        <f t="array" ref="F1073">IF(COUNT(FIND(Keywords!$C$3:$C$41,I1073)),"일반조난","")</f>
        <v>일반조난</v>
      </c>
      <c r="G1073" s="4" t="str">
        <f t="array" ref="G1073">IF(COUNT(FIND(Keywords!$E$3:$E$5,I1073)),"실족추락","")</f>
        <v/>
      </c>
      <c r="H1073" s="4" t="str">
        <f t="array" ref="H1073">IF(COUNT(FIND(Keywords!$B$3:$B$12,I1073)),"개인질환","")</f>
        <v/>
      </c>
      <c r="I1073" t="s">
        <v>4924</v>
      </c>
      <c r="J1073" t="s">
        <v>9352</v>
      </c>
      <c r="K1073" t="s">
        <v>9849</v>
      </c>
      <c r="L1073" t="s">
        <v>9470</v>
      </c>
      <c r="M1073" t="s">
        <v>9415</v>
      </c>
      <c r="N1073" t="s">
        <v>10211</v>
      </c>
      <c r="O1073" t="s">
        <v>9415</v>
      </c>
    </row>
    <row r="1074" spans="1:15">
      <c r="A1074" t="s">
        <v>17</v>
      </c>
      <c r="B1074" t="s">
        <v>63</v>
      </c>
      <c r="C1074" t="s">
        <v>1090</v>
      </c>
      <c r="D1074" t="s">
        <v>3820</v>
      </c>
      <c r="E1074" t="s">
        <v>3833</v>
      </c>
      <c r="F1074" s="4" t="str">
        <f t="array" ref="F1074">IF(COUNT(FIND(Keywords!$C$3:$C$41,I1074)),"일반조난","")</f>
        <v>일반조난</v>
      </c>
      <c r="G1074" s="4" t="str">
        <f t="array" ref="G1074">IF(COUNT(FIND(Keywords!$E$3:$E$5,I1074)),"실족추락","")</f>
        <v/>
      </c>
      <c r="H1074" s="4" t="str">
        <f t="array" ref="H1074">IF(COUNT(FIND(Keywords!$B$3:$B$12,I1074)),"개인질환","")</f>
        <v/>
      </c>
      <c r="I1074" t="s">
        <v>4925</v>
      </c>
      <c r="J1074" t="s">
        <v>9400</v>
      </c>
      <c r="K1074" t="s">
        <v>9647</v>
      </c>
      <c r="L1074" t="s">
        <v>10032</v>
      </c>
      <c r="M1074" t="s">
        <v>9415</v>
      </c>
      <c r="N1074" t="s">
        <v>9411</v>
      </c>
      <c r="O1074" t="s">
        <v>9415</v>
      </c>
    </row>
    <row r="1075" spans="1:15">
      <c r="A1075" t="s">
        <v>17</v>
      </c>
      <c r="B1075" t="s">
        <v>63</v>
      </c>
      <c r="C1075" t="s">
        <v>1091</v>
      </c>
      <c r="D1075" t="s">
        <v>10452</v>
      </c>
      <c r="E1075" t="s">
        <v>3830</v>
      </c>
      <c r="F1075" s="4" t="str">
        <f t="array" ref="F1075">IF(COUNT(FIND(Keywords!$C$3:$C$41,I1075)),"일반조난","")</f>
        <v/>
      </c>
      <c r="G1075" s="4" t="str">
        <f t="array" ref="G1075">IF(COUNT(FIND(Keywords!$E$3:$E$5,I1075)),"실족추락","")</f>
        <v/>
      </c>
      <c r="H1075" s="4" t="str">
        <f t="array" ref="H1075">IF(COUNT(FIND(Keywords!$B$3:$B$12,I1075)),"개인질환","")</f>
        <v/>
      </c>
      <c r="I1075" t="s">
        <v>4926</v>
      </c>
      <c r="J1075" t="s">
        <v>9273</v>
      </c>
      <c r="K1075" t="s">
        <v>9728</v>
      </c>
      <c r="L1075" t="s">
        <v>9884</v>
      </c>
      <c r="M1075" t="s">
        <v>9415</v>
      </c>
      <c r="N1075" t="s">
        <v>10189</v>
      </c>
      <c r="O1075" t="s">
        <v>9415</v>
      </c>
    </row>
    <row r="1076" spans="1:15">
      <c r="A1076" t="s">
        <v>17</v>
      </c>
      <c r="B1076" t="s">
        <v>63</v>
      </c>
      <c r="C1076" t="s">
        <v>1092</v>
      </c>
      <c r="D1076" t="s">
        <v>3820</v>
      </c>
      <c r="E1076" t="s">
        <v>3833</v>
      </c>
      <c r="F1076" s="4" t="str">
        <f t="array" ref="F1076">IF(COUNT(FIND(Keywords!$C$3:$C$41,I1076)),"일반조난","")</f>
        <v>일반조난</v>
      </c>
      <c r="G1076" s="4" t="str">
        <f t="array" ref="G1076">IF(COUNT(FIND(Keywords!$E$3:$E$5,I1076)),"실족추락","")</f>
        <v/>
      </c>
      <c r="H1076" s="4" t="str">
        <f t="array" ref="H1076">IF(COUNT(FIND(Keywords!$B$3:$B$12,I1076)),"개인질환","")</f>
        <v/>
      </c>
      <c r="I1076" t="s">
        <v>4927</v>
      </c>
      <c r="J1076" t="s">
        <v>9319</v>
      </c>
      <c r="K1076" t="s">
        <v>9833</v>
      </c>
      <c r="L1076" t="s">
        <v>9787</v>
      </c>
      <c r="M1076" t="s">
        <v>9415</v>
      </c>
      <c r="N1076" t="s">
        <v>9241</v>
      </c>
      <c r="O1076" t="s">
        <v>9415</v>
      </c>
    </row>
    <row r="1077" spans="1:15">
      <c r="A1077" t="s">
        <v>17</v>
      </c>
      <c r="B1077" t="s">
        <v>63</v>
      </c>
      <c r="C1077" t="s">
        <v>1093</v>
      </c>
      <c r="D1077" t="s">
        <v>3820</v>
      </c>
      <c r="E1077" t="s">
        <v>3833</v>
      </c>
      <c r="F1077" s="4" t="str">
        <f t="array" ref="F1077">IF(COUNT(FIND(Keywords!$C$3:$C$41,I1077)),"일반조난","")</f>
        <v/>
      </c>
      <c r="G1077" s="4" t="str">
        <f t="array" ref="G1077">IF(COUNT(FIND(Keywords!$E$3:$E$5,I1077)),"실족추락","")</f>
        <v/>
      </c>
      <c r="H1077" s="4" t="str">
        <f t="array" ref="H1077">IF(COUNT(FIND(Keywords!$B$3:$B$12,I1077)),"개인질환","")</f>
        <v/>
      </c>
      <c r="I1077" t="s">
        <v>4928</v>
      </c>
      <c r="J1077" t="s">
        <v>9363</v>
      </c>
      <c r="K1077" t="s">
        <v>9617</v>
      </c>
      <c r="L1077" t="s">
        <v>9946</v>
      </c>
      <c r="M1077" t="s">
        <v>9415</v>
      </c>
      <c r="N1077" t="s">
        <v>9493</v>
      </c>
      <c r="O1077" t="s">
        <v>9415</v>
      </c>
    </row>
    <row r="1078" spans="1:15">
      <c r="A1078" t="s">
        <v>17</v>
      </c>
      <c r="B1078" t="s">
        <v>63</v>
      </c>
      <c r="C1078" t="s">
        <v>1094</v>
      </c>
      <c r="D1078" t="s">
        <v>3820</v>
      </c>
      <c r="E1078" t="s">
        <v>3833</v>
      </c>
      <c r="F1078" s="4" t="str">
        <f t="array" ref="F1078">IF(COUNT(FIND(Keywords!$C$3:$C$41,I1078)),"일반조난","")</f>
        <v/>
      </c>
      <c r="G1078" s="4" t="str">
        <f t="array" ref="G1078">IF(COUNT(FIND(Keywords!$E$3:$E$5,I1078)),"실족추락","")</f>
        <v>실족추락</v>
      </c>
      <c r="H1078" s="4" t="str">
        <f t="array" ref="H1078">IF(COUNT(FIND(Keywords!$B$3:$B$12,I1078)),"개인질환","")</f>
        <v/>
      </c>
      <c r="I1078" t="s">
        <v>4929</v>
      </c>
      <c r="J1078" t="s">
        <v>9308</v>
      </c>
      <c r="K1078" t="s">
        <v>9638</v>
      </c>
      <c r="L1078" t="s">
        <v>9793</v>
      </c>
      <c r="M1078" t="s">
        <v>9415</v>
      </c>
      <c r="N1078" t="s">
        <v>9869</v>
      </c>
      <c r="O1078" t="s">
        <v>9415</v>
      </c>
    </row>
    <row r="1079" spans="1:15">
      <c r="A1079" t="s">
        <v>17</v>
      </c>
      <c r="B1079" t="s">
        <v>63</v>
      </c>
      <c r="C1079" t="s">
        <v>1095</v>
      </c>
      <c r="D1079" t="s">
        <v>3820</v>
      </c>
      <c r="E1079" t="s">
        <v>3833</v>
      </c>
      <c r="F1079" s="4" t="str">
        <f t="array" ref="F1079">IF(COUNT(FIND(Keywords!$C$3:$C$41,I1079)),"일반조난","")</f>
        <v>일반조난</v>
      </c>
      <c r="G1079" s="4" t="str">
        <f t="array" ref="G1079">IF(COUNT(FIND(Keywords!$E$3:$E$5,I1079)),"실족추락","")</f>
        <v/>
      </c>
      <c r="H1079" s="4" t="str">
        <f t="array" ref="H1079">IF(COUNT(FIND(Keywords!$B$3:$B$12,I1079)),"개인질환","")</f>
        <v/>
      </c>
      <c r="I1079" t="s">
        <v>4930</v>
      </c>
      <c r="J1079" t="s">
        <v>9298</v>
      </c>
      <c r="K1079" t="s">
        <v>9850</v>
      </c>
      <c r="L1079" t="s">
        <v>9789</v>
      </c>
      <c r="M1079" t="s">
        <v>9415</v>
      </c>
      <c r="N1079" t="s">
        <v>10164</v>
      </c>
      <c r="O1079" t="s">
        <v>9415</v>
      </c>
    </row>
    <row r="1080" spans="1:15">
      <c r="A1080" t="s">
        <v>17</v>
      </c>
      <c r="B1080" t="s">
        <v>64</v>
      </c>
      <c r="C1080" t="s">
        <v>1096</v>
      </c>
      <c r="D1080" t="s">
        <v>3820</v>
      </c>
      <c r="E1080" t="s">
        <v>3827</v>
      </c>
      <c r="F1080" s="4" t="str">
        <f t="array" ref="F1080">IF(COUNT(FIND(Keywords!$C$3:$C$41,I1080)),"일반조난","")</f>
        <v>일반조난</v>
      </c>
      <c r="G1080" s="4" t="str">
        <f t="array" ref="G1080">IF(COUNT(FIND(Keywords!$E$3:$E$5,I1080)),"실족추락","")</f>
        <v/>
      </c>
      <c r="H1080" s="4" t="str">
        <f t="array" ref="H1080">IF(COUNT(FIND(Keywords!$B$3:$B$12,I1080)),"개인질환","")</f>
        <v/>
      </c>
      <c r="I1080" t="s">
        <v>4931</v>
      </c>
      <c r="J1080" t="s">
        <v>9370</v>
      </c>
      <c r="K1080" t="s">
        <v>9572</v>
      </c>
      <c r="L1080" t="s">
        <v>9849</v>
      </c>
      <c r="M1080" t="s">
        <v>9415</v>
      </c>
      <c r="N1080" t="s">
        <v>9716</v>
      </c>
      <c r="O1080" t="s">
        <v>9415</v>
      </c>
    </row>
    <row r="1081" spans="1:15">
      <c r="A1081" t="s">
        <v>17</v>
      </c>
      <c r="B1081" t="s">
        <v>64</v>
      </c>
      <c r="C1081" t="s">
        <v>1097</v>
      </c>
      <c r="D1081" t="s">
        <v>3818</v>
      </c>
      <c r="E1081" t="s">
        <v>3833</v>
      </c>
      <c r="F1081" s="4" t="str">
        <f t="array" ref="F1081">IF(COUNT(FIND(Keywords!$C$3:$C$41,I1081)),"일반조난","")</f>
        <v/>
      </c>
      <c r="G1081" s="4" t="str">
        <f t="array" ref="G1081">IF(COUNT(FIND(Keywords!$E$3:$E$5,I1081)),"실족추락","")</f>
        <v/>
      </c>
      <c r="H1081" s="4" t="str">
        <f t="array" ref="H1081">IF(COUNT(FIND(Keywords!$B$3:$B$12,I1081)),"개인질환","")</f>
        <v/>
      </c>
      <c r="I1081" t="s">
        <v>4932</v>
      </c>
      <c r="J1081" t="s">
        <v>9238</v>
      </c>
      <c r="K1081" t="s">
        <v>9837</v>
      </c>
      <c r="L1081" t="s">
        <v>10074</v>
      </c>
      <c r="M1081" t="s">
        <v>9415</v>
      </c>
      <c r="N1081" t="s">
        <v>10075</v>
      </c>
      <c r="O1081" t="s">
        <v>9415</v>
      </c>
    </row>
    <row r="1082" spans="1:15">
      <c r="A1082" t="s">
        <v>17</v>
      </c>
      <c r="B1082" t="s">
        <v>42</v>
      </c>
      <c r="C1082" t="s">
        <v>1098</v>
      </c>
      <c r="D1082" t="s">
        <v>3819</v>
      </c>
      <c r="E1082" t="s">
        <v>3825</v>
      </c>
      <c r="F1082" s="4" t="str">
        <f t="array" ref="F1082">IF(COUNT(FIND(Keywords!$C$3:$C$41,I1082)),"일반조난","")</f>
        <v/>
      </c>
      <c r="G1082" s="4" t="str">
        <f t="array" ref="G1082">IF(COUNT(FIND(Keywords!$E$3:$E$5,I1082)),"실족추락","")</f>
        <v/>
      </c>
      <c r="H1082" s="4" t="str">
        <f t="array" ref="H1082">IF(COUNT(FIND(Keywords!$B$3:$B$12,I1082)),"개인질환","")</f>
        <v/>
      </c>
      <c r="I1082" t="s">
        <v>4933</v>
      </c>
      <c r="J1082" t="s">
        <v>9364</v>
      </c>
      <c r="K1082" t="s">
        <v>9502</v>
      </c>
      <c r="L1082" t="s">
        <v>9780</v>
      </c>
      <c r="M1082" t="s">
        <v>9415</v>
      </c>
      <c r="N1082" t="s">
        <v>9722</v>
      </c>
      <c r="O1082" t="s">
        <v>9415</v>
      </c>
    </row>
    <row r="1083" spans="1:15">
      <c r="A1083" t="s">
        <v>17</v>
      </c>
      <c r="B1083" t="s">
        <v>42</v>
      </c>
      <c r="C1083" t="s">
        <v>1099</v>
      </c>
      <c r="D1083" t="s">
        <v>3820</v>
      </c>
      <c r="E1083" t="s">
        <v>3827</v>
      </c>
      <c r="F1083" s="4" t="str">
        <f t="array" ref="F1083">IF(COUNT(FIND(Keywords!$C$3:$C$41,I1083)),"일반조난","")</f>
        <v>일반조난</v>
      </c>
      <c r="G1083" s="4" t="str">
        <f t="array" ref="G1083">IF(COUNT(FIND(Keywords!$E$3:$E$5,I1083)),"실족추락","")</f>
        <v/>
      </c>
      <c r="H1083" s="4" t="str">
        <f t="array" ref="H1083">IF(COUNT(FIND(Keywords!$B$3:$B$12,I1083)),"개인질환","")</f>
        <v/>
      </c>
      <c r="I1083" t="s">
        <v>4934</v>
      </c>
      <c r="J1083" t="s">
        <v>9331</v>
      </c>
      <c r="K1083" t="s">
        <v>9746</v>
      </c>
      <c r="L1083" t="s">
        <v>9896</v>
      </c>
      <c r="M1083" t="s">
        <v>9415</v>
      </c>
      <c r="N1083" t="s">
        <v>9554</v>
      </c>
      <c r="O1083" t="s">
        <v>9415</v>
      </c>
    </row>
    <row r="1084" spans="1:15">
      <c r="A1084" t="s">
        <v>17</v>
      </c>
      <c r="B1084" t="s">
        <v>42</v>
      </c>
      <c r="C1084" t="s">
        <v>1100</v>
      </c>
      <c r="D1084" t="s">
        <v>3820</v>
      </c>
      <c r="E1084" t="s">
        <v>3827</v>
      </c>
      <c r="F1084" s="4" t="str">
        <f t="array" ref="F1084">IF(COUNT(FIND(Keywords!$C$3:$C$41,I1084)),"일반조난","")</f>
        <v>일반조난</v>
      </c>
      <c r="G1084" s="4" t="str">
        <f t="array" ref="G1084">IF(COUNT(FIND(Keywords!$E$3:$E$5,I1084)),"실족추락","")</f>
        <v/>
      </c>
      <c r="H1084" s="4" t="str">
        <f t="array" ref="H1084">IF(COUNT(FIND(Keywords!$B$3:$B$12,I1084)),"개인질환","")</f>
        <v/>
      </c>
      <c r="I1084" t="s">
        <v>4935</v>
      </c>
      <c r="J1084" t="s">
        <v>9330</v>
      </c>
      <c r="K1084" t="s">
        <v>9535</v>
      </c>
      <c r="L1084" t="s">
        <v>9750</v>
      </c>
      <c r="M1084" t="s">
        <v>9415</v>
      </c>
      <c r="N1084" t="s">
        <v>9724</v>
      </c>
      <c r="O1084" t="s">
        <v>9415</v>
      </c>
    </row>
    <row r="1085" spans="1:15">
      <c r="A1085" t="s">
        <v>17</v>
      </c>
      <c r="B1085" t="s">
        <v>42</v>
      </c>
      <c r="C1085" t="s">
        <v>1101</v>
      </c>
      <c r="D1085" t="s">
        <v>3818</v>
      </c>
      <c r="E1085" t="s">
        <v>3824</v>
      </c>
      <c r="F1085" s="4" t="str">
        <f t="array" ref="F1085">IF(COUNT(FIND(Keywords!$C$3:$C$41,I1085)),"일반조난","")</f>
        <v/>
      </c>
      <c r="G1085" s="4" t="str">
        <f t="array" ref="G1085">IF(COUNT(FIND(Keywords!$E$3:$E$5,I1085)),"실족추락","")</f>
        <v>실족추락</v>
      </c>
      <c r="H1085" s="4" t="str">
        <f t="array" ref="H1085">IF(COUNT(FIND(Keywords!$B$3:$B$12,I1085)),"개인질환","")</f>
        <v/>
      </c>
      <c r="I1085" t="s">
        <v>4936</v>
      </c>
      <c r="J1085" t="s">
        <v>9274</v>
      </c>
      <c r="K1085" t="s">
        <v>9317</v>
      </c>
      <c r="L1085" t="s">
        <v>9471</v>
      </c>
      <c r="M1085" t="s">
        <v>9415</v>
      </c>
      <c r="N1085" t="s">
        <v>9522</v>
      </c>
      <c r="O1085" t="s">
        <v>9415</v>
      </c>
    </row>
    <row r="1086" spans="1:15">
      <c r="A1086" t="s">
        <v>17</v>
      </c>
      <c r="B1086" t="s">
        <v>42</v>
      </c>
      <c r="C1086" t="s">
        <v>234</v>
      </c>
      <c r="D1086" t="s">
        <v>3820</v>
      </c>
      <c r="E1086" t="s">
        <v>3827</v>
      </c>
      <c r="F1086" s="4" t="str">
        <f t="array" ref="F1086">IF(COUNT(FIND(Keywords!$C$3:$C$41,I1086)),"일반조난","")</f>
        <v>일반조난</v>
      </c>
      <c r="G1086" s="4" t="str">
        <f t="array" ref="G1086">IF(COUNT(FIND(Keywords!$E$3:$E$5,I1086)),"실족추락","")</f>
        <v/>
      </c>
      <c r="H1086" s="4" t="str">
        <f t="array" ref="H1086">IF(COUNT(FIND(Keywords!$B$3:$B$12,I1086)),"개인질환","")</f>
        <v/>
      </c>
      <c r="I1086" t="s">
        <v>4937</v>
      </c>
      <c r="J1086" t="s">
        <v>9268</v>
      </c>
      <c r="K1086" t="s">
        <v>9450</v>
      </c>
      <c r="L1086" t="s">
        <v>9472</v>
      </c>
      <c r="M1086" t="s">
        <v>9415</v>
      </c>
      <c r="N1086" t="s">
        <v>9756</v>
      </c>
      <c r="O1086" t="s">
        <v>9415</v>
      </c>
    </row>
    <row r="1087" spans="1:15">
      <c r="A1087" t="s">
        <v>17</v>
      </c>
      <c r="B1087" t="s">
        <v>42</v>
      </c>
      <c r="C1087" t="s">
        <v>1102</v>
      </c>
      <c r="D1087" t="s">
        <v>3820</v>
      </c>
      <c r="E1087" t="s">
        <v>3827</v>
      </c>
      <c r="F1087" s="4" t="str">
        <f t="array" ref="F1087">IF(COUNT(FIND(Keywords!$C$3:$C$41,I1087)),"일반조난","")</f>
        <v>일반조난</v>
      </c>
      <c r="G1087" s="4" t="str">
        <f t="array" ref="G1087">IF(COUNT(FIND(Keywords!$E$3:$E$5,I1087)),"실족추락","")</f>
        <v/>
      </c>
      <c r="H1087" s="4" t="str">
        <f t="array" ref="H1087">IF(COUNT(FIND(Keywords!$B$3:$B$12,I1087)),"개인질환","")</f>
        <v/>
      </c>
      <c r="I1087" t="s">
        <v>4938</v>
      </c>
      <c r="J1087" t="s">
        <v>9292</v>
      </c>
      <c r="K1087" t="s">
        <v>9851</v>
      </c>
      <c r="L1087" t="s">
        <v>10001</v>
      </c>
      <c r="M1087" t="s">
        <v>9415</v>
      </c>
      <c r="N1087" t="s">
        <v>9641</v>
      </c>
      <c r="O1087" t="s">
        <v>9415</v>
      </c>
    </row>
    <row r="1088" spans="1:15">
      <c r="A1088" t="s">
        <v>17</v>
      </c>
      <c r="B1088" t="s">
        <v>42</v>
      </c>
      <c r="C1088" t="s">
        <v>1103</v>
      </c>
      <c r="D1088" t="s">
        <v>3820</v>
      </c>
      <c r="E1088" t="s">
        <v>3827</v>
      </c>
      <c r="F1088" s="4" t="str">
        <f t="array" ref="F1088">IF(COUNT(FIND(Keywords!$C$3:$C$41,I1088)),"일반조난","")</f>
        <v>일반조난</v>
      </c>
      <c r="G1088" s="4" t="str">
        <f t="array" ref="G1088">IF(COUNT(FIND(Keywords!$E$3:$E$5,I1088)),"실족추락","")</f>
        <v/>
      </c>
      <c r="H1088" s="4" t="str">
        <f t="array" ref="H1088">IF(COUNT(FIND(Keywords!$B$3:$B$12,I1088)),"개인질환","")</f>
        <v/>
      </c>
      <c r="I1088" t="s">
        <v>4939</v>
      </c>
      <c r="J1088" t="s">
        <v>9302</v>
      </c>
      <c r="K1088" t="s">
        <v>9839</v>
      </c>
      <c r="L1088" t="s">
        <v>9998</v>
      </c>
      <c r="M1088" t="s">
        <v>9415</v>
      </c>
      <c r="N1088" t="s">
        <v>9944</v>
      </c>
      <c r="O1088" t="s">
        <v>9415</v>
      </c>
    </row>
    <row r="1089" spans="1:15">
      <c r="A1089" t="s">
        <v>17</v>
      </c>
      <c r="B1089" t="s">
        <v>42</v>
      </c>
      <c r="C1089" t="s">
        <v>1096</v>
      </c>
      <c r="D1089" t="s">
        <v>3819</v>
      </c>
      <c r="E1089" t="s">
        <v>3827</v>
      </c>
      <c r="F1089" s="4" t="str">
        <f t="array" ref="F1089">IF(COUNT(FIND(Keywords!$C$3:$C$41,I1089)),"일반조난","")</f>
        <v/>
      </c>
      <c r="G1089" s="4" t="str">
        <f t="array" ref="G1089">IF(COUNT(FIND(Keywords!$E$3:$E$5,I1089)),"실족추락","")</f>
        <v/>
      </c>
      <c r="H1089" s="4" t="str">
        <f t="array" ref="H1089">IF(COUNT(FIND(Keywords!$B$3:$B$12,I1089)),"개인질환","")</f>
        <v/>
      </c>
      <c r="I1089" t="s">
        <v>4940</v>
      </c>
      <c r="J1089" t="s">
        <v>9370</v>
      </c>
      <c r="K1089" t="s">
        <v>9572</v>
      </c>
      <c r="L1089" t="s">
        <v>9849</v>
      </c>
      <c r="M1089" t="s">
        <v>9415</v>
      </c>
      <c r="N1089" t="s">
        <v>9716</v>
      </c>
      <c r="O1089" t="s">
        <v>9415</v>
      </c>
    </row>
    <row r="1090" spans="1:15">
      <c r="A1090" t="s">
        <v>17</v>
      </c>
      <c r="B1090" t="s">
        <v>42</v>
      </c>
      <c r="C1090" t="s">
        <v>1104</v>
      </c>
      <c r="D1090" t="s">
        <v>3820</v>
      </c>
      <c r="E1090" t="s">
        <v>3827</v>
      </c>
      <c r="F1090" s="4" t="str">
        <f t="array" ref="F1090">IF(COUNT(FIND(Keywords!$C$3:$C$41,I1090)),"일반조난","")</f>
        <v>일반조난</v>
      </c>
      <c r="G1090" s="4" t="str">
        <f t="array" ref="G1090">IF(COUNT(FIND(Keywords!$E$3:$E$5,I1090)),"실족추락","")</f>
        <v/>
      </c>
      <c r="H1090" s="4" t="str">
        <f t="array" ref="H1090">IF(COUNT(FIND(Keywords!$B$3:$B$12,I1090)),"개인질환","")</f>
        <v/>
      </c>
      <c r="I1090" t="s">
        <v>4941</v>
      </c>
      <c r="J1090" t="s">
        <v>9250</v>
      </c>
      <c r="K1090" t="s">
        <v>9484</v>
      </c>
      <c r="L1090" t="s">
        <v>9464</v>
      </c>
      <c r="M1090" t="s">
        <v>9415</v>
      </c>
      <c r="N1090" t="s">
        <v>9876</v>
      </c>
      <c r="O1090" t="s">
        <v>9415</v>
      </c>
    </row>
    <row r="1091" spans="1:15">
      <c r="A1091" t="s">
        <v>17</v>
      </c>
      <c r="B1091" t="s">
        <v>42</v>
      </c>
      <c r="C1091" t="s">
        <v>1105</v>
      </c>
      <c r="D1091" t="s">
        <v>3820</v>
      </c>
      <c r="E1091" t="s">
        <v>3827</v>
      </c>
      <c r="F1091" s="4" t="str">
        <f t="array" ref="F1091">IF(COUNT(FIND(Keywords!$C$3:$C$41,I1091)),"일반조난","")</f>
        <v>일반조난</v>
      </c>
      <c r="G1091" s="4" t="str">
        <f t="array" ref="G1091">IF(COUNT(FIND(Keywords!$E$3:$E$5,I1091)),"실족추락","")</f>
        <v/>
      </c>
      <c r="H1091" s="4" t="str">
        <f t="array" ref="H1091">IF(COUNT(FIND(Keywords!$B$3:$B$12,I1091)),"개인질환","")</f>
        <v/>
      </c>
      <c r="I1091" t="s">
        <v>4942</v>
      </c>
      <c r="J1091" t="s">
        <v>9406</v>
      </c>
      <c r="K1091" t="s">
        <v>9609</v>
      </c>
      <c r="L1091" t="s">
        <v>9750</v>
      </c>
      <c r="M1091" t="s">
        <v>9415</v>
      </c>
      <c r="N1091" t="s">
        <v>10096</v>
      </c>
      <c r="O1091" t="s">
        <v>9415</v>
      </c>
    </row>
    <row r="1092" spans="1:15">
      <c r="A1092" t="s">
        <v>17</v>
      </c>
      <c r="B1092" t="s">
        <v>42</v>
      </c>
      <c r="C1092" t="s">
        <v>1106</v>
      </c>
      <c r="D1092" t="s">
        <v>3820</v>
      </c>
      <c r="E1092" t="s">
        <v>3827</v>
      </c>
      <c r="F1092" s="4" t="str">
        <f t="array" ref="F1092">IF(COUNT(FIND(Keywords!$C$3:$C$41,I1092)),"일반조난","")</f>
        <v>일반조난</v>
      </c>
      <c r="G1092" s="4" t="str">
        <f t="array" ref="G1092">IF(COUNT(FIND(Keywords!$E$3:$E$5,I1092)),"실족추락","")</f>
        <v/>
      </c>
      <c r="H1092" s="4" t="str">
        <f t="array" ref="H1092">IF(COUNT(FIND(Keywords!$B$3:$B$12,I1092)),"개인질환","")</f>
        <v/>
      </c>
      <c r="I1092" t="s">
        <v>4943</v>
      </c>
      <c r="J1092" t="s">
        <v>9348</v>
      </c>
      <c r="K1092" t="s">
        <v>9826</v>
      </c>
      <c r="L1092" t="s">
        <v>9793</v>
      </c>
      <c r="M1092" t="s">
        <v>9415</v>
      </c>
      <c r="N1092" t="s">
        <v>9673</v>
      </c>
      <c r="O1092" t="s">
        <v>9415</v>
      </c>
    </row>
    <row r="1093" spans="1:15">
      <c r="A1093" t="s">
        <v>17</v>
      </c>
      <c r="B1093" t="s">
        <v>42</v>
      </c>
      <c r="C1093" t="s">
        <v>1107</v>
      </c>
      <c r="D1093" t="s">
        <v>3820</v>
      </c>
      <c r="E1093" t="s">
        <v>3827</v>
      </c>
      <c r="F1093" s="4" t="str">
        <f t="array" ref="F1093">IF(COUNT(FIND(Keywords!$C$3:$C$41,I1093)),"일반조난","")</f>
        <v>일반조난</v>
      </c>
      <c r="G1093" s="4" t="str">
        <f t="array" ref="G1093">IF(COUNT(FIND(Keywords!$E$3:$E$5,I1093)),"실족추락","")</f>
        <v/>
      </c>
      <c r="H1093" s="4" t="str">
        <f t="array" ref="H1093">IF(COUNT(FIND(Keywords!$B$3:$B$12,I1093)),"개인질환","")</f>
        <v/>
      </c>
      <c r="I1093" t="s">
        <v>4944</v>
      </c>
      <c r="J1093" t="s">
        <v>9334</v>
      </c>
      <c r="K1093" t="s">
        <v>9667</v>
      </c>
      <c r="L1093" t="s">
        <v>10041</v>
      </c>
      <c r="M1093" t="s">
        <v>9415</v>
      </c>
      <c r="N1093" t="s">
        <v>9967</v>
      </c>
      <c r="O1093" t="s">
        <v>9415</v>
      </c>
    </row>
    <row r="1094" spans="1:15">
      <c r="A1094" t="s">
        <v>17</v>
      </c>
      <c r="B1094" t="s">
        <v>42</v>
      </c>
      <c r="C1094" t="s">
        <v>1071</v>
      </c>
      <c r="D1094" t="s">
        <v>3820</v>
      </c>
      <c r="E1094" t="s">
        <v>3827</v>
      </c>
      <c r="F1094" s="4" t="str">
        <f t="array" ref="F1094">IF(COUNT(FIND(Keywords!$C$3:$C$41,I1094)),"일반조난","")</f>
        <v>일반조난</v>
      </c>
      <c r="G1094" s="4" t="str">
        <f t="array" ref="G1094">IF(COUNT(FIND(Keywords!$E$3:$E$5,I1094)),"실족추락","")</f>
        <v/>
      </c>
      <c r="H1094" s="4" t="str">
        <f t="array" ref="H1094">IF(COUNT(FIND(Keywords!$B$3:$B$12,I1094)),"개인질환","")</f>
        <v/>
      </c>
      <c r="I1094" t="s">
        <v>4945</v>
      </c>
      <c r="J1094" t="s">
        <v>9235</v>
      </c>
      <c r="K1094" t="s">
        <v>9461</v>
      </c>
      <c r="L1094" t="s">
        <v>9943</v>
      </c>
      <c r="M1094" t="s">
        <v>9415</v>
      </c>
      <c r="N1094" t="s">
        <v>9893</v>
      </c>
      <c r="O1094" t="s">
        <v>9415</v>
      </c>
    </row>
    <row r="1095" spans="1:15">
      <c r="A1095" t="s">
        <v>17</v>
      </c>
      <c r="B1095" t="s">
        <v>42</v>
      </c>
      <c r="C1095" t="s">
        <v>1066</v>
      </c>
      <c r="D1095" t="s">
        <v>3818</v>
      </c>
      <c r="E1095" t="s">
        <v>3827</v>
      </c>
      <c r="F1095" s="4" t="str">
        <f t="array" ref="F1095">IF(COUNT(FIND(Keywords!$C$3:$C$41,I1095)),"일반조난","")</f>
        <v/>
      </c>
      <c r="G1095" s="4" t="str">
        <f t="array" ref="G1095">IF(COUNT(FIND(Keywords!$E$3:$E$5,I1095)),"실족추락","")</f>
        <v>실족추락</v>
      </c>
      <c r="H1095" s="4" t="str">
        <f t="array" ref="H1095">IF(COUNT(FIND(Keywords!$B$3:$B$12,I1095)),"개인질환","")</f>
        <v/>
      </c>
      <c r="I1095" t="s">
        <v>4946</v>
      </c>
      <c r="J1095" t="s">
        <v>9351</v>
      </c>
      <c r="K1095" t="s">
        <v>9297</v>
      </c>
      <c r="L1095" t="s">
        <v>9919</v>
      </c>
      <c r="M1095" t="s">
        <v>9415</v>
      </c>
      <c r="N1095" t="s">
        <v>9905</v>
      </c>
      <c r="O1095" t="s">
        <v>9415</v>
      </c>
    </row>
    <row r="1096" spans="1:15">
      <c r="A1096" t="s">
        <v>17</v>
      </c>
      <c r="B1096" t="s">
        <v>42</v>
      </c>
      <c r="C1096" t="s">
        <v>1108</v>
      </c>
      <c r="D1096" t="s">
        <v>3820</v>
      </c>
      <c r="E1096" t="s">
        <v>3827</v>
      </c>
      <c r="F1096" s="4" t="str">
        <f t="array" ref="F1096">IF(COUNT(FIND(Keywords!$C$3:$C$41,I1096)),"일반조난","")</f>
        <v>일반조난</v>
      </c>
      <c r="G1096" s="4" t="str">
        <f t="array" ref="G1096">IF(COUNT(FIND(Keywords!$E$3:$E$5,I1096)),"실족추락","")</f>
        <v/>
      </c>
      <c r="H1096" s="4" t="str">
        <f t="array" ref="H1096">IF(COUNT(FIND(Keywords!$B$3:$B$12,I1096)),"개인질환","")</f>
        <v/>
      </c>
      <c r="I1096" t="s">
        <v>4947</v>
      </c>
      <c r="J1096" t="s">
        <v>9277</v>
      </c>
      <c r="K1096" t="s">
        <v>9852</v>
      </c>
      <c r="L1096" t="s">
        <v>9748</v>
      </c>
      <c r="M1096" t="s">
        <v>9415</v>
      </c>
      <c r="N1096" t="s">
        <v>10136</v>
      </c>
      <c r="O1096" t="s">
        <v>9415</v>
      </c>
    </row>
    <row r="1097" spans="1:15">
      <c r="A1097" t="s">
        <v>17</v>
      </c>
      <c r="B1097" t="s">
        <v>42</v>
      </c>
      <c r="C1097" t="s">
        <v>1067</v>
      </c>
      <c r="D1097" t="s">
        <v>10362</v>
      </c>
      <c r="E1097" t="s">
        <v>3827</v>
      </c>
      <c r="F1097" s="4" t="str">
        <f t="array" ref="F1097">IF(COUNT(FIND(Keywords!$C$3:$C$41,I1097)),"일반조난","")</f>
        <v/>
      </c>
      <c r="G1097" s="4" t="str">
        <f t="array" ref="G1097">IF(COUNT(FIND(Keywords!$E$3:$E$5,I1097)),"실족추락","")</f>
        <v/>
      </c>
      <c r="H1097" s="4" t="str">
        <f t="array" ref="H1097">IF(COUNT(FIND(Keywords!$B$3:$B$12,I1097)),"개인질환","")</f>
        <v/>
      </c>
      <c r="I1097" t="s">
        <v>4948</v>
      </c>
      <c r="J1097" t="s">
        <v>9259</v>
      </c>
      <c r="K1097" t="s">
        <v>9425</v>
      </c>
      <c r="L1097" t="s">
        <v>9935</v>
      </c>
      <c r="M1097" t="s">
        <v>9415</v>
      </c>
      <c r="N1097" t="s">
        <v>9871</v>
      </c>
      <c r="O1097" t="s">
        <v>9415</v>
      </c>
    </row>
    <row r="1098" spans="1:15">
      <c r="A1098" t="s">
        <v>17</v>
      </c>
      <c r="B1098" t="s">
        <v>42</v>
      </c>
      <c r="C1098" t="s">
        <v>1109</v>
      </c>
      <c r="D1098" t="s">
        <v>10362</v>
      </c>
      <c r="E1098" t="s">
        <v>3824</v>
      </c>
      <c r="F1098" s="4" t="str">
        <f t="array" ref="F1098">IF(COUNT(FIND(Keywords!$C$3:$C$41,I1098)),"일반조난","")</f>
        <v>일반조난</v>
      </c>
      <c r="G1098" s="4" t="str">
        <f t="array" ref="G1098">IF(COUNT(FIND(Keywords!$E$3:$E$5,I1098)),"실족추락","")</f>
        <v/>
      </c>
      <c r="H1098" s="4" t="str">
        <f t="array" ref="H1098">IF(COUNT(FIND(Keywords!$B$3:$B$12,I1098)),"개인질환","")</f>
        <v>개인질환</v>
      </c>
      <c r="I1098" t="s">
        <v>4949</v>
      </c>
      <c r="J1098" t="s">
        <v>9325</v>
      </c>
      <c r="K1098" t="s">
        <v>9853</v>
      </c>
      <c r="L1098" t="s">
        <v>9599</v>
      </c>
      <c r="M1098" t="s">
        <v>9415</v>
      </c>
      <c r="N1098" t="s">
        <v>10212</v>
      </c>
      <c r="O1098" t="s">
        <v>9415</v>
      </c>
    </row>
    <row r="1099" spans="1:15">
      <c r="A1099" t="s">
        <v>17</v>
      </c>
      <c r="B1099" t="s">
        <v>42</v>
      </c>
      <c r="C1099" t="s">
        <v>1110</v>
      </c>
      <c r="D1099" t="s">
        <v>3820</v>
      </c>
      <c r="E1099" t="s">
        <v>3827</v>
      </c>
      <c r="F1099" s="4" t="str">
        <f t="array" ref="F1099">IF(COUNT(FIND(Keywords!$C$3:$C$41,I1099)),"일반조난","")</f>
        <v>일반조난</v>
      </c>
      <c r="G1099" s="4" t="str">
        <f t="array" ref="G1099">IF(COUNT(FIND(Keywords!$E$3:$E$5,I1099)),"실족추락","")</f>
        <v/>
      </c>
      <c r="H1099" s="4" t="str">
        <f t="array" ref="H1099">IF(COUNT(FIND(Keywords!$B$3:$B$12,I1099)),"개인질환","")</f>
        <v/>
      </c>
      <c r="I1099" t="s">
        <v>4950</v>
      </c>
      <c r="J1099" t="s">
        <v>9282</v>
      </c>
      <c r="K1099" t="s">
        <v>9854</v>
      </c>
      <c r="L1099" t="s">
        <v>9939</v>
      </c>
      <c r="M1099" t="s">
        <v>9415</v>
      </c>
      <c r="N1099" t="s">
        <v>10186</v>
      </c>
      <c r="O1099" t="s">
        <v>9415</v>
      </c>
    </row>
    <row r="1100" spans="1:15">
      <c r="A1100" t="s">
        <v>17</v>
      </c>
      <c r="B1100" t="s">
        <v>42</v>
      </c>
      <c r="C1100" t="s">
        <v>257</v>
      </c>
      <c r="D1100" t="s">
        <v>3820</v>
      </c>
      <c r="E1100" t="s">
        <v>3827</v>
      </c>
      <c r="F1100" s="4" t="str">
        <f t="array" ref="F1100">IF(COUNT(FIND(Keywords!$C$3:$C$41,I1100)),"일반조난","")</f>
        <v>일반조난</v>
      </c>
      <c r="G1100" s="4" t="str">
        <f t="array" ref="G1100">IF(COUNT(FIND(Keywords!$E$3:$E$5,I1100)),"실족추락","")</f>
        <v/>
      </c>
      <c r="H1100" s="4" t="str">
        <f t="array" ref="H1100">IF(COUNT(FIND(Keywords!$B$3:$B$12,I1100)),"개인질환","")</f>
        <v/>
      </c>
      <c r="I1100" t="s">
        <v>4951</v>
      </c>
      <c r="J1100" t="s">
        <v>9285</v>
      </c>
      <c r="K1100" t="s">
        <v>9346</v>
      </c>
      <c r="L1100" t="s">
        <v>9471</v>
      </c>
      <c r="M1100" t="s">
        <v>9415</v>
      </c>
      <c r="N1100" t="s">
        <v>9667</v>
      </c>
      <c r="O1100" t="s">
        <v>9415</v>
      </c>
    </row>
    <row r="1101" spans="1:15">
      <c r="A1101" t="s">
        <v>17</v>
      </c>
      <c r="B1101" t="s">
        <v>42</v>
      </c>
      <c r="C1101" t="s">
        <v>1072</v>
      </c>
      <c r="D1101" t="s">
        <v>3820</v>
      </c>
      <c r="E1101" t="s">
        <v>3827</v>
      </c>
      <c r="F1101" s="4" t="str">
        <f t="array" ref="F1101">IF(COUNT(FIND(Keywords!$C$3:$C$41,I1101)),"일반조난","")</f>
        <v>일반조난</v>
      </c>
      <c r="G1101" s="4" t="str">
        <f t="array" ref="G1101">IF(COUNT(FIND(Keywords!$E$3:$E$5,I1101)),"실족추락","")</f>
        <v/>
      </c>
      <c r="H1101" s="4" t="str">
        <f t="array" ref="H1101">IF(COUNT(FIND(Keywords!$B$3:$B$12,I1101)),"개인질환","")</f>
        <v/>
      </c>
      <c r="I1101" t="s">
        <v>4952</v>
      </c>
      <c r="J1101" t="s">
        <v>9276</v>
      </c>
      <c r="K1101" t="s">
        <v>9842</v>
      </c>
      <c r="L1101" t="s">
        <v>9723</v>
      </c>
      <c r="M1101" t="s">
        <v>9415</v>
      </c>
      <c r="N1101" t="s">
        <v>10015</v>
      </c>
      <c r="O1101" t="s">
        <v>9415</v>
      </c>
    </row>
    <row r="1102" spans="1:15">
      <c r="A1102" t="s">
        <v>17</v>
      </c>
      <c r="B1102" t="s">
        <v>42</v>
      </c>
      <c r="C1102" t="s">
        <v>1111</v>
      </c>
      <c r="D1102" t="s">
        <v>3820</v>
      </c>
      <c r="E1102" t="s">
        <v>3825</v>
      </c>
      <c r="F1102" s="4" t="str">
        <f t="array" ref="F1102">IF(COUNT(FIND(Keywords!$C$3:$C$41,I1102)),"일반조난","")</f>
        <v>일반조난</v>
      </c>
      <c r="G1102" s="4" t="str">
        <f t="array" ref="G1102">IF(COUNT(FIND(Keywords!$E$3:$E$5,I1102)),"실족추락","")</f>
        <v/>
      </c>
      <c r="H1102" s="4" t="str">
        <f t="array" ref="H1102">IF(COUNT(FIND(Keywords!$B$3:$B$12,I1102)),"개인질환","")</f>
        <v/>
      </c>
      <c r="I1102" t="s">
        <v>4953</v>
      </c>
      <c r="J1102" t="s">
        <v>9365</v>
      </c>
      <c r="K1102" t="s">
        <v>9810</v>
      </c>
      <c r="L1102" t="s">
        <v>9873</v>
      </c>
      <c r="M1102" t="s">
        <v>9899</v>
      </c>
      <c r="N1102" t="s">
        <v>9810</v>
      </c>
      <c r="O1102" t="s">
        <v>9415</v>
      </c>
    </row>
    <row r="1103" spans="1:15">
      <c r="A1103" t="s">
        <v>17</v>
      </c>
      <c r="B1103" t="s">
        <v>42</v>
      </c>
      <c r="C1103" t="s">
        <v>258</v>
      </c>
      <c r="D1103" t="s">
        <v>3820</v>
      </c>
      <c r="E1103" t="s">
        <v>3827</v>
      </c>
      <c r="F1103" s="4" t="str">
        <f t="array" ref="F1103">IF(COUNT(FIND(Keywords!$C$3:$C$41,I1103)),"일반조난","")</f>
        <v>일반조난</v>
      </c>
      <c r="G1103" s="4" t="str">
        <f t="array" ref="G1103">IF(COUNT(FIND(Keywords!$E$3:$E$5,I1103)),"실족추락","")</f>
        <v>실족추락</v>
      </c>
      <c r="H1103" s="4" t="str">
        <f t="array" ref="H1103">IF(COUNT(FIND(Keywords!$B$3:$B$12,I1103)),"개인질환","")</f>
        <v/>
      </c>
      <c r="I1103" t="s">
        <v>4954</v>
      </c>
      <c r="J1103" t="s">
        <v>9286</v>
      </c>
      <c r="K1103" t="s">
        <v>9472</v>
      </c>
      <c r="L1103" t="s">
        <v>9953</v>
      </c>
      <c r="M1103" t="s">
        <v>9415</v>
      </c>
      <c r="N1103" t="s">
        <v>10085</v>
      </c>
      <c r="O1103" t="s">
        <v>9415</v>
      </c>
    </row>
    <row r="1104" spans="1:15">
      <c r="A1104" t="s">
        <v>17</v>
      </c>
      <c r="B1104" t="s">
        <v>42</v>
      </c>
      <c r="C1104" t="s">
        <v>1053</v>
      </c>
      <c r="D1104" t="s">
        <v>3818</v>
      </c>
      <c r="E1104" t="s">
        <v>3825</v>
      </c>
      <c r="F1104" s="4" t="str">
        <f t="array" ref="F1104">IF(COUNT(FIND(Keywords!$C$3:$C$41,I1104)),"일반조난","")</f>
        <v>일반조난</v>
      </c>
      <c r="G1104" s="4" t="str">
        <f t="array" ref="G1104">IF(COUNT(FIND(Keywords!$E$3:$E$5,I1104)),"실족추락","")</f>
        <v/>
      </c>
      <c r="H1104" s="4" t="str">
        <f t="array" ref="H1104">IF(COUNT(FIND(Keywords!$B$3:$B$12,I1104)),"개인질환","")</f>
        <v/>
      </c>
      <c r="I1104" t="s">
        <v>4955</v>
      </c>
      <c r="J1104" t="s">
        <v>9312</v>
      </c>
      <c r="K1104" t="s">
        <v>9834</v>
      </c>
      <c r="L1104" t="s">
        <v>9669</v>
      </c>
      <c r="M1104" t="s">
        <v>9415</v>
      </c>
      <c r="N1104" t="s">
        <v>9982</v>
      </c>
      <c r="O1104" t="s">
        <v>9415</v>
      </c>
    </row>
    <row r="1105" spans="1:15">
      <c r="A1105" t="s">
        <v>17</v>
      </c>
      <c r="B1105" t="s">
        <v>42</v>
      </c>
      <c r="C1105" t="s">
        <v>1073</v>
      </c>
      <c r="D1105" t="s">
        <v>3819</v>
      </c>
      <c r="E1105" t="s">
        <v>3825</v>
      </c>
      <c r="F1105" s="4" t="str">
        <f t="array" ref="F1105">IF(COUNT(FIND(Keywords!$C$3:$C$41,I1105)),"일반조난","")</f>
        <v/>
      </c>
      <c r="G1105" s="4" t="str">
        <f t="array" ref="G1105">IF(COUNT(FIND(Keywords!$E$3:$E$5,I1105)),"실족추락","")</f>
        <v/>
      </c>
      <c r="H1105" s="4" t="str">
        <f t="array" ref="H1105">IF(COUNT(FIND(Keywords!$B$3:$B$12,I1105)),"개인질환","")</f>
        <v/>
      </c>
      <c r="I1105" t="s">
        <v>4956</v>
      </c>
      <c r="J1105" t="s">
        <v>9288</v>
      </c>
      <c r="K1105" t="s">
        <v>9843</v>
      </c>
      <c r="L1105" t="s">
        <v>9939</v>
      </c>
      <c r="M1105" t="s">
        <v>9415</v>
      </c>
      <c r="N1105" t="s">
        <v>10049</v>
      </c>
      <c r="O1105" t="s">
        <v>9415</v>
      </c>
    </row>
    <row r="1106" spans="1:15">
      <c r="A1106" t="s">
        <v>17</v>
      </c>
      <c r="B1106" t="s">
        <v>42</v>
      </c>
      <c r="C1106" t="s">
        <v>1112</v>
      </c>
      <c r="D1106" t="s">
        <v>3818</v>
      </c>
      <c r="E1106" t="s">
        <v>3824</v>
      </c>
      <c r="F1106" s="4" t="str">
        <f t="array" ref="F1106">IF(COUNT(FIND(Keywords!$C$3:$C$41,I1106)),"일반조난","")</f>
        <v>일반조난</v>
      </c>
      <c r="G1106" s="4" t="str">
        <f t="array" ref="G1106">IF(COUNT(FIND(Keywords!$E$3:$E$5,I1106)),"실족추락","")</f>
        <v/>
      </c>
      <c r="H1106" s="4" t="str">
        <f t="array" ref="H1106">IF(COUNT(FIND(Keywords!$B$3:$B$12,I1106)),"개인질환","")</f>
        <v/>
      </c>
      <c r="I1106" t="s">
        <v>4957</v>
      </c>
      <c r="J1106" t="s">
        <v>9236</v>
      </c>
      <c r="K1106" t="s">
        <v>9855</v>
      </c>
      <c r="L1106" t="s">
        <v>10001</v>
      </c>
      <c r="M1106" t="s">
        <v>9415</v>
      </c>
      <c r="N1106" t="s">
        <v>10213</v>
      </c>
      <c r="O1106" t="s">
        <v>9415</v>
      </c>
    </row>
    <row r="1107" spans="1:15">
      <c r="A1107" t="s">
        <v>17</v>
      </c>
      <c r="B1107" t="s">
        <v>42</v>
      </c>
      <c r="C1107" t="s">
        <v>1113</v>
      </c>
      <c r="D1107" t="s">
        <v>3819</v>
      </c>
      <c r="E1107" t="s">
        <v>3826</v>
      </c>
      <c r="F1107" s="4" t="str">
        <f t="array" ref="F1107">IF(COUNT(FIND(Keywords!$C$3:$C$41,I1107)),"일반조난","")</f>
        <v/>
      </c>
      <c r="G1107" s="4" t="str">
        <f t="array" ref="G1107">IF(COUNT(FIND(Keywords!$E$3:$E$5,I1107)),"실족추락","")</f>
        <v/>
      </c>
      <c r="H1107" s="4" t="str">
        <f t="array" ref="H1107">IF(COUNT(FIND(Keywords!$B$3:$B$12,I1107)),"개인질환","")</f>
        <v/>
      </c>
      <c r="I1107" t="s">
        <v>4958</v>
      </c>
      <c r="J1107" t="s">
        <v>9348</v>
      </c>
      <c r="K1107" t="s">
        <v>9528</v>
      </c>
      <c r="L1107" t="s">
        <v>9709</v>
      </c>
      <c r="M1107" t="s">
        <v>9415</v>
      </c>
      <c r="N1107" t="s">
        <v>9756</v>
      </c>
      <c r="O1107" t="s">
        <v>9415</v>
      </c>
    </row>
    <row r="1108" spans="1:15">
      <c r="A1108" t="s">
        <v>17</v>
      </c>
      <c r="B1108" t="s">
        <v>42</v>
      </c>
      <c r="C1108" t="s">
        <v>1114</v>
      </c>
      <c r="D1108" t="s">
        <v>3820</v>
      </c>
      <c r="E1108" t="s">
        <v>3824</v>
      </c>
      <c r="F1108" s="4" t="str">
        <f t="array" ref="F1108">IF(COUNT(FIND(Keywords!$C$3:$C$41,I1108)),"일반조난","")</f>
        <v>일반조난</v>
      </c>
      <c r="G1108" s="4" t="str">
        <f t="array" ref="G1108">IF(COUNT(FIND(Keywords!$E$3:$E$5,I1108)),"실족추락","")</f>
        <v/>
      </c>
      <c r="H1108" s="4" t="str">
        <f t="array" ref="H1108">IF(COUNT(FIND(Keywords!$B$3:$B$12,I1108)),"개인질환","")</f>
        <v/>
      </c>
      <c r="I1108" t="s">
        <v>4959</v>
      </c>
      <c r="J1108" t="s">
        <v>9269</v>
      </c>
      <c r="K1108" t="s">
        <v>9505</v>
      </c>
      <c r="L1108" t="s">
        <v>9518</v>
      </c>
      <c r="M1108" t="s">
        <v>9415</v>
      </c>
      <c r="N1108" t="s">
        <v>9509</v>
      </c>
      <c r="O1108" t="s">
        <v>9415</v>
      </c>
    </row>
    <row r="1109" spans="1:15">
      <c r="A1109" t="s">
        <v>17</v>
      </c>
      <c r="B1109" t="s">
        <v>42</v>
      </c>
      <c r="C1109" t="s">
        <v>1054</v>
      </c>
      <c r="D1109" t="s">
        <v>3820</v>
      </c>
      <c r="E1109" t="s">
        <v>3827</v>
      </c>
      <c r="F1109" s="4" t="str">
        <f t="array" ref="F1109">IF(COUNT(FIND(Keywords!$C$3:$C$41,I1109)),"일반조난","")</f>
        <v>일반조난</v>
      </c>
      <c r="G1109" s="4" t="str">
        <f t="array" ref="G1109">IF(COUNT(FIND(Keywords!$E$3:$E$5,I1109)),"실족추락","")</f>
        <v/>
      </c>
      <c r="H1109" s="4" t="str">
        <f t="array" ref="H1109">IF(COUNT(FIND(Keywords!$B$3:$B$12,I1109)),"개인질환","")</f>
        <v/>
      </c>
      <c r="I1109" t="s">
        <v>4960</v>
      </c>
      <c r="J1109" t="s">
        <v>9296</v>
      </c>
      <c r="K1109" t="s">
        <v>9588</v>
      </c>
      <c r="L1109" t="s">
        <v>9567</v>
      </c>
      <c r="M1109" t="s">
        <v>9415</v>
      </c>
      <c r="N1109" t="s">
        <v>9453</v>
      </c>
      <c r="O1109" t="s">
        <v>9415</v>
      </c>
    </row>
    <row r="1110" spans="1:15">
      <c r="A1110" t="s">
        <v>17</v>
      </c>
      <c r="B1110" t="s">
        <v>42</v>
      </c>
      <c r="C1110" t="s">
        <v>1055</v>
      </c>
      <c r="D1110" t="s">
        <v>3820</v>
      </c>
      <c r="E1110" t="s">
        <v>3827</v>
      </c>
      <c r="F1110" s="4" t="str">
        <f t="array" ref="F1110">IF(COUNT(FIND(Keywords!$C$3:$C$41,I1110)),"일반조난","")</f>
        <v>일반조난</v>
      </c>
      <c r="G1110" s="4" t="str">
        <f t="array" ref="G1110">IF(COUNT(FIND(Keywords!$E$3:$E$5,I1110)),"실족추락","")</f>
        <v/>
      </c>
      <c r="H1110" s="4" t="str">
        <f t="array" ref="H1110">IF(COUNT(FIND(Keywords!$B$3:$B$12,I1110)),"개인질환","")</f>
        <v/>
      </c>
      <c r="I1110" t="s">
        <v>4961</v>
      </c>
      <c r="J1110" t="s">
        <v>9326</v>
      </c>
      <c r="K1110" t="s">
        <v>9530</v>
      </c>
      <c r="L1110" t="s">
        <v>9673</v>
      </c>
      <c r="M1110" t="s">
        <v>9415</v>
      </c>
      <c r="N1110" t="s">
        <v>9481</v>
      </c>
      <c r="O1110" t="s">
        <v>9415</v>
      </c>
    </row>
    <row r="1111" spans="1:15">
      <c r="A1111" t="s">
        <v>17</v>
      </c>
      <c r="B1111" t="s">
        <v>42</v>
      </c>
      <c r="C1111" t="s">
        <v>1115</v>
      </c>
      <c r="D1111" t="s">
        <v>3820</v>
      </c>
      <c r="E1111" t="s">
        <v>3824</v>
      </c>
      <c r="F1111" s="4" t="str">
        <f t="array" ref="F1111">IF(COUNT(FIND(Keywords!$C$3:$C$41,I1111)),"일반조난","")</f>
        <v>일반조난</v>
      </c>
      <c r="G1111" s="4" t="str">
        <f t="array" ref="G1111">IF(COUNT(FIND(Keywords!$E$3:$E$5,I1111)),"실족추락","")</f>
        <v/>
      </c>
      <c r="H1111" s="4" t="str">
        <f t="array" ref="H1111">IF(COUNT(FIND(Keywords!$B$3:$B$12,I1111)),"개인질환","")</f>
        <v/>
      </c>
      <c r="I1111" t="s">
        <v>4962</v>
      </c>
      <c r="J1111" t="s">
        <v>9249</v>
      </c>
      <c r="K1111" t="s">
        <v>9539</v>
      </c>
      <c r="L1111" t="s">
        <v>9908</v>
      </c>
      <c r="M1111" t="s">
        <v>9415</v>
      </c>
      <c r="N1111" t="s">
        <v>9456</v>
      </c>
      <c r="O1111" t="s">
        <v>9415</v>
      </c>
    </row>
    <row r="1112" spans="1:15">
      <c r="A1112" t="s">
        <v>17</v>
      </c>
      <c r="B1112" t="s">
        <v>42</v>
      </c>
      <c r="C1112" t="s">
        <v>1116</v>
      </c>
      <c r="D1112" t="s">
        <v>3819</v>
      </c>
      <c r="E1112" t="s">
        <v>3827</v>
      </c>
      <c r="F1112" s="4" t="str">
        <f t="array" ref="F1112">IF(COUNT(FIND(Keywords!$C$3:$C$41,I1112)),"일반조난","")</f>
        <v/>
      </c>
      <c r="G1112" s="4" t="str">
        <f t="array" ref="G1112">IF(COUNT(FIND(Keywords!$E$3:$E$5,I1112)),"실족추락","")</f>
        <v/>
      </c>
      <c r="H1112" s="4" t="str">
        <f t="array" ref="H1112">IF(COUNT(FIND(Keywords!$B$3:$B$12,I1112)),"개인질환","")</f>
        <v/>
      </c>
      <c r="I1112" t="s">
        <v>4963</v>
      </c>
      <c r="J1112" t="s">
        <v>9349</v>
      </c>
      <c r="K1112" t="s">
        <v>9324</v>
      </c>
      <c r="L1112" t="s">
        <v>9873</v>
      </c>
      <c r="M1112" t="s">
        <v>9415</v>
      </c>
      <c r="N1112" t="s">
        <v>9594</v>
      </c>
      <c r="O1112" t="s">
        <v>9415</v>
      </c>
    </row>
    <row r="1113" spans="1:15">
      <c r="A1113" t="s">
        <v>17</v>
      </c>
      <c r="B1113" t="s">
        <v>42</v>
      </c>
      <c r="C1113" t="s">
        <v>1117</v>
      </c>
      <c r="D1113" t="s">
        <v>3818</v>
      </c>
      <c r="E1113" t="s">
        <v>3827</v>
      </c>
      <c r="F1113" s="4" t="str">
        <f t="array" ref="F1113">IF(COUNT(FIND(Keywords!$C$3:$C$41,I1113)),"일반조난","")</f>
        <v/>
      </c>
      <c r="G1113" s="4" t="str">
        <f t="array" ref="G1113">IF(COUNT(FIND(Keywords!$E$3:$E$5,I1113)),"실족추락","")</f>
        <v>실족추락</v>
      </c>
      <c r="H1113" s="4" t="str">
        <f t="array" ref="H1113">IF(COUNT(FIND(Keywords!$B$3:$B$12,I1113)),"개인질환","")</f>
        <v/>
      </c>
      <c r="I1113" t="s">
        <v>4964</v>
      </c>
      <c r="J1113" t="s">
        <v>9302</v>
      </c>
      <c r="K1113" t="s">
        <v>9537</v>
      </c>
      <c r="L1113" t="s">
        <v>9873</v>
      </c>
      <c r="M1113" t="s">
        <v>9415</v>
      </c>
      <c r="N1113" t="s">
        <v>9693</v>
      </c>
      <c r="O1113" t="s">
        <v>9415</v>
      </c>
    </row>
    <row r="1114" spans="1:15">
      <c r="A1114" t="s">
        <v>17</v>
      </c>
      <c r="B1114" t="s">
        <v>42</v>
      </c>
      <c r="C1114" t="s">
        <v>1118</v>
      </c>
      <c r="D1114" t="s">
        <v>3820</v>
      </c>
      <c r="E1114" t="s">
        <v>3827</v>
      </c>
      <c r="F1114" s="4" t="str">
        <f t="array" ref="F1114">IF(COUNT(FIND(Keywords!$C$3:$C$41,I1114)),"일반조난","")</f>
        <v>일반조난</v>
      </c>
      <c r="G1114" s="4" t="str">
        <f t="array" ref="G1114">IF(COUNT(FIND(Keywords!$E$3:$E$5,I1114)),"실족추락","")</f>
        <v/>
      </c>
      <c r="H1114" s="4" t="str">
        <f t="array" ref="H1114">IF(COUNT(FIND(Keywords!$B$3:$B$12,I1114)),"개인질환","")</f>
        <v/>
      </c>
      <c r="I1114" t="s">
        <v>4965</v>
      </c>
      <c r="J1114" t="s">
        <v>9253</v>
      </c>
      <c r="K1114" t="s">
        <v>9412</v>
      </c>
      <c r="L1114" t="s">
        <v>9723</v>
      </c>
      <c r="M1114" t="s">
        <v>9415</v>
      </c>
      <c r="N1114" t="s">
        <v>10011</v>
      </c>
      <c r="O1114" t="s">
        <v>9415</v>
      </c>
    </row>
    <row r="1115" spans="1:15">
      <c r="A1115" t="s">
        <v>17</v>
      </c>
      <c r="B1115" t="s">
        <v>42</v>
      </c>
      <c r="C1115" t="s">
        <v>1119</v>
      </c>
      <c r="D1115" t="s">
        <v>3818</v>
      </c>
      <c r="E1115" t="s">
        <v>3826</v>
      </c>
      <c r="F1115" s="4" t="str">
        <f t="array" ref="F1115">IF(COUNT(FIND(Keywords!$C$3:$C$41,I1115)),"일반조난","")</f>
        <v/>
      </c>
      <c r="G1115" s="4" t="str">
        <f t="array" ref="G1115">IF(COUNT(FIND(Keywords!$E$3:$E$5,I1115)),"실족추락","")</f>
        <v/>
      </c>
      <c r="H1115" s="4" t="str">
        <f t="array" ref="H1115">IF(COUNT(FIND(Keywords!$B$3:$B$12,I1115)),"개인질환","")</f>
        <v/>
      </c>
      <c r="I1115" t="s">
        <v>4966</v>
      </c>
      <c r="J1115" t="s">
        <v>9356</v>
      </c>
      <c r="K1115" t="s">
        <v>9420</v>
      </c>
      <c r="L1115" t="s">
        <v>9908</v>
      </c>
      <c r="M1115" t="s">
        <v>9415</v>
      </c>
      <c r="N1115" t="s">
        <v>10001</v>
      </c>
      <c r="O1115" t="s">
        <v>9415</v>
      </c>
    </row>
    <row r="1116" spans="1:15">
      <c r="A1116" t="s">
        <v>17</v>
      </c>
      <c r="B1116" t="s">
        <v>42</v>
      </c>
      <c r="C1116" t="s">
        <v>1077</v>
      </c>
      <c r="D1116" t="s">
        <v>3819</v>
      </c>
      <c r="E1116" t="s">
        <v>3827</v>
      </c>
      <c r="F1116" s="4" t="str">
        <f t="array" ref="F1116">IF(COUNT(FIND(Keywords!$C$3:$C$41,I1116)),"일반조난","")</f>
        <v/>
      </c>
      <c r="G1116" s="4" t="str">
        <f t="array" ref="G1116">IF(COUNT(FIND(Keywords!$E$3:$E$5,I1116)),"실족추락","")</f>
        <v/>
      </c>
      <c r="H1116" s="4" t="str">
        <f t="array" ref="H1116">IF(COUNT(FIND(Keywords!$B$3:$B$12,I1116)),"개인질환","")</f>
        <v/>
      </c>
      <c r="I1116" t="s">
        <v>4967</v>
      </c>
      <c r="J1116" t="s">
        <v>9308</v>
      </c>
      <c r="K1116" t="s">
        <v>9609</v>
      </c>
      <c r="L1116" t="s">
        <v>9928</v>
      </c>
      <c r="M1116" t="s">
        <v>9415</v>
      </c>
      <c r="N1116" t="s">
        <v>9715</v>
      </c>
      <c r="O1116" t="s">
        <v>9415</v>
      </c>
    </row>
    <row r="1117" spans="1:15">
      <c r="A1117" t="s">
        <v>17</v>
      </c>
      <c r="B1117" t="s">
        <v>42</v>
      </c>
      <c r="C1117" t="s">
        <v>1120</v>
      </c>
      <c r="D1117" t="s">
        <v>3820</v>
      </c>
      <c r="E1117" t="s">
        <v>3827</v>
      </c>
      <c r="F1117" s="4" t="str">
        <f t="array" ref="F1117">IF(COUNT(FIND(Keywords!$C$3:$C$41,I1117)),"일반조난","")</f>
        <v>일반조난</v>
      </c>
      <c r="G1117" s="4" t="str">
        <f t="array" ref="G1117">IF(COUNT(FIND(Keywords!$E$3:$E$5,I1117)),"실족추락","")</f>
        <v/>
      </c>
      <c r="H1117" s="4" t="str">
        <f t="array" ref="H1117">IF(COUNT(FIND(Keywords!$B$3:$B$12,I1117)),"개인질환","")</f>
        <v/>
      </c>
      <c r="I1117" t="s">
        <v>4968</v>
      </c>
      <c r="J1117" t="s">
        <v>9359</v>
      </c>
      <c r="K1117" t="s">
        <v>9856</v>
      </c>
      <c r="L1117" t="s">
        <v>9887</v>
      </c>
      <c r="M1117" t="s">
        <v>9415</v>
      </c>
      <c r="N1117" t="s">
        <v>9980</v>
      </c>
      <c r="O1117" t="s">
        <v>9415</v>
      </c>
    </row>
    <row r="1118" spans="1:15">
      <c r="A1118" t="s">
        <v>17</v>
      </c>
      <c r="B1118" t="s">
        <v>42</v>
      </c>
      <c r="C1118" t="s">
        <v>1121</v>
      </c>
      <c r="D1118" t="s">
        <v>10362</v>
      </c>
      <c r="E1118" t="s">
        <v>3827</v>
      </c>
      <c r="F1118" s="4" t="str">
        <f t="array" ref="F1118">IF(COUNT(FIND(Keywords!$C$3:$C$41,I1118)),"일반조난","")</f>
        <v>일반조난</v>
      </c>
      <c r="G1118" s="4" t="str">
        <f t="array" ref="G1118">IF(COUNT(FIND(Keywords!$E$3:$E$5,I1118)),"실족추락","")</f>
        <v/>
      </c>
      <c r="H1118" s="4" t="str">
        <f t="array" ref="H1118">IF(COUNT(FIND(Keywords!$B$3:$B$12,I1118)),"개인질환","")</f>
        <v/>
      </c>
      <c r="I1118" t="s">
        <v>4969</v>
      </c>
      <c r="J1118" t="s">
        <v>9265</v>
      </c>
      <c r="K1118" t="s">
        <v>9355</v>
      </c>
      <c r="L1118" t="s">
        <v>9670</v>
      </c>
      <c r="M1118" t="s">
        <v>9415</v>
      </c>
      <c r="N1118" t="s">
        <v>9808</v>
      </c>
      <c r="O1118" t="s">
        <v>9415</v>
      </c>
    </row>
    <row r="1119" spans="1:15">
      <c r="A1119" t="s">
        <v>17</v>
      </c>
      <c r="B1119" t="s">
        <v>42</v>
      </c>
      <c r="C1119" t="s">
        <v>1122</v>
      </c>
      <c r="D1119" t="s">
        <v>3820</v>
      </c>
      <c r="E1119" t="s">
        <v>3827</v>
      </c>
      <c r="F1119" s="4" t="str">
        <f t="array" ref="F1119">IF(COUNT(FIND(Keywords!$C$3:$C$41,I1119)),"일반조난","")</f>
        <v>일반조난</v>
      </c>
      <c r="G1119" s="4" t="str">
        <f t="array" ref="G1119">IF(COUNT(FIND(Keywords!$E$3:$E$5,I1119)),"실족추락","")</f>
        <v/>
      </c>
      <c r="H1119" s="4" t="str">
        <f t="array" ref="H1119">IF(COUNT(FIND(Keywords!$B$3:$B$12,I1119)),"개인질환","")</f>
        <v/>
      </c>
      <c r="I1119" t="s">
        <v>4970</v>
      </c>
      <c r="J1119" t="s">
        <v>9327</v>
      </c>
      <c r="K1119" t="s">
        <v>9857</v>
      </c>
      <c r="L1119" t="s">
        <v>10063</v>
      </c>
      <c r="M1119" t="s">
        <v>9415</v>
      </c>
      <c r="N1119" t="s">
        <v>10214</v>
      </c>
      <c r="O1119" t="s">
        <v>9415</v>
      </c>
    </row>
    <row r="1120" spans="1:15">
      <c r="A1120" t="s">
        <v>17</v>
      </c>
      <c r="B1120" t="s">
        <v>42</v>
      </c>
      <c r="C1120" t="s">
        <v>1123</v>
      </c>
      <c r="D1120" t="s">
        <v>3819</v>
      </c>
      <c r="E1120" t="s">
        <v>3825</v>
      </c>
      <c r="F1120" s="4" t="str">
        <f t="array" ref="F1120">IF(COUNT(FIND(Keywords!$C$3:$C$41,I1120)),"일반조난","")</f>
        <v/>
      </c>
      <c r="G1120" s="4" t="str">
        <f t="array" ref="G1120">IF(COUNT(FIND(Keywords!$E$3:$E$5,I1120)),"실족추락","")</f>
        <v/>
      </c>
      <c r="H1120" s="4" t="str">
        <f t="array" ref="H1120">IF(COUNT(FIND(Keywords!$B$3:$B$12,I1120)),"개인질환","")</f>
        <v/>
      </c>
      <c r="I1120" t="s">
        <v>4971</v>
      </c>
      <c r="J1120" t="s">
        <v>9314</v>
      </c>
      <c r="K1120" t="s">
        <v>9858</v>
      </c>
      <c r="L1120" t="s">
        <v>9953</v>
      </c>
      <c r="M1120" t="s">
        <v>9415</v>
      </c>
      <c r="N1120" t="s">
        <v>10215</v>
      </c>
      <c r="O1120" t="s">
        <v>9415</v>
      </c>
    </row>
    <row r="1121" spans="1:15">
      <c r="A1121" t="s">
        <v>17</v>
      </c>
      <c r="B1121" t="s">
        <v>42</v>
      </c>
      <c r="C1121" t="s">
        <v>1124</v>
      </c>
      <c r="D1121" t="s">
        <v>3819</v>
      </c>
      <c r="E1121" t="s">
        <v>3824</v>
      </c>
      <c r="F1121" s="4" t="str">
        <f t="array" ref="F1121">IF(COUNT(FIND(Keywords!$C$3:$C$41,I1121)),"일반조난","")</f>
        <v/>
      </c>
      <c r="G1121" s="4" t="str">
        <f t="array" ref="G1121">IF(COUNT(FIND(Keywords!$E$3:$E$5,I1121)),"실족추락","")</f>
        <v/>
      </c>
      <c r="H1121" s="4" t="str">
        <f t="array" ref="H1121">IF(COUNT(FIND(Keywords!$B$3:$B$12,I1121)),"개인질환","")</f>
        <v/>
      </c>
      <c r="I1121" t="s">
        <v>4972</v>
      </c>
      <c r="J1121" t="s">
        <v>9322</v>
      </c>
      <c r="K1121" t="s">
        <v>9859</v>
      </c>
      <c r="L1121" t="s">
        <v>10060</v>
      </c>
      <c r="M1121" t="s">
        <v>9415</v>
      </c>
      <c r="N1121" t="s">
        <v>10216</v>
      </c>
      <c r="O1121" t="s">
        <v>9415</v>
      </c>
    </row>
    <row r="1122" spans="1:15">
      <c r="A1122" t="s">
        <v>17</v>
      </c>
      <c r="B1122" t="s">
        <v>42</v>
      </c>
      <c r="C1122" t="s">
        <v>1125</v>
      </c>
      <c r="D1122" t="s">
        <v>3819</v>
      </c>
      <c r="E1122" t="s">
        <v>3824</v>
      </c>
      <c r="F1122" s="4" t="str">
        <f t="array" ref="F1122">IF(COUNT(FIND(Keywords!$C$3:$C$41,I1122)),"일반조난","")</f>
        <v/>
      </c>
      <c r="G1122" s="4" t="str">
        <f t="array" ref="G1122">IF(COUNT(FIND(Keywords!$E$3:$E$5,I1122)),"실족추락","")</f>
        <v/>
      </c>
      <c r="H1122" s="4" t="str">
        <f t="array" ref="H1122">IF(COUNT(FIND(Keywords!$B$3:$B$12,I1122)),"개인질환","")</f>
        <v/>
      </c>
      <c r="I1122" t="s">
        <v>4973</v>
      </c>
      <c r="J1122" t="s">
        <v>9268</v>
      </c>
      <c r="K1122" t="s">
        <v>9411</v>
      </c>
      <c r="L1122" t="s">
        <v>9475</v>
      </c>
      <c r="M1122" t="s">
        <v>9415</v>
      </c>
      <c r="N1122" t="s">
        <v>10217</v>
      </c>
      <c r="O1122" t="s">
        <v>9415</v>
      </c>
    </row>
    <row r="1123" spans="1:15">
      <c r="A1123" t="s">
        <v>17</v>
      </c>
      <c r="B1123" t="s">
        <v>42</v>
      </c>
      <c r="C1123" t="s">
        <v>1126</v>
      </c>
      <c r="D1123" t="s">
        <v>3820</v>
      </c>
      <c r="E1123" t="s">
        <v>3827</v>
      </c>
      <c r="F1123" s="4" t="str">
        <f t="array" ref="F1123">IF(COUNT(FIND(Keywords!$C$3:$C$41,I1123)),"일반조난","")</f>
        <v>일반조난</v>
      </c>
      <c r="G1123" s="4" t="str">
        <f t="array" ref="G1123">IF(COUNT(FIND(Keywords!$E$3:$E$5,I1123)),"실족추락","")</f>
        <v/>
      </c>
      <c r="H1123" s="4" t="str">
        <f t="array" ref="H1123">IF(COUNT(FIND(Keywords!$B$3:$B$12,I1123)),"개인질환","")</f>
        <v/>
      </c>
      <c r="I1123" t="s">
        <v>4974</v>
      </c>
      <c r="J1123" t="s">
        <v>9281</v>
      </c>
      <c r="K1123" t="s">
        <v>9675</v>
      </c>
      <c r="L1123" t="s">
        <v>9465</v>
      </c>
      <c r="M1123" t="s">
        <v>9415</v>
      </c>
      <c r="N1123" t="s">
        <v>9321</v>
      </c>
      <c r="O1123" t="s">
        <v>9415</v>
      </c>
    </row>
    <row r="1124" spans="1:15">
      <c r="A1124" t="s">
        <v>17</v>
      </c>
      <c r="B1124" t="s">
        <v>42</v>
      </c>
      <c r="C1124" t="s">
        <v>1127</v>
      </c>
      <c r="D1124" t="s">
        <v>3819</v>
      </c>
      <c r="E1124" t="s">
        <v>3824</v>
      </c>
      <c r="F1124" s="4" t="str">
        <f t="array" ref="F1124">IF(COUNT(FIND(Keywords!$C$3:$C$41,I1124)),"일반조난","")</f>
        <v/>
      </c>
      <c r="G1124" s="4" t="str">
        <f t="array" ref="G1124">IF(COUNT(FIND(Keywords!$E$3:$E$5,I1124)),"실족추락","")</f>
        <v/>
      </c>
      <c r="H1124" s="4" t="str">
        <f t="array" ref="H1124">IF(COUNT(FIND(Keywords!$B$3:$B$12,I1124)),"개인질환","")</f>
        <v/>
      </c>
      <c r="I1124" t="s">
        <v>4975</v>
      </c>
      <c r="J1124" t="s">
        <v>9332</v>
      </c>
      <c r="K1124" t="s">
        <v>9860</v>
      </c>
      <c r="L1124" t="s">
        <v>10036</v>
      </c>
      <c r="M1124" t="s">
        <v>9415</v>
      </c>
      <c r="N1124" t="s">
        <v>10021</v>
      </c>
      <c r="O1124" t="s">
        <v>9415</v>
      </c>
    </row>
    <row r="1125" spans="1:15">
      <c r="A1125" t="s">
        <v>17</v>
      </c>
      <c r="B1125" t="s">
        <v>42</v>
      </c>
      <c r="C1125" t="s">
        <v>1128</v>
      </c>
      <c r="D1125" t="s">
        <v>3818</v>
      </c>
      <c r="E1125" t="s">
        <v>3827</v>
      </c>
      <c r="F1125" s="4" t="str">
        <f t="array" ref="F1125">IF(COUNT(FIND(Keywords!$C$3:$C$41,I1125)),"일반조난","")</f>
        <v/>
      </c>
      <c r="G1125" s="4" t="str">
        <f t="array" ref="G1125">IF(COUNT(FIND(Keywords!$E$3:$E$5,I1125)),"실족추락","")</f>
        <v>실족추락</v>
      </c>
      <c r="H1125" s="4" t="str">
        <f t="array" ref="H1125">IF(COUNT(FIND(Keywords!$B$3:$B$12,I1125)),"개인질환","")</f>
        <v/>
      </c>
      <c r="I1125" t="s">
        <v>4976</v>
      </c>
      <c r="J1125" t="s">
        <v>9257</v>
      </c>
      <c r="K1125" t="s">
        <v>9755</v>
      </c>
      <c r="L1125" t="s">
        <v>9787</v>
      </c>
      <c r="M1125" t="s">
        <v>9415</v>
      </c>
      <c r="N1125" t="s">
        <v>9995</v>
      </c>
      <c r="O1125" t="s">
        <v>9415</v>
      </c>
    </row>
    <row r="1126" spans="1:15">
      <c r="A1126" t="s">
        <v>17</v>
      </c>
      <c r="B1126" t="s">
        <v>42</v>
      </c>
      <c r="C1126" t="s">
        <v>1129</v>
      </c>
      <c r="D1126" t="s">
        <v>3820</v>
      </c>
      <c r="E1126" t="s">
        <v>3827</v>
      </c>
      <c r="F1126" s="4" t="str">
        <f t="array" ref="F1126">IF(COUNT(FIND(Keywords!$C$3:$C$41,I1126)),"일반조난","")</f>
        <v>일반조난</v>
      </c>
      <c r="G1126" s="4" t="str">
        <f t="array" ref="G1126">IF(COUNT(FIND(Keywords!$E$3:$E$5,I1126)),"실족추락","")</f>
        <v/>
      </c>
      <c r="H1126" s="4" t="str">
        <f t="array" ref="H1126">IF(COUNT(FIND(Keywords!$B$3:$B$12,I1126)),"개인질환","")</f>
        <v/>
      </c>
      <c r="I1126" t="s">
        <v>4977</v>
      </c>
      <c r="J1126" t="s">
        <v>9245</v>
      </c>
      <c r="K1126" t="s">
        <v>9630</v>
      </c>
      <c r="L1126" t="s">
        <v>9953</v>
      </c>
      <c r="M1126" t="s">
        <v>9415</v>
      </c>
      <c r="N1126" t="s">
        <v>9480</v>
      </c>
      <c r="O1126" t="s">
        <v>9415</v>
      </c>
    </row>
    <row r="1127" spans="1:15">
      <c r="A1127" t="s">
        <v>17</v>
      </c>
      <c r="B1127" t="s">
        <v>42</v>
      </c>
      <c r="C1127" t="s">
        <v>1130</v>
      </c>
      <c r="D1127" t="s">
        <v>10362</v>
      </c>
      <c r="E1127" t="s">
        <v>3824</v>
      </c>
      <c r="F1127" s="4" t="str">
        <f t="array" ref="F1127">IF(COUNT(FIND(Keywords!$C$3:$C$41,I1127)),"일반조난","")</f>
        <v/>
      </c>
      <c r="G1127" s="4" t="str">
        <f t="array" ref="G1127">IF(COUNT(FIND(Keywords!$E$3:$E$5,I1127)),"실족추락","")</f>
        <v/>
      </c>
      <c r="H1127" s="4" t="str">
        <f t="array" ref="H1127">IF(COUNT(FIND(Keywords!$B$3:$B$12,I1127)),"개인질환","")</f>
        <v/>
      </c>
      <c r="I1127" t="s">
        <v>4978</v>
      </c>
      <c r="J1127" t="s">
        <v>9372</v>
      </c>
      <c r="K1127" t="s">
        <v>9578</v>
      </c>
      <c r="L1127" t="s">
        <v>9899</v>
      </c>
      <c r="M1127" t="s">
        <v>9415</v>
      </c>
      <c r="N1127" t="s">
        <v>9592</v>
      </c>
      <c r="O1127" t="s">
        <v>9415</v>
      </c>
    </row>
    <row r="1128" spans="1:15">
      <c r="A1128" t="s">
        <v>17</v>
      </c>
      <c r="B1128" t="s">
        <v>42</v>
      </c>
      <c r="C1128" t="s">
        <v>1131</v>
      </c>
      <c r="D1128" t="s">
        <v>3820</v>
      </c>
      <c r="E1128" t="s">
        <v>3827</v>
      </c>
      <c r="F1128" s="4" t="str">
        <f t="array" ref="F1128">IF(COUNT(FIND(Keywords!$C$3:$C$41,I1128)),"일반조난","")</f>
        <v>일반조난</v>
      </c>
      <c r="G1128" s="4" t="str">
        <f t="array" ref="G1128">IF(COUNT(FIND(Keywords!$E$3:$E$5,I1128)),"실족추락","")</f>
        <v/>
      </c>
      <c r="H1128" s="4" t="str">
        <f t="array" ref="H1128">IF(COUNT(FIND(Keywords!$B$3:$B$12,I1128)),"개인질환","")</f>
        <v/>
      </c>
      <c r="I1128" t="s">
        <v>4979</v>
      </c>
      <c r="J1128" t="s">
        <v>9266</v>
      </c>
      <c r="K1128" t="s">
        <v>9764</v>
      </c>
      <c r="L1128" t="s">
        <v>9750</v>
      </c>
      <c r="M1128" t="s">
        <v>9415</v>
      </c>
      <c r="N1128" t="s">
        <v>9314</v>
      </c>
      <c r="O1128" t="s">
        <v>9415</v>
      </c>
    </row>
    <row r="1129" spans="1:15">
      <c r="A1129" t="s">
        <v>17</v>
      </c>
      <c r="B1129" t="s">
        <v>42</v>
      </c>
      <c r="C1129" t="s">
        <v>1056</v>
      </c>
      <c r="D1129" t="s">
        <v>3820</v>
      </c>
      <c r="E1129" t="s">
        <v>3827</v>
      </c>
      <c r="F1129" s="4" t="str">
        <f t="array" ref="F1129">IF(COUNT(FIND(Keywords!$C$3:$C$41,I1129)),"일반조난","")</f>
        <v>일반조난</v>
      </c>
      <c r="G1129" s="4" t="str">
        <f t="array" ref="G1129">IF(COUNT(FIND(Keywords!$E$3:$E$5,I1129)),"실족추락","")</f>
        <v/>
      </c>
      <c r="H1129" s="4" t="str">
        <f t="array" ref="H1129">IF(COUNT(FIND(Keywords!$B$3:$B$12,I1129)),"개인질환","")</f>
        <v/>
      </c>
      <c r="I1129" t="s">
        <v>4980</v>
      </c>
      <c r="J1129" t="s">
        <v>9365</v>
      </c>
      <c r="K1129" t="s">
        <v>9494</v>
      </c>
      <c r="L1129" t="s">
        <v>10074</v>
      </c>
      <c r="M1129" t="s">
        <v>9415</v>
      </c>
      <c r="N1129" t="s">
        <v>9579</v>
      </c>
      <c r="O1129" t="s">
        <v>9415</v>
      </c>
    </row>
    <row r="1130" spans="1:15">
      <c r="A1130" t="s">
        <v>17</v>
      </c>
      <c r="B1130" t="s">
        <v>42</v>
      </c>
      <c r="C1130" t="s">
        <v>1132</v>
      </c>
      <c r="D1130" t="s">
        <v>3820</v>
      </c>
      <c r="E1130" t="s">
        <v>3826</v>
      </c>
      <c r="F1130" s="4" t="str">
        <f t="array" ref="F1130">IF(COUNT(FIND(Keywords!$C$3:$C$41,I1130)),"일반조난","")</f>
        <v>일반조난</v>
      </c>
      <c r="G1130" s="4" t="str">
        <f t="array" ref="G1130">IF(COUNT(FIND(Keywords!$E$3:$E$5,I1130)),"실족추락","")</f>
        <v/>
      </c>
      <c r="H1130" s="4" t="str">
        <f t="array" ref="H1130">IF(COUNT(FIND(Keywords!$B$3:$B$12,I1130)),"개인질환","")</f>
        <v/>
      </c>
      <c r="I1130" t="s">
        <v>4981</v>
      </c>
      <c r="J1130" t="s">
        <v>9343</v>
      </c>
      <c r="K1130" t="s">
        <v>9244</v>
      </c>
      <c r="L1130" t="s">
        <v>10030</v>
      </c>
      <c r="M1130" t="s">
        <v>9415</v>
      </c>
      <c r="N1130" t="s">
        <v>9439</v>
      </c>
      <c r="O1130" t="s">
        <v>9415</v>
      </c>
    </row>
    <row r="1131" spans="1:15">
      <c r="A1131" t="s">
        <v>17</v>
      </c>
      <c r="B1131" t="s">
        <v>42</v>
      </c>
      <c r="C1131" t="s">
        <v>1133</v>
      </c>
      <c r="D1131" t="s">
        <v>3819</v>
      </c>
      <c r="E1131" t="s">
        <v>3826</v>
      </c>
      <c r="F1131" s="4" t="str">
        <f t="array" ref="F1131">IF(COUNT(FIND(Keywords!$C$3:$C$41,I1131)),"일반조난","")</f>
        <v/>
      </c>
      <c r="G1131" s="4" t="str">
        <f t="array" ref="G1131">IF(COUNT(FIND(Keywords!$E$3:$E$5,I1131)),"실족추락","")</f>
        <v/>
      </c>
      <c r="H1131" s="4" t="str">
        <f t="array" ref="H1131">IF(COUNT(FIND(Keywords!$B$3:$B$12,I1131)),"개인질환","")</f>
        <v/>
      </c>
      <c r="I1131" t="s">
        <v>4982</v>
      </c>
      <c r="J1131" t="s">
        <v>9356</v>
      </c>
      <c r="K1131" t="s">
        <v>9861</v>
      </c>
      <c r="L1131" t="s">
        <v>9943</v>
      </c>
      <c r="M1131" t="s">
        <v>9415</v>
      </c>
      <c r="N1131" t="s">
        <v>9676</v>
      </c>
      <c r="O1131" t="s">
        <v>9415</v>
      </c>
    </row>
    <row r="1132" spans="1:15">
      <c r="A1132" t="s">
        <v>17</v>
      </c>
      <c r="B1132" t="s">
        <v>42</v>
      </c>
      <c r="C1132" t="s">
        <v>1134</v>
      </c>
      <c r="D1132" t="s">
        <v>3819</v>
      </c>
      <c r="E1132" t="s">
        <v>3826</v>
      </c>
      <c r="F1132" s="4" t="str">
        <f t="array" ref="F1132">IF(COUNT(FIND(Keywords!$C$3:$C$41,I1132)),"일반조난","")</f>
        <v/>
      </c>
      <c r="G1132" s="4" t="str">
        <f t="array" ref="G1132">IF(COUNT(FIND(Keywords!$E$3:$E$5,I1132)),"실족추락","")</f>
        <v/>
      </c>
      <c r="H1132" s="4" t="str">
        <f t="array" ref="H1132">IF(COUNT(FIND(Keywords!$B$3:$B$12,I1132)),"개인질환","")</f>
        <v/>
      </c>
      <c r="I1132" t="s">
        <v>4983</v>
      </c>
      <c r="J1132" t="s">
        <v>9308</v>
      </c>
      <c r="K1132" t="s">
        <v>9819</v>
      </c>
      <c r="L1132" t="s">
        <v>9789</v>
      </c>
      <c r="M1132" t="s">
        <v>9415</v>
      </c>
      <c r="N1132" t="s">
        <v>9433</v>
      </c>
      <c r="O1132" t="s">
        <v>9415</v>
      </c>
    </row>
    <row r="1133" spans="1:15">
      <c r="A1133" t="s">
        <v>17</v>
      </c>
      <c r="B1133" t="s">
        <v>42</v>
      </c>
      <c r="C1133" t="s">
        <v>369</v>
      </c>
      <c r="D1133" t="s">
        <v>3818</v>
      </c>
      <c r="E1133" t="s">
        <v>3827</v>
      </c>
      <c r="F1133" s="4" t="str">
        <f t="array" ref="F1133">IF(COUNT(FIND(Keywords!$C$3:$C$41,I1133)),"일반조난","")</f>
        <v>일반조난</v>
      </c>
      <c r="G1133" s="4" t="str">
        <f t="array" ref="G1133">IF(COUNT(FIND(Keywords!$E$3:$E$5,I1133)),"실족추락","")</f>
        <v>실족추락</v>
      </c>
      <c r="H1133" s="4" t="str">
        <f t="array" ref="H1133">IF(COUNT(FIND(Keywords!$B$3:$B$12,I1133)),"개인질환","")</f>
        <v/>
      </c>
      <c r="I1133" t="s">
        <v>4984</v>
      </c>
      <c r="J1133" t="s">
        <v>9326</v>
      </c>
      <c r="K1133" t="s">
        <v>9540</v>
      </c>
      <c r="L1133" t="s">
        <v>9953</v>
      </c>
      <c r="M1133" t="s">
        <v>9415</v>
      </c>
      <c r="N1133" t="s">
        <v>9511</v>
      </c>
      <c r="O1133" t="s">
        <v>9415</v>
      </c>
    </row>
    <row r="1134" spans="1:15">
      <c r="A1134" t="s">
        <v>17</v>
      </c>
      <c r="B1134" t="s">
        <v>42</v>
      </c>
      <c r="C1134" t="s">
        <v>1135</v>
      </c>
      <c r="D1134" t="s">
        <v>3820</v>
      </c>
      <c r="E1134" t="s">
        <v>3827</v>
      </c>
      <c r="F1134" s="4" t="str">
        <f t="array" ref="F1134">IF(COUNT(FIND(Keywords!$C$3:$C$41,I1134)),"일반조난","")</f>
        <v>일반조난</v>
      </c>
      <c r="G1134" s="4" t="str">
        <f t="array" ref="G1134">IF(COUNT(FIND(Keywords!$E$3:$E$5,I1134)),"실족추락","")</f>
        <v/>
      </c>
      <c r="H1134" s="4" t="str">
        <f t="array" ref="H1134">IF(COUNT(FIND(Keywords!$B$3:$B$12,I1134)),"개인질환","")</f>
        <v/>
      </c>
      <c r="I1134" t="s">
        <v>4985</v>
      </c>
      <c r="J1134" t="s">
        <v>9328</v>
      </c>
      <c r="K1134" t="s">
        <v>9450</v>
      </c>
      <c r="L1134" t="s">
        <v>10030</v>
      </c>
      <c r="M1134" t="s">
        <v>9415</v>
      </c>
      <c r="N1134" t="s">
        <v>9826</v>
      </c>
      <c r="O1134" t="s">
        <v>9415</v>
      </c>
    </row>
    <row r="1135" spans="1:15">
      <c r="A1135" t="s">
        <v>17</v>
      </c>
      <c r="B1135" t="s">
        <v>42</v>
      </c>
      <c r="C1135" t="s">
        <v>1136</v>
      </c>
      <c r="D1135" t="s">
        <v>3820</v>
      </c>
      <c r="E1135" t="s">
        <v>3827</v>
      </c>
      <c r="F1135" s="4" t="str">
        <f t="array" ref="F1135">IF(COUNT(FIND(Keywords!$C$3:$C$41,I1135)),"일반조난","")</f>
        <v>일반조난</v>
      </c>
      <c r="G1135" s="4" t="str">
        <f t="array" ref="G1135">IF(COUNT(FIND(Keywords!$E$3:$E$5,I1135)),"실족추락","")</f>
        <v/>
      </c>
      <c r="H1135" s="4" t="str">
        <f t="array" ref="H1135">IF(COUNT(FIND(Keywords!$B$3:$B$12,I1135)),"개인질환","")</f>
        <v/>
      </c>
      <c r="I1135" t="s">
        <v>4986</v>
      </c>
      <c r="J1135" t="s">
        <v>9330</v>
      </c>
      <c r="K1135" t="s">
        <v>9346</v>
      </c>
      <c r="L1135" t="s">
        <v>9953</v>
      </c>
      <c r="M1135" t="s">
        <v>9415</v>
      </c>
      <c r="N1135" t="s">
        <v>9846</v>
      </c>
      <c r="O1135" t="s">
        <v>9415</v>
      </c>
    </row>
    <row r="1136" spans="1:15">
      <c r="A1136" t="s">
        <v>17</v>
      </c>
      <c r="B1136" t="s">
        <v>42</v>
      </c>
      <c r="C1136" t="s">
        <v>1057</v>
      </c>
      <c r="D1136" t="s">
        <v>3819</v>
      </c>
      <c r="E1136" t="s">
        <v>3827</v>
      </c>
      <c r="F1136" s="4" t="str">
        <f t="array" ref="F1136">IF(COUNT(FIND(Keywords!$C$3:$C$41,I1136)),"일반조난","")</f>
        <v/>
      </c>
      <c r="G1136" s="4" t="str">
        <f t="array" ref="G1136">IF(COUNT(FIND(Keywords!$E$3:$E$5,I1136)),"실족추락","")</f>
        <v/>
      </c>
      <c r="H1136" s="4" t="str">
        <f t="array" ref="H1136">IF(COUNT(FIND(Keywords!$B$3:$B$12,I1136)),"개인질환","")</f>
        <v/>
      </c>
      <c r="I1136" t="s">
        <v>4987</v>
      </c>
      <c r="J1136" t="s">
        <v>9303</v>
      </c>
      <c r="K1136" t="s">
        <v>9674</v>
      </c>
      <c r="L1136" t="s">
        <v>9817</v>
      </c>
      <c r="M1136" t="s">
        <v>9415</v>
      </c>
      <c r="N1136" t="s">
        <v>9607</v>
      </c>
      <c r="O1136" t="s">
        <v>9415</v>
      </c>
    </row>
    <row r="1137" spans="1:15">
      <c r="A1137" t="s">
        <v>17</v>
      </c>
      <c r="B1137" t="s">
        <v>42</v>
      </c>
      <c r="C1137" t="s">
        <v>1137</v>
      </c>
      <c r="D1137" t="s">
        <v>3818</v>
      </c>
      <c r="E1137" t="s">
        <v>3826</v>
      </c>
      <c r="F1137" s="4" t="str">
        <f t="array" ref="F1137">IF(COUNT(FIND(Keywords!$C$3:$C$41,I1137)),"일반조난","")</f>
        <v>일반조난</v>
      </c>
      <c r="G1137" s="4" t="str">
        <f t="array" ref="G1137">IF(COUNT(FIND(Keywords!$E$3:$E$5,I1137)),"실족추락","")</f>
        <v/>
      </c>
      <c r="H1137" s="4" t="str">
        <f t="array" ref="H1137">IF(COUNT(FIND(Keywords!$B$3:$B$12,I1137)),"개인질환","")</f>
        <v/>
      </c>
      <c r="I1137" t="s">
        <v>4988</v>
      </c>
      <c r="J1137" t="s">
        <v>9337</v>
      </c>
      <c r="K1137" t="s">
        <v>9841</v>
      </c>
      <c r="L1137" t="s">
        <v>9935</v>
      </c>
      <c r="M1137" t="s">
        <v>9415</v>
      </c>
      <c r="N1137" t="s">
        <v>10117</v>
      </c>
      <c r="O1137" t="s">
        <v>9415</v>
      </c>
    </row>
    <row r="1138" spans="1:15">
      <c r="A1138" t="s">
        <v>17</v>
      </c>
      <c r="B1138" t="s">
        <v>42</v>
      </c>
      <c r="C1138" t="s">
        <v>1138</v>
      </c>
      <c r="D1138" t="s">
        <v>3819</v>
      </c>
      <c r="E1138" t="s">
        <v>3827</v>
      </c>
      <c r="F1138" s="4" t="str">
        <f t="array" ref="F1138">IF(COUNT(FIND(Keywords!$C$3:$C$41,I1138)),"일반조난","")</f>
        <v/>
      </c>
      <c r="G1138" s="4" t="str">
        <f t="array" ref="G1138">IF(COUNT(FIND(Keywords!$E$3:$E$5,I1138)),"실족추락","")</f>
        <v/>
      </c>
      <c r="H1138" s="4" t="str">
        <f t="array" ref="H1138">IF(COUNT(FIND(Keywords!$B$3:$B$12,I1138)),"개인질환","")</f>
        <v/>
      </c>
      <c r="I1138" t="s">
        <v>4989</v>
      </c>
      <c r="J1138" t="s">
        <v>9400</v>
      </c>
      <c r="K1138" t="s">
        <v>9862</v>
      </c>
      <c r="L1138" t="s">
        <v>9853</v>
      </c>
      <c r="M1138" t="s">
        <v>9415</v>
      </c>
      <c r="N1138" t="s">
        <v>9717</v>
      </c>
      <c r="O1138" t="s">
        <v>9415</v>
      </c>
    </row>
    <row r="1139" spans="1:15">
      <c r="A1139" t="s">
        <v>17</v>
      </c>
      <c r="B1139" t="s">
        <v>42</v>
      </c>
      <c r="C1139" t="s">
        <v>1139</v>
      </c>
      <c r="D1139" t="s">
        <v>3819</v>
      </c>
      <c r="E1139" t="s">
        <v>3827</v>
      </c>
      <c r="F1139" s="4" t="str">
        <f t="array" ref="F1139">IF(COUNT(FIND(Keywords!$C$3:$C$41,I1139)),"일반조난","")</f>
        <v/>
      </c>
      <c r="G1139" s="4" t="str">
        <f t="array" ref="G1139">IF(COUNT(FIND(Keywords!$E$3:$E$5,I1139)),"실족추락","")</f>
        <v/>
      </c>
      <c r="H1139" s="4" t="str">
        <f t="array" ref="H1139">IF(COUNT(FIND(Keywords!$B$3:$B$12,I1139)),"개인질환","")</f>
        <v/>
      </c>
      <c r="I1139" t="s">
        <v>4990</v>
      </c>
      <c r="J1139" t="s">
        <v>9255</v>
      </c>
      <c r="K1139" t="s">
        <v>9831</v>
      </c>
      <c r="L1139" t="s">
        <v>9569</v>
      </c>
      <c r="M1139" t="s">
        <v>9415</v>
      </c>
      <c r="N1139" t="s">
        <v>9989</v>
      </c>
      <c r="O1139" t="s">
        <v>9415</v>
      </c>
    </row>
    <row r="1140" spans="1:15">
      <c r="A1140" t="s">
        <v>17</v>
      </c>
      <c r="B1140" t="s">
        <v>42</v>
      </c>
      <c r="C1140" t="s">
        <v>1140</v>
      </c>
      <c r="D1140" t="s">
        <v>3819</v>
      </c>
      <c r="E1140" t="s">
        <v>3824</v>
      </c>
      <c r="F1140" s="4" t="str">
        <f t="array" ref="F1140">IF(COUNT(FIND(Keywords!$C$3:$C$41,I1140)),"일반조난","")</f>
        <v/>
      </c>
      <c r="G1140" s="4" t="str">
        <f t="array" ref="G1140">IF(COUNT(FIND(Keywords!$E$3:$E$5,I1140)),"실족추락","")</f>
        <v/>
      </c>
      <c r="H1140" s="4" t="str">
        <f t="array" ref="H1140">IF(COUNT(FIND(Keywords!$B$3:$B$12,I1140)),"개인질환","")</f>
        <v/>
      </c>
      <c r="I1140" t="s">
        <v>4991</v>
      </c>
      <c r="J1140" t="s">
        <v>9235</v>
      </c>
      <c r="K1140" t="s">
        <v>9837</v>
      </c>
      <c r="L1140" t="s">
        <v>9989</v>
      </c>
      <c r="M1140" t="s">
        <v>9415</v>
      </c>
      <c r="N1140" t="s">
        <v>9989</v>
      </c>
      <c r="O1140" t="s">
        <v>9415</v>
      </c>
    </row>
    <row r="1141" spans="1:15">
      <c r="A1141" t="s">
        <v>17</v>
      </c>
      <c r="B1141" t="s">
        <v>42</v>
      </c>
      <c r="C1141" t="s">
        <v>1141</v>
      </c>
      <c r="D1141" t="s">
        <v>3819</v>
      </c>
      <c r="E1141" t="s">
        <v>3827</v>
      </c>
      <c r="F1141" s="4" t="str">
        <f t="array" ref="F1141">IF(COUNT(FIND(Keywords!$C$3:$C$41,I1141)),"일반조난","")</f>
        <v/>
      </c>
      <c r="G1141" s="4" t="str">
        <f t="array" ref="G1141">IF(COUNT(FIND(Keywords!$E$3:$E$5,I1141)),"실족추락","")</f>
        <v/>
      </c>
      <c r="H1141" s="4" t="str">
        <f t="array" ref="H1141">IF(COUNT(FIND(Keywords!$B$3:$B$12,I1141)),"개인질환","")</f>
        <v/>
      </c>
      <c r="I1141" t="s">
        <v>4992</v>
      </c>
      <c r="J1141" t="s">
        <v>9404</v>
      </c>
      <c r="K1141" t="s">
        <v>9440</v>
      </c>
      <c r="L1141" t="s">
        <v>9465</v>
      </c>
      <c r="M1141" t="s">
        <v>9415</v>
      </c>
      <c r="N1141" t="s">
        <v>9407</v>
      </c>
      <c r="O1141" t="s">
        <v>9415</v>
      </c>
    </row>
    <row r="1142" spans="1:15">
      <c r="A1142" t="s">
        <v>17</v>
      </c>
      <c r="B1142" t="s">
        <v>42</v>
      </c>
      <c r="C1142" t="s">
        <v>670</v>
      </c>
      <c r="D1142" t="s">
        <v>3820</v>
      </c>
      <c r="E1142" t="s">
        <v>3827</v>
      </c>
      <c r="F1142" s="4" t="str">
        <f t="array" ref="F1142">IF(COUNT(FIND(Keywords!$C$3:$C$41,I1142)),"일반조난","")</f>
        <v>일반조난</v>
      </c>
      <c r="G1142" s="4" t="str">
        <f t="array" ref="G1142">IF(COUNT(FIND(Keywords!$E$3:$E$5,I1142)),"실족추락","")</f>
        <v/>
      </c>
      <c r="H1142" s="4" t="str">
        <f t="array" ref="H1142">IF(COUNT(FIND(Keywords!$B$3:$B$12,I1142)),"개인질환","")</f>
        <v/>
      </c>
      <c r="I1142" t="s">
        <v>4993</v>
      </c>
      <c r="J1142" t="s">
        <v>9237</v>
      </c>
      <c r="K1142" t="s">
        <v>9488</v>
      </c>
      <c r="L1142" t="s">
        <v>9734</v>
      </c>
      <c r="M1142" t="s">
        <v>9415</v>
      </c>
      <c r="N1142" t="s">
        <v>9485</v>
      </c>
      <c r="O1142" t="s">
        <v>9415</v>
      </c>
    </row>
    <row r="1143" spans="1:15">
      <c r="A1143" t="s">
        <v>17</v>
      </c>
      <c r="B1143" t="s">
        <v>42</v>
      </c>
      <c r="C1143" t="s">
        <v>1049</v>
      </c>
      <c r="D1143" t="s">
        <v>3820</v>
      </c>
      <c r="E1143" t="s">
        <v>3827</v>
      </c>
      <c r="F1143" s="4" t="str">
        <f t="array" ref="F1143">IF(COUNT(FIND(Keywords!$C$3:$C$41,I1143)),"일반조난","")</f>
        <v>일반조난</v>
      </c>
      <c r="G1143" s="4" t="str">
        <f t="array" ref="G1143">IF(COUNT(FIND(Keywords!$E$3:$E$5,I1143)),"실족추락","")</f>
        <v/>
      </c>
      <c r="H1143" s="4" t="str">
        <f t="array" ref="H1143">IF(COUNT(FIND(Keywords!$B$3:$B$12,I1143)),"개인질환","")</f>
        <v/>
      </c>
      <c r="I1143" t="s">
        <v>4994</v>
      </c>
      <c r="J1143" t="s">
        <v>9259</v>
      </c>
      <c r="K1143" t="s">
        <v>9313</v>
      </c>
      <c r="L1143" t="s">
        <v>9873</v>
      </c>
      <c r="M1143" t="s">
        <v>9415</v>
      </c>
      <c r="N1143" t="s">
        <v>9812</v>
      </c>
      <c r="O1143" t="s">
        <v>9415</v>
      </c>
    </row>
    <row r="1144" spans="1:15">
      <c r="A1144" t="s">
        <v>17</v>
      </c>
      <c r="B1144" t="s">
        <v>42</v>
      </c>
      <c r="C1144" t="s">
        <v>506</v>
      </c>
      <c r="D1144" t="s">
        <v>3820</v>
      </c>
      <c r="E1144" t="s">
        <v>3827</v>
      </c>
      <c r="F1144" s="4" t="str">
        <f t="array" ref="F1144">IF(COUNT(FIND(Keywords!$C$3:$C$41,I1144)),"일반조난","")</f>
        <v/>
      </c>
      <c r="G1144" s="4" t="str">
        <f t="array" ref="G1144">IF(COUNT(FIND(Keywords!$E$3:$E$5,I1144)),"실족추락","")</f>
        <v/>
      </c>
      <c r="H1144" s="4" t="str">
        <f t="array" ref="H1144">IF(COUNT(FIND(Keywords!$B$3:$B$12,I1144)),"개인질환","")</f>
        <v/>
      </c>
      <c r="I1144" t="s">
        <v>4995</v>
      </c>
      <c r="J1144" t="s">
        <v>9250</v>
      </c>
      <c r="K1144" t="s">
        <v>9628</v>
      </c>
      <c r="L1144" t="s">
        <v>9896</v>
      </c>
      <c r="M1144" t="s">
        <v>9415</v>
      </c>
      <c r="N1144" t="s">
        <v>9490</v>
      </c>
      <c r="O1144" t="s">
        <v>9415</v>
      </c>
    </row>
    <row r="1145" spans="1:15">
      <c r="A1145" t="s">
        <v>17</v>
      </c>
      <c r="B1145" t="s">
        <v>42</v>
      </c>
      <c r="C1145" t="s">
        <v>1059</v>
      </c>
      <c r="D1145" t="s">
        <v>3820</v>
      </c>
      <c r="E1145" t="s">
        <v>3827</v>
      </c>
      <c r="F1145" s="4" t="str">
        <f t="array" ref="F1145">IF(COUNT(FIND(Keywords!$C$3:$C$41,I1145)),"일반조난","")</f>
        <v>일반조난</v>
      </c>
      <c r="G1145" s="4" t="str">
        <f t="array" ref="G1145">IF(COUNT(FIND(Keywords!$E$3:$E$5,I1145)),"실족추락","")</f>
        <v/>
      </c>
      <c r="H1145" s="4" t="str">
        <f t="array" ref="H1145">IF(COUNT(FIND(Keywords!$B$3:$B$12,I1145)),"개인질환","")</f>
        <v/>
      </c>
      <c r="I1145" t="s">
        <v>4996</v>
      </c>
      <c r="J1145" t="s">
        <v>9272</v>
      </c>
      <c r="K1145" t="s">
        <v>9836</v>
      </c>
      <c r="L1145" t="s">
        <v>9766</v>
      </c>
      <c r="M1145" t="s">
        <v>9415</v>
      </c>
      <c r="N1145" t="s">
        <v>9555</v>
      </c>
      <c r="O1145" t="s">
        <v>9415</v>
      </c>
    </row>
    <row r="1146" spans="1:15">
      <c r="A1146" t="s">
        <v>17</v>
      </c>
      <c r="B1146" t="s">
        <v>42</v>
      </c>
      <c r="C1146" t="s">
        <v>1142</v>
      </c>
      <c r="D1146" t="s">
        <v>3820</v>
      </c>
      <c r="E1146" t="s">
        <v>3827</v>
      </c>
      <c r="F1146" s="4" t="str">
        <f t="array" ref="F1146">IF(COUNT(FIND(Keywords!$C$3:$C$41,I1146)),"일반조난","")</f>
        <v>일반조난</v>
      </c>
      <c r="G1146" s="4" t="str">
        <f t="array" ref="G1146">IF(COUNT(FIND(Keywords!$E$3:$E$5,I1146)),"실족추락","")</f>
        <v/>
      </c>
      <c r="H1146" s="4" t="str">
        <f t="array" ref="H1146">IF(COUNT(FIND(Keywords!$B$3:$B$12,I1146)),"개인질환","")</f>
        <v/>
      </c>
      <c r="I1146" t="s">
        <v>4997</v>
      </c>
      <c r="J1146" t="s">
        <v>9312</v>
      </c>
      <c r="K1146" t="s">
        <v>9863</v>
      </c>
      <c r="L1146" t="s">
        <v>9518</v>
      </c>
      <c r="M1146" t="s">
        <v>9415</v>
      </c>
      <c r="N1146" t="s">
        <v>9617</v>
      </c>
      <c r="O1146" t="s">
        <v>9415</v>
      </c>
    </row>
    <row r="1147" spans="1:15">
      <c r="A1147" t="s">
        <v>17</v>
      </c>
      <c r="B1147" t="s">
        <v>42</v>
      </c>
      <c r="C1147" t="s">
        <v>1143</v>
      </c>
      <c r="D1147" t="s">
        <v>3820</v>
      </c>
      <c r="E1147" t="s">
        <v>3827</v>
      </c>
      <c r="F1147" s="4" t="str">
        <f t="array" ref="F1147">IF(COUNT(FIND(Keywords!$C$3:$C$41,I1147)),"일반조난","")</f>
        <v>일반조난</v>
      </c>
      <c r="G1147" s="4" t="str">
        <f t="array" ref="G1147">IF(COUNT(FIND(Keywords!$E$3:$E$5,I1147)),"실족추락","")</f>
        <v/>
      </c>
      <c r="H1147" s="4" t="str">
        <f t="array" ref="H1147">IF(COUNT(FIND(Keywords!$B$3:$B$12,I1147)),"개인질환","")</f>
        <v/>
      </c>
      <c r="I1147" t="s">
        <v>4998</v>
      </c>
      <c r="J1147" t="s">
        <v>9400</v>
      </c>
      <c r="K1147" t="s">
        <v>9448</v>
      </c>
      <c r="L1147" t="s">
        <v>9928</v>
      </c>
      <c r="M1147" t="s">
        <v>9415</v>
      </c>
      <c r="N1147" t="s">
        <v>9436</v>
      </c>
      <c r="O1147" t="s">
        <v>9415</v>
      </c>
    </row>
    <row r="1148" spans="1:15">
      <c r="A1148" t="s">
        <v>17</v>
      </c>
      <c r="B1148" t="s">
        <v>42</v>
      </c>
      <c r="C1148" t="s">
        <v>1144</v>
      </c>
      <c r="D1148" t="s">
        <v>3819</v>
      </c>
      <c r="E1148" t="s">
        <v>3827</v>
      </c>
      <c r="F1148" s="4" t="str">
        <f t="array" ref="F1148">IF(COUNT(FIND(Keywords!$C$3:$C$41,I1148)),"일반조난","")</f>
        <v/>
      </c>
      <c r="G1148" s="4" t="str">
        <f t="array" ref="G1148">IF(COUNT(FIND(Keywords!$E$3:$E$5,I1148)),"실족추락","")</f>
        <v/>
      </c>
      <c r="H1148" s="4" t="str">
        <f t="array" ref="H1148">IF(COUNT(FIND(Keywords!$B$3:$B$12,I1148)),"개인질환","")</f>
        <v/>
      </c>
      <c r="I1148" t="s">
        <v>4999</v>
      </c>
      <c r="J1148" t="s">
        <v>9358</v>
      </c>
      <c r="K1148" t="s">
        <v>9489</v>
      </c>
      <c r="L1148" t="s">
        <v>9873</v>
      </c>
      <c r="M1148" t="s">
        <v>9899</v>
      </c>
      <c r="N1148" t="s">
        <v>9633</v>
      </c>
      <c r="O1148" t="s">
        <v>9415</v>
      </c>
    </row>
    <row r="1149" spans="1:15">
      <c r="A1149" t="s">
        <v>17</v>
      </c>
      <c r="B1149" t="s">
        <v>42</v>
      </c>
      <c r="C1149" t="s">
        <v>1145</v>
      </c>
      <c r="D1149" t="s">
        <v>3818</v>
      </c>
      <c r="E1149" t="s">
        <v>3827</v>
      </c>
      <c r="F1149" s="4" t="str">
        <f t="array" ref="F1149">IF(COUNT(FIND(Keywords!$C$3:$C$41,I1149)),"일반조난","")</f>
        <v/>
      </c>
      <c r="G1149" s="4" t="str">
        <f t="array" ref="G1149">IF(COUNT(FIND(Keywords!$E$3:$E$5,I1149)),"실족추락","")</f>
        <v>실족추락</v>
      </c>
      <c r="H1149" s="4" t="str">
        <f t="array" ref="H1149">IF(COUNT(FIND(Keywords!$B$3:$B$12,I1149)),"개인질환","")</f>
        <v/>
      </c>
      <c r="I1149" t="s">
        <v>5000</v>
      </c>
      <c r="J1149" t="s">
        <v>9306</v>
      </c>
      <c r="K1149" t="s">
        <v>9719</v>
      </c>
      <c r="L1149" t="s">
        <v>9515</v>
      </c>
      <c r="M1149" t="s">
        <v>9415</v>
      </c>
      <c r="N1149" t="s">
        <v>9735</v>
      </c>
      <c r="O1149" t="s">
        <v>9415</v>
      </c>
    </row>
    <row r="1150" spans="1:15">
      <c r="A1150" t="s">
        <v>17</v>
      </c>
      <c r="B1150" t="s">
        <v>42</v>
      </c>
      <c r="C1150" t="s">
        <v>1050</v>
      </c>
      <c r="D1150" t="s">
        <v>3820</v>
      </c>
      <c r="E1150" t="s">
        <v>3824</v>
      </c>
      <c r="F1150" s="4" t="str">
        <f t="array" ref="F1150">IF(COUNT(FIND(Keywords!$C$3:$C$41,I1150)),"일반조난","")</f>
        <v>일반조난</v>
      </c>
      <c r="G1150" s="4" t="str">
        <f t="array" ref="G1150">IF(COUNT(FIND(Keywords!$E$3:$E$5,I1150)),"실족추락","")</f>
        <v/>
      </c>
      <c r="H1150" s="4" t="str">
        <f t="array" ref="H1150">IF(COUNT(FIND(Keywords!$B$3:$B$12,I1150)),"개인질환","")</f>
        <v/>
      </c>
      <c r="I1150" t="s">
        <v>5001</v>
      </c>
      <c r="J1150" t="s">
        <v>9400</v>
      </c>
      <c r="K1150" t="s">
        <v>9455</v>
      </c>
      <c r="L1150" t="s">
        <v>9901</v>
      </c>
      <c r="M1150" t="s">
        <v>9415</v>
      </c>
      <c r="N1150" t="s">
        <v>9880</v>
      </c>
      <c r="O1150" t="s">
        <v>9415</v>
      </c>
    </row>
    <row r="1151" spans="1:15">
      <c r="A1151" t="s">
        <v>17</v>
      </c>
      <c r="B1151" t="s">
        <v>42</v>
      </c>
      <c r="C1151" t="s">
        <v>1146</v>
      </c>
      <c r="D1151" t="s">
        <v>3820</v>
      </c>
      <c r="E1151" t="s">
        <v>3827</v>
      </c>
      <c r="F1151" s="4" t="str">
        <f t="array" ref="F1151">IF(COUNT(FIND(Keywords!$C$3:$C$41,I1151)),"일반조난","")</f>
        <v>일반조난</v>
      </c>
      <c r="G1151" s="4" t="str">
        <f t="array" ref="G1151">IF(COUNT(FIND(Keywords!$E$3:$E$5,I1151)),"실족추락","")</f>
        <v/>
      </c>
      <c r="H1151" s="4" t="str">
        <f t="array" ref="H1151">IF(COUNT(FIND(Keywords!$B$3:$B$12,I1151)),"개인질환","")</f>
        <v/>
      </c>
      <c r="I1151" t="s">
        <v>5002</v>
      </c>
      <c r="J1151" t="s">
        <v>9308</v>
      </c>
      <c r="K1151" t="s">
        <v>9412</v>
      </c>
      <c r="L1151" t="s">
        <v>9789</v>
      </c>
      <c r="M1151" t="s">
        <v>9415</v>
      </c>
      <c r="N1151" t="s">
        <v>9993</v>
      </c>
      <c r="O1151" t="s">
        <v>9415</v>
      </c>
    </row>
    <row r="1152" spans="1:15">
      <c r="A1152" t="s">
        <v>17</v>
      </c>
      <c r="B1152" t="s">
        <v>42</v>
      </c>
      <c r="C1152" t="s">
        <v>1084</v>
      </c>
      <c r="D1152" t="s">
        <v>3822</v>
      </c>
      <c r="E1152" t="s">
        <v>3830</v>
      </c>
      <c r="F1152" s="4" t="str">
        <f t="array" ref="F1152">IF(COUNT(FIND(Keywords!$C$3:$C$41,I1152)),"일반조난","")</f>
        <v>일반조난</v>
      </c>
      <c r="G1152" s="4" t="str">
        <f t="array" ref="G1152">IF(COUNT(FIND(Keywords!$E$3:$E$5,I1152)),"실족추락","")</f>
        <v/>
      </c>
      <c r="H1152" s="4" t="str">
        <f t="array" ref="H1152">IF(COUNT(FIND(Keywords!$B$3:$B$12,I1152)),"개인질환","")</f>
        <v/>
      </c>
      <c r="I1152" t="s">
        <v>5003</v>
      </c>
      <c r="J1152" t="s">
        <v>9239</v>
      </c>
      <c r="K1152" t="s">
        <v>9847</v>
      </c>
      <c r="L1152" t="s">
        <v>9470</v>
      </c>
      <c r="M1152" t="s">
        <v>9415</v>
      </c>
      <c r="N1152" t="s">
        <v>9554</v>
      </c>
      <c r="O1152" t="s">
        <v>9415</v>
      </c>
    </row>
    <row r="1153" spans="1:15">
      <c r="A1153" t="s">
        <v>17</v>
      </c>
      <c r="B1153" t="s">
        <v>42</v>
      </c>
      <c r="C1153" t="s">
        <v>1085</v>
      </c>
      <c r="D1153" t="s">
        <v>10452</v>
      </c>
      <c r="E1153" t="s">
        <v>3833</v>
      </c>
      <c r="F1153" s="4" t="str">
        <f t="array" ref="F1153">IF(COUNT(FIND(Keywords!$C$3:$C$41,I1153)),"일반조난","")</f>
        <v/>
      </c>
      <c r="G1153" s="4" t="str">
        <f t="array" ref="G1153">IF(COUNT(FIND(Keywords!$E$3:$E$5,I1153)),"실족추락","")</f>
        <v/>
      </c>
      <c r="H1153" s="4" t="str">
        <f t="array" ref="H1153">IF(COUNT(FIND(Keywords!$B$3:$B$12,I1153)),"개인질환","")</f>
        <v/>
      </c>
      <c r="I1153" t="s">
        <v>5004</v>
      </c>
      <c r="J1153" t="s">
        <v>9260</v>
      </c>
      <c r="K1153" t="s">
        <v>9848</v>
      </c>
      <c r="L1153" t="s">
        <v>10098</v>
      </c>
      <c r="M1153" t="s">
        <v>9415</v>
      </c>
      <c r="N1153" t="s">
        <v>9427</v>
      </c>
      <c r="O1153" t="s">
        <v>9415</v>
      </c>
    </row>
    <row r="1154" spans="1:15">
      <c r="A1154" t="s">
        <v>17</v>
      </c>
      <c r="B1154" t="s">
        <v>42</v>
      </c>
      <c r="C1154" t="s">
        <v>1147</v>
      </c>
      <c r="D1154" t="s">
        <v>10452</v>
      </c>
      <c r="E1154" t="s">
        <v>3833</v>
      </c>
      <c r="F1154" s="4" t="str">
        <f t="array" ref="F1154">IF(COUNT(FIND(Keywords!$C$3:$C$41,I1154)),"일반조난","")</f>
        <v/>
      </c>
      <c r="G1154" s="4" t="str">
        <f t="array" ref="G1154">IF(COUNT(FIND(Keywords!$E$3:$E$5,I1154)),"실족추락","")</f>
        <v/>
      </c>
      <c r="H1154" s="4" t="str">
        <f t="array" ref="H1154">IF(COUNT(FIND(Keywords!$B$3:$B$12,I1154)),"개인질환","")</f>
        <v/>
      </c>
      <c r="I1154" t="s">
        <v>5005</v>
      </c>
      <c r="J1154" t="s">
        <v>9253</v>
      </c>
      <c r="K1154" t="s">
        <v>9277</v>
      </c>
      <c r="L1154" t="s">
        <v>9780</v>
      </c>
      <c r="M1154" t="s">
        <v>9415</v>
      </c>
      <c r="N1154" t="s">
        <v>9294</v>
      </c>
      <c r="O1154" t="s">
        <v>9415</v>
      </c>
    </row>
    <row r="1155" spans="1:15">
      <c r="A1155" t="s">
        <v>17</v>
      </c>
      <c r="B1155" t="s">
        <v>42</v>
      </c>
      <c r="C1155" t="s">
        <v>1086</v>
      </c>
      <c r="D1155" t="s">
        <v>10452</v>
      </c>
      <c r="E1155" t="s">
        <v>3830</v>
      </c>
      <c r="F1155" s="4" t="str">
        <f t="array" ref="F1155">IF(COUNT(FIND(Keywords!$C$3:$C$41,I1155)),"일반조난","")</f>
        <v/>
      </c>
      <c r="G1155" s="4" t="str">
        <f t="array" ref="G1155">IF(COUNT(FIND(Keywords!$E$3:$E$5,I1155)),"실족추락","")</f>
        <v/>
      </c>
      <c r="H1155" s="4" t="str">
        <f t="array" ref="H1155">IF(COUNT(FIND(Keywords!$B$3:$B$12,I1155)),"개인질환","")</f>
        <v/>
      </c>
      <c r="I1155" t="s">
        <v>5006</v>
      </c>
      <c r="J1155" t="s">
        <v>9334</v>
      </c>
      <c r="K1155" t="s">
        <v>9677</v>
      </c>
      <c r="L1155" t="s">
        <v>10100</v>
      </c>
      <c r="M1155" t="s">
        <v>9415</v>
      </c>
      <c r="N1155" t="s">
        <v>9535</v>
      </c>
      <c r="O1155" t="s">
        <v>9415</v>
      </c>
    </row>
    <row r="1156" spans="1:15">
      <c r="A1156" t="s">
        <v>17</v>
      </c>
      <c r="B1156" t="s">
        <v>42</v>
      </c>
      <c r="C1156" t="s">
        <v>1087</v>
      </c>
      <c r="D1156" t="s">
        <v>3820</v>
      </c>
      <c r="E1156" t="s">
        <v>3833</v>
      </c>
      <c r="F1156" s="4" t="str">
        <f t="array" ref="F1156">IF(COUNT(FIND(Keywords!$C$3:$C$41,I1156)),"일반조난","")</f>
        <v>일반조난</v>
      </c>
      <c r="G1156" s="4" t="str">
        <f t="array" ref="G1156">IF(COUNT(FIND(Keywords!$E$3:$E$5,I1156)),"실족추락","")</f>
        <v/>
      </c>
      <c r="H1156" s="4" t="str">
        <f t="array" ref="H1156">IF(COUNT(FIND(Keywords!$B$3:$B$12,I1156)),"개인질환","")</f>
        <v/>
      </c>
      <c r="I1156" t="s">
        <v>5007</v>
      </c>
      <c r="J1156" t="s">
        <v>9374</v>
      </c>
      <c r="K1156" t="s">
        <v>9501</v>
      </c>
      <c r="L1156" t="s">
        <v>9470</v>
      </c>
      <c r="M1156" t="s">
        <v>9415</v>
      </c>
      <c r="N1156" t="s">
        <v>9543</v>
      </c>
      <c r="O1156" t="s">
        <v>9415</v>
      </c>
    </row>
    <row r="1157" spans="1:15">
      <c r="A1157" t="s">
        <v>17</v>
      </c>
      <c r="B1157" t="s">
        <v>42</v>
      </c>
      <c r="C1157" t="s">
        <v>1068</v>
      </c>
      <c r="D1157" t="s">
        <v>3820</v>
      </c>
      <c r="E1157" t="s">
        <v>3833</v>
      </c>
      <c r="F1157" s="4" t="str">
        <f t="array" ref="F1157">IF(COUNT(FIND(Keywords!$C$3:$C$41,I1157)),"일반조난","")</f>
        <v>일반조난</v>
      </c>
      <c r="G1157" s="4" t="str">
        <f t="array" ref="G1157">IF(COUNT(FIND(Keywords!$E$3:$E$5,I1157)),"실족추락","")</f>
        <v/>
      </c>
      <c r="H1157" s="4" t="str">
        <f t="array" ref="H1157">IF(COUNT(FIND(Keywords!$B$3:$B$12,I1157)),"개인질환","")</f>
        <v/>
      </c>
      <c r="I1157" t="s">
        <v>5008</v>
      </c>
      <c r="J1157" t="s">
        <v>9308</v>
      </c>
      <c r="K1157" t="s">
        <v>9635</v>
      </c>
      <c r="L1157" t="s">
        <v>10097</v>
      </c>
      <c r="M1157" t="s">
        <v>9415</v>
      </c>
      <c r="N1157" t="s">
        <v>9512</v>
      </c>
      <c r="O1157" t="s">
        <v>9415</v>
      </c>
    </row>
    <row r="1158" spans="1:15">
      <c r="A1158" t="s">
        <v>17</v>
      </c>
      <c r="B1158" t="s">
        <v>42</v>
      </c>
      <c r="C1158" t="s">
        <v>1148</v>
      </c>
      <c r="D1158" t="s">
        <v>3820</v>
      </c>
      <c r="E1158" t="s">
        <v>3830</v>
      </c>
      <c r="F1158" s="4" t="str">
        <f t="array" ref="F1158">IF(COUNT(FIND(Keywords!$C$3:$C$41,I1158)),"일반조난","")</f>
        <v>일반조난</v>
      </c>
      <c r="G1158" s="4" t="str">
        <f t="array" ref="G1158">IF(COUNT(FIND(Keywords!$E$3:$E$5,I1158)),"실족추락","")</f>
        <v/>
      </c>
      <c r="H1158" s="4" t="str">
        <f t="array" ref="H1158">IF(COUNT(FIND(Keywords!$B$3:$B$12,I1158)),"개인질환","")</f>
        <v/>
      </c>
      <c r="I1158" t="s">
        <v>5009</v>
      </c>
      <c r="J1158" t="s">
        <v>9255</v>
      </c>
      <c r="K1158" t="s">
        <v>9822</v>
      </c>
      <c r="L1158" t="s">
        <v>9787</v>
      </c>
      <c r="M1158" t="s">
        <v>9415</v>
      </c>
      <c r="N1158" t="s">
        <v>10021</v>
      </c>
      <c r="O1158" t="s">
        <v>9415</v>
      </c>
    </row>
    <row r="1159" spans="1:15">
      <c r="A1159" t="s">
        <v>17</v>
      </c>
      <c r="B1159" t="s">
        <v>42</v>
      </c>
      <c r="C1159" t="s">
        <v>1149</v>
      </c>
      <c r="D1159" t="s">
        <v>10452</v>
      </c>
      <c r="E1159" t="s">
        <v>3833</v>
      </c>
      <c r="F1159" s="4" t="str">
        <f t="array" ref="F1159">IF(COUNT(FIND(Keywords!$C$3:$C$41,I1159)),"일반조난","")</f>
        <v/>
      </c>
      <c r="G1159" s="4" t="str">
        <f t="array" ref="G1159">IF(COUNT(FIND(Keywords!$E$3:$E$5,I1159)),"실족추락","")</f>
        <v/>
      </c>
      <c r="H1159" s="4" t="str">
        <f t="array" ref="H1159">IF(COUNT(FIND(Keywords!$B$3:$B$12,I1159)),"개인질환","")</f>
        <v/>
      </c>
      <c r="I1159" t="s">
        <v>5010</v>
      </c>
      <c r="J1159" t="s">
        <v>9292</v>
      </c>
      <c r="K1159" t="s">
        <v>9864</v>
      </c>
      <c r="L1159" t="s">
        <v>9472</v>
      </c>
      <c r="M1159" t="s">
        <v>9415</v>
      </c>
      <c r="N1159" t="s">
        <v>9996</v>
      </c>
      <c r="O1159" t="s">
        <v>9415</v>
      </c>
    </row>
    <row r="1160" spans="1:15">
      <c r="A1160" t="s">
        <v>17</v>
      </c>
      <c r="B1160" t="s">
        <v>42</v>
      </c>
      <c r="C1160" t="s">
        <v>1051</v>
      </c>
      <c r="D1160" t="s">
        <v>10452</v>
      </c>
      <c r="E1160" t="s">
        <v>3833</v>
      </c>
      <c r="F1160" s="4" t="str">
        <f t="array" ref="F1160">IF(COUNT(FIND(Keywords!$C$3:$C$41,I1160)),"일반조난","")</f>
        <v/>
      </c>
      <c r="G1160" s="4" t="str">
        <f t="array" ref="G1160">IF(COUNT(FIND(Keywords!$E$3:$E$5,I1160)),"실족추락","")</f>
        <v/>
      </c>
      <c r="H1160" s="4" t="str">
        <f t="array" ref="H1160">IF(COUNT(FIND(Keywords!$B$3:$B$12,I1160)),"개인질환","")</f>
        <v/>
      </c>
      <c r="I1160" t="s">
        <v>5011</v>
      </c>
      <c r="J1160" t="s">
        <v>9237</v>
      </c>
      <c r="K1160" t="s">
        <v>9832</v>
      </c>
      <c r="L1160" t="s">
        <v>10001</v>
      </c>
      <c r="M1160" t="s">
        <v>9415</v>
      </c>
      <c r="N1160" t="s">
        <v>10205</v>
      </c>
      <c r="O1160" t="s">
        <v>9415</v>
      </c>
    </row>
    <row r="1161" spans="1:15">
      <c r="A1161" t="s">
        <v>17</v>
      </c>
      <c r="B1161" t="s">
        <v>42</v>
      </c>
      <c r="C1161" t="s">
        <v>1150</v>
      </c>
      <c r="D1161" t="s">
        <v>3820</v>
      </c>
      <c r="E1161" t="s">
        <v>3833</v>
      </c>
      <c r="F1161" s="4" t="str">
        <f t="array" ref="F1161">IF(COUNT(FIND(Keywords!$C$3:$C$41,I1161)),"일반조난","")</f>
        <v>일반조난</v>
      </c>
      <c r="G1161" s="4" t="str">
        <f t="array" ref="G1161">IF(COUNT(FIND(Keywords!$E$3:$E$5,I1161)),"실족추락","")</f>
        <v/>
      </c>
      <c r="H1161" s="4" t="str">
        <f t="array" ref="H1161">IF(COUNT(FIND(Keywords!$B$3:$B$12,I1161)),"개인질환","")</f>
        <v/>
      </c>
      <c r="I1161" t="s">
        <v>5012</v>
      </c>
      <c r="J1161" t="s">
        <v>9337</v>
      </c>
      <c r="K1161" t="s">
        <v>9474</v>
      </c>
      <c r="L1161" t="s">
        <v>10001</v>
      </c>
      <c r="M1161" t="s">
        <v>9415</v>
      </c>
      <c r="N1161" t="s">
        <v>10218</v>
      </c>
      <c r="O1161" t="s">
        <v>9415</v>
      </c>
    </row>
    <row r="1162" spans="1:15">
      <c r="A1162" t="s">
        <v>17</v>
      </c>
      <c r="B1162" t="s">
        <v>42</v>
      </c>
      <c r="C1162" t="s">
        <v>1089</v>
      </c>
      <c r="D1162" t="s">
        <v>10452</v>
      </c>
      <c r="E1162" t="s">
        <v>3830</v>
      </c>
      <c r="F1162" s="4" t="str">
        <f t="array" ref="F1162">IF(COUNT(FIND(Keywords!$C$3:$C$41,I1162)),"일반조난","")</f>
        <v/>
      </c>
      <c r="G1162" s="4" t="str">
        <f t="array" ref="G1162">IF(COUNT(FIND(Keywords!$E$3:$E$5,I1162)),"실족추락","")</f>
        <v/>
      </c>
      <c r="H1162" s="4" t="str">
        <f t="array" ref="H1162">IF(COUNT(FIND(Keywords!$B$3:$B$12,I1162)),"개인질환","")</f>
        <v/>
      </c>
      <c r="I1162" t="s">
        <v>5013</v>
      </c>
      <c r="J1162" t="s">
        <v>9352</v>
      </c>
      <c r="K1162" t="s">
        <v>9849</v>
      </c>
      <c r="L1162" t="s">
        <v>9470</v>
      </c>
      <c r="M1162" t="s">
        <v>9415</v>
      </c>
      <c r="N1162" t="s">
        <v>10211</v>
      </c>
      <c r="O1162" t="s">
        <v>9415</v>
      </c>
    </row>
    <row r="1163" spans="1:15">
      <c r="A1163" t="s">
        <v>17</v>
      </c>
      <c r="B1163" t="s">
        <v>42</v>
      </c>
      <c r="C1163" t="s">
        <v>1069</v>
      </c>
      <c r="D1163" t="s">
        <v>3822</v>
      </c>
      <c r="E1163" t="s">
        <v>3833</v>
      </c>
      <c r="F1163" s="4" t="str">
        <f t="array" ref="F1163">IF(COUNT(FIND(Keywords!$C$3:$C$41,I1163)),"일반조난","")</f>
        <v/>
      </c>
      <c r="G1163" s="4" t="str">
        <f t="array" ref="G1163">IF(COUNT(FIND(Keywords!$E$3:$E$5,I1163)),"실족추락","")</f>
        <v/>
      </c>
      <c r="H1163" s="4" t="str">
        <f t="array" ref="H1163">IF(COUNT(FIND(Keywords!$B$3:$B$12,I1163)),"개인질환","")</f>
        <v/>
      </c>
      <c r="I1163" t="s">
        <v>5014</v>
      </c>
      <c r="J1163" t="s">
        <v>9280</v>
      </c>
      <c r="K1163" t="s">
        <v>9841</v>
      </c>
      <c r="L1163" t="s">
        <v>9948</v>
      </c>
      <c r="M1163" t="s">
        <v>9415</v>
      </c>
      <c r="N1163" t="s">
        <v>10207</v>
      </c>
      <c r="O1163" t="s">
        <v>9415</v>
      </c>
    </row>
    <row r="1164" spans="1:15">
      <c r="A1164" t="s">
        <v>17</v>
      </c>
      <c r="B1164" t="s">
        <v>42</v>
      </c>
      <c r="C1164" t="s">
        <v>1151</v>
      </c>
      <c r="D1164" t="s">
        <v>3822</v>
      </c>
      <c r="E1164" t="s">
        <v>3830</v>
      </c>
      <c r="F1164" s="4" t="str">
        <f t="array" ref="F1164">IF(COUNT(FIND(Keywords!$C$3:$C$41,I1164)),"일반조난","")</f>
        <v/>
      </c>
      <c r="G1164" s="4" t="str">
        <f t="array" ref="G1164">IF(COUNT(FIND(Keywords!$E$3:$E$5,I1164)),"실족추락","")</f>
        <v/>
      </c>
      <c r="H1164" s="4" t="str">
        <f t="array" ref="H1164">IF(COUNT(FIND(Keywords!$B$3:$B$12,I1164)),"개인질환","")</f>
        <v>개인질환</v>
      </c>
      <c r="I1164" t="s">
        <v>5015</v>
      </c>
      <c r="J1164" t="s">
        <v>9407</v>
      </c>
      <c r="K1164" t="s">
        <v>9470</v>
      </c>
      <c r="L1164" t="s">
        <v>9939</v>
      </c>
      <c r="M1164" t="s">
        <v>9415</v>
      </c>
      <c r="N1164" t="s">
        <v>10219</v>
      </c>
      <c r="O1164" t="s">
        <v>9415</v>
      </c>
    </row>
    <row r="1165" spans="1:15">
      <c r="A1165" t="s">
        <v>17</v>
      </c>
      <c r="B1165" t="s">
        <v>42</v>
      </c>
      <c r="C1165" t="s">
        <v>1152</v>
      </c>
      <c r="D1165" t="s">
        <v>3818</v>
      </c>
      <c r="E1165" t="s">
        <v>3833</v>
      </c>
      <c r="F1165" s="4" t="str">
        <f t="array" ref="F1165">IF(COUNT(FIND(Keywords!$C$3:$C$41,I1165)),"일반조난","")</f>
        <v/>
      </c>
      <c r="G1165" s="4" t="str">
        <f t="array" ref="G1165">IF(COUNT(FIND(Keywords!$E$3:$E$5,I1165)),"실족추락","")</f>
        <v>실족추락</v>
      </c>
      <c r="H1165" s="4" t="str">
        <f t="array" ref="H1165">IF(COUNT(FIND(Keywords!$B$3:$B$12,I1165)),"개인질환","")</f>
        <v/>
      </c>
      <c r="I1165" t="s">
        <v>5016</v>
      </c>
      <c r="J1165" t="s">
        <v>9253</v>
      </c>
      <c r="K1165" t="s">
        <v>9425</v>
      </c>
      <c r="L1165" t="s">
        <v>9669</v>
      </c>
      <c r="M1165" t="s">
        <v>9415</v>
      </c>
      <c r="N1165" t="s">
        <v>9935</v>
      </c>
      <c r="O1165" t="s">
        <v>9415</v>
      </c>
    </row>
    <row r="1166" spans="1:15">
      <c r="A1166" t="s">
        <v>17</v>
      </c>
      <c r="B1166" t="s">
        <v>42</v>
      </c>
      <c r="C1166" t="s">
        <v>1153</v>
      </c>
      <c r="D1166" t="s">
        <v>3818</v>
      </c>
      <c r="E1166" t="s">
        <v>3830</v>
      </c>
      <c r="F1166" s="4" t="str">
        <f t="array" ref="F1166">IF(COUNT(FIND(Keywords!$C$3:$C$41,I1166)),"일반조난","")</f>
        <v/>
      </c>
      <c r="G1166" s="4" t="str">
        <f t="array" ref="G1166">IF(COUNT(FIND(Keywords!$E$3:$E$5,I1166)),"실족추락","")</f>
        <v>실족추락</v>
      </c>
      <c r="H1166" s="4" t="str">
        <f t="array" ref="H1166">IF(COUNT(FIND(Keywords!$B$3:$B$12,I1166)),"개인질환","")</f>
        <v/>
      </c>
      <c r="I1166" t="s">
        <v>5017</v>
      </c>
      <c r="J1166" t="s">
        <v>9273</v>
      </c>
      <c r="K1166" t="s">
        <v>9865</v>
      </c>
      <c r="L1166" t="s">
        <v>10099</v>
      </c>
      <c r="M1166" t="s">
        <v>9415</v>
      </c>
      <c r="N1166" t="s">
        <v>9962</v>
      </c>
      <c r="O1166" t="s">
        <v>9415</v>
      </c>
    </row>
    <row r="1167" spans="1:15">
      <c r="A1167" t="s">
        <v>17</v>
      </c>
      <c r="B1167" t="s">
        <v>42</v>
      </c>
      <c r="C1167" t="s">
        <v>1090</v>
      </c>
      <c r="D1167" t="s">
        <v>3820</v>
      </c>
      <c r="E1167" t="s">
        <v>3833</v>
      </c>
      <c r="F1167" s="4" t="str">
        <f t="array" ref="F1167">IF(COUNT(FIND(Keywords!$C$3:$C$41,I1167)),"일반조난","")</f>
        <v>일반조난</v>
      </c>
      <c r="G1167" s="4" t="str">
        <f t="array" ref="G1167">IF(COUNT(FIND(Keywords!$E$3:$E$5,I1167)),"실족추락","")</f>
        <v/>
      </c>
      <c r="H1167" s="4" t="str">
        <f t="array" ref="H1167">IF(COUNT(FIND(Keywords!$B$3:$B$12,I1167)),"개인질환","")</f>
        <v/>
      </c>
      <c r="I1167" t="s">
        <v>5018</v>
      </c>
      <c r="J1167" t="s">
        <v>9400</v>
      </c>
      <c r="K1167" t="s">
        <v>9647</v>
      </c>
      <c r="L1167" t="s">
        <v>10032</v>
      </c>
      <c r="M1167" t="s">
        <v>9415</v>
      </c>
      <c r="N1167" t="s">
        <v>9411</v>
      </c>
      <c r="O1167" t="s">
        <v>9415</v>
      </c>
    </row>
    <row r="1168" spans="1:15">
      <c r="A1168" t="s">
        <v>17</v>
      </c>
      <c r="B1168" t="s">
        <v>42</v>
      </c>
      <c r="C1168" t="s">
        <v>1091</v>
      </c>
      <c r="D1168" t="s">
        <v>10452</v>
      </c>
      <c r="E1168" t="s">
        <v>3830</v>
      </c>
      <c r="F1168" s="4" t="str">
        <f t="array" ref="F1168">IF(COUNT(FIND(Keywords!$C$3:$C$41,I1168)),"일반조난","")</f>
        <v/>
      </c>
      <c r="G1168" s="4" t="str">
        <f t="array" ref="G1168">IF(COUNT(FIND(Keywords!$E$3:$E$5,I1168)),"실족추락","")</f>
        <v/>
      </c>
      <c r="H1168" s="4" t="str">
        <f t="array" ref="H1168">IF(COUNT(FIND(Keywords!$B$3:$B$12,I1168)),"개인질환","")</f>
        <v/>
      </c>
      <c r="I1168" t="s">
        <v>5019</v>
      </c>
      <c r="J1168" t="s">
        <v>9273</v>
      </c>
      <c r="K1168" t="s">
        <v>9728</v>
      </c>
      <c r="L1168" t="s">
        <v>9884</v>
      </c>
      <c r="M1168" t="s">
        <v>9415</v>
      </c>
      <c r="N1168" t="s">
        <v>10189</v>
      </c>
      <c r="O1168" t="s">
        <v>9415</v>
      </c>
    </row>
    <row r="1169" spans="1:15">
      <c r="A1169" t="s">
        <v>17</v>
      </c>
      <c r="B1169" t="s">
        <v>42</v>
      </c>
      <c r="C1169" t="s">
        <v>1154</v>
      </c>
      <c r="D1169" t="s">
        <v>3820</v>
      </c>
      <c r="E1169" t="s">
        <v>3833</v>
      </c>
      <c r="F1169" s="4" t="str">
        <f t="array" ref="F1169">IF(COUNT(FIND(Keywords!$C$3:$C$41,I1169)),"일반조난","")</f>
        <v>일반조난</v>
      </c>
      <c r="G1169" s="4" t="str">
        <f t="array" ref="G1169">IF(COUNT(FIND(Keywords!$E$3:$E$5,I1169)),"실족추락","")</f>
        <v/>
      </c>
      <c r="H1169" s="4" t="str">
        <f t="array" ref="H1169">IF(COUNT(FIND(Keywords!$B$3:$B$12,I1169)),"개인질환","")</f>
        <v/>
      </c>
      <c r="I1169" t="s">
        <v>5020</v>
      </c>
      <c r="J1169" t="s">
        <v>9307</v>
      </c>
      <c r="K1169" t="s">
        <v>9618</v>
      </c>
      <c r="L1169" t="s">
        <v>9472</v>
      </c>
      <c r="M1169" t="s">
        <v>9415</v>
      </c>
      <c r="N1169" t="s">
        <v>9481</v>
      </c>
      <c r="O1169" t="s">
        <v>9415</v>
      </c>
    </row>
    <row r="1170" spans="1:15">
      <c r="A1170" t="s">
        <v>17</v>
      </c>
      <c r="B1170" t="s">
        <v>42</v>
      </c>
      <c r="C1170" t="s">
        <v>1061</v>
      </c>
      <c r="D1170" t="s">
        <v>3818</v>
      </c>
      <c r="E1170" t="s">
        <v>3833</v>
      </c>
      <c r="F1170" s="4" t="str">
        <f t="array" ref="F1170">IF(COUNT(FIND(Keywords!$C$3:$C$41,I1170)),"일반조난","")</f>
        <v/>
      </c>
      <c r="G1170" s="4" t="str">
        <f t="array" ref="G1170">IF(COUNT(FIND(Keywords!$E$3:$E$5,I1170)),"실족추락","")</f>
        <v>실족추락</v>
      </c>
      <c r="H1170" s="4" t="str">
        <f t="array" ref="H1170">IF(COUNT(FIND(Keywords!$B$3:$B$12,I1170)),"개인질환","")</f>
        <v/>
      </c>
      <c r="I1170" t="s">
        <v>5021</v>
      </c>
      <c r="J1170" t="s">
        <v>9368</v>
      </c>
      <c r="K1170" t="s">
        <v>9837</v>
      </c>
      <c r="L1170" t="s">
        <v>9998</v>
      </c>
      <c r="M1170" t="s">
        <v>9415</v>
      </c>
      <c r="N1170" t="s">
        <v>9458</v>
      </c>
      <c r="O1170" t="s">
        <v>9415</v>
      </c>
    </row>
    <row r="1171" spans="1:15">
      <c r="A1171" t="s">
        <v>17</v>
      </c>
      <c r="B1171" t="s">
        <v>42</v>
      </c>
      <c r="C1171" t="s">
        <v>1155</v>
      </c>
      <c r="D1171" t="s">
        <v>3820</v>
      </c>
      <c r="E1171" t="s">
        <v>3833</v>
      </c>
      <c r="F1171" s="4" t="str">
        <f t="array" ref="F1171">IF(COUNT(FIND(Keywords!$C$3:$C$41,I1171)),"일반조난","")</f>
        <v>일반조난</v>
      </c>
      <c r="G1171" s="4" t="str">
        <f t="array" ref="G1171">IF(COUNT(FIND(Keywords!$E$3:$E$5,I1171)),"실족추락","")</f>
        <v/>
      </c>
      <c r="H1171" s="4" t="str">
        <f t="array" ref="H1171">IF(COUNT(FIND(Keywords!$B$3:$B$12,I1171)),"개인질환","")</f>
        <v/>
      </c>
      <c r="I1171" t="s">
        <v>5022</v>
      </c>
      <c r="J1171" t="s">
        <v>9332</v>
      </c>
      <c r="K1171" t="s">
        <v>9866</v>
      </c>
      <c r="L1171" t="s">
        <v>10098</v>
      </c>
      <c r="M1171" t="s">
        <v>9415</v>
      </c>
      <c r="N1171" t="s">
        <v>9445</v>
      </c>
      <c r="O1171" t="s">
        <v>9415</v>
      </c>
    </row>
    <row r="1172" spans="1:15">
      <c r="A1172" t="s">
        <v>17</v>
      </c>
      <c r="B1172" t="s">
        <v>42</v>
      </c>
      <c r="C1172" t="s">
        <v>1156</v>
      </c>
      <c r="D1172" t="s">
        <v>3822</v>
      </c>
      <c r="E1172" t="s">
        <v>3833</v>
      </c>
      <c r="F1172" s="4" t="str">
        <f t="array" ref="F1172">IF(COUNT(FIND(Keywords!$C$3:$C$41,I1172)),"일반조난","")</f>
        <v/>
      </c>
      <c r="G1172" s="4" t="str">
        <f t="array" ref="G1172">IF(COUNT(FIND(Keywords!$E$3:$E$5,I1172)),"실족추락","")</f>
        <v/>
      </c>
      <c r="H1172" s="4" t="str">
        <f t="array" ref="H1172">IF(COUNT(FIND(Keywords!$B$3:$B$12,I1172)),"개인질환","")</f>
        <v/>
      </c>
      <c r="I1172" t="s">
        <v>5023</v>
      </c>
      <c r="J1172" t="s">
        <v>9291</v>
      </c>
      <c r="K1172" t="s">
        <v>9867</v>
      </c>
      <c r="L1172" t="s">
        <v>10098</v>
      </c>
      <c r="M1172" t="s">
        <v>9415</v>
      </c>
      <c r="N1172" t="s">
        <v>9556</v>
      </c>
      <c r="O1172" t="s">
        <v>9415</v>
      </c>
    </row>
    <row r="1173" spans="1:15">
      <c r="A1173" t="s">
        <v>17</v>
      </c>
      <c r="B1173" t="s">
        <v>42</v>
      </c>
      <c r="C1173" t="s">
        <v>744</v>
      </c>
      <c r="D1173" t="s">
        <v>10453</v>
      </c>
      <c r="E1173" t="s">
        <v>3833</v>
      </c>
      <c r="F1173" s="4" t="str">
        <f t="array" ref="F1173">IF(COUNT(FIND(Keywords!$C$3:$C$41,I1173)),"일반조난","")</f>
        <v/>
      </c>
      <c r="G1173" s="4" t="str">
        <f t="array" ref="G1173">IF(COUNT(FIND(Keywords!$E$3:$E$5,I1173)),"실족추락","")</f>
        <v/>
      </c>
      <c r="H1173" s="4" t="str">
        <f t="array" ref="H1173">IF(COUNT(FIND(Keywords!$B$3:$B$12,I1173)),"개인질환","")</f>
        <v/>
      </c>
      <c r="I1173" t="s">
        <v>5024</v>
      </c>
      <c r="J1173" t="s">
        <v>9343</v>
      </c>
      <c r="K1173" t="s">
        <v>9553</v>
      </c>
      <c r="L1173" t="s">
        <v>10099</v>
      </c>
      <c r="M1173" t="s">
        <v>9415</v>
      </c>
      <c r="N1173" t="s">
        <v>9433</v>
      </c>
      <c r="O1173" t="s">
        <v>9415</v>
      </c>
    </row>
    <row r="1174" spans="1:15">
      <c r="A1174" t="s">
        <v>17</v>
      </c>
      <c r="B1174" t="s">
        <v>42</v>
      </c>
      <c r="C1174" t="s">
        <v>1157</v>
      </c>
      <c r="D1174" t="s">
        <v>3822</v>
      </c>
      <c r="E1174" t="s">
        <v>3833</v>
      </c>
      <c r="F1174" s="4" t="str">
        <f t="array" ref="F1174">IF(COUNT(FIND(Keywords!$C$3:$C$41,I1174)),"일반조난","")</f>
        <v/>
      </c>
      <c r="G1174" s="4" t="str">
        <f t="array" ref="G1174">IF(COUNT(FIND(Keywords!$E$3:$E$5,I1174)),"실족추락","")</f>
        <v/>
      </c>
      <c r="H1174" s="4" t="str">
        <f t="array" ref="H1174">IF(COUNT(FIND(Keywords!$B$3:$B$12,I1174)),"개인질환","")</f>
        <v>개인질환</v>
      </c>
      <c r="I1174" t="s">
        <v>5025</v>
      </c>
      <c r="J1174" t="s">
        <v>9309</v>
      </c>
      <c r="K1174" t="s">
        <v>9456</v>
      </c>
      <c r="L1174" t="s">
        <v>9908</v>
      </c>
      <c r="M1174" t="s">
        <v>9415</v>
      </c>
      <c r="N1174" t="s">
        <v>9583</v>
      </c>
      <c r="O1174" t="s">
        <v>9415</v>
      </c>
    </row>
    <row r="1175" spans="1:15">
      <c r="A1175" t="s">
        <v>17</v>
      </c>
      <c r="B1175" t="s">
        <v>42</v>
      </c>
      <c r="C1175" t="s">
        <v>1093</v>
      </c>
      <c r="D1175" t="s">
        <v>3820</v>
      </c>
      <c r="E1175" t="s">
        <v>3833</v>
      </c>
      <c r="F1175" s="4" t="str">
        <f t="array" ref="F1175">IF(COUNT(FIND(Keywords!$C$3:$C$41,I1175)),"일반조난","")</f>
        <v>일반조난</v>
      </c>
      <c r="G1175" s="4" t="str">
        <f t="array" ref="G1175">IF(COUNT(FIND(Keywords!$E$3:$E$5,I1175)),"실족추락","")</f>
        <v/>
      </c>
      <c r="H1175" s="4" t="str">
        <f t="array" ref="H1175">IF(COUNT(FIND(Keywords!$B$3:$B$12,I1175)),"개인질환","")</f>
        <v/>
      </c>
      <c r="I1175" t="s">
        <v>5026</v>
      </c>
      <c r="J1175" t="s">
        <v>9363</v>
      </c>
      <c r="K1175" t="s">
        <v>9617</v>
      </c>
      <c r="L1175" t="s">
        <v>9946</v>
      </c>
      <c r="M1175" t="s">
        <v>9415</v>
      </c>
      <c r="N1175" t="s">
        <v>9493</v>
      </c>
      <c r="O1175" t="s">
        <v>9415</v>
      </c>
    </row>
    <row r="1176" spans="1:15">
      <c r="A1176" t="s">
        <v>17</v>
      </c>
      <c r="B1176" t="s">
        <v>42</v>
      </c>
      <c r="C1176" t="s">
        <v>1062</v>
      </c>
      <c r="D1176" t="s">
        <v>3822</v>
      </c>
      <c r="E1176" t="s">
        <v>3833</v>
      </c>
      <c r="F1176" s="4" t="str">
        <f t="array" ref="F1176">IF(COUNT(FIND(Keywords!$C$3:$C$41,I1176)),"일반조난","")</f>
        <v/>
      </c>
      <c r="G1176" s="4" t="str">
        <f t="array" ref="G1176">IF(COUNT(FIND(Keywords!$E$3:$E$5,I1176)),"실족추락","")</f>
        <v/>
      </c>
      <c r="H1176" s="4" t="str">
        <f t="array" ref="H1176">IF(COUNT(FIND(Keywords!$B$3:$B$12,I1176)),"개인질환","")</f>
        <v/>
      </c>
      <c r="I1176" t="s">
        <v>5027</v>
      </c>
      <c r="J1176" t="s">
        <v>9266</v>
      </c>
      <c r="K1176" t="s">
        <v>9838</v>
      </c>
      <c r="L1176" t="s">
        <v>9849</v>
      </c>
      <c r="M1176" t="s">
        <v>9415</v>
      </c>
      <c r="N1176" t="s">
        <v>10122</v>
      </c>
      <c r="O1176" t="s">
        <v>9415</v>
      </c>
    </row>
    <row r="1177" spans="1:15">
      <c r="A1177" t="s">
        <v>17</v>
      </c>
      <c r="B1177" t="s">
        <v>42</v>
      </c>
      <c r="C1177" t="s">
        <v>1158</v>
      </c>
      <c r="D1177" t="s">
        <v>3820</v>
      </c>
      <c r="E1177" t="s">
        <v>3833</v>
      </c>
      <c r="F1177" s="4" t="str">
        <f t="array" ref="F1177">IF(COUNT(FIND(Keywords!$C$3:$C$41,I1177)),"일반조난","")</f>
        <v>일반조난</v>
      </c>
      <c r="G1177" s="4" t="str">
        <f t="array" ref="G1177">IF(COUNT(FIND(Keywords!$E$3:$E$5,I1177)),"실족추락","")</f>
        <v/>
      </c>
      <c r="H1177" s="4" t="str">
        <f t="array" ref="H1177">IF(COUNT(FIND(Keywords!$B$3:$B$12,I1177)),"개인질환","")</f>
        <v/>
      </c>
      <c r="I1177" t="s">
        <v>5028</v>
      </c>
      <c r="J1177" t="s">
        <v>9364</v>
      </c>
      <c r="K1177" t="s">
        <v>9860</v>
      </c>
      <c r="L1177" t="s">
        <v>9789</v>
      </c>
      <c r="M1177" t="s">
        <v>9415</v>
      </c>
      <c r="N1177" t="s">
        <v>9593</v>
      </c>
      <c r="O1177" t="s">
        <v>9415</v>
      </c>
    </row>
    <row r="1178" spans="1:15">
      <c r="A1178" t="s">
        <v>17</v>
      </c>
      <c r="B1178" t="s">
        <v>42</v>
      </c>
      <c r="C1178" t="s">
        <v>1097</v>
      </c>
      <c r="D1178" t="s">
        <v>3818</v>
      </c>
      <c r="E1178" t="s">
        <v>3833</v>
      </c>
      <c r="F1178" s="4" t="str">
        <f t="array" ref="F1178">IF(COUNT(FIND(Keywords!$C$3:$C$41,I1178)),"일반조난","")</f>
        <v/>
      </c>
      <c r="G1178" s="4" t="str">
        <f t="array" ref="G1178">IF(COUNT(FIND(Keywords!$E$3:$E$5,I1178)),"실족추락","")</f>
        <v/>
      </c>
      <c r="H1178" s="4" t="str">
        <f t="array" ref="H1178">IF(COUNT(FIND(Keywords!$B$3:$B$12,I1178)),"개인질환","")</f>
        <v/>
      </c>
      <c r="I1178" t="s">
        <v>5029</v>
      </c>
      <c r="J1178" t="s">
        <v>9238</v>
      </c>
      <c r="K1178" t="s">
        <v>9837</v>
      </c>
      <c r="L1178" t="s">
        <v>10074</v>
      </c>
      <c r="M1178" t="s">
        <v>9415</v>
      </c>
      <c r="N1178" t="s">
        <v>10075</v>
      </c>
      <c r="O1178" t="s">
        <v>9415</v>
      </c>
    </row>
    <row r="1179" spans="1:15">
      <c r="A1179" t="s">
        <v>17</v>
      </c>
      <c r="B1179" t="s">
        <v>42</v>
      </c>
      <c r="C1179" t="s">
        <v>1094</v>
      </c>
      <c r="D1179" t="s">
        <v>3818</v>
      </c>
      <c r="E1179" t="s">
        <v>3833</v>
      </c>
      <c r="F1179" s="4" t="str">
        <f t="array" ref="F1179">IF(COUNT(FIND(Keywords!$C$3:$C$41,I1179)),"일반조난","")</f>
        <v>일반조난</v>
      </c>
      <c r="G1179" s="4" t="str">
        <f t="array" ref="G1179">IF(COUNT(FIND(Keywords!$E$3:$E$5,I1179)),"실족추락","")</f>
        <v>실족추락</v>
      </c>
      <c r="H1179" s="4" t="str">
        <f t="array" ref="H1179">IF(COUNT(FIND(Keywords!$B$3:$B$12,I1179)),"개인질환","")</f>
        <v/>
      </c>
      <c r="I1179" t="s">
        <v>5030</v>
      </c>
      <c r="J1179" t="s">
        <v>9308</v>
      </c>
      <c r="K1179" t="s">
        <v>9638</v>
      </c>
      <c r="L1179" t="s">
        <v>9793</v>
      </c>
      <c r="M1179" t="s">
        <v>9415</v>
      </c>
      <c r="N1179" t="s">
        <v>9869</v>
      </c>
      <c r="O1179" t="s">
        <v>9415</v>
      </c>
    </row>
    <row r="1180" spans="1:15">
      <c r="A1180" t="s">
        <v>17</v>
      </c>
      <c r="B1180" t="s">
        <v>42</v>
      </c>
      <c r="C1180" t="s">
        <v>1064</v>
      </c>
      <c r="D1180" t="s">
        <v>3818</v>
      </c>
      <c r="E1180" t="s">
        <v>3830</v>
      </c>
      <c r="F1180" s="4" t="str">
        <f t="array" ref="F1180">IF(COUNT(FIND(Keywords!$C$3:$C$41,I1180)),"일반조난","")</f>
        <v/>
      </c>
      <c r="G1180" s="4" t="str">
        <f t="array" ref="G1180">IF(COUNT(FIND(Keywords!$E$3:$E$5,I1180)),"실족추락","")</f>
        <v/>
      </c>
      <c r="H1180" s="4" t="str">
        <f t="array" ref="H1180">IF(COUNT(FIND(Keywords!$B$3:$B$12,I1180)),"개인질환","")</f>
        <v/>
      </c>
      <c r="I1180" t="s">
        <v>5031</v>
      </c>
      <c r="J1180" t="s">
        <v>9351</v>
      </c>
      <c r="K1180" t="s">
        <v>9459</v>
      </c>
      <c r="L1180" t="s">
        <v>9943</v>
      </c>
      <c r="M1180" t="s">
        <v>9415</v>
      </c>
      <c r="N1180" t="s">
        <v>9690</v>
      </c>
      <c r="O1180" t="s">
        <v>9415</v>
      </c>
    </row>
    <row r="1181" spans="1:15">
      <c r="A1181" t="s">
        <v>17</v>
      </c>
      <c r="B1181" t="s">
        <v>42</v>
      </c>
      <c r="C1181" t="s">
        <v>1159</v>
      </c>
      <c r="D1181" t="s">
        <v>3820</v>
      </c>
      <c r="E1181" t="s">
        <v>3832</v>
      </c>
      <c r="F1181" s="4" t="str">
        <f t="array" ref="F1181">IF(COUNT(FIND(Keywords!$C$3:$C$41,I1181)),"일반조난","")</f>
        <v>일반조난</v>
      </c>
      <c r="G1181" s="4" t="str">
        <f t="array" ref="G1181">IF(COUNT(FIND(Keywords!$E$3:$E$5,I1181)),"실족추락","")</f>
        <v/>
      </c>
      <c r="H1181" s="4" t="str">
        <f t="array" ref="H1181">IF(COUNT(FIND(Keywords!$B$3:$B$12,I1181)),"개인질환","")</f>
        <v/>
      </c>
      <c r="I1181" t="s">
        <v>5032</v>
      </c>
      <c r="J1181" t="s">
        <v>9337</v>
      </c>
      <c r="K1181" t="s">
        <v>9687</v>
      </c>
      <c r="L1181" t="s">
        <v>9943</v>
      </c>
      <c r="M1181" t="s">
        <v>9415</v>
      </c>
      <c r="N1181" t="s">
        <v>9469</v>
      </c>
      <c r="O1181" t="s">
        <v>9415</v>
      </c>
    </row>
    <row r="1182" spans="1:15">
      <c r="A1182" t="s">
        <v>17</v>
      </c>
      <c r="B1182" t="s">
        <v>42</v>
      </c>
      <c r="C1182" t="s">
        <v>493</v>
      </c>
      <c r="D1182" t="s">
        <v>3822</v>
      </c>
      <c r="E1182" t="s">
        <v>3832</v>
      </c>
      <c r="F1182" s="4" t="str">
        <f t="array" ref="F1182">IF(COUNT(FIND(Keywords!$C$3:$C$41,I1182)),"일반조난","")</f>
        <v/>
      </c>
      <c r="G1182" s="4" t="str">
        <f t="array" ref="G1182">IF(COUNT(FIND(Keywords!$E$3:$E$5,I1182)),"실족추락","")</f>
        <v/>
      </c>
      <c r="H1182" s="4" t="str">
        <f t="array" ref="H1182">IF(COUNT(FIND(Keywords!$B$3:$B$12,I1182)),"개인질환","")</f>
        <v/>
      </c>
      <c r="I1182" t="s">
        <v>5033</v>
      </c>
      <c r="J1182" t="s">
        <v>9245</v>
      </c>
      <c r="K1182" t="s">
        <v>9621</v>
      </c>
      <c r="L1182" t="s">
        <v>9668</v>
      </c>
      <c r="M1182" t="s">
        <v>9415</v>
      </c>
      <c r="N1182" t="s">
        <v>10032</v>
      </c>
      <c r="O1182" t="s">
        <v>9415</v>
      </c>
    </row>
    <row r="1183" spans="1:15">
      <c r="A1183" t="s">
        <v>17</v>
      </c>
      <c r="B1183" t="s">
        <v>42</v>
      </c>
      <c r="C1183" t="s">
        <v>638</v>
      </c>
      <c r="D1183" t="s">
        <v>10452</v>
      </c>
      <c r="E1183" t="s">
        <v>3833</v>
      </c>
      <c r="F1183" s="4" t="str">
        <f t="array" ref="F1183">IF(COUNT(FIND(Keywords!$C$3:$C$41,I1183)),"일반조난","")</f>
        <v/>
      </c>
      <c r="G1183" s="4" t="str">
        <f t="array" ref="G1183">IF(COUNT(FIND(Keywords!$E$3:$E$5,I1183)),"실족추락","")</f>
        <v/>
      </c>
      <c r="H1183" s="4" t="str">
        <f t="array" ref="H1183">IF(COUNT(FIND(Keywords!$B$3:$B$12,I1183)),"개인질환","")</f>
        <v/>
      </c>
      <c r="I1183" t="s">
        <v>5034</v>
      </c>
      <c r="J1183" t="s">
        <v>9259</v>
      </c>
      <c r="K1183" t="s">
        <v>9701</v>
      </c>
      <c r="L1183" t="s">
        <v>9473</v>
      </c>
      <c r="M1183" t="s">
        <v>9415</v>
      </c>
      <c r="N1183" t="s">
        <v>9827</v>
      </c>
      <c r="O1183" t="s">
        <v>9415</v>
      </c>
    </row>
    <row r="1184" spans="1:15">
      <c r="A1184" t="s">
        <v>17</v>
      </c>
      <c r="B1184" t="s">
        <v>42</v>
      </c>
      <c r="C1184" t="s">
        <v>1160</v>
      </c>
      <c r="D1184" t="s">
        <v>3820</v>
      </c>
      <c r="E1184" t="s">
        <v>3833</v>
      </c>
      <c r="F1184" s="4" t="str">
        <f t="array" ref="F1184">IF(COUNT(FIND(Keywords!$C$3:$C$41,I1184)),"일반조난","")</f>
        <v>일반조난</v>
      </c>
      <c r="G1184" s="4" t="str">
        <f t="array" ref="G1184">IF(COUNT(FIND(Keywords!$E$3:$E$5,I1184)),"실족추락","")</f>
        <v/>
      </c>
      <c r="H1184" s="4" t="str">
        <f t="array" ref="H1184">IF(COUNT(FIND(Keywords!$B$3:$B$12,I1184)),"개인질환","")</f>
        <v/>
      </c>
      <c r="I1184" t="s">
        <v>5035</v>
      </c>
      <c r="J1184" t="s">
        <v>9353</v>
      </c>
      <c r="K1184" t="s">
        <v>9690</v>
      </c>
      <c r="L1184" t="s">
        <v>9953</v>
      </c>
      <c r="M1184" t="s">
        <v>9415</v>
      </c>
      <c r="N1184" t="s">
        <v>10220</v>
      </c>
      <c r="O1184" t="s">
        <v>9415</v>
      </c>
    </row>
    <row r="1185" spans="1:15">
      <c r="A1185" t="s">
        <v>17</v>
      </c>
      <c r="B1185" t="s">
        <v>45</v>
      </c>
      <c r="C1185" t="s">
        <v>1161</v>
      </c>
      <c r="D1185" t="s">
        <v>3820</v>
      </c>
      <c r="E1185" t="s">
        <v>3824</v>
      </c>
      <c r="F1185" s="4" t="str">
        <f t="array" ref="F1185">IF(COUNT(FIND(Keywords!$C$3:$C$41,I1185)),"일반조난","")</f>
        <v>일반조난</v>
      </c>
      <c r="G1185" s="4" t="str">
        <f t="array" ref="G1185">IF(COUNT(FIND(Keywords!$E$3:$E$5,I1185)),"실족추락","")</f>
        <v/>
      </c>
      <c r="H1185" s="4" t="str">
        <f t="array" ref="H1185">IF(COUNT(FIND(Keywords!$B$3:$B$12,I1185)),"개인질환","")</f>
        <v/>
      </c>
      <c r="I1185" t="s">
        <v>5036</v>
      </c>
      <c r="J1185" t="s">
        <v>9277</v>
      </c>
      <c r="K1185" t="s">
        <v>9666</v>
      </c>
      <c r="L1185" t="s">
        <v>9669</v>
      </c>
      <c r="M1185" t="s">
        <v>9415</v>
      </c>
      <c r="N1185" t="s">
        <v>10221</v>
      </c>
      <c r="O1185" t="s">
        <v>9415</v>
      </c>
    </row>
    <row r="1186" spans="1:15">
      <c r="A1186" t="s">
        <v>17</v>
      </c>
      <c r="B1186" t="s">
        <v>45</v>
      </c>
      <c r="C1186" t="s">
        <v>1162</v>
      </c>
      <c r="D1186" t="s">
        <v>3820</v>
      </c>
      <c r="E1186" t="s">
        <v>3827</v>
      </c>
      <c r="F1186" s="4" t="str">
        <f t="array" ref="F1186">IF(COUNT(FIND(Keywords!$C$3:$C$41,I1186)),"일반조난","")</f>
        <v>일반조난</v>
      </c>
      <c r="G1186" s="4" t="str">
        <f t="array" ref="G1186">IF(COUNT(FIND(Keywords!$E$3:$E$5,I1186)),"실족추락","")</f>
        <v/>
      </c>
      <c r="H1186" s="4" t="str">
        <f t="array" ref="H1186">IF(COUNT(FIND(Keywords!$B$3:$B$12,I1186)),"개인질환","")</f>
        <v/>
      </c>
      <c r="I1186" t="s">
        <v>5037</v>
      </c>
      <c r="J1186" t="s">
        <v>9260</v>
      </c>
      <c r="K1186" t="s">
        <v>9849</v>
      </c>
      <c r="L1186" t="s">
        <v>9828</v>
      </c>
      <c r="M1186" t="s">
        <v>9415</v>
      </c>
      <c r="N1186" t="s">
        <v>10197</v>
      </c>
      <c r="O1186" t="s">
        <v>9415</v>
      </c>
    </row>
    <row r="1187" spans="1:15">
      <c r="A1187" t="s">
        <v>17</v>
      </c>
      <c r="B1187" t="s">
        <v>45</v>
      </c>
      <c r="C1187" t="s">
        <v>1163</v>
      </c>
      <c r="D1187" t="s">
        <v>3820</v>
      </c>
      <c r="E1187" t="s">
        <v>3824</v>
      </c>
      <c r="F1187" s="4" t="str">
        <f t="array" ref="F1187">IF(COUNT(FIND(Keywords!$C$3:$C$41,I1187)),"일반조난","")</f>
        <v>일반조난</v>
      </c>
      <c r="G1187" s="4" t="str">
        <f t="array" ref="G1187">IF(COUNT(FIND(Keywords!$E$3:$E$5,I1187)),"실족추락","")</f>
        <v/>
      </c>
      <c r="H1187" s="4" t="str">
        <f t="array" ref="H1187">IF(COUNT(FIND(Keywords!$B$3:$B$12,I1187)),"개인질환","")</f>
        <v/>
      </c>
      <c r="I1187" t="s">
        <v>5038</v>
      </c>
      <c r="J1187" t="s">
        <v>9247</v>
      </c>
      <c r="K1187" t="s">
        <v>9868</v>
      </c>
      <c r="L1187" t="s">
        <v>9417</v>
      </c>
      <c r="M1187" t="s">
        <v>9415</v>
      </c>
      <c r="N1187" t="s">
        <v>10222</v>
      </c>
      <c r="O1187" t="s">
        <v>9415</v>
      </c>
    </row>
    <row r="1188" spans="1:15">
      <c r="A1188" t="s">
        <v>17</v>
      </c>
      <c r="B1188" t="s">
        <v>45</v>
      </c>
      <c r="C1188" t="s">
        <v>1065</v>
      </c>
      <c r="D1188" t="s">
        <v>3820</v>
      </c>
      <c r="E1188" t="s">
        <v>3824</v>
      </c>
      <c r="F1188" s="4" t="str">
        <f t="array" ref="F1188">IF(COUNT(FIND(Keywords!$C$3:$C$41,I1188)),"일반조난","")</f>
        <v>일반조난</v>
      </c>
      <c r="G1188" s="4" t="str">
        <f t="array" ref="G1188">IF(COUNT(FIND(Keywords!$E$3:$E$5,I1188)),"실족추락","")</f>
        <v/>
      </c>
      <c r="H1188" s="4" t="str">
        <f t="array" ref="H1188">IF(COUNT(FIND(Keywords!$B$3:$B$12,I1188)),"개인질환","")</f>
        <v/>
      </c>
      <c r="I1188" t="s">
        <v>5039</v>
      </c>
      <c r="J1188" t="s">
        <v>9255</v>
      </c>
      <c r="K1188" t="s">
        <v>9840</v>
      </c>
      <c r="L1188" t="s">
        <v>9907</v>
      </c>
      <c r="M1188" t="s">
        <v>9415</v>
      </c>
      <c r="N1188" t="s">
        <v>10206</v>
      </c>
      <c r="O1188" t="s">
        <v>9415</v>
      </c>
    </row>
    <row r="1189" spans="1:15">
      <c r="A1189" t="s">
        <v>17</v>
      </c>
      <c r="B1189" t="s">
        <v>45</v>
      </c>
      <c r="C1189" t="s">
        <v>1164</v>
      </c>
      <c r="D1189" t="s">
        <v>3818</v>
      </c>
      <c r="E1189" t="s">
        <v>3827</v>
      </c>
      <c r="F1189" s="4" t="str">
        <f t="array" ref="F1189">IF(COUNT(FIND(Keywords!$C$3:$C$41,I1189)),"일반조난","")</f>
        <v/>
      </c>
      <c r="G1189" s="4" t="str">
        <f t="array" ref="G1189">IF(COUNT(FIND(Keywords!$E$3:$E$5,I1189)),"실족추락","")</f>
        <v>실족추락</v>
      </c>
      <c r="H1189" s="4" t="str">
        <f t="array" ref="H1189">IF(COUNT(FIND(Keywords!$B$3:$B$12,I1189)),"개인질환","")</f>
        <v/>
      </c>
      <c r="I1189" t="s">
        <v>5040</v>
      </c>
      <c r="J1189" t="s">
        <v>9322</v>
      </c>
      <c r="K1189" t="s">
        <v>9511</v>
      </c>
      <c r="L1189" t="s">
        <v>9515</v>
      </c>
      <c r="M1189" t="s">
        <v>9415</v>
      </c>
      <c r="N1189" t="s">
        <v>10174</v>
      </c>
      <c r="O1189" t="s">
        <v>9415</v>
      </c>
    </row>
    <row r="1190" spans="1:15">
      <c r="A1190" t="s">
        <v>17</v>
      </c>
      <c r="B1190" t="s">
        <v>45</v>
      </c>
      <c r="C1190" t="s">
        <v>1165</v>
      </c>
      <c r="D1190" t="s">
        <v>3819</v>
      </c>
      <c r="E1190" t="s">
        <v>3827</v>
      </c>
      <c r="F1190" s="4" t="str">
        <f t="array" ref="F1190">IF(COUNT(FIND(Keywords!$C$3:$C$41,I1190)),"일반조난","")</f>
        <v/>
      </c>
      <c r="G1190" s="4" t="str">
        <f t="array" ref="G1190">IF(COUNT(FIND(Keywords!$E$3:$E$5,I1190)),"실족추락","")</f>
        <v/>
      </c>
      <c r="H1190" s="4" t="str">
        <f t="array" ref="H1190">IF(COUNT(FIND(Keywords!$B$3:$B$12,I1190)),"개인질환","")</f>
        <v/>
      </c>
      <c r="I1190" t="s">
        <v>5041</v>
      </c>
      <c r="J1190" t="s">
        <v>9292</v>
      </c>
      <c r="K1190" t="s">
        <v>9820</v>
      </c>
      <c r="L1190" t="s">
        <v>9873</v>
      </c>
      <c r="M1190" t="s">
        <v>9415</v>
      </c>
      <c r="N1190" t="s">
        <v>9988</v>
      </c>
      <c r="O1190" t="s">
        <v>9415</v>
      </c>
    </row>
    <row r="1191" spans="1:15">
      <c r="A1191" t="s">
        <v>17</v>
      </c>
      <c r="B1191" t="s">
        <v>45</v>
      </c>
      <c r="C1191" t="s">
        <v>1070</v>
      </c>
      <c r="D1191" t="s">
        <v>10362</v>
      </c>
      <c r="E1191" t="s">
        <v>3825</v>
      </c>
      <c r="F1191" s="4" t="str">
        <f t="array" ref="F1191">IF(COUNT(FIND(Keywords!$C$3:$C$41,I1191)),"일반조난","")</f>
        <v/>
      </c>
      <c r="G1191" s="4" t="str">
        <f t="array" ref="G1191">IF(COUNT(FIND(Keywords!$E$3:$E$5,I1191)),"실족추락","")</f>
        <v/>
      </c>
      <c r="H1191" s="4" t="str">
        <f t="array" ref="H1191">IF(COUNT(FIND(Keywords!$B$3:$B$12,I1191)),"개인질환","")</f>
        <v/>
      </c>
      <c r="I1191" t="s">
        <v>5042</v>
      </c>
      <c r="J1191" t="s">
        <v>9363</v>
      </c>
      <c r="K1191" t="s">
        <v>9734</v>
      </c>
      <c r="L1191" t="s">
        <v>9789</v>
      </c>
      <c r="M1191" t="s">
        <v>9567</v>
      </c>
      <c r="N1191" t="s">
        <v>9998</v>
      </c>
      <c r="O1191" t="s">
        <v>9415</v>
      </c>
    </row>
    <row r="1192" spans="1:15">
      <c r="A1192" t="s">
        <v>18</v>
      </c>
      <c r="B1192" t="s">
        <v>65</v>
      </c>
      <c r="C1192" t="s">
        <v>1166</v>
      </c>
      <c r="D1192" t="s">
        <v>3820</v>
      </c>
      <c r="E1192" t="s">
        <v>3840</v>
      </c>
      <c r="F1192" s="4" t="str">
        <f t="array" ref="F1192">IF(COUNT(FIND(Keywords!$C$3:$C$41,I1192)),"일반조난","")</f>
        <v>일반조난</v>
      </c>
      <c r="G1192" s="4" t="str">
        <f t="array" ref="G1192">IF(COUNT(FIND(Keywords!$E$3:$E$5,I1192)),"실족추락","")</f>
        <v/>
      </c>
      <c r="H1192" s="4" t="str">
        <f t="array" ref="H1192">IF(COUNT(FIND(Keywords!$B$3:$B$12,I1192)),"개인질환","")</f>
        <v/>
      </c>
      <c r="I1192" t="s">
        <v>5043</v>
      </c>
      <c r="J1192" t="s">
        <v>9369</v>
      </c>
      <c r="K1192" t="s">
        <v>9504</v>
      </c>
      <c r="L1192" t="s">
        <v>9599</v>
      </c>
      <c r="M1192" t="s">
        <v>9415</v>
      </c>
      <c r="N1192" t="s">
        <v>9500</v>
      </c>
      <c r="O1192" t="s">
        <v>9415</v>
      </c>
    </row>
    <row r="1193" spans="1:15">
      <c r="A1193" t="s">
        <v>18</v>
      </c>
      <c r="B1193" t="s">
        <v>65</v>
      </c>
      <c r="C1193" t="s">
        <v>1167</v>
      </c>
      <c r="D1193" t="s">
        <v>3822</v>
      </c>
      <c r="E1193" t="s">
        <v>3833</v>
      </c>
      <c r="F1193" s="4" t="str">
        <f t="array" ref="F1193">IF(COUNT(FIND(Keywords!$C$3:$C$41,I1193)),"일반조난","")</f>
        <v/>
      </c>
      <c r="G1193" s="4" t="str">
        <f t="array" ref="G1193">IF(COUNT(FIND(Keywords!$E$3:$E$5,I1193)),"실족추락","")</f>
        <v/>
      </c>
      <c r="H1193" s="4" t="str">
        <f t="array" ref="H1193">IF(COUNT(FIND(Keywords!$B$3:$B$12,I1193)),"개인질환","")</f>
        <v/>
      </c>
      <c r="I1193" t="s">
        <v>5044</v>
      </c>
      <c r="J1193" t="s">
        <v>9267</v>
      </c>
      <c r="K1193" t="s">
        <v>9316</v>
      </c>
      <c r="L1193" t="s">
        <v>9600</v>
      </c>
      <c r="M1193" t="s">
        <v>9415</v>
      </c>
      <c r="N1193" t="s">
        <v>9466</v>
      </c>
      <c r="O1193" t="s">
        <v>9415</v>
      </c>
    </row>
    <row r="1194" spans="1:15">
      <c r="A1194" t="s">
        <v>18</v>
      </c>
      <c r="B1194" t="s">
        <v>66</v>
      </c>
      <c r="C1194" t="s">
        <v>1168</v>
      </c>
      <c r="D1194" t="s">
        <v>3820</v>
      </c>
      <c r="E1194" t="s">
        <v>3827</v>
      </c>
      <c r="F1194" s="4" t="str">
        <f t="array" ref="F1194">IF(COUNT(FIND(Keywords!$C$3:$C$41,I1194)),"일반조난","")</f>
        <v/>
      </c>
      <c r="G1194" s="4" t="str">
        <f t="array" ref="G1194">IF(COUNT(FIND(Keywords!$E$3:$E$5,I1194)),"실족추락","")</f>
        <v/>
      </c>
      <c r="H1194" s="4" t="str">
        <f t="array" ref="H1194">IF(COUNT(FIND(Keywords!$B$3:$B$12,I1194)),"개인질환","")</f>
        <v/>
      </c>
      <c r="I1194" t="s">
        <v>5045</v>
      </c>
      <c r="J1194" t="s">
        <v>9249</v>
      </c>
      <c r="K1194" t="s">
        <v>9503</v>
      </c>
      <c r="L1194" t="s">
        <v>9417</v>
      </c>
      <c r="M1194" t="s">
        <v>9415</v>
      </c>
      <c r="N1194" t="s">
        <v>9661</v>
      </c>
      <c r="O1194" t="s">
        <v>9415</v>
      </c>
    </row>
    <row r="1195" spans="1:15">
      <c r="A1195" t="s">
        <v>18</v>
      </c>
      <c r="B1195" t="s">
        <v>66</v>
      </c>
      <c r="C1195" t="s">
        <v>1169</v>
      </c>
      <c r="D1195" t="s">
        <v>3819</v>
      </c>
      <c r="E1195" t="s">
        <v>3824</v>
      </c>
      <c r="F1195" s="4" t="str">
        <f t="array" ref="F1195">IF(COUNT(FIND(Keywords!$C$3:$C$41,I1195)),"일반조난","")</f>
        <v/>
      </c>
      <c r="G1195" s="4" t="str">
        <f t="array" ref="G1195">IF(COUNT(FIND(Keywords!$E$3:$E$5,I1195)),"실족추락","")</f>
        <v/>
      </c>
      <c r="H1195" s="4" t="str">
        <f t="array" ref="H1195">IF(COUNT(FIND(Keywords!$B$3:$B$12,I1195)),"개인질환","")</f>
        <v/>
      </c>
      <c r="I1195" t="s">
        <v>5046</v>
      </c>
      <c r="J1195" t="s">
        <v>9384</v>
      </c>
      <c r="K1195" t="s">
        <v>9353</v>
      </c>
      <c r="L1195" t="s">
        <v>9893</v>
      </c>
      <c r="M1195" t="s">
        <v>9415</v>
      </c>
      <c r="N1195" t="s">
        <v>9934</v>
      </c>
      <c r="O1195" t="s">
        <v>9415</v>
      </c>
    </row>
    <row r="1196" spans="1:15">
      <c r="A1196" t="s">
        <v>18</v>
      </c>
      <c r="B1196" t="s">
        <v>66</v>
      </c>
      <c r="C1196" t="s">
        <v>1170</v>
      </c>
      <c r="D1196" t="s">
        <v>3820</v>
      </c>
      <c r="E1196" t="s">
        <v>3841</v>
      </c>
      <c r="F1196" s="4" t="str">
        <f t="array" ref="F1196">IF(COUNT(FIND(Keywords!$C$3:$C$41,I1196)),"일반조난","")</f>
        <v>일반조난</v>
      </c>
      <c r="G1196" s="4" t="str">
        <f t="array" ref="G1196">IF(COUNT(FIND(Keywords!$E$3:$E$5,I1196)),"실족추락","")</f>
        <v/>
      </c>
      <c r="H1196" s="4" t="str">
        <f t="array" ref="H1196">IF(COUNT(FIND(Keywords!$B$3:$B$12,I1196)),"개인질환","")</f>
        <v/>
      </c>
      <c r="I1196" t="s">
        <v>5047</v>
      </c>
      <c r="J1196" t="s">
        <v>9253</v>
      </c>
      <c r="K1196" t="s">
        <v>9869</v>
      </c>
      <c r="L1196" t="s">
        <v>9794</v>
      </c>
      <c r="M1196" t="s">
        <v>9415</v>
      </c>
      <c r="N1196" t="s">
        <v>9870</v>
      </c>
      <c r="O1196" t="s">
        <v>9415</v>
      </c>
    </row>
    <row r="1197" spans="1:15">
      <c r="A1197" t="s">
        <v>18</v>
      </c>
      <c r="B1197" t="s">
        <v>66</v>
      </c>
      <c r="C1197" t="s">
        <v>1171</v>
      </c>
      <c r="D1197" t="s">
        <v>3820</v>
      </c>
      <c r="E1197" t="s">
        <v>3833</v>
      </c>
      <c r="F1197" s="4" t="str">
        <f t="array" ref="F1197">IF(COUNT(FIND(Keywords!$C$3:$C$41,I1197)),"일반조난","")</f>
        <v/>
      </c>
      <c r="G1197" s="4" t="str">
        <f t="array" ref="G1197">IF(COUNT(FIND(Keywords!$E$3:$E$5,I1197)),"실족추락","")</f>
        <v/>
      </c>
      <c r="H1197" s="4" t="str">
        <f t="array" ref="H1197">IF(COUNT(FIND(Keywords!$B$3:$B$12,I1197)),"개인질환","")</f>
        <v/>
      </c>
      <c r="I1197" t="s">
        <v>5048</v>
      </c>
      <c r="J1197" t="s">
        <v>9274</v>
      </c>
      <c r="K1197" t="s">
        <v>9656</v>
      </c>
      <c r="L1197" t="s">
        <v>9893</v>
      </c>
      <c r="M1197" t="s">
        <v>9415</v>
      </c>
      <c r="N1197" t="s">
        <v>9640</v>
      </c>
      <c r="O1197" t="s">
        <v>9415</v>
      </c>
    </row>
    <row r="1198" spans="1:15">
      <c r="A1198" t="s">
        <v>18</v>
      </c>
      <c r="B1198" t="s">
        <v>67</v>
      </c>
      <c r="C1198" t="s">
        <v>209</v>
      </c>
      <c r="D1198" t="s">
        <v>3818</v>
      </c>
      <c r="E1198" t="s">
        <v>3826</v>
      </c>
      <c r="F1198" s="4" t="str">
        <f t="array" ref="F1198">IF(COUNT(FIND(Keywords!$C$3:$C$41,I1198)),"일반조난","")</f>
        <v/>
      </c>
      <c r="G1198" s="4" t="str">
        <f t="array" ref="G1198">IF(COUNT(FIND(Keywords!$E$3:$E$5,I1198)),"실족추락","")</f>
        <v/>
      </c>
      <c r="H1198" s="4" t="str">
        <f t="array" ref="H1198">IF(COUNT(FIND(Keywords!$B$3:$B$12,I1198)),"개인질환","")</f>
        <v/>
      </c>
      <c r="I1198" t="s">
        <v>5049</v>
      </c>
      <c r="J1198" t="s">
        <v>9251</v>
      </c>
      <c r="K1198" t="s">
        <v>9382</v>
      </c>
      <c r="L1198" t="s">
        <v>9766</v>
      </c>
      <c r="M1198" t="s">
        <v>9415</v>
      </c>
      <c r="N1198" t="s">
        <v>9546</v>
      </c>
      <c r="O1198" t="s">
        <v>9415</v>
      </c>
    </row>
    <row r="1199" spans="1:15">
      <c r="A1199" t="s">
        <v>18</v>
      </c>
      <c r="B1199" t="s">
        <v>67</v>
      </c>
      <c r="C1199" t="s">
        <v>1172</v>
      </c>
      <c r="D1199" t="s">
        <v>3820</v>
      </c>
      <c r="E1199" t="s">
        <v>3825</v>
      </c>
      <c r="F1199" s="4" t="str">
        <f t="array" ref="F1199">IF(COUNT(FIND(Keywords!$C$3:$C$41,I1199)),"일반조난","")</f>
        <v/>
      </c>
      <c r="G1199" s="4" t="str">
        <f t="array" ref="G1199">IF(COUNT(FIND(Keywords!$E$3:$E$5,I1199)),"실족추락","")</f>
        <v/>
      </c>
      <c r="H1199" s="4" t="str">
        <f t="array" ref="H1199">IF(COUNT(FIND(Keywords!$B$3:$B$12,I1199)),"개인질환","")</f>
        <v/>
      </c>
      <c r="I1199" t="s">
        <v>5050</v>
      </c>
      <c r="J1199" t="s">
        <v>9264</v>
      </c>
      <c r="K1199" t="s">
        <v>9830</v>
      </c>
      <c r="L1199" t="s">
        <v>9858</v>
      </c>
      <c r="M1199" t="s">
        <v>9415</v>
      </c>
      <c r="N1199" t="s">
        <v>9679</v>
      </c>
      <c r="O1199" t="s">
        <v>9415</v>
      </c>
    </row>
    <row r="1200" spans="1:15">
      <c r="A1200" t="s">
        <v>18</v>
      </c>
      <c r="B1200" t="s">
        <v>67</v>
      </c>
      <c r="C1200" t="s">
        <v>1173</v>
      </c>
      <c r="D1200" t="s">
        <v>3820</v>
      </c>
      <c r="E1200" t="s">
        <v>3827</v>
      </c>
      <c r="F1200" s="4" t="str">
        <f t="array" ref="F1200">IF(COUNT(FIND(Keywords!$C$3:$C$41,I1200)),"일반조난","")</f>
        <v>일반조난</v>
      </c>
      <c r="G1200" s="4" t="str">
        <f t="array" ref="G1200">IF(COUNT(FIND(Keywords!$E$3:$E$5,I1200)),"실족추락","")</f>
        <v/>
      </c>
      <c r="H1200" s="4" t="str">
        <f t="array" ref="H1200">IF(COUNT(FIND(Keywords!$B$3:$B$12,I1200)),"개인질환","")</f>
        <v/>
      </c>
      <c r="I1200" t="s">
        <v>5051</v>
      </c>
      <c r="J1200" t="s">
        <v>9326</v>
      </c>
      <c r="K1200" t="s">
        <v>9870</v>
      </c>
      <c r="L1200" t="s">
        <v>9717</v>
      </c>
      <c r="M1200" t="s">
        <v>9415</v>
      </c>
      <c r="N1200" t="s">
        <v>9625</v>
      </c>
      <c r="O1200" t="s">
        <v>9415</v>
      </c>
    </row>
    <row r="1201" spans="1:15">
      <c r="A1201" t="s">
        <v>18</v>
      </c>
      <c r="B1201" t="s">
        <v>67</v>
      </c>
      <c r="C1201" t="s">
        <v>1174</v>
      </c>
      <c r="D1201" t="s">
        <v>3820</v>
      </c>
      <c r="E1201" t="s">
        <v>3825</v>
      </c>
      <c r="F1201" s="4" t="str">
        <f t="array" ref="F1201">IF(COUNT(FIND(Keywords!$C$3:$C$41,I1201)),"일반조난","")</f>
        <v>일반조난</v>
      </c>
      <c r="G1201" s="4" t="str">
        <f t="array" ref="G1201">IF(COUNT(FIND(Keywords!$E$3:$E$5,I1201)),"실족추락","")</f>
        <v/>
      </c>
      <c r="H1201" s="4" t="str">
        <f t="array" ref="H1201">IF(COUNT(FIND(Keywords!$B$3:$B$12,I1201)),"개인질환","")</f>
        <v/>
      </c>
      <c r="I1201" t="s">
        <v>5052</v>
      </c>
      <c r="J1201" t="s">
        <v>9239</v>
      </c>
      <c r="K1201" t="s">
        <v>9455</v>
      </c>
      <c r="L1201" t="s">
        <v>9734</v>
      </c>
      <c r="M1201" t="s">
        <v>9415</v>
      </c>
      <c r="N1201" t="s">
        <v>9703</v>
      </c>
      <c r="O1201" t="s">
        <v>9415</v>
      </c>
    </row>
    <row r="1202" spans="1:15">
      <c r="A1202" t="s">
        <v>18</v>
      </c>
      <c r="B1202" t="s">
        <v>67</v>
      </c>
      <c r="C1202" t="s">
        <v>1175</v>
      </c>
      <c r="D1202" t="s">
        <v>3820</v>
      </c>
      <c r="E1202" t="s">
        <v>3827</v>
      </c>
      <c r="F1202" s="4" t="str">
        <f t="array" ref="F1202">IF(COUNT(FIND(Keywords!$C$3:$C$41,I1202)),"일반조난","")</f>
        <v>일반조난</v>
      </c>
      <c r="G1202" s="4" t="str">
        <f t="array" ref="G1202">IF(COUNT(FIND(Keywords!$E$3:$E$5,I1202)),"실족추락","")</f>
        <v/>
      </c>
      <c r="H1202" s="4" t="str">
        <f t="array" ref="H1202">IF(COUNT(FIND(Keywords!$B$3:$B$12,I1202)),"개인질환","")</f>
        <v/>
      </c>
      <c r="I1202" t="s">
        <v>5053</v>
      </c>
      <c r="J1202" t="s">
        <v>9257</v>
      </c>
      <c r="K1202" t="s">
        <v>9735</v>
      </c>
      <c r="L1202" t="s">
        <v>9599</v>
      </c>
      <c r="M1202" t="s">
        <v>9415</v>
      </c>
      <c r="N1202" t="s">
        <v>9737</v>
      </c>
      <c r="O1202" t="s">
        <v>9415</v>
      </c>
    </row>
    <row r="1203" spans="1:15">
      <c r="A1203" t="s">
        <v>18</v>
      </c>
      <c r="B1203" t="s">
        <v>67</v>
      </c>
      <c r="C1203" t="s">
        <v>1176</v>
      </c>
      <c r="D1203" t="s">
        <v>3821</v>
      </c>
      <c r="E1203" t="s">
        <v>3827</v>
      </c>
      <c r="F1203" s="4" t="str">
        <f t="array" ref="F1203">IF(COUNT(FIND(Keywords!$C$3:$C$41,I1203)),"일반조난","")</f>
        <v/>
      </c>
      <c r="G1203" s="4" t="str">
        <f t="array" ref="G1203">IF(COUNT(FIND(Keywords!$E$3:$E$5,I1203)),"실족추락","")</f>
        <v>실족추락</v>
      </c>
      <c r="H1203" s="4" t="str">
        <f t="array" ref="H1203">IF(COUNT(FIND(Keywords!$B$3:$B$12,I1203)),"개인질환","")</f>
        <v/>
      </c>
      <c r="I1203" t="s">
        <v>5054</v>
      </c>
      <c r="J1203" t="s">
        <v>9332</v>
      </c>
      <c r="K1203" t="s">
        <v>9452</v>
      </c>
      <c r="L1203" t="s">
        <v>9780</v>
      </c>
      <c r="M1203" t="s">
        <v>9415</v>
      </c>
      <c r="N1203" t="s">
        <v>9658</v>
      </c>
      <c r="O1203" t="s">
        <v>9415</v>
      </c>
    </row>
    <row r="1204" spans="1:15">
      <c r="A1204" t="s">
        <v>18</v>
      </c>
      <c r="B1204" t="s">
        <v>67</v>
      </c>
      <c r="C1204" t="s">
        <v>1177</v>
      </c>
      <c r="D1204" t="s">
        <v>3820</v>
      </c>
      <c r="E1204" t="s">
        <v>3832</v>
      </c>
      <c r="F1204" s="4" t="str">
        <f t="array" ref="F1204">IF(COUNT(FIND(Keywords!$C$3:$C$41,I1204)),"일반조난","")</f>
        <v>일반조난</v>
      </c>
      <c r="G1204" s="4" t="str">
        <f t="array" ref="G1204">IF(COUNT(FIND(Keywords!$E$3:$E$5,I1204)),"실족추락","")</f>
        <v/>
      </c>
      <c r="H1204" s="4" t="str">
        <f t="array" ref="H1204">IF(COUNT(FIND(Keywords!$B$3:$B$12,I1204)),"개인질환","")</f>
        <v/>
      </c>
      <c r="I1204" t="s">
        <v>5055</v>
      </c>
      <c r="J1204" t="s">
        <v>9404</v>
      </c>
      <c r="K1204" t="s">
        <v>9871</v>
      </c>
      <c r="L1204" t="s">
        <v>9853</v>
      </c>
      <c r="M1204" t="s">
        <v>9415</v>
      </c>
      <c r="N1204" t="s">
        <v>10223</v>
      </c>
      <c r="O1204" t="s">
        <v>9415</v>
      </c>
    </row>
    <row r="1205" spans="1:15">
      <c r="A1205" t="s">
        <v>18</v>
      </c>
      <c r="B1205" t="s">
        <v>67</v>
      </c>
      <c r="C1205" t="s">
        <v>1178</v>
      </c>
      <c r="D1205" t="s">
        <v>10452</v>
      </c>
      <c r="E1205" t="s">
        <v>3833</v>
      </c>
      <c r="F1205" s="4" t="str">
        <f t="array" ref="F1205">IF(COUNT(FIND(Keywords!$C$3:$C$41,I1205)),"일반조난","")</f>
        <v/>
      </c>
      <c r="G1205" s="4" t="str">
        <f t="array" ref="G1205">IF(COUNT(FIND(Keywords!$E$3:$E$5,I1205)),"실족추락","")</f>
        <v/>
      </c>
      <c r="H1205" s="4" t="str">
        <f t="array" ref="H1205">IF(COUNT(FIND(Keywords!$B$3:$B$12,I1205)),"개인질환","")</f>
        <v/>
      </c>
      <c r="I1205" t="s">
        <v>5056</v>
      </c>
      <c r="J1205" t="s">
        <v>9310</v>
      </c>
      <c r="K1205" t="s">
        <v>9242</v>
      </c>
      <c r="L1205" t="s">
        <v>9849</v>
      </c>
      <c r="M1205" t="s">
        <v>9415</v>
      </c>
      <c r="N1205" t="s">
        <v>9853</v>
      </c>
      <c r="O1205" t="s">
        <v>9415</v>
      </c>
    </row>
    <row r="1206" spans="1:15">
      <c r="A1206" t="s">
        <v>18</v>
      </c>
      <c r="B1206" t="s">
        <v>68</v>
      </c>
      <c r="C1206" t="s">
        <v>1179</v>
      </c>
      <c r="D1206" t="s">
        <v>3819</v>
      </c>
      <c r="E1206" t="s">
        <v>3827</v>
      </c>
      <c r="F1206" s="4" t="str">
        <f t="array" ref="F1206">IF(COUNT(FIND(Keywords!$C$3:$C$41,I1206)),"일반조난","")</f>
        <v/>
      </c>
      <c r="G1206" s="4" t="str">
        <f t="array" ref="G1206">IF(COUNT(FIND(Keywords!$E$3:$E$5,I1206)),"실족추락","")</f>
        <v/>
      </c>
      <c r="H1206" s="4" t="str">
        <f t="array" ref="H1206">IF(COUNT(FIND(Keywords!$B$3:$B$12,I1206)),"개인질환","")</f>
        <v/>
      </c>
      <c r="I1206" t="s">
        <v>5057</v>
      </c>
      <c r="J1206" t="s">
        <v>9336</v>
      </c>
      <c r="K1206" t="s">
        <v>9872</v>
      </c>
      <c r="L1206" t="s">
        <v>9518</v>
      </c>
      <c r="M1206" t="s">
        <v>9415</v>
      </c>
      <c r="N1206" t="s">
        <v>9583</v>
      </c>
      <c r="O1206" t="s">
        <v>9415</v>
      </c>
    </row>
    <row r="1207" spans="1:15">
      <c r="A1207" t="s">
        <v>18</v>
      </c>
      <c r="B1207" t="s">
        <v>68</v>
      </c>
      <c r="C1207" t="s">
        <v>1180</v>
      </c>
      <c r="D1207" t="s">
        <v>3822</v>
      </c>
      <c r="E1207" t="s">
        <v>3833</v>
      </c>
      <c r="F1207" s="4" t="str">
        <f t="array" ref="F1207">IF(COUNT(FIND(Keywords!$C$3:$C$41,I1207)),"일반조난","")</f>
        <v/>
      </c>
      <c r="G1207" s="4" t="str">
        <f t="array" ref="G1207">IF(COUNT(FIND(Keywords!$E$3:$E$5,I1207)),"실족추락","")</f>
        <v/>
      </c>
      <c r="H1207" s="4" t="str">
        <f t="array" ref="H1207">IF(COUNT(FIND(Keywords!$B$3:$B$12,I1207)),"개인질환","")</f>
        <v/>
      </c>
      <c r="I1207" t="s">
        <v>5058</v>
      </c>
      <c r="J1207" t="s">
        <v>9248</v>
      </c>
      <c r="K1207" t="s">
        <v>9873</v>
      </c>
      <c r="L1207" t="s">
        <v>10099</v>
      </c>
      <c r="M1207" t="s">
        <v>9415</v>
      </c>
      <c r="N1207" t="s">
        <v>10213</v>
      </c>
      <c r="O1207" t="s">
        <v>9415</v>
      </c>
    </row>
    <row r="1208" spans="1:15">
      <c r="A1208" t="s">
        <v>18</v>
      </c>
      <c r="B1208" t="s">
        <v>68</v>
      </c>
      <c r="C1208" t="s">
        <v>1181</v>
      </c>
      <c r="D1208" t="s">
        <v>3818</v>
      </c>
      <c r="E1208" t="s">
        <v>3830</v>
      </c>
      <c r="F1208" s="4" t="str">
        <f t="array" ref="F1208">IF(COUNT(FIND(Keywords!$C$3:$C$41,I1208)),"일반조난","")</f>
        <v/>
      </c>
      <c r="G1208" s="4" t="str">
        <f t="array" ref="G1208">IF(COUNT(FIND(Keywords!$E$3:$E$5,I1208)),"실족추락","")</f>
        <v/>
      </c>
      <c r="H1208" s="4" t="str">
        <f t="array" ref="H1208">IF(COUNT(FIND(Keywords!$B$3:$B$12,I1208)),"개인질환","")</f>
        <v/>
      </c>
      <c r="I1208" t="s">
        <v>5059</v>
      </c>
      <c r="J1208" t="s">
        <v>9258</v>
      </c>
      <c r="K1208" t="s">
        <v>9500</v>
      </c>
      <c r="L1208" t="s">
        <v>9873</v>
      </c>
      <c r="M1208" t="s">
        <v>9415</v>
      </c>
      <c r="N1208" t="s">
        <v>9797</v>
      </c>
      <c r="O1208" t="s">
        <v>9415</v>
      </c>
    </row>
    <row r="1209" spans="1:15">
      <c r="A1209" t="s">
        <v>18</v>
      </c>
      <c r="B1209" t="s">
        <v>68</v>
      </c>
      <c r="C1209" t="s">
        <v>1182</v>
      </c>
      <c r="D1209" t="s">
        <v>3822</v>
      </c>
      <c r="E1209" t="s">
        <v>3833</v>
      </c>
      <c r="F1209" s="4" t="str">
        <f t="array" ref="F1209">IF(COUNT(FIND(Keywords!$C$3:$C$41,I1209)),"일반조난","")</f>
        <v/>
      </c>
      <c r="G1209" s="4" t="str">
        <f t="array" ref="G1209">IF(COUNT(FIND(Keywords!$E$3:$E$5,I1209)),"실족추락","")</f>
        <v/>
      </c>
      <c r="H1209" s="4" t="str">
        <f t="array" ref="H1209">IF(COUNT(FIND(Keywords!$B$3:$B$12,I1209)),"개인질환","")</f>
        <v/>
      </c>
      <c r="I1209" t="s">
        <v>5060</v>
      </c>
      <c r="J1209" t="s">
        <v>9307</v>
      </c>
      <c r="K1209" t="s">
        <v>9564</v>
      </c>
      <c r="L1209" t="s">
        <v>9723</v>
      </c>
      <c r="M1209" t="s">
        <v>9415</v>
      </c>
      <c r="N1209" t="s">
        <v>9420</v>
      </c>
      <c r="O1209" t="s">
        <v>9415</v>
      </c>
    </row>
    <row r="1210" spans="1:15">
      <c r="A1210" t="s">
        <v>18</v>
      </c>
      <c r="B1210" t="s">
        <v>69</v>
      </c>
      <c r="C1210" t="s">
        <v>1183</v>
      </c>
      <c r="D1210" t="s">
        <v>3820</v>
      </c>
      <c r="E1210" t="s">
        <v>3826</v>
      </c>
      <c r="F1210" s="4" t="str">
        <f t="array" ref="F1210">IF(COUNT(FIND(Keywords!$C$3:$C$41,I1210)),"일반조난","")</f>
        <v>일반조난</v>
      </c>
      <c r="G1210" s="4" t="str">
        <f t="array" ref="G1210">IF(COUNT(FIND(Keywords!$E$3:$E$5,I1210)),"실족추락","")</f>
        <v/>
      </c>
      <c r="H1210" s="4" t="str">
        <f t="array" ref="H1210">IF(COUNT(FIND(Keywords!$B$3:$B$12,I1210)),"개인질환","")</f>
        <v/>
      </c>
      <c r="I1210" t="s">
        <v>5061</v>
      </c>
      <c r="J1210" t="s">
        <v>9326</v>
      </c>
      <c r="K1210" t="s">
        <v>9464</v>
      </c>
      <c r="L1210" t="s">
        <v>9928</v>
      </c>
      <c r="M1210" t="s">
        <v>9415</v>
      </c>
      <c r="N1210" t="s">
        <v>9809</v>
      </c>
      <c r="O1210" t="s">
        <v>9415</v>
      </c>
    </row>
    <row r="1211" spans="1:15">
      <c r="A1211" t="s">
        <v>18</v>
      </c>
      <c r="B1211" t="s">
        <v>69</v>
      </c>
      <c r="C1211" t="s">
        <v>1184</v>
      </c>
      <c r="D1211" t="s">
        <v>3818</v>
      </c>
      <c r="E1211" t="s">
        <v>3827</v>
      </c>
      <c r="F1211" s="4" t="str">
        <f t="array" ref="F1211">IF(COUNT(FIND(Keywords!$C$3:$C$41,I1211)),"일반조난","")</f>
        <v/>
      </c>
      <c r="G1211" s="4" t="str">
        <f t="array" ref="G1211">IF(COUNT(FIND(Keywords!$E$3:$E$5,I1211)),"실족추락","")</f>
        <v/>
      </c>
      <c r="H1211" s="4" t="str">
        <f t="array" ref="H1211">IF(COUNT(FIND(Keywords!$B$3:$B$12,I1211)),"개인질환","")</f>
        <v/>
      </c>
      <c r="I1211" t="s">
        <v>5062</v>
      </c>
      <c r="J1211" t="s">
        <v>9278</v>
      </c>
      <c r="K1211" t="s">
        <v>9874</v>
      </c>
      <c r="L1211" t="s">
        <v>9465</v>
      </c>
      <c r="M1211" t="s">
        <v>9415</v>
      </c>
      <c r="N1211" t="s">
        <v>10020</v>
      </c>
      <c r="O1211" t="s">
        <v>9415</v>
      </c>
    </row>
    <row r="1212" spans="1:15">
      <c r="A1212" t="s">
        <v>18</v>
      </c>
      <c r="B1212" t="s">
        <v>69</v>
      </c>
      <c r="C1212" t="s">
        <v>1185</v>
      </c>
      <c r="D1212" t="s">
        <v>3820</v>
      </c>
      <c r="E1212" t="s">
        <v>3827</v>
      </c>
      <c r="F1212" s="4" t="str">
        <f t="array" ref="F1212">IF(COUNT(FIND(Keywords!$C$3:$C$41,I1212)),"일반조난","")</f>
        <v>일반조난</v>
      </c>
      <c r="G1212" s="4" t="str">
        <f t="array" ref="G1212">IF(COUNT(FIND(Keywords!$E$3:$E$5,I1212)),"실족추락","")</f>
        <v/>
      </c>
      <c r="H1212" s="4" t="str">
        <f t="array" ref="H1212">IF(COUNT(FIND(Keywords!$B$3:$B$12,I1212)),"개인질환","")</f>
        <v/>
      </c>
      <c r="I1212" t="s">
        <v>5063</v>
      </c>
      <c r="J1212" t="s">
        <v>9279</v>
      </c>
      <c r="K1212" t="s">
        <v>9837</v>
      </c>
      <c r="L1212" t="s">
        <v>9853</v>
      </c>
      <c r="M1212" t="s">
        <v>9415</v>
      </c>
      <c r="N1212" t="s">
        <v>9753</v>
      </c>
      <c r="O1212" t="s">
        <v>9415</v>
      </c>
    </row>
    <row r="1213" spans="1:15">
      <c r="A1213" t="s">
        <v>18</v>
      </c>
      <c r="B1213" t="s">
        <v>69</v>
      </c>
      <c r="C1213" t="s">
        <v>1186</v>
      </c>
      <c r="D1213" t="s">
        <v>10362</v>
      </c>
      <c r="E1213" t="s">
        <v>3827</v>
      </c>
      <c r="F1213" s="4" t="str">
        <f t="array" ref="F1213">IF(COUNT(FIND(Keywords!$C$3:$C$41,I1213)),"일반조난","")</f>
        <v/>
      </c>
      <c r="G1213" s="4" t="str">
        <f t="array" ref="G1213">IF(COUNT(FIND(Keywords!$E$3:$E$5,I1213)),"실족추락","")</f>
        <v/>
      </c>
      <c r="H1213" s="4" t="str">
        <f t="array" ref="H1213">IF(COUNT(FIND(Keywords!$B$3:$B$12,I1213)),"개인질환","")</f>
        <v/>
      </c>
      <c r="I1213" t="s">
        <v>5064</v>
      </c>
      <c r="J1213" t="s">
        <v>9290</v>
      </c>
      <c r="K1213" t="s">
        <v>9556</v>
      </c>
      <c r="L1213" t="s">
        <v>9919</v>
      </c>
      <c r="M1213" t="s">
        <v>9415</v>
      </c>
      <c r="N1213" t="s">
        <v>9297</v>
      </c>
      <c r="O1213" t="s">
        <v>9415</v>
      </c>
    </row>
    <row r="1214" spans="1:15">
      <c r="A1214" t="s">
        <v>18</v>
      </c>
      <c r="B1214" t="s">
        <v>69</v>
      </c>
      <c r="C1214" t="s">
        <v>1187</v>
      </c>
      <c r="D1214" t="s">
        <v>3819</v>
      </c>
      <c r="E1214" t="s">
        <v>3826</v>
      </c>
      <c r="F1214" s="4" t="str">
        <f t="array" ref="F1214">IF(COUNT(FIND(Keywords!$C$3:$C$41,I1214)),"일반조난","")</f>
        <v/>
      </c>
      <c r="G1214" s="4" t="str">
        <f t="array" ref="G1214">IF(COUNT(FIND(Keywords!$E$3:$E$5,I1214)),"실족추락","")</f>
        <v/>
      </c>
      <c r="H1214" s="4" t="str">
        <f t="array" ref="H1214">IF(COUNT(FIND(Keywords!$B$3:$B$12,I1214)),"개인질환","")</f>
        <v/>
      </c>
      <c r="I1214" t="s">
        <v>5065</v>
      </c>
      <c r="J1214" t="s">
        <v>9274</v>
      </c>
      <c r="K1214" t="s">
        <v>9675</v>
      </c>
      <c r="L1214" t="s">
        <v>9873</v>
      </c>
      <c r="M1214" t="s">
        <v>9415</v>
      </c>
      <c r="N1214" t="s">
        <v>9434</v>
      </c>
      <c r="O1214" t="s">
        <v>9415</v>
      </c>
    </row>
    <row r="1215" spans="1:15">
      <c r="A1215" t="s">
        <v>18</v>
      </c>
      <c r="B1215" t="s">
        <v>69</v>
      </c>
      <c r="C1215" t="s">
        <v>1188</v>
      </c>
      <c r="D1215" t="s">
        <v>3819</v>
      </c>
      <c r="E1215" t="s">
        <v>3827</v>
      </c>
      <c r="F1215" s="4" t="str">
        <f t="array" ref="F1215">IF(COUNT(FIND(Keywords!$C$3:$C$41,I1215)),"일반조난","")</f>
        <v/>
      </c>
      <c r="G1215" s="4" t="str">
        <f t="array" ref="G1215">IF(COUNT(FIND(Keywords!$E$3:$E$5,I1215)),"실족추락","")</f>
        <v/>
      </c>
      <c r="H1215" s="4" t="str">
        <f t="array" ref="H1215">IF(COUNT(FIND(Keywords!$B$3:$B$12,I1215)),"개인질환","")</f>
        <v/>
      </c>
      <c r="I1215" t="s">
        <v>5066</v>
      </c>
      <c r="J1215" t="s">
        <v>9295</v>
      </c>
      <c r="K1215" t="s">
        <v>9529</v>
      </c>
      <c r="L1215" t="s">
        <v>9670</v>
      </c>
      <c r="M1215" t="s">
        <v>9415</v>
      </c>
      <c r="N1215" t="s">
        <v>9509</v>
      </c>
      <c r="O1215" t="s">
        <v>9415</v>
      </c>
    </row>
    <row r="1216" spans="1:15">
      <c r="A1216" t="s">
        <v>18</v>
      </c>
      <c r="B1216" t="s">
        <v>69</v>
      </c>
      <c r="C1216" t="s">
        <v>1189</v>
      </c>
      <c r="D1216" t="s">
        <v>3818</v>
      </c>
      <c r="E1216" t="s">
        <v>3827</v>
      </c>
      <c r="F1216" s="4" t="str">
        <f t="array" ref="F1216">IF(COUNT(FIND(Keywords!$C$3:$C$41,I1216)),"일반조난","")</f>
        <v/>
      </c>
      <c r="G1216" s="4" t="str">
        <f t="array" ref="G1216">IF(COUNT(FIND(Keywords!$E$3:$E$5,I1216)),"실족추락","")</f>
        <v>실족추락</v>
      </c>
      <c r="H1216" s="4" t="str">
        <f t="array" ref="H1216">IF(COUNT(FIND(Keywords!$B$3:$B$12,I1216)),"개인질환","")</f>
        <v/>
      </c>
      <c r="I1216" t="s">
        <v>5067</v>
      </c>
      <c r="J1216" t="s">
        <v>9258</v>
      </c>
      <c r="K1216" t="s">
        <v>9504</v>
      </c>
      <c r="L1216" t="s">
        <v>9868</v>
      </c>
      <c r="M1216" t="s">
        <v>9415</v>
      </c>
      <c r="N1216" t="s">
        <v>9732</v>
      </c>
      <c r="O1216" t="s">
        <v>9415</v>
      </c>
    </row>
    <row r="1217" spans="1:15">
      <c r="A1217" t="s">
        <v>18</v>
      </c>
      <c r="B1217" t="s">
        <v>69</v>
      </c>
      <c r="C1217" t="s">
        <v>1190</v>
      </c>
      <c r="D1217" t="s">
        <v>3819</v>
      </c>
      <c r="E1217" t="s">
        <v>3825</v>
      </c>
      <c r="F1217" s="4" t="str">
        <f t="array" ref="F1217">IF(COUNT(FIND(Keywords!$C$3:$C$41,I1217)),"일반조난","")</f>
        <v/>
      </c>
      <c r="G1217" s="4" t="str">
        <f t="array" ref="G1217">IF(COUNT(FIND(Keywords!$E$3:$E$5,I1217)),"실족추락","")</f>
        <v/>
      </c>
      <c r="H1217" s="4" t="str">
        <f t="array" ref="H1217">IF(COUNT(FIND(Keywords!$B$3:$B$12,I1217)),"개인질환","")</f>
        <v/>
      </c>
      <c r="I1217" t="s">
        <v>5068</v>
      </c>
      <c r="J1217" t="s">
        <v>9365</v>
      </c>
      <c r="K1217" t="s">
        <v>9875</v>
      </c>
      <c r="L1217" t="s">
        <v>10036</v>
      </c>
      <c r="M1217" t="s">
        <v>9858</v>
      </c>
      <c r="N1217" t="s">
        <v>9631</v>
      </c>
      <c r="O1217" t="s">
        <v>9415</v>
      </c>
    </row>
    <row r="1218" spans="1:15">
      <c r="A1218" t="s">
        <v>18</v>
      </c>
      <c r="B1218" t="s">
        <v>69</v>
      </c>
      <c r="C1218" t="s">
        <v>1191</v>
      </c>
      <c r="D1218" t="s">
        <v>3819</v>
      </c>
      <c r="E1218" t="s">
        <v>3827</v>
      </c>
      <c r="F1218" s="4" t="str">
        <f t="array" ref="F1218">IF(COUNT(FIND(Keywords!$C$3:$C$41,I1218)),"일반조난","")</f>
        <v/>
      </c>
      <c r="G1218" s="4" t="str">
        <f t="array" ref="G1218">IF(COUNT(FIND(Keywords!$E$3:$E$5,I1218)),"실족추락","")</f>
        <v/>
      </c>
      <c r="H1218" s="4" t="str">
        <f t="array" ref="H1218">IF(COUNT(FIND(Keywords!$B$3:$B$12,I1218)),"개인질환","")</f>
        <v/>
      </c>
      <c r="I1218" t="s">
        <v>5069</v>
      </c>
      <c r="J1218" t="s">
        <v>9249</v>
      </c>
      <c r="K1218" t="s">
        <v>9451</v>
      </c>
      <c r="L1218" t="s">
        <v>9780</v>
      </c>
      <c r="M1218" t="s">
        <v>9415</v>
      </c>
      <c r="N1218" t="s">
        <v>9346</v>
      </c>
      <c r="O1218" t="s">
        <v>9415</v>
      </c>
    </row>
    <row r="1219" spans="1:15">
      <c r="A1219" t="s">
        <v>18</v>
      </c>
      <c r="B1219" t="s">
        <v>69</v>
      </c>
      <c r="C1219" t="s">
        <v>1192</v>
      </c>
      <c r="D1219" t="s">
        <v>3819</v>
      </c>
      <c r="E1219" t="s">
        <v>3827</v>
      </c>
      <c r="F1219" s="4" t="str">
        <f t="array" ref="F1219">IF(COUNT(FIND(Keywords!$C$3:$C$41,I1219)),"일반조난","")</f>
        <v/>
      </c>
      <c r="G1219" s="4" t="str">
        <f t="array" ref="G1219">IF(COUNT(FIND(Keywords!$E$3:$E$5,I1219)),"실족추락","")</f>
        <v/>
      </c>
      <c r="H1219" s="4" t="str">
        <f t="array" ref="H1219">IF(COUNT(FIND(Keywords!$B$3:$B$12,I1219)),"개인질환","")</f>
        <v/>
      </c>
      <c r="I1219" t="s">
        <v>5070</v>
      </c>
      <c r="J1219" t="s">
        <v>9235</v>
      </c>
      <c r="K1219" t="s">
        <v>9428</v>
      </c>
      <c r="L1219" t="s">
        <v>9948</v>
      </c>
      <c r="M1219" t="s">
        <v>9415</v>
      </c>
      <c r="N1219" t="s">
        <v>9817</v>
      </c>
      <c r="O1219" t="s">
        <v>9415</v>
      </c>
    </row>
    <row r="1220" spans="1:15">
      <c r="A1220" t="s">
        <v>18</v>
      </c>
      <c r="B1220" t="s">
        <v>69</v>
      </c>
      <c r="C1220" t="s">
        <v>1193</v>
      </c>
      <c r="D1220" t="s">
        <v>3819</v>
      </c>
      <c r="E1220" t="s">
        <v>3827</v>
      </c>
      <c r="F1220" s="4" t="str">
        <f t="array" ref="F1220">IF(COUNT(FIND(Keywords!$C$3:$C$41,I1220)),"일반조난","")</f>
        <v/>
      </c>
      <c r="G1220" s="4" t="str">
        <f t="array" ref="G1220">IF(COUNT(FIND(Keywords!$E$3:$E$5,I1220)),"실족추락","")</f>
        <v/>
      </c>
      <c r="H1220" s="4" t="str">
        <f t="array" ref="H1220">IF(COUNT(FIND(Keywords!$B$3:$B$12,I1220)),"개인질환","")</f>
        <v/>
      </c>
      <c r="I1220" t="s">
        <v>5071</v>
      </c>
      <c r="J1220" t="s">
        <v>9323</v>
      </c>
      <c r="K1220" t="s">
        <v>9708</v>
      </c>
      <c r="L1220" t="s">
        <v>9943</v>
      </c>
      <c r="M1220" t="s">
        <v>9415</v>
      </c>
      <c r="N1220" t="s">
        <v>9849</v>
      </c>
      <c r="O1220" t="s">
        <v>9415</v>
      </c>
    </row>
    <row r="1221" spans="1:15">
      <c r="A1221" t="s">
        <v>18</v>
      </c>
      <c r="B1221" t="s">
        <v>69</v>
      </c>
      <c r="C1221" t="s">
        <v>1194</v>
      </c>
      <c r="D1221" t="s">
        <v>10362</v>
      </c>
      <c r="E1221" t="s">
        <v>3827</v>
      </c>
      <c r="F1221" s="4" t="str">
        <f t="array" ref="F1221">IF(COUNT(FIND(Keywords!$C$3:$C$41,I1221)),"일반조난","")</f>
        <v/>
      </c>
      <c r="G1221" s="4" t="str">
        <f t="array" ref="G1221">IF(COUNT(FIND(Keywords!$E$3:$E$5,I1221)),"실족추락","")</f>
        <v/>
      </c>
      <c r="H1221" s="4" t="str">
        <f t="array" ref="H1221">IF(COUNT(FIND(Keywords!$B$3:$B$12,I1221)),"개인질환","")</f>
        <v/>
      </c>
      <c r="I1221" t="s">
        <v>5072</v>
      </c>
      <c r="J1221" t="s">
        <v>9336</v>
      </c>
      <c r="K1221" t="s">
        <v>9542</v>
      </c>
      <c r="L1221" t="s">
        <v>9518</v>
      </c>
      <c r="M1221" t="s">
        <v>9415</v>
      </c>
      <c r="N1221" t="s">
        <v>9690</v>
      </c>
      <c r="O1221" t="s">
        <v>9415</v>
      </c>
    </row>
    <row r="1222" spans="1:15">
      <c r="A1222" t="s">
        <v>18</v>
      </c>
      <c r="B1222" t="s">
        <v>69</v>
      </c>
      <c r="C1222" t="s">
        <v>1195</v>
      </c>
      <c r="D1222" t="s">
        <v>10362</v>
      </c>
      <c r="E1222" t="s">
        <v>3827</v>
      </c>
      <c r="F1222" s="4" t="str">
        <f t="array" ref="F1222">IF(COUNT(FIND(Keywords!$C$3:$C$41,I1222)),"일반조난","")</f>
        <v/>
      </c>
      <c r="G1222" s="4" t="str">
        <f t="array" ref="G1222">IF(COUNT(FIND(Keywords!$E$3:$E$5,I1222)),"실족추락","")</f>
        <v/>
      </c>
      <c r="H1222" s="4" t="str">
        <f t="array" ref="H1222">IF(COUNT(FIND(Keywords!$B$3:$B$12,I1222)),"개인질환","")</f>
        <v/>
      </c>
      <c r="I1222" t="s">
        <v>5073</v>
      </c>
      <c r="J1222" t="s">
        <v>9327</v>
      </c>
      <c r="K1222" t="s">
        <v>9676</v>
      </c>
      <c r="L1222" t="s">
        <v>9943</v>
      </c>
      <c r="M1222" t="s">
        <v>9415</v>
      </c>
      <c r="N1222" t="s">
        <v>9647</v>
      </c>
      <c r="O1222" t="s">
        <v>9415</v>
      </c>
    </row>
    <row r="1223" spans="1:15">
      <c r="A1223" t="s">
        <v>18</v>
      </c>
      <c r="B1223" t="s">
        <v>69</v>
      </c>
      <c r="C1223" t="s">
        <v>1196</v>
      </c>
      <c r="D1223" t="s">
        <v>3819</v>
      </c>
      <c r="E1223" t="s">
        <v>3827</v>
      </c>
      <c r="F1223" s="4" t="str">
        <f t="array" ref="F1223">IF(COUNT(FIND(Keywords!$C$3:$C$41,I1223)),"일반조난","")</f>
        <v/>
      </c>
      <c r="G1223" s="4" t="str">
        <f t="array" ref="G1223">IF(COUNT(FIND(Keywords!$E$3:$E$5,I1223)),"실족추락","")</f>
        <v/>
      </c>
      <c r="H1223" s="4" t="str">
        <f t="array" ref="H1223">IF(COUNT(FIND(Keywords!$B$3:$B$12,I1223)),"개인질환","")</f>
        <v/>
      </c>
      <c r="I1223" t="s">
        <v>5074</v>
      </c>
      <c r="J1223" t="s">
        <v>9326</v>
      </c>
      <c r="K1223" t="s">
        <v>9876</v>
      </c>
      <c r="L1223" t="s">
        <v>9817</v>
      </c>
      <c r="M1223" t="s">
        <v>9415</v>
      </c>
      <c r="N1223" t="s">
        <v>9856</v>
      </c>
      <c r="O1223" t="s">
        <v>9415</v>
      </c>
    </row>
    <row r="1224" spans="1:15">
      <c r="A1224" t="s">
        <v>18</v>
      </c>
      <c r="B1224" t="s">
        <v>69</v>
      </c>
      <c r="C1224" t="s">
        <v>1197</v>
      </c>
      <c r="D1224" t="s">
        <v>3818</v>
      </c>
      <c r="E1224" t="s">
        <v>3824</v>
      </c>
      <c r="F1224" s="4" t="str">
        <f t="array" ref="F1224">IF(COUNT(FIND(Keywords!$C$3:$C$41,I1224)),"일반조난","")</f>
        <v/>
      </c>
      <c r="G1224" s="4" t="str">
        <f t="array" ref="G1224">IF(COUNT(FIND(Keywords!$E$3:$E$5,I1224)),"실족추락","")</f>
        <v>실족추락</v>
      </c>
      <c r="H1224" s="4" t="str">
        <f t="array" ref="H1224">IF(COUNT(FIND(Keywords!$B$3:$B$12,I1224)),"개인질환","")</f>
        <v/>
      </c>
      <c r="I1224" t="s">
        <v>5075</v>
      </c>
      <c r="J1224" t="s">
        <v>9374</v>
      </c>
      <c r="K1224" t="s">
        <v>9507</v>
      </c>
      <c r="L1224" t="s">
        <v>9670</v>
      </c>
      <c r="M1224" t="s">
        <v>9415</v>
      </c>
      <c r="N1224" t="s">
        <v>9410</v>
      </c>
      <c r="O1224" t="s">
        <v>9415</v>
      </c>
    </row>
    <row r="1225" spans="1:15">
      <c r="A1225" t="s">
        <v>18</v>
      </c>
      <c r="B1225" t="s">
        <v>69</v>
      </c>
      <c r="C1225" t="s">
        <v>1198</v>
      </c>
      <c r="D1225" t="s">
        <v>3818</v>
      </c>
      <c r="E1225" t="s">
        <v>3827</v>
      </c>
      <c r="F1225" s="4" t="str">
        <f t="array" ref="F1225">IF(COUNT(FIND(Keywords!$C$3:$C$41,I1225)),"일반조난","")</f>
        <v/>
      </c>
      <c r="G1225" s="4" t="str">
        <f t="array" ref="G1225">IF(COUNT(FIND(Keywords!$E$3:$E$5,I1225)),"실족추락","")</f>
        <v>실족추락</v>
      </c>
      <c r="H1225" s="4" t="str">
        <f t="array" ref="H1225">IF(COUNT(FIND(Keywords!$B$3:$B$12,I1225)),"개인질환","")</f>
        <v/>
      </c>
      <c r="I1225" t="s">
        <v>5076</v>
      </c>
      <c r="J1225" t="s">
        <v>9302</v>
      </c>
      <c r="K1225" t="s">
        <v>9509</v>
      </c>
      <c r="L1225" t="s">
        <v>10030</v>
      </c>
      <c r="M1225" t="s">
        <v>9415</v>
      </c>
      <c r="N1225" t="s">
        <v>9321</v>
      </c>
      <c r="O1225" t="s">
        <v>9415</v>
      </c>
    </row>
    <row r="1226" spans="1:15">
      <c r="A1226" t="s">
        <v>18</v>
      </c>
      <c r="B1226" t="s">
        <v>69</v>
      </c>
      <c r="C1226" t="s">
        <v>1199</v>
      </c>
      <c r="D1226" t="s">
        <v>3818</v>
      </c>
      <c r="E1226" t="s">
        <v>3827</v>
      </c>
      <c r="F1226" s="4" t="str">
        <f t="array" ref="F1226">IF(COUNT(FIND(Keywords!$C$3:$C$41,I1226)),"일반조난","")</f>
        <v/>
      </c>
      <c r="G1226" s="4" t="str">
        <f t="array" ref="G1226">IF(COUNT(FIND(Keywords!$E$3:$E$5,I1226)),"실족추락","")</f>
        <v>실족추락</v>
      </c>
      <c r="H1226" s="4" t="str">
        <f t="array" ref="H1226">IF(COUNT(FIND(Keywords!$B$3:$B$12,I1226)),"개인질환","")</f>
        <v/>
      </c>
      <c r="I1226" t="s">
        <v>5077</v>
      </c>
      <c r="J1226" t="s">
        <v>9320</v>
      </c>
      <c r="K1226" t="s">
        <v>9765</v>
      </c>
      <c r="L1226" t="s">
        <v>10032</v>
      </c>
      <c r="M1226" t="s">
        <v>9415</v>
      </c>
      <c r="N1226" t="s">
        <v>9870</v>
      </c>
      <c r="O1226" t="s">
        <v>9415</v>
      </c>
    </row>
    <row r="1227" spans="1:15">
      <c r="A1227" t="s">
        <v>18</v>
      </c>
      <c r="B1227" t="s">
        <v>69</v>
      </c>
      <c r="C1227" t="s">
        <v>1200</v>
      </c>
      <c r="D1227" t="s">
        <v>3819</v>
      </c>
      <c r="E1227" t="s">
        <v>3827</v>
      </c>
      <c r="F1227" s="4" t="str">
        <f t="array" ref="F1227">IF(COUNT(FIND(Keywords!$C$3:$C$41,I1227)),"일반조난","")</f>
        <v/>
      </c>
      <c r="G1227" s="4" t="str">
        <f t="array" ref="G1227">IF(COUNT(FIND(Keywords!$E$3:$E$5,I1227)),"실족추락","")</f>
        <v/>
      </c>
      <c r="H1227" s="4" t="str">
        <f t="array" ref="H1227">IF(COUNT(FIND(Keywords!$B$3:$B$12,I1227)),"개인질환","")</f>
        <v/>
      </c>
      <c r="I1227" t="s">
        <v>5078</v>
      </c>
      <c r="J1227" t="s">
        <v>9326</v>
      </c>
      <c r="K1227" t="s">
        <v>9460</v>
      </c>
      <c r="L1227" t="s">
        <v>9465</v>
      </c>
      <c r="M1227" t="s">
        <v>9415</v>
      </c>
      <c r="N1227" t="s">
        <v>9876</v>
      </c>
      <c r="O1227" t="s">
        <v>9415</v>
      </c>
    </row>
    <row r="1228" spans="1:15">
      <c r="A1228" t="s">
        <v>18</v>
      </c>
      <c r="B1228" t="s">
        <v>69</v>
      </c>
      <c r="C1228" t="s">
        <v>1201</v>
      </c>
      <c r="D1228" t="s">
        <v>10362</v>
      </c>
      <c r="E1228" t="s">
        <v>3827</v>
      </c>
      <c r="F1228" s="4" t="str">
        <f t="array" ref="F1228">IF(COUNT(FIND(Keywords!$C$3:$C$41,I1228)),"일반조난","")</f>
        <v/>
      </c>
      <c r="G1228" s="4" t="str">
        <f t="array" ref="G1228">IF(COUNT(FIND(Keywords!$E$3:$E$5,I1228)),"실족추락","")</f>
        <v/>
      </c>
      <c r="H1228" s="4" t="str">
        <f t="array" ref="H1228">IF(COUNT(FIND(Keywords!$B$3:$B$12,I1228)),"개인질환","")</f>
        <v/>
      </c>
      <c r="I1228" t="s">
        <v>5079</v>
      </c>
      <c r="J1228" t="s">
        <v>9288</v>
      </c>
      <c r="K1228" t="s">
        <v>9692</v>
      </c>
      <c r="L1228" t="s">
        <v>9465</v>
      </c>
      <c r="M1228" t="s">
        <v>9415</v>
      </c>
      <c r="N1228" t="s">
        <v>9986</v>
      </c>
      <c r="O1228" t="s">
        <v>9415</v>
      </c>
    </row>
    <row r="1229" spans="1:15">
      <c r="A1229" t="s">
        <v>18</v>
      </c>
      <c r="B1229" t="s">
        <v>69</v>
      </c>
      <c r="C1229" t="s">
        <v>1202</v>
      </c>
      <c r="D1229" t="s">
        <v>3820</v>
      </c>
      <c r="E1229" t="s">
        <v>3827</v>
      </c>
      <c r="F1229" s="4" t="str">
        <f t="array" ref="F1229">IF(COUNT(FIND(Keywords!$C$3:$C$41,I1229)),"일반조난","")</f>
        <v>일반조난</v>
      </c>
      <c r="G1229" s="4" t="str">
        <f t="array" ref="G1229">IF(COUNT(FIND(Keywords!$E$3:$E$5,I1229)),"실족추락","")</f>
        <v/>
      </c>
      <c r="H1229" s="4" t="str">
        <f t="array" ref="H1229">IF(COUNT(FIND(Keywords!$B$3:$B$12,I1229)),"개인질환","")</f>
        <v/>
      </c>
      <c r="I1229" t="s">
        <v>5080</v>
      </c>
      <c r="J1229" t="s">
        <v>9283</v>
      </c>
      <c r="K1229" t="s">
        <v>9877</v>
      </c>
      <c r="L1229" t="s">
        <v>9780</v>
      </c>
      <c r="M1229" t="s">
        <v>9415</v>
      </c>
      <c r="N1229" t="s">
        <v>9754</v>
      </c>
      <c r="O1229" t="s">
        <v>9415</v>
      </c>
    </row>
    <row r="1230" spans="1:15">
      <c r="A1230" t="s">
        <v>18</v>
      </c>
      <c r="B1230" t="s">
        <v>69</v>
      </c>
      <c r="C1230" t="s">
        <v>1203</v>
      </c>
      <c r="D1230" t="s">
        <v>3819</v>
      </c>
      <c r="E1230" t="s">
        <v>3824</v>
      </c>
      <c r="F1230" s="4" t="str">
        <f t="array" ref="F1230">IF(COUNT(FIND(Keywords!$C$3:$C$41,I1230)),"일반조난","")</f>
        <v/>
      </c>
      <c r="G1230" s="4" t="str">
        <f t="array" ref="G1230">IF(COUNT(FIND(Keywords!$E$3:$E$5,I1230)),"실족추락","")</f>
        <v/>
      </c>
      <c r="H1230" s="4" t="str">
        <f t="array" ref="H1230">IF(COUNT(FIND(Keywords!$B$3:$B$12,I1230)),"개인질환","")</f>
        <v/>
      </c>
      <c r="I1230" t="s">
        <v>5081</v>
      </c>
      <c r="J1230" t="s">
        <v>9348</v>
      </c>
      <c r="K1230" t="s">
        <v>9878</v>
      </c>
      <c r="L1230" t="s">
        <v>10100</v>
      </c>
      <c r="M1230" t="s">
        <v>9415</v>
      </c>
      <c r="N1230" t="s">
        <v>9515</v>
      </c>
      <c r="O1230" t="s">
        <v>9415</v>
      </c>
    </row>
    <row r="1231" spans="1:15">
      <c r="A1231" t="s">
        <v>18</v>
      </c>
      <c r="B1231" t="s">
        <v>69</v>
      </c>
      <c r="C1231" t="s">
        <v>1204</v>
      </c>
      <c r="D1231" t="s">
        <v>3819</v>
      </c>
      <c r="E1231" t="s">
        <v>3827</v>
      </c>
      <c r="F1231" s="4" t="str">
        <f t="array" ref="F1231">IF(COUNT(FIND(Keywords!$C$3:$C$41,I1231)),"일반조난","")</f>
        <v/>
      </c>
      <c r="G1231" s="4" t="str">
        <f t="array" ref="G1231">IF(COUNT(FIND(Keywords!$E$3:$E$5,I1231)),"실족추락","")</f>
        <v/>
      </c>
      <c r="H1231" s="4" t="str">
        <f t="array" ref="H1231">IF(COUNT(FIND(Keywords!$B$3:$B$12,I1231)),"개인질환","")</f>
        <v/>
      </c>
      <c r="I1231" t="s">
        <v>5082</v>
      </c>
      <c r="J1231" t="s">
        <v>9257</v>
      </c>
      <c r="K1231" t="s">
        <v>9573</v>
      </c>
      <c r="L1231" t="s">
        <v>9935</v>
      </c>
      <c r="M1231" t="s">
        <v>9415</v>
      </c>
      <c r="N1231" t="s">
        <v>10001</v>
      </c>
      <c r="O1231" t="s">
        <v>9415</v>
      </c>
    </row>
    <row r="1232" spans="1:15">
      <c r="A1232" t="s">
        <v>18</v>
      </c>
      <c r="B1232" t="s">
        <v>69</v>
      </c>
      <c r="C1232" t="s">
        <v>1205</v>
      </c>
      <c r="D1232" t="s">
        <v>3819</v>
      </c>
      <c r="E1232" t="s">
        <v>3827</v>
      </c>
      <c r="F1232" s="4" t="str">
        <f t="array" ref="F1232">IF(COUNT(FIND(Keywords!$C$3:$C$41,I1232)),"일반조난","")</f>
        <v/>
      </c>
      <c r="G1232" s="4" t="str">
        <f t="array" ref="G1232">IF(COUNT(FIND(Keywords!$E$3:$E$5,I1232)),"실족추락","")</f>
        <v/>
      </c>
      <c r="H1232" s="4" t="str">
        <f t="array" ref="H1232">IF(COUNT(FIND(Keywords!$B$3:$B$12,I1232)),"개인질환","")</f>
        <v/>
      </c>
      <c r="I1232" t="s">
        <v>5083</v>
      </c>
      <c r="J1232" t="s">
        <v>9298</v>
      </c>
      <c r="K1232" t="s">
        <v>9598</v>
      </c>
      <c r="L1232" t="s">
        <v>10074</v>
      </c>
      <c r="M1232" t="s">
        <v>9415</v>
      </c>
      <c r="N1232" t="s">
        <v>9787</v>
      </c>
      <c r="O1232" t="s">
        <v>9415</v>
      </c>
    </row>
    <row r="1233" spans="1:15">
      <c r="A1233" t="s">
        <v>18</v>
      </c>
      <c r="B1233" t="s">
        <v>69</v>
      </c>
      <c r="C1233" t="s">
        <v>1206</v>
      </c>
      <c r="D1233" t="s">
        <v>3819</v>
      </c>
      <c r="E1233" t="s">
        <v>3825</v>
      </c>
      <c r="F1233" s="4" t="str">
        <f t="array" ref="F1233">IF(COUNT(FIND(Keywords!$C$3:$C$41,I1233)),"일반조난","")</f>
        <v/>
      </c>
      <c r="G1233" s="4" t="str">
        <f t="array" ref="G1233">IF(COUNT(FIND(Keywords!$E$3:$E$5,I1233)),"실족추락","")</f>
        <v/>
      </c>
      <c r="H1233" s="4" t="str">
        <f t="array" ref="H1233">IF(COUNT(FIND(Keywords!$B$3:$B$12,I1233)),"개인질환","")</f>
        <v/>
      </c>
      <c r="I1233" t="s">
        <v>5084</v>
      </c>
      <c r="J1233" t="s">
        <v>9351</v>
      </c>
      <c r="K1233" t="s">
        <v>9724</v>
      </c>
      <c r="L1233" t="s">
        <v>9787</v>
      </c>
      <c r="M1233" t="s">
        <v>9415</v>
      </c>
      <c r="N1233" t="s">
        <v>9520</v>
      </c>
      <c r="O1233" t="s">
        <v>9415</v>
      </c>
    </row>
    <row r="1234" spans="1:15">
      <c r="A1234" t="s">
        <v>18</v>
      </c>
      <c r="B1234" t="s">
        <v>69</v>
      </c>
      <c r="C1234" t="s">
        <v>1207</v>
      </c>
      <c r="D1234" t="s">
        <v>3818</v>
      </c>
      <c r="E1234" t="s">
        <v>3825</v>
      </c>
      <c r="F1234" s="4" t="str">
        <f t="array" ref="F1234">IF(COUNT(FIND(Keywords!$C$3:$C$41,I1234)),"일반조난","")</f>
        <v/>
      </c>
      <c r="G1234" s="4" t="str">
        <f t="array" ref="G1234">IF(COUNT(FIND(Keywords!$E$3:$E$5,I1234)),"실족추락","")</f>
        <v/>
      </c>
      <c r="H1234" s="4" t="str">
        <f t="array" ref="H1234">IF(COUNT(FIND(Keywords!$B$3:$B$12,I1234)),"개인질환","")</f>
        <v/>
      </c>
      <c r="I1234" t="s">
        <v>5085</v>
      </c>
      <c r="J1234" t="s">
        <v>9237</v>
      </c>
      <c r="K1234" t="s">
        <v>9844</v>
      </c>
      <c r="L1234" t="s">
        <v>10098</v>
      </c>
      <c r="M1234" t="s">
        <v>9415</v>
      </c>
      <c r="N1234" t="s">
        <v>9466</v>
      </c>
      <c r="O1234" t="s">
        <v>9415</v>
      </c>
    </row>
    <row r="1235" spans="1:15">
      <c r="A1235" t="s">
        <v>18</v>
      </c>
      <c r="B1235" t="s">
        <v>69</v>
      </c>
      <c r="C1235" t="s">
        <v>1208</v>
      </c>
      <c r="D1235" t="s">
        <v>3820</v>
      </c>
      <c r="E1235" t="s">
        <v>3827</v>
      </c>
      <c r="F1235" s="4" t="str">
        <f t="array" ref="F1235">IF(COUNT(FIND(Keywords!$C$3:$C$41,I1235)),"일반조난","")</f>
        <v>일반조난</v>
      </c>
      <c r="G1235" s="4" t="str">
        <f t="array" ref="G1235">IF(COUNT(FIND(Keywords!$E$3:$E$5,I1235)),"실족추락","")</f>
        <v/>
      </c>
      <c r="H1235" s="4" t="str">
        <f t="array" ref="H1235">IF(COUNT(FIND(Keywords!$B$3:$B$12,I1235)),"개인질환","")</f>
        <v/>
      </c>
      <c r="I1235" t="s">
        <v>5086</v>
      </c>
      <c r="J1235" t="s">
        <v>9374</v>
      </c>
      <c r="K1235" t="s">
        <v>9642</v>
      </c>
      <c r="L1235" t="s">
        <v>9780</v>
      </c>
      <c r="M1235" t="s">
        <v>9415</v>
      </c>
      <c r="N1235" t="s">
        <v>9826</v>
      </c>
      <c r="O1235" t="s">
        <v>9415</v>
      </c>
    </row>
    <row r="1236" spans="1:15">
      <c r="A1236" t="s">
        <v>18</v>
      </c>
      <c r="B1236" t="s">
        <v>69</v>
      </c>
      <c r="C1236" t="s">
        <v>521</v>
      </c>
      <c r="D1236" t="s">
        <v>3820</v>
      </c>
      <c r="E1236" t="s">
        <v>3827</v>
      </c>
      <c r="F1236" s="4" t="str">
        <f t="array" ref="F1236">IF(COUNT(FIND(Keywords!$C$3:$C$41,I1236)),"일반조난","")</f>
        <v>일반조난</v>
      </c>
      <c r="G1236" s="4" t="str">
        <f t="array" ref="G1236">IF(COUNT(FIND(Keywords!$E$3:$E$5,I1236)),"실족추락","")</f>
        <v/>
      </c>
      <c r="H1236" s="4" t="str">
        <f t="array" ref="H1236">IF(COUNT(FIND(Keywords!$B$3:$B$12,I1236)),"개인질환","")</f>
        <v/>
      </c>
      <c r="I1236" t="s">
        <v>5087</v>
      </c>
      <c r="J1236" t="s">
        <v>9368</v>
      </c>
      <c r="K1236" t="s">
        <v>9596</v>
      </c>
      <c r="L1236" t="s">
        <v>10063</v>
      </c>
      <c r="M1236" t="s">
        <v>9415</v>
      </c>
      <c r="N1236" t="s">
        <v>9832</v>
      </c>
      <c r="O1236" t="s">
        <v>9415</v>
      </c>
    </row>
    <row r="1237" spans="1:15">
      <c r="A1237" t="s">
        <v>18</v>
      </c>
      <c r="B1237" t="s">
        <v>69</v>
      </c>
      <c r="C1237" t="s">
        <v>1209</v>
      </c>
      <c r="D1237" t="s">
        <v>3819</v>
      </c>
      <c r="E1237" t="s">
        <v>3827</v>
      </c>
      <c r="F1237" s="4" t="str">
        <f t="array" ref="F1237">IF(COUNT(FIND(Keywords!$C$3:$C$41,I1237)),"일반조난","")</f>
        <v/>
      </c>
      <c r="G1237" s="4" t="str">
        <f t="array" ref="G1237">IF(COUNT(FIND(Keywords!$E$3:$E$5,I1237)),"실족추락","")</f>
        <v/>
      </c>
      <c r="H1237" s="4" t="str">
        <f t="array" ref="H1237">IF(COUNT(FIND(Keywords!$B$3:$B$12,I1237)),"개인질환","")</f>
        <v/>
      </c>
      <c r="I1237" t="s">
        <v>5088</v>
      </c>
      <c r="J1237" t="s">
        <v>9255</v>
      </c>
      <c r="K1237" t="s">
        <v>9795</v>
      </c>
      <c r="L1237" t="s">
        <v>9873</v>
      </c>
      <c r="M1237" t="s">
        <v>9415</v>
      </c>
      <c r="N1237" t="s">
        <v>9958</v>
      </c>
      <c r="O1237" t="s">
        <v>9415</v>
      </c>
    </row>
    <row r="1238" spans="1:15">
      <c r="A1238" t="s">
        <v>18</v>
      </c>
      <c r="B1238" t="s">
        <v>69</v>
      </c>
      <c r="C1238" t="s">
        <v>1210</v>
      </c>
      <c r="D1238" t="s">
        <v>3818</v>
      </c>
      <c r="E1238" t="s">
        <v>3827</v>
      </c>
      <c r="F1238" s="4" t="str">
        <f t="array" ref="F1238">IF(COUNT(FIND(Keywords!$C$3:$C$41,I1238)),"일반조난","")</f>
        <v>일반조난</v>
      </c>
      <c r="G1238" s="4" t="str">
        <f t="array" ref="G1238">IF(COUNT(FIND(Keywords!$E$3:$E$5,I1238)),"실족추락","")</f>
        <v>실족추락</v>
      </c>
      <c r="H1238" s="4" t="str">
        <f t="array" ref="H1238">IF(COUNT(FIND(Keywords!$B$3:$B$12,I1238)),"개인질환","")</f>
        <v/>
      </c>
      <c r="I1238" t="s">
        <v>5089</v>
      </c>
      <c r="J1238" t="s">
        <v>9350</v>
      </c>
      <c r="K1238" t="s">
        <v>9418</v>
      </c>
      <c r="L1238" t="s">
        <v>10063</v>
      </c>
      <c r="M1238" t="s">
        <v>9415</v>
      </c>
      <c r="N1238" t="s">
        <v>10224</v>
      </c>
      <c r="O1238" t="s">
        <v>9415</v>
      </c>
    </row>
    <row r="1239" spans="1:15">
      <c r="A1239" t="s">
        <v>18</v>
      </c>
      <c r="B1239" t="s">
        <v>69</v>
      </c>
      <c r="C1239" t="s">
        <v>1211</v>
      </c>
      <c r="D1239" t="s">
        <v>3818</v>
      </c>
      <c r="E1239" t="s">
        <v>3827</v>
      </c>
      <c r="F1239" s="4" t="str">
        <f t="array" ref="F1239">IF(COUNT(FIND(Keywords!$C$3:$C$41,I1239)),"일반조난","")</f>
        <v/>
      </c>
      <c r="G1239" s="4" t="str">
        <f t="array" ref="G1239">IF(COUNT(FIND(Keywords!$E$3:$E$5,I1239)),"실족추락","")</f>
        <v>실족추락</v>
      </c>
      <c r="H1239" s="4" t="str">
        <f t="array" ref="H1239">IF(COUNT(FIND(Keywords!$B$3:$B$12,I1239)),"개인질환","")</f>
        <v/>
      </c>
      <c r="I1239" t="s">
        <v>5090</v>
      </c>
      <c r="J1239" t="s">
        <v>9257</v>
      </c>
      <c r="K1239" t="s">
        <v>9879</v>
      </c>
      <c r="L1239" t="s">
        <v>9465</v>
      </c>
      <c r="M1239" t="s">
        <v>9415</v>
      </c>
      <c r="N1239" t="s">
        <v>9416</v>
      </c>
      <c r="O1239" t="s">
        <v>9415</v>
      </c>
    </row>
    <row r="1240" spans="1:15">
      <c r="A1240" t="s">
        <v>18</v>
      </c>
      <c r="B1240" t="s">
        <v>69</v>
      </c>
      <c r="C1240" t="s">
        <v>1212</v>
      </c>
      <c r="D1240" t="s">
        <v>3820</v>
      </c>
      <c r="E1240" t="s">
        <v>3825</v>
      </c>
      <c r="F1240" s="4" t="str">
        <f t="array" ref="F1240">IF(COUNT(FIND(Keywords!$C$3:$C$41,I1240)),"일반조난","")</f>
        <v/>
      </c>
      <c r="G1240" s="4" t="str">
        <f t="array" ref="G1240">IF(COUNT(FIND(Keywords!$E$3:$E$5,I1240)),"실족추락","")</f>
        <v/>
      </c>
      <c r="H1240" s="4" t="str">
        <f t="array" ref="H1240">IF(COUNT(FIND(Keywords!$B$3:$B$12,I1240)),"개인질환","")</f>
        <v/>
      </c>
      <c r="I1240" t="s">
        <v>5091</v>
      </c>
      <c r="J1240" t="s">
        <v>9258</v>
      </c>
      <c r="K1240" t="s">
        <v>9722</v>
      </c>
      <c r="L1240" t="s">
        <v>9873</v>
      </c>
      <c r="M1240" t="s">
        <v>9415</v>
      </c>
      <c r="N1240" t="s">
        <v>9421</v>
      </c>
      <c r="O1240" t="s">
        <v>9415</v>
      </c>
    </row>
    <row r="1241" spans="1:15">
      <c r="A1241" t="s">
        <v>18</v>
      </c>
      <c r="B1241" t="s">
        <v>69</v>
      </c>
      <c r="C1241" t="s">
        <v>1213</v>
      </c>
      <c r="D1241" t="s">
        <v>3820</v>
      </c>
      <c r="E1241" t="s">
        <v>3825</v>
      </c>
      <c r="F1241" s="4" t="str">
        <f t="array" ref="F1241">IF(COUNT(FIND(Keywords!$C$3:$C$41,I1241)),"일반조난","")</f>
        <v>일반조난</v>
      </c>
      <c r="G1241" s="4" t="str">
        <f t="array" ref="G1241">IF(COUNT(FIND(Keywords!$E$3:$E$5,I1241)),"실족추락","")</f>
        <v/>
      </c>
      <c r="H1241" s="4" t="str">
        <f t="array" ref="H1241">IF(COUNT(FIND(Keywords!$B$3:$B$12,I1241)),"개인질환","")</f>
        <v/>
      </c>
      <c r="I1241" t="s">
        <v>5092</v>
      </c>
      <c r="J1241" t="s">
        <v>9305</v>
      </c>
      <c r="K1241" t="s">
        <v>9502</v>
      </c>
      <c r="L1241" t="s">
        <v>9780</v>
      </c>
      <c r="M1241" t="s">
        <v>9415</v>
      </c>
      <c r="N1241" t="s">
        <v>9772</v>
      </c>
      <c r="O1241" t="s">
        <v>9415</v>
      </c>
    </row>
    <row r="1242" spans="1:15">
      <c r="A1242" t="s">
        <v>18</v>
      </c>
      <c r="B1242" t="s">
        <v>69</v>
      </c>
      <c r="C1242" t="s">
        <v>1214</v>
      </c>
      <c r="D1242" t="s">
        <v>3820</v>
      </c>
      <c r="E1242" t="s">
        <v>3825</v>
      </c>
      <c r="F1242" s="4" t="str">
        <f t="array" ref="F1242">IF(COUNT(FIND(Keywords!$C$3:$C$41,I1242)),"일반조난","")</f>
        <v/>
      </c>
      <c r="G1242" s="4" t="str">
        <f t="array" ref="G1242">IF(COUNT(FIND(Keywords!$E$3:$E$5,I1242)),"실족추락","")</f>
        <v/>
      </c>
      <c r="H1242" s="4" t="str">
        <f t="array" ref="H1242">IF(COUNT(FIND(Keywords!$B$3:$B$12,I1242)),"개인질환","")</f>
        <v/>
      </c>
      <c r="I1242" t="s">
        <v>5093</v>
      </c>
      <c r="J1242" t="s">
        <v>9263</v>
      </c>
      <c r="K1242" t="s">
        <v>9314</v>
      </c>
      <c r="L1242" t="s">
        <v>9569</v>
      </c>
      <c r="M1242" t="s">
        <v>9415</v>
      </c>
      <c r="N1242" t="s">
        <v>9688</v>
      </c>
      <c r="O1242" t="s">
        <v>9415</v>
      </c>
    </row>
    <row r="1243" spans="1:15">
      <c r="A1243" t="s">
        <v>18</v>
      </c>
      <c r="B1243" t="s">
        <v>69</v>
      </c>
      <c r="C1243" t="s">
        <v>1215</v>
      </c>
      <c r="D1243" t="s">
        <v>3818</v>
      </c>
      <c r="E1243" t="s">
        <v>3827</v>
      </c>
      <c r="F1243" s="4" t="str">
        <f t="array" ref="F1243">IF(COUNT(FIND(Keywords!$C$3:$C$41,I1243)),"일반조난","")</f>
        <v/>
      </c>
      <c r="G1243" s="4" t="str">
        <f t="array" ref="G1243">IF(COUNT(FIND(Keywords!$E$3:$E$5,I1243)),"실족추락","")</f>
        <v/>
      </c>
      <c r="H1243" s="4" t="str">
        <f t="array" ref="H1243">IF(COUNT(FIND(Keywords!$B$3:$B$12,I1243)),"개인질환","")</f>
        <v/>
      </c>
      <c r="I1243" t="s">
        <v>5094</v>
      </c>
      <c r="J1243" t="s">
        <v>9310</v>
      </c>
      <c r="K1243" t="s">
        <v>9638</v>
      </c>
      <c r="L1243" t="s">
        <v>9469</v>
      </c>
      <c r="M1243" t="s">
        <v>9415</v>
      </c>
      <c r="N1243" t="s">
        <v>9609</v>
      </c>
      <c r="O1243" t="s">
        <v>9415</v>
      </c>
    </row>
    <row r="1244" spans="1:15">
      <c r="A1244" t="s">
        <v>18</v>
      </c>
      <c r="B1244" t="s">
        <v>69</v>
      </c>
      <c r="C1244" t="s">
        <v>1216</v>
      </c>
      <c r="D1244" t="s">
        <v>3818</v>
      </c>
      <c r="E1244" t="s">
        <v>3827</v>
      </c>
      <c r="F1244" s="4" t="str">
        <f t="array" ref="F1244">IF(COUNT(FIND(Keywords!$C$3:$C$41,I1244)),"일반조난","")</f>
        <v/>
      </c>
      <c r="G1244" s="4" t="str">
        <f t="array" ref="G1244">IF(COUNT(FIND(Keywords!$E$3:$E$5,I1244)),"실족추락","")</f>
        <v>실족추락</v>
      </c>
      <c r="H1244" s="4" t="str">
        <f t="array" ref="H1244">IF(COUNT(FIND(Keywords!$B$3:$B$12,I1244)),"개인질환","")</f>
        <v/>
      </c>
      <c r="I1244" t="s">
        <v>5095</v>
      </c>
      <c r="J1244" t="s">
        <v>9298</v>
      </c>
      <c r="K1244" t="s">
        <v>9542</v>
      </c>
      <c r="L1244" t="s">
        <v>9953</v>
      </c>
      <c r="M1244" t="s">
        <v>9415</v>
      </c>
      <c r="N1244" t="s">
        <v>9515</v>
      </c>
      <c r="O1244" t="s">
        <v>9415</v>
      </c>
    </row>
    <row r="1245" spans="1:15">
      <c r="A1245" t="s">
        <v>18</v>
      </c>
      <c r="B1245" t="s">
        <v>69</v>
      </c>
      <c r="C1245" t="s">
        <v>1217</v>
      </c>
      <c r="D1245" t="s">
        <v>3818</v>
      </c>
      <c r="E1245" t="s">
        <v>3827</v>
      </c>
      <c r="F1245" s="4" t="str">
        <f t="array" ref="F1245">IF(COUNT(FIND(Keywords!$C$3:$C$41,I1245)),"일반조난","")</f>
        <v/>
      </c>
      <c r="G1245" s="4" t="str">
        <f t="array" ref="G1245">IF(COUNT(FIND(Keywords!$E$3:$E$5,I1245)),"실족추락","")</f>
        <v>실족추락</v>
      </c>
      <c r="H1245" s="4" t="str">
        <f t="array" ref="H1245">IF(COUNT(FIND(Keywords!$B$3:$B$12,I1245)),"개인질환","")</f>
        <v/>
      </c>
      <c r="I1245" t="s">
        <v>5096</v>
      </c>
      <c r="J1245" t="s">
        <v>9293</v>
      </c>
      <c r="K1245" t="s">
        <v>9528</v>
      </c>
      <c r="L1245" t="s">
        <v>9780</v>
      </c>
      <c r="M1245" t="s">
        <v>9415</v>
      </c>
      <c r="N1245" t="s">
        <v>9780</v>
      </c>
      <c r="O1245" t="s">
        <v>9415</v>
      </c>
    </row>
    <row r="1246" spans="1:15">
      <c r="A1246" t="s">
        <v>18</v>
      </c>
      <c r="B1246" t="s">
        <v>69</v>
      </c>
      <c r="C1246" t="s">
        <v>1218</v>
      </c>
      <c r="D1246" t="s">
        <v>3818</v>
      </c>
      <c r="E1246" t="s">
        <v>3824</v>
      </c>
      <c r="F1246" s="4" t="str">
        <f t="array" ref="F1246">IF(COUNT(FIND(Keywords!$C$3:$C$41,I1246)),"일반조난","")</f>
        <v/>
      </c>
      <c r="G1246" s="4" t="str">
        <f t="array" ref="G1246">IF(COUNT(FIND(Keywords!$E$3:$E$5,I1246)),"실족추락","")</f>
        <v/>
      </c>
      <c r="H1246" s="4" t="str">
        <f t="array" ref="H1246">IF(COUNT(FIND(Keywords!$B$3:$B$12,I1246)),"개인질환","")</f>
        <v/>
      </c>
      <c r="I1246" t="s">
        <v>5097</v>
      </c>
      <c r="J1246" t="s">
        <v>9377</v>
      </c>
      <c r="K1246" t="s">
        <v>9880</v>
      </c>
      <c r="L1246" t="s">
        <v>9669</v>
      </c>
      <c r="M1246" t="s">
        <v>9415</v>
      </c>
      <c r="N1246" t="s">
        <v>9322</v>
      </c>
      <c r="O1246" t="s">
        <v>9415</v>
      </c>
    </row>
    <row r="1247" spans="1:15">
      <c r="A1247" t="s">
        <v>18</v>
      </c>
      <c r="B1247" t="s">
        <v>69</v>
      </c>
      <c r="C1247" t="s">
        <v>1219</v>
      </c>
      <c r="D1247" t="s">
        <v>3819</v>
      </c>
      <c r="E1247" t="s">
        <v>3824</v>
      </c>
      <c r="F1247" s="4" t="str">
        <f t="array" ref="F1247">IF(COUNT(FIND(Keywords!$C$3:$C$41,I1247)),"일반조난","")</f>
        <v/>
      </c>
      <c r="G1247" s="4" t="str">
        <f t="array" ref="G1247">IF(COUNT(FIND(Keywords!$E$3:$E$5,I1247)),"실족추락","")</f>
        <v/>
      </c>
      <c r="H1247" s="4" t="str">
        <f t="array" ref="H1247">IF(COUNT(FIND(Keywords!$B$3:$B$12,I1247)),"개인질환","")</f>
        <v/>
      </c>
      <c r="I1247" t="s">
        <v>5098</v>
      </c>
      <c r="J1247" t="s">
        <v>9372</v>
      </c>
      <c r="K1247" t="s">
        <v>9620</v>
      </c>
      <c r="L1247" t="s">
        <v>9893</v>
      </c>
      <c r="M1247" t="s">
        <v>9415</v>
      </c>
      <c r="N1247" t="s">
        <v>9322</v>
      </c>
      <c r="O1247" t="s">
        <v>9415</v>
      </c>
    </row>
    <row r="1248" spans="1:15">
      <c r="A1248" t="s">
        <v>18</v>
      </c>
      <c r="B1248" t="s">
        <v>69</v>
      </c>
      <c r="C1248" t="s">
        <v>1220</v>
      </c>
      <c r="D1248" t="s">
        <v>10362</v>
      </c>
      <c r="E1248" t="s">
        <v>3825</v>
      </c>
      <c r="F1248" s="4" t="str">
        <f t="array" ref="F1248">IF(COUNT(FIND(Keywords!$C$3:$C$41,I1248)),"일반조난","")</f>
        <v/>
      </c>
      <c r="G1248" s="4" t="str">
        <f t="array" ref="G1248">IF(COUNT(FIND(Keywords!$E$3:$E$5,I1248)),"실족추락","")</f>
        <v/>
      </c>
      <c r="H1248" s="4" t="str">
        <f t="array" ref="H1248">IF(COUNT(FIND(Keywords!$B$3:$B$12,I1248)),"개인질환","")</f>
        <v/>
      </c>
      <c r="I1248" t="s">
        <v>5099</v>
      </c>
      <c r="J1248" t="s">
        <v>9247</v>
      </c>
      <c r="K1248" t="s">
        <v>9792</v>
      </c>
      <c r="L1248" t="s">
        <v>9673</v>
      </c>
      <c r="M1248" t="s">
        <v>9415</v>
      </c>
      <c r="N1248" t="s">
        <v>10046</v>
      </c>
      <c r="O1248" t="s">
        <v>9415</v>
      </c>
    </row>
    <row r="1249" spans="1:15">
      <c r="A1249" t="s">
        <v>18</v>
      </c>
      <c r="B1249" t="s">
        <v>69</v>
      </c>
      <c r="C1249" t="s">
        <v>1221</v>
      </c>
      <c r="D1249" t="s">
        <v>10362</v>
      </c>
      <c r="E1249" t="s">
        <v>3825</v>
      </c>
      <c r="F1249" s="4" t="str">
        <f t="array" ref="F1249">IF(COUNT(FIND(Keywords!$C$3:$C$41,I1249)),"일반조난","")</f>
        <v/>
      </c>
      <c r="G1249" s="4" t="str">
        <f t="array" ref="G1249">IF(COUNT(FIND(Keywords!$E$3:$E$5,I1249)),"실족추락","")</f>
        <v/>
      </c>
      <c r="H1249" s="4" t="str">
        <f t="array" ref="H1249">IF(COUNT(FIND(Keywords!$B$3:$B$12,I1249)),"개인질환","")</f>
        <v>개인질환</v>
      </c>
      <c r="I1249" t="s">
        <v>5100</v>
      </c>
      <c r="J1249" t="s">
        <v>9280</v>
      </c>
      <c r="K1249" t="s">
        <v>9550</v>
      </c>
      <c r="L1249" t="s">
        <v>9569</v>
      </c>
      <c r="M1249" t="s">
        <v>9415</v>
      </c>
      <c r="N1249" t="s">
        <v>10225</v>
      </c>
      <c r="O1249" t="s">
        <v>9415</v>
      </c>
    </row>
    <row r="1250" spans="1:15">
      <c r="A1250" t="s">
        <v>18</v>
      </c>
      <c r="B1250" t="s">
        <v>69</v>
      </c>
      <c r="C1250" t="s">
        <v>1222</v>
      </c>
      <c r="D1250" t="s">
        <v>3818</v>
      </c>
      <c r="E1250" t="s">
        <v>3824</v>
      </c>
      <c r="F1250" s="4" t="str">
        <f t="array" ref="F1250">IF(COUNT(FIND(Keywords!$C$3:$C$41,I1250)),"일반조난","")</f>
        <v/>
      </c>
      <c r="G1250" s="4" t="str">
        <f t="array" ref="G1250">IF(COUNT(FIND(Keywords!$E$3:$E$5,I1250)),"실족추락","")</f>
        <v>실족추락</v>
      </c>
      <c r="H1250" s="4" t="str">
        <f t="array" ref="H1250">IF(COUNT(FIND(Keywords!$B$3:$B$12,I1250)),"개인질환","")</f>
        <v/>
      </c>
      <c r="I1250" t="s">
        <v>5101</v>
      </c>
      <c r="J1250" t="s">
        <v>9273</v>
      </c>
      <c r="K1250" t="s">
        <v>9533</v>
      </c>
      <c r="L1250" t="s">
        <v>9858</v>
      </c>
      <c r="M1250" t="s">
        <v>9415</v>
      </c>
      <c r="N1250" t="s">
        <v>10030</v>
      </c>
      <c r="O1250" t="s">
        <v>9415</v>
      </c>
    </row>
    <row r="1251" spans="1:15">
      <c r="A1251" t="s">
        <v>18</v>
      </c>
      <c r="B1251" t="s">
        <v>69</v>
      </c>
      <c r="C1251" t="s">
        <v>1223</v>
      </c>
      <c r="D1251" t="s">
        <v>3818</v>
      </c>
      <c r="E1251" t="s">
        <v>3826</v>
      </c>
      <c r="F1251" s="4" t="str">
        <f t="array" ref="F1251">IF(COUNT(FIND(Keywords!$C$3:$C$41,I1251)),"일반조난","")</f>
        <v/>
      </c>
      <c r="G1251" s="4" t="str">
        <f t="array" ref="G1251">IF(COUNT(FIND(Keywords!$E$3:$E$5,I1251)),"실족추락","")</f>
        <v>실족추락</v>
      </c>
      <c r="H1251" s="4" t="str">
        <f t="array" ref="H1251">IF(COUNT(FIND(Keywords!$B$3:$B$12,I1251)),"개인질환","")</f>
        <v/>
      </c>
      <c r="I1251" t="s">
        <v>5102</v>
      </c>
      <c r="J1251" t="s">
        <v>9292</v>
      </c>
      <c r="K1251" t="s">
        <v>9861</v>
      </c>
      <c r="L1251" t="s">
        <v>10063</v>
      </c>
      <c r="M1251" t="s">
        <v>9415</v>
      </c>
      <c r="N1251" t="s">
        <v>9347</v>
      </c>
      <c r="O1251" t="s">
        <v>9415</v>
      </c>
    </row>
    <row r="1252" spans="1:15">
      <c r="A1252" t="s">
        <v>18</v>
      </c>
      <c r="B1252" t="s">
        <v>69</v>
      </c>
      <c r="C1252" t="s">
        <v>1224</v>
      </c>
      <c r="D1252" t="s">
        <v>3820</v>
      </c>
      <c r="E1252" t="s">
        <v>3825</v>
      </c>
      <c r="F1252" s="4" t="str">
        <f t="array" ref="F1252">IF(COUNT(FIND(Keywords!$C$3:$C$41,I1252)),"일반조난","")</f>
        <v>일반조난</v>
      </c>
      <c r="G1252" s="4" t="str">
        <f t="array" ref="G1252">IF(COUNT(FIND(Keywords!$E$3:$E$5,I1252)),"실족추락","")</f>
        <v/>
      </c>
      <c r="H1252" s="4" t="str">
        <f t="array" ref="H1252">IF(COUNT(FIND(Keywords!$B$3:$B$12,I1252)),"개인질환","")</f>
        <v/>
      </c>
      <c r="I1252" t="s">
        <v>5103</v>
      </c>
      <c r="J1252" t="s">
        <v>9389</v>
      </c>
      <c r="K1252" t="s">
        <v>9460</v>
      </c>
      <c r="L1252" t="s">
        <v>9849</v>
      </c>
      <c r="M1252" t="s">
        <v>9415</v>
      </c>
      <c r="N1252" t="s">
        <v>9461</v>
      </c>
      <c r="O1252" t="s">
        <v>9415</v>
      </c>
    </row>
    <row r="1253" spans="1:15">
      <c r="A1253" t="s">
        <v>18</v>
      </c>
      <c r="B1253" t="s">
        <v>69</v>
      </c>
      <c r="C1253" t="s">
        <v>1225</v>
      </c>
      <c r="D1253" t="s">
        <v>3819</v>
      </c>
      <c r="E1253" t="s">
        <v>3825</v>
      </c>
      <c r="F1253" s="4" t="str">
        <f t="array" ref="F1253">IF(COUNT(FIND(Keywords!$C$3:$C$41,I1253)),"일반조난","")</f>
        <v/>
      </c>
      <c r="G1253" s="4" t="str">
        <f t="array" ref="G1253">IF(COUNT(FIND(Keywords!$E$3:$E$5,I1253)),"실족추락","")</f>
        <v/>
      </c>
      <c r="H1253" s="4" t="str">
        <f t="array" ref="H1253">IF(COUNT(FIND(Keywords!$B$3:$B$12,I1253)),"개인질환","")</f>
        <v/>
      </c>
      <c r="I1253" t="s">
        <v>5104</v>
      </c>
      <c r="J1253" t="s">
        <v>9312</v>
      </c>
      <c r="K1253" t="s">
        <v>9753</v>
      </c>
      <c r="L1253" t="s">
        <v>9893</v>
      </c>
      <c r="M1253" t="s">
        <v>9415</v>
      </c>
      <c r="N1253" t="s">
        <v>9476</v>
      </c>
      <c r="O1253" t="s">
        <v>9415</v>
      </c>
    </row>
    <row r="1254" spans="1:15">
      <c r="A1254" t="s">
        <v>18</v>
      </c>
      <c r="B1254" t="s">
        <v>69</v>
      </c>
      <c r="C1254" t="s">
        <v>1226</v>
      </c>
      <c r="D1254" t="s">
        <v>3819</v>
      </c>
      <c r="E1254" t="s">
        <v>3827</v>
      </c>
      <c r="F1254" s="4" t="str">
        <f t="array" ref="F1254">IF(COUNT(FIND(Keywords!$C$3:$C$41,I1254)),"일반조난","")</f>
        <v/>
      </c>
      <c r="G1254" s="4" t="str">
        <f t="array" ref="G1254">IF(COUNT(FIND(Keywords!$E$3:$E$5,I1254)),"실족추락","")</f>
        <v/>
      </c>
      <c r="H1254" s="4" t="str">
        <f t="array" ref="H1254">IF(COUNT(FIND(Keywords!$B$3:$B$12,I1254)),"개인질환","")</f>
        <v/>
      </c>
      <c r="I1254" t="s">
        <v>5105</v>
      </c>
      <c r="J1254" t="s">
        <v>9239</v>
      </c>
      <c r="K1254" t="s">
        <v>9881</v>
      </c>
      <c r="L1254" t="s">
        <v>9887</v>
      </c>
      <c r="M1254" t="s">
        <v>9415</v>
      </c>
      <c r="N1254" t="s">
        <v>9547</v>
      </c>
      <c r="O1254" t="s">
        <v>9415</v>
      </c>
    </row>
    <row r="1255" spans="1:15">
      <c r="A1255" t="s">
        <v>18</v>
      </c>
      <c r="B1255" t="s">
        <v>69</v>
      </c>
      <c r="C1255" t="s">
        <v>1227</v>
      </c>
      <c r="D1255" t="s">
        <v>3820</v>
      </c>
      <c r="E1255" t="s">
        <v>3827</v>
      </c>
      <c r="F1255" s="4" t="str">
        <f t="array" ref="F1255">IF(COUNT(FIND(Keywords!$C$3:$C$41,I1255)),"일반조난","")</f>
        <v>일반조난</v>
      </c>
      <c r="G1255" s="4" t="str">
        <f t="array" ref="G1255">IF(COUNT(FIND(Keywords!$E$3:$E$5,I1255)),"실족추락","")</f>
        <v/>
      </c>
      <c r="H1255" s="4" t="str">
        <f t="array" ref="H1255">IF(COUNT(FIND(Keywords!$B$3:$B$12,I1255)),"개인질환","")</f>
        <v/>
      </c>
      <c r="I1255" t="s">
        <v>5106</v>
      </c>
      <c r="J1255" t="s">
        <v>9344</v>
      </c>
      <c r="K1255" t="s">
        <v>9851</v>
      </c>
      <c r="L1255" t="s">
        <v>9669</v>
      </c>
      <c r="M1255" t="s">
        <v>9415</v>
      </c>
      <c r="N1255" t="s">
        <v>10030</v>
      </c>
      <c r="O1255" t="s">
        <v>9415</v>
      </c>
    </row>
    <row r="1256" spans="1:15">
      <c r="A1256" t="s">
        <v>18</v>
      </c>
      <c r="B1256" t="s">
        <v>69</v>
      </c>
      <c r="C1256" t="s">
        <v>1228</v>
      </c>
      <c r="D1256" t="s">
        <v>3820</v>
      </c>
      <c r="E1256" t="s">
        <v>3825</v>
      </c>
      <c r="F1256" s="4" t="str">
        <f t="array" ref="F1256">IF(COUNT(FIND(Keywords!$C$3:$C$41,I1256)),"일반조난","")</f>
        <v>일반조난</v>
      </c>
      <c r="G1256" s="4" t="str">
        <f t="array" ref="G1256">IF(COUNT(FIND(Keywords!$E$3:$E$5,I1256)),"실족추락","")</f>
        <v/>
      </c>
      <c r="H1256" s="4" t="str">
        <f t="array" ref="H1256">IF(COUNT(FIND(Keywords!$B$3:$B$12,I1256)),"개인질환","")</f>
        <v/>
      </c>
      <c r="I1256" t="s">
        <v>5107</v>
      </c>
      <c r="J1256" t="s">
        <v>9385</v>
      </c>
      <c r="K1256" t="s">
        <v>9350</v>
      </c>
      <c r="L1256" t="s">
        <v>9717</v>
      </c>
      <c r="M1256" t="s">
        <v>9415</v>
      </c>
      <c r="N1256" t="s">
        <v>10021</v>
      </c>
      <c r="O1256" t="s">
        <v>9415</v>
      </c>
    </row>
    <row r="1257" spans="1:15">
      <c r="A1257" t="s">
        <v>18</v>
      </c>
      <c r="B1257" t="s">
        <v>69</v>
      </c>
      <c r="C1257" t="s">
        <v>1229</v>
      </c>
      <c r="D1257" t="s">
        <v>3819</v>
      </c>
      <c r="E1257" t="s">
        <v>3825</v>
      </c>
      <c r="F1257" s="4" t="str">
        <f t="array" ref="F1257">IF(COUNT(FIND(Keywords!$C$3:$C$41,I1257)),"일반조난","")</f>
        <v/>
      </c>
      <c r="G1257" s="4" t="str">
        <f t="array" ref="G1257">IF(COUNT(FIND(Keywords!$E$3:$E$5,I1257)),"실족추락","")</f>
        <v/>
      </c>
      <c r="H1257" s="4" t="str">
        <f t="array" ref="H1257">IF(COUNT(FIND(Keywords!$B$3:$B$12,I1257)),"개인질환","")</f>
        <v/>
      </c>
      <c r="I1257" t="s">
        <v>5108</v>
      </c>
      <c r="J1257" t="s">
        <v>9316</v>
      </c>
      <c r="K1257" t="s">
        <v>9716</v>
      </c>
      <c r="L1257" t="s">
        <v>9465</v>
      </c>
      <c r="M1257" t="s">
        <v>9415</v>
      </c>
      <c r="N1257" t="s">
        <v>10226</v>
      </c>
      <c r="O1257" t="s">
        <v>9415</v>
      </c>
    </row>
    <row r="1258" spans="1:15">
      <c r="A1258" t="s">
        <v>18</v>
      </c>
      <c r="B1258" t="s">
        <v>69</v>
      </c>
      <c r="C1258" t="s">
        <v>1230</v>
      </c>
      <c r="D1258" t="s">
        <v>3819</v>
      </c>
      <c r="E1258" t="s">
        <v>3827</v>
      </c>
      <c r="F1258" s="4" t="str">
        <f t="array" ref="F1258">IF(COUNT(FIND(Keywords!$C$3:$C$41,I1258)),"일반조난","")</f>
        <v/>
      </c>
      <c r="G1258" s="4" t="str">
        <f t="array" ref="G1258">IF(COUNT(FIND(Keywords!$E$3:$E$5,I1258)),"실족추락","")</f>
        <v/>
      </c>
      <c r="H1258" s="4" t="str">
        <f t="array" ref="H1258">IF(COUNT(FIND(Keywords!$B$3:$B$12,I1258)),"개인질환","")</f>
        <v/>
      </c>
      <c r="I1258" t="s">
        <v>5109</v>
      </c>
      <c r="J1258" t="s">
        <v>9284</v>
      </c>
      <c r="K1258" t="s">
        <v>9705</v>
      </c>
      <c r="L1258" t="s">
        <v>9849</v>
      </c>
      <c r="M1258" t="s">
        <v>9415</v>
      </c>
      <c r="N1258" t="s">
        <v>10041</v>
      </c>
      <c r="O1258" t="s">
        <v>9415</v>
      </c>
    </row>
    <row r="1259" spans="1:15">
      <c r="A1259" t="s">
        <v>18</v>
      </c>
      <c r="B1259" t="s">
        <v>69</v>
      </c>
      <c r="C1259" t="s">
        <v>1231</v>
      </c>
      <c r="D1259" t="s">
        <v>3820</v>
      </c>
      <c r="E1259" t="s">
        <v>3824</v>
      </c>
      <c r="F1259" s="4" t="str">
        <f t="array" ref="F1259">IF(COUNT(FIND(Keywords!$C$3:$C$41,I1259)),"일반조난","")</f>
        <v>일반조난</v>
      </c>
      <c r="G1259" s="4" t="str">
        <f t="array" ref="G1259">IF(COUNT(FIND(Keywords!$E$3:$E$5,I1259)),"실족추락","")</f>
        <v/>
      </c>
      <c r="H1259" s="4" t="str">
        <f t="array" ref="H1259">IF(COUNT(FIND(Keywords!$B$3:$B$12,I1259)),"개인질환","")</f>
        <v/>
      </c>
      <c r="I1259" t="s">
        <v>5110</v>
      </c>
      <c r="J1259" t="s">
        <v>9371</v>
      </c>
      <c r="K1259" t="s">
        <v>9622</v>
      </c>
      <c r="L1259" t="s">
        <v>9567</v>
      </c>
      <c r="M1259" t="s">
        <v>9415</v>
      </c>
      <c r="N1259" t="s">
        <v>9705</v>
      </c>
      <c r="O1259" t="s">
        <v>9415</v>
      </c>
    </row>
    <row r="1260" spans="1:15">
      <c r="A1260" t="s">
        <v>18</v>
      </c>
      <c r="B1260" t="s">
        <v>69</v>
      </c>
      <c r="C1260" t="s">
        <v>1232</v>
      </c>
      <c r="D1260" t="s">
        <v>3820</v>
      </c>
      <c r="E1260" t="s">
        <v>3824</v>
      </c>
      <c r="F1260" s="4" t="str">
        <f t="array" ref="F1260">IF(COUNT(FIND(Keywords!$C$3:$C$41,I1260)),"일반조난","")</f>
        <v>일반조난</v>
      </c>
      <c r="G1260" s="4" t="str">
        <f t="array" ref="G1260">IF(COUNT(FIND(Keywords!$E$3:$E$5,I1260)),"실족추락","")</f>
        <v/>
      </c>
      <c r="H1260" s="4" t="str">
        <f t="array" ref="H1260">IF(COUNT(FIND(Keywords!$B$3:$B$12,I1260)),"개인질환","")</f>
        <v/>
      </c>
      <c r="I1260" t="s">
        <v>5111</v>
      </c>
      <c r="J1260" t="s">
        <v>9248</v>
      </c>
      <c r="K1260" t="s">
        <v>9716</v>
      </c>
      <c r="L1260" t="s">
        <v>9673</v>
      </c>
      <c r="M1260" t="s">
        <v>9415</v>
      </c>
      <c r="N1260" t="s">
        <v>9666</v>
      </c>
      <c r="O1260" t="s">
        <v>9415</v>
      </c>
    </row>
    <row r="1261" spans="1:15">
      <c r="A1261" t="s">
        <v>18</v>
      </c>
      <c r="B1261" t="s">
        <v>69</v>
      </c>
      <c r="C1261" t="s">
        <v>1233</v>
      </c>
      <c r="D1261" t="s">
        <v>3818</v>
      </c>
      <c r="E1261" t="s">
        <v>3824</v>
      </c>
      <c r="F1261" s="4" t="str">
        <f t="array" ref="F1261">IF(COUNT(FIND(Keywords!$C$3:$C$41,I1261)),"일반조난","")</f>
        <v>일반조난</v>
      </c>
      <c r="G1261" s="4" t="str">
        <f t="array" ref="G1261">IF(COUNT(FIND(Keywords!$E$3:$E$5,I1261)),"실족추락","")</f>
        <v/>
      </c>
      <c r="H1261" s="4" t="str">
        <f t="array" ref="H1261">IF(COUNT(FIND(Keywords!$B$3:$B$12,I1261)),"개인질환","")</f>
        <v/>
      </c>
      <c r="I1261" t="s">
        <v>5112</v>
      </c>
      <c r="J1261" t="s">
        <v>9344</v>
      </c>
      <c r="K1261" t="s">
        <v>9547</v>
      </c>
      <c r="L1261" t="s">
        <v>9669</v>
      </c>
      <c r="M1261" t="s">
        <v>9415</v>
      </c>
      <c r="N1261" t="s">
        <v>10138</v>
      </c>
      <c r="O1261" t="s">
        <v>9415</v>
      </c>
    </row>
    <row r="1262" spans="1:15">
      <c r="A1262" t="s">
        <v>18</v>
      </c>
      <c r="B1262" t="s">
        <v>69</v>
      </c>
      <c r="C1262" t="s">
        <v>1234</v>
      </c>
      <c r="D1262" t="s">
        <v>10362</v>
      </c>
      <c r="E1262" t="s">
        <v>3827</v>
      </c>
      <c r="F1262" s="4" t="str">
        <f t="array" ref="F1262">IF(COUNT(FIND(Keywords!$C$3:$C$41,I1262)),"일반조난","")</f>
        <v/>
      </c>
      <c r="G1262" s="4" t="str">
        <f t="array" ref="G1262">IF(COUNT(FIND(Keywords!$E$3:$E$5,I1262)),"실족추락","")</f>
        <v/>
      </c>
      <c r="H1262" s="4" t="str">
        <f t="array" ref="H1262">IF(COUNT(FIND(Keywords!$B$3:$B$12,I1262)),"개인질환","")</f>
        <v/>
      </c>
      <c r="I1262" t="s">
        <v>5113</v>
      </c>
      <c r="J1262" t="s">
        <v>9353</v>
      </c>
      <c r="K1262" t="s">
        <v>9726</v>
      </c>
      <c r="L1262" t="s">
        <v>9709</v>
      </c>
      <c r="M1262" t="s">
        <v>9415</v>
      </c>
      <c r="N1262" t="s">
        <v>9967</v>
      </c>
      <c r="O1262" t="s">
        <v>9415</v>
      </c>
    </row>
    <row r="1263" spans="1:15">
      <c r="A1263" t="s">
        <v>18</v>
      </c>
      <c r="B1263" t="s">
        <v>69</v>
      </c>
      <c r="C1263" t="s">
        <v>1235</v>
      </c>
      <c r="D1263" t="s">
        <v>3819</v>
      </c>
      <c r="E1263" t="s">
        <v>3827</v>
      </c>
      <c r="F1263" s="4" t="str">
        <f t="array" ref="F1263">IF(COUNT(FIND(Keywords!$C$3:$C$41,I1263)),"일반조난","")</f>
        <v/>
      </c>
      <c r="G1263" s="4" t="str">
        <f t="array" ref="G1263">IF(COUNT(FIND(Keywords!$E$3:$E$5,I1263)),"실족추락","")</f>
        <v/>
      </c>
      <c r="H1263" s="4" t="str">
        <f t="array" ref="H1263">IF(COUNT(FIND(Keywords!$B$3:$B$12,I1263)),"개인질환","")</f>
        <v/>
      </c>
      <c r="I1263" t="s">
        <v>5114</v>
      </c>
      <c r="J1263" t="s">
        <v>9325</v>
      </c>
      <c r="K1263" t="s">
        <v>9882</v>
      </c>
      <c r="L1263" t="s">
        <v>9673</v>
      </c>
      <c r="M1263" t="s">
        <v>9415</v>
      </c>
      <c r="N1263" t="s">
        <v>9487</v>
      </c>
      <c r="O1263" t="s">
        <v>9415</v>
      </c>
    </row>
    <row r="1264" spans="1:15">
      <c r="A1264" t="s">
        <v>18</v>
      </c>
      <c r="B1264" t="s">
        <v>69</v>
      </c>
      <c r="C1264" t="s">
        <v>1236</v>
      </c>
      <c r="D1264" t="s">
        <v>3819</v>
      </c>
      <c r="E1264" t="s">
        <v>3827</v>
      </c>
      <c r="F1264" s="4" t="str">
        <f t="array" ref="F1264">IF(COUNT(FIND(Keywords!$C$3:$C$41,I1264)),"일반조난","")</f>
        <v/>
      </c>
      <c r="G1264" s="4" t="str">
        <f t="array" ref="G1264">IF(COUNT(FIND(Keywords!$E$3:$E$5,I1264)),"실족추락","")</f>
        <v/>
      </c>
      <c r="H1264" s="4" t="str">
        <f t="array" ref="H1264">IF(COUNT(FIND(Keywords!$B$3:$B$12,I1264)),"개인질환","")</f>
        <v/>
      </c>
      <c r="I1264" t="s">
        <v>5115</v>
      </c>
      <c r="J1264" t="s">
        <v>9333</v>
      </c>
      <c r="K1264" t="s">
        <v>9883</v>
      </c>
      <c r="L1264" t="s">
        <v>9750</v>
      </c>
      <c r="M1264" t="s">
        <v>9415</v>
      </c>
      <c r="N1264" t="s">
        <v>9619</v>
      </c>
      <c r="O1264" t="s">
        <v>9415</v>
      </c>
    </row>
    <row r="1265" spans="1:15">
      <c r="A1265" t="s">
        <v>18</v>
      </c>
      <c r="B1265" t="s">
        <v>69</v>
      </c>
      <c r="C1265" t="s">
        <v>1237</v>
      </c>
      <c r="D1265" t="s">
        <v>3818</v>
      </c>
      <c r="E1265" t="s">
        <v>3824</v>
      </c>
      <c r="F1265" s="4" t="str">
        <f t="array" ref="F1265">IF(COUNT(FIND(Keywords!$C$3:$C$41,I1265)),"일반조난","")</f>
        <v>일반조난</v>
      </c>
      <c r="G1265" s="4" t="str">
        <f t="array" ref="G1265">IF(COUNT(FIND(Keywords!$E$3:$E$5,I1265)),"실족추락","")</f>
        <v/>
      </c>
      <c r="H1265" s="4" t="str">
        <f t="array" ref="H1265">IF(COUNT(FIND(Keywords!$B$3:$B$12,I1265)),"개인질환","")</f>
        <v/>
      </c>
      <c r="I1265" t="s">
        <v>5116</v>
      </c>
      <c r="J1265" t="s">
        <v>9384</v>
      </c>
      <c r="K1265" t="s">
        <v>9724</v>
      </c>
      <c r="L1265" t="s">
        <v>10030</v>
      </c>
      <c r="M1265" t="s">
        <v>9415</v>
      </c>
      <c r="N1265" t="s">
        <v>9800</v>
      </c>
      <c r="O1265" t="s">
        <v>9415</v>
      </c>
    </row>
    <row r="1266" spans="1:15">
      <c r="A1266" t="s">
        <v>18</v>
      </c>
      <c r="B1266" t="s">
        <v>69</v>
      </c>
      <c r="C1266" t="s">
        <v>1238</v>
      </c>
      <c r="D1266" t="s">
        <v>3819</v>
      </c>
      <c r="E1266" t="s">
        <v>3827</v>
      </c>
      <c r="F1266" s="4" t="str">
        <f t="array" ref="F1266">IF(COUNT(FIND(Keywords!$C$3:$C$41,I1266)),"일반조난","")</f>
        <v/>
      </c>
      <c r="G1266" s="4" t="str">
        <f t="array" ref="G1266">IF(COUNT(FIND(Keywords!$E$3:$E$5,I1266)),"실족추락","")</f>
        <v/>
      </c>
      <c r="H1266" s="4" t="str">
        <f t="array" ref="H1266">IF(COUNT(FIND(Keywords!$B$3:$B$12,I1266)),"개인질환","")</f>
        <v/>
      </c>
      <c r="I1266" t="s">
        <v>5117</v>
      </c>
      <c r="J1266" t="s">
        <v>9400</v>
      </c>
      <c r="K1266" t="s">
        <v>9771</v>
      </c>
      <c r="L1266" t="s">
        <v>9475</v>
      </c>
      <c r="M1266" t="s">
        <v>9415</v>
      </c>
      <c r="N1266" t="s">
        <v>9243</v>
      </c>
      <c r="O1266" t="s">
        <v>9415</v>
      </c>
    </row>
    <row r="1267" spans="1:15">
      <c r="A1267" t="s">
        <v>18</v>
      </c>
      <c r="B1267" t="s">
        <v>69</v>
      </c>
      <c r="C1267" t="s">
        <v>1239</v>
      </c>
      <c r="D1267" t="s">
        <v>3820</v>
      </c>
      <c r="E1267" t="s">
        <v>3827</v>
      </c>
      <c r="F1267" s="4" t="str">
        <f t="array" ref="F1267">IF(COUNT(FIND(Keywords!$C$3:$C$41,I1267)),"일반조난","")</f>
        <v>일반조난</v>
      </c>
      <c r="G1267" s="4" t="str">
        <f t="array" ref="G1267">IF(COUNT(FIND(Keywords!$E$3:$E$5,I1267)),"실족추락","")</f>
        <v/>
      </c>
      <c r="H1267" s="4" t="str">
        <f t="array" ref="H1267">IF(COUNT(FIND(Keywords!$B$3:$B$12,I1267)),"개인질환","")</f>
        <v/>
      </c>
      <c r="I1267" t="s">
        <v>5118</v>
      </c>
      <c r="J1267" t="s">
        <v>9403</v>
      </c>
      <c r="K1267" t="s">
        <v>9639</v>
      </c>
      <c r="L1267" t="s">
        <v>9673</v>
      </c>
      <c r="M1267" t="s">
        <v>9415</v>
      </c>
      <c r="N1267" t="s">
        <v>9578</v>
      </c>
      <c r="O1267" t="s">
        <v>9415</v>
      </c>
    </row>
    <row r="1268" spans="1:15">
      <c r="A1268" t="s">
        <v>18</v>
      </c>
      <c r="B1268" t="s">
        <v>69</v>
      </c>
      <c r="C1268" t="s">
        <v>994</v>
      </c>
      <c r="D1268" t="s">
        <v>3818</v>
      </c>
      <c r="E1268" t="s">
        <v>3827</v>
      </c>
      <c r="F1268" s="4" t="str">
        <f t="array" ref="F1268">IF(COUNT(FIND(Keywords!$C$3:$C$41,I1268)),"일반조난","")</f>
        <v/>
      </c>
      <c r="G1268" s="4" t="str">
        <f t="array" ref="G1268">IF(COUNT(FIND(Keywords!$E$3:$E$5,I1268)),"실족추락","")</f>
        <v>실족추락</v>
      </c>
      <c r="H1268" s="4" t="str">
        <f t="array" ref="H1268">IF(COUNT(FIND(Keywords!$B$3:$B$12,I1268)),"개인질환","")</f>
        <v/>
      </c>
      <c r="I1268" t="s">
        <v>5119</v>
      </c>
      <c r="J1268" t="s">
        <v>9320</v>
      </c>
      <c r="K1268" t="s">
        <v>9815</v>
      </c>
      <c r="L1268" t="s">
        <v>9953</v>
      </c>
      <c r="M1268" t="s">
        <v>9415</v>
      </c>
      <c r="N1268" t="s">
        <v>9479</v>
      </c>
      <c r="O1268" t="s">
        <v>9415</v>
      </c>
    </row>
    <row r="1269" spans="1:15">
      <c r="A1269" t="s">
        <v>18</v>
      </c>
      <c r="B1269" t="s">
        <v>69</v>
      </c>
      <c r="C1269" t="s">
        <v>1240</v>
      </c>
      <c r="D1269" t="s">
        <v>3819</v>
      </c>
      <c r="E1269" t="s">
        <v>3826</v>
      </c>
      <c r="F1269" s="4" t="str">
        <f t="array" ref="F1269">IF(COUNT(FIND(Keywords!$C$3:$C$41,I1269)),"일반조난","")</f>
        <v/>
      </c>
      <c r="G1269" s="4" t="str">
        <f t="array" ref="G1269">IF(COUNT(FIND(Keywords!$E$3:$E$5,I1269)),"실족추락","")</f>
        <v/>
      </c>
      <c r="H1269" s="4" t="str">
        <f t="array" ref="H1269">IF(COUNT(FIND(Keywords!$B$3:$B$12,I1269)),"개인질환","")</f>
        <v/>
      </c>
      <c r="I1269" t="s">
        <v>5120</v>
      </c>
      <c r="J1269" t="s">
        <v>9261</v>
      </c>
      <c r="K1269" t="s">
        <v>9395</v>
      </c>
      <c r="L1269" t="s">
        <v>9766</v>
      </c>
      <c r="M1269" t="s">
        <v>9415</v>
      </c>
      <c r="N1269" t="s">
        <v>9756</v>
      </c>
      <c r="O1269" t="s">
        <v>9415</v>
      </c>
    </row>
    <row r="1270" spans="1:15">
      <c r="A1270" t="s">
        <v>18</v>
      </c>
      <c r="B1270" t="s">
        <v>69</v>
      </c>
      <c r="C1270" t="s">
        <v>1241</v>
      </c>
      <c r="D1270" t="s">
        <v>3819</v>
      </c>
      <c r="E1270" t="s">
        <v>3827</v>
      </c>
      <c r="F1270" s="4" t="str">
        <f t="array" ref="F1270">IF(COUNT(FIND(Keywords!$C$3:$C$41,I1270)),"일반조난","")</f>
        <v/>
      </c>
      <c r="G1270" s="4" t="str">
        <f t="array" ref="G1270">IF(COUNT(FIND(Keywords!$E$3:$E$5,I1270)),"실족추락","")</f>
        <v/>
      </c>
      <c r="H1270" s="4" t="str">
        <f t="array" ref="H1270">IF(COUNT(FIND(Keywords!$B$3:$B$12,I1270)),"개인질환","")</f>
        <v/>
      </c>
      <c r="I1270" t="s">
        <v>5121</v>
      </c>
      <c r="J1270" t="s">
        <v>9348</v>
      </c>
      <c r="K1270" t="s">
        <v>9574</v>
      </c>
      <c r="L1270" t="s">
        <v>9787</v>
      </c>
      <c r="M1270" t="s">
        <v>9415</v>
      </c>
      <c r="N1270" t="s">
        <v>9850</v>
      </c>
      <c r="O1270" t="s">
        <v>9415</v>
      </c>
    </row>
    <row r="1271" spans="1:15">
      <c r="A1271" t="s">
        <v>18</v>
      </c>
      <c r="B1271" t="s">
        <v>69</v>
      </c>
      <c r="C1271" t="s">
        <v>1242</v>
      </c>
      <c r="D1271" t="s">
        <v>3819</v>
      </c>
      <c r="E1271" t="s">
        <v>3827</v>
      </c>
      <c r="F1271" s="4" t="str">
        <f t="array" ref="F1271">IF(COUNT(FIND(Keywords!$C$3:$C$41,I1271)),"일반조난","")</f>
        <v/>
      </c>
      <c r="G1271" s="4" t="str">
        <f t="array" ref="G1271">IF(COUNT(FIND(Keywords!$E$3:$E$5,I1271)),"실족추락","")</f>
        <v/>
      </c>
      <c r="H1271" s="4" t="str">
        <f t="array" ref="H1271">IF(COUNT(FIND(Keywords!$B$3:$B$12,I1271)),"개인질환","")</f>
        <v/>
      </c>
      <c r="I1271" t="s">
        <v>5122</v>
      </c>
      <c r="J1271" t="s">
        <v>9300</v>
      </c>
      <c r="K1271" t="s">
        <v>9878</v>
      </c>
      <c r="L1271" t="s">
        <v>9709</v>
      </c>
      <c r="M1271" t="s">
        <v>9415</v>
      </c>
      <c r="N1271" t="s">
        <v>9242</v>
      </c>
      <c r="O1271" t="s">
        <v>9415</v>
      </c>
    </row>
    <row r="1272" spans="1:15">
      <c r="A1272" t="s">
        <v>18</v>
      </c>
      <c r="B1272" t="s">
        <v>69</v>
      </c>
      <c r="C1272" t="s">
        <v>1243</v>
      </c>
      <c r="D1272" t="s">
        <v>3819</v>
      </c>
      <c r="E1272" t="s">
        <v>3827</v>
      </c>
      <c r="F1272" s="4" t="str">
        <f t="array" ref="F1272">IF(COUNT(FIND(Keywords!$C$3:$C$41,I1272)),"일반조난","")</f>
        <v/>
      </c>
      <c r="G1272" s="4" t="str">
        <f t="array" ref="G1272">IF(COUNT(FIND(Keywords!$E$3:$E$5,I1272)),"실족추락","")</f>
        <v/>
      </c>
      <c r="H1272" s="4" t="str">
        <f t="array" ref="H1272">IF(COUNT(FIND(Keywords!$B$3:$B$12,I1272)),"개인질환","")</f>
        <v/>
      </c>
      <c r="I1272" t="s">
        <v>5123</v>
      </c>
      <c r="J1272" t="s">
        <v>9320</v>
      </c>
      <c r="K1272" t="s">
        <v>9707</v>
      </c>
      <c r="L1272" t="s">
        <v>9946</v>
      </c>
      <c r="M1272" t="s">
        <v>9415</v>
      </c>
      <c r="N1272" t="s">
        <v>10099</v>
      </c>
      <c r="O1272" t="s">
        <v>9415</v>
      </c>
    </row>
    <row r="1273" spans="1:15">
      <c r="A1273" t="s">
        <v>18</v>
      </c>
      <c r="B1273" t="s">
        <v>69</v>
      </c>
      <c r="C1273" t="s">
        <v>1244</v>
      </c>
      <c r="D1273" t="s">
        <v>3820</v>
      </c>
      <c r="E1273" t="s">
        <v>3827</v>
      </c>
      <c r="F1273" s="4" t="str">
        <f t="array" ref="F1273">IF(COUNT(FIND(Keywords!$C$3:$C$41,I1273)),"일반조난","")</f>
        <v/>
      </c>
      <c r="G1273" s="4" t="str">
        <f t="array" ref="G1273">IF(COUNT(FIND(Keywords!$E$3:$E$5,I1273)),"실족추락","")</f>
        <v/>
      </c>
      <c r="H1273" s="4" t="str">
        <f t="array" ref="H1273">IF(COUNT(FIND(Keywords!$B$3:$B$12,I1273)),"개인질환","")</f>
        <v/>
      </c>
      <c r="I1273" t="s">
        <v>5124</v>
      </c>
      <c r="J1273" t="s">
        <v>9394</v>
      </c>
      <c r="K1273" t="s">
        <v>9884</v>
      </c>
      <c r="L1273" t="s">
        <v>9599</v>
      </c>
      <c r="M1273" t="s">
        <v>9415</v>
      </c>
      <c r="N1273" t="s">
        <v>10169</v>
      </c>
      <c r="O1273" t="s">
        <v>9415</v>
      </c>
    </row>
    <row r="1274" spans="1:15">
      <c r="A1274" t="s">
        <v>18</v>
      </c>
      <c r="B1274" t="s">
        <v>69</v>
      </c>
      <c r="C1274" t="s">
        <v>1245</v>
      </c>
      <c r="D1274" t="s">
        <v>3820</v>
      </c>
      <c r="E1274" t="s">
        <v>3827</v>
      </c>
      <c r="F1274" s="4" t="str">
        <f t="array" ref="F1274">IF(COUNT(FIND(Keywords!$C$3:$C$41,I1274)),"일반조난","")</f>
        <v>일반조난</v>
      </c>
      <c r="G1274" s="4" t="str">
        <f t="array" ref="G1274">IF(COUNT(FIND(Keywords!$E$3:$E$5,I1274)),"실족추락","")</f>
        <v/>
      </c>
      <c r="H1274" s="4" t="str">
        <f t="array" ref="H1274">IF(COUNT(FIND(Keywords!$B$3:$B$12,I1274)),"개인질환","")</f>
        <v/>
      </c>
      <c r="I1274" t="s">
        <v>5125</v>
      </c>
      <c r="J1274" t="s">
        <v>9312</v>
      </c>
      <c r="K1274" t="s">
        <v>9815</v>
      </c>
      <c r="L1274" t="s">
        <v>9989</v>
      </c>
      <c r="M1274" t="s">
        <v>9415</v>
      </c>
      <c r="N1274" t="s">
        <v>9893</v>
      </c>
      <c r="O1274" t="s">
        <v>9415</v>
      </c>
    </row>
    <row r="1275" spans="1:15">
      <c r="A1275" t="s">
        <v>18</v>
      </c>
      <c r="B1275" t="s">
        <v>69</v>
      </c>
      <c r="C1275" t="s">
        <v>1246</v>
      </c>
      <c r="D1275" t="s">
        <v>3819</v>
      </c>
      <c r="E1275" t="s">
        <v>3827</v>
      </c>
      <c r="F1275" s="4" t="str">
        <f t="array" ref="F1275">IF(COUNT(FIND(Keywords!$C$3:$C$41,I1275)),"일반조난","")</f>
        <v/>
      </c>
      <c r="G1275" s="4" t="str">
        <f t="array" ref="G1275">IF(COUNT(FIND(Keywords!$E$3:$E$5,I1275)),"실족추락","")</f>
        <v/>
      </c>
      <c r="H1275" s="4" t="str">
        <f t="array" ref="H1275">IF(COUNT(FIND(Keywords!$B$3:$B$12,I1275)),"개인질환","")</f>
        <v/>
      </c>
      <c r="I1275" t="s">
        <v>5126</v>
      </c>
      <c r="J1275" t="s">
        <v>9368</v>
      </c>
      <c r="K1275" t="s">
        <v>9658</v>
      </c>
      <c r="L1275" t="s">
        <v>9953</v>
      </c>
      <c r="M1275" t="s">
        <v>9415</v>
      </c>
      <c r="N1275" t="s">
        <v>9909</v>
      </c>
      <c r="O1275" t="s">
        <v>9415</v>
      </c>
    </row>
    <row r="1276" spans="1:15">
      <c r="A1276" t="s">
        <v>18</v>
      </c>
      <c r="B1276" t="s">
        <v>69</v>
      </c>
      <c r="C1276" t="s">
        <v>873</v>
      </c>
      <c r="D1276" t="s">
        <v>10454</v>
      </c>
      <c r="E1276" t="s">
        <v>3829</v>
      </c>
      <c r="F1276" s="4" t="str">
        <f t="array" ref="F1276">IF(COUNT(FIND(Keywords!$C$3:$C$41,I1276)),"일반조난","")</f>
        <v>일반조난</v>
      </c>
      <c r="G1276" s="4" t="str">
        <f t="array" ref="G1276">IF(COUNT(FIND(Keywords!$E$3:$E$5,I1276)),"실족추락","")</f>
        <v/>
      </c>
      <c r="H1276" s="4" t="str">
        <f t="array" ref="H1276">IF(COUNT(FIND(Keywords!$B$3:$B$12,I1276)),"개인질환","")</f>
        <v/>
      </c>
      <c r="I1276" t="s">
        <v>5127</v>
      </c>
      <c r="J1276" t="s">
        <v>9297</v>
      </c>
      <c r="K1276" t="s">
        <v>9783</v>
      </c>
      <c r="L1276" t="s">
        <v>10099</v>
      </c>
      <c r="M1276" t="s">
        <v>9415</v>
      </c>
      <c r="N1276" t="s">
        <v>10184</v>
      </c>
      <c r="O1276" t="s">
        <v>9415</v>
      </c>
    </row>
    <row r="1277" spans="1:15">
      <c r="A1277" t="s">
        <v>18</v>
      </c>
      <c r="B1277" t="s">
        <v>69</v>
      </c>
      <c r="C1277" t="s">
        <v>1247</v>
      </c>
      <c r="D1277" t="s">
        <v>10454</v>
      </c>
      <c r="E1277" t="s">
        <v>3831</v>
      </c>
      <c r="F1277" s="4" t="str">
        <f t="array" ref="F1277">IF(COUNT(FIND(Keywords!$C$3:$C$41,I1277)),"일반조난","")</f>
        <v>일반조난</v>
      </c>
      <c r="G1277" s="4" t="str">
        <f t="array" ref="G1277">IF(COUNT(FIND(Keywords!$E$3:$E$5,I1277)),"실족추락","")</f>
        <v/>
      </c>
      <c r="H1277" s="4" t="str">
        <f t="array" ref="H1277">IF(COUNT(FIND(Keywords!$B$3:$B$12,I1277)),"개인질환","")</f>
        <v/>
      </c>
      <c r="I1277" t="s">
        <v>5128</v>
      </c>
      <c r="J1277" t="s">
        <v>9304</v>
      </c>
      <c r="K1277" t="s">
        <v>9415</v>
      </c>
      <c r="L1277" t="s">
        <v>9967</v>
      </c>
      <c r="M1277" t="s">
        <v>9415</v>
      </c>
      <c r="N1277" t="s">
        <v>10227</v>
      </c>
      <c r="O1277" t="s">
        <v>9415</v>
      </c>
    </row>
    <row r="1278" spans="1:15">
      <c r="A1278" t="s">
        <v>18</v>
      </c>
      <c r="B1278" t="s">
        <v>69</v>
      </c>
      <c r="C1278" t="s">
        <v>1248</v>
      </c>
      <c r="D1278" t="s">
        <v>3820</v>
      </c>
      <c r="E1278" t="s">
        <v>3832</v>
      </c>
      <c r="F1278" s="4" t="str">
        <f t="array" ref="F1278">IF(COUNT(FIND(Keywords!$C$3:$C$41,I1278)),"일반조난","")</f>
        <v>일반조난</v>
      </c>
      <c r="G1278" s="4" t="str">
        <f t="array" ref="G1278">IF(COUNT(FIND(Keywords!$E$3:$E$5,I1278)),"실족추락","")</f>
        <v>실족추락</v>
      </c>
      <c r="H1278" s="4" t="str">
        <f t="array" ref="H1278">IF(COUNT(FIND(Keywords!$B$3:$B$12,I1278)),"개인질환","")</f>
        <v/>
      </c>
      <c r="I1278" t="s">
        <v>5129</v>
      </c>
      <c r="J1278" t="s">
        <v>9282</v>
      </c>
      <c r="K1278" t="s">
        <v>9638</v>
      </c>
      <c r="L1278" t="s">
        <v>10001</v>
      </c>
      <c r="M1278" t="s">
        <v>9415</v>
      </c>
      <c r="N1278" t="s">
        <v>9962</v>
      </c>
      <c r="O1278" t="s">
        <v>9415</v>
      </c>
    </row>
    <row r="1279" spans="1:15">
      <c r="A1279" t="s">
        <v>18</v>
      </c>
      <c r="B1279" t="s">
        <v>69</v>
      </c>
      <c r="C1279" t="s">
        <v>435</v>
      </c>
      <c r="D1279" t="s">
        <v>3820</v>
      </c>
      <c r="E1279" t="s">
        <v>3831</v>
      </c>
      <c r="F1279" s="4" t="str">
        <f t="array" ref="F1279">IF(COUNT(FIND(Keywords!$C$3:$C$41,I1279)),"일반조난","")</f>
        <v>일반조난</v>
      </c>
      <c r="G1279" s="4" t="str">
        <f t="array" ref="G1279">IF(COUNT(FIND(Keywords!$E$3:$E$5,I1279)),"실족추락","")</f>
        <v/>
      </c>
      <c r="H1279" s="4" t="str">
        <f t="array" ref="H1279">IF(COUNT(FIND(Keywords!$B$3:$B$12,I1279)),"개인질환","")</f>
        <v/>
      </c>
      <c r="I1279" t="s">
        <v>5130</v>
      </c>
      <c r="J1279" t="s">
        <v>9252</v>
      </c>
      <c r="K1279" t="s">
        <v>9445</v>
      </c>
      <c r="L1279" t="s">
        <v>9471</v>
      </c>
      <c r="M1279" t="s">
        <v>9415</v>
      </c>
      <c r="N1279" t="s">
        <v>10011</v>
      </c>
      <c r="O1279" t="s">
        <v>9415</v>
      </c>
    </row>
    <row r="1280" spans="1:15">
      <c r="A1280" t="s">
        <v>18</v>
      </c>
      <c r="B1280" t="s">
        <v>69</v>
      </c>
      <c r="C1280" t="s">
        <v>1249</v>
      </c>
      <c r="D1280" t="s">
        <v>3820</v>
      </c>
      <c r="E1280" t="s">
        <v>3834</v>
      </c>
      <c r="F1280" s="4" t="str">
        <f t="array" ref="F1280">IF(COUNT(FIND(Keywords!$C$3:$C$41,I1280)),"일반조난","")</f>
        <v>일반조난</v>
      </c>
      <c r="G1280" s="4" t="str">
        <f t="array" ref="G1280">IF(COUNT(FIND(Keywords!$E$3:$E$5,I1280)),"실족추락","")</f>
        <v/>
      </c>
      <c r="H1280" s="4" t="str">
        <f t="array" ref="H1280">IF(COUNT(FIND(Keywords!$B$3:$B$12,I1280)),"개인질환","")</f>
        <v/>
      </c>
      <c r="I1280" t="s">
        <v>5131</v>
      </c>
      <c r="J1280" t="s">
        <v>9260</v>
      </c>
      <c r="K1280" t="s">
        <v>9585</v>
      </c>
      <c r="L1280" t="s">
        <v>10030</v>
      </c>
      <c r="M1280" t="s">
        <v>9415</v>
      </c>
      <c r="N1280" t="s">
        <v>9461</v>
      </c>
      <c r="O1280" t="s">
        <v>9415</v>
      </c>
    </row>
    <row r="1281" spans="1:15">
      <c r="A1281" t="s">
        <v>18</v>
      </c>
      <c r="B1281" t="s">
        <v>69</v>
      </c>
      <c r="C1281" t="s">
        <v>1250</v>
      </c>
      <c r="D1281" t="s">
        <v>10452</v>
      </c>
      <c r="E1281" t="s">
        <v>3831</v>
      </c>
      <c r="F1281" s="4" t="str">
        <f t="array" ref="F1281">IF(COUNT(FIND(Keywords!$C$3:$C$41,I1281)),"일반조난","")</f>
        <v/>
      </c>
      <c r="G1281" s="4" t="str">
        <f t="array" ref="G1281">IF(COUNT(FIND(Keywords!$E$3:$E$5,I1281)),"실족추락","")</f>
        <v/>
      </c>
      <c r="H1281" s="4" t="str">
        <f t="array" ref="H1281">IF(COUNT(FIND(Keywords!$B$3:$B$12,I1281)),"개인질환","")</f>
        <v/>
      </c>
      <c r="I1281" t="s">
        <v>5132</v>
      </c>
      <c r="J1281" t="s">
        <v>9302</v>
      </c>
      <c r="K1281" t="s">
        <v>9501</v>
      </c>
      <c r="L1281" t="s">
        <v>9789</v>
      </c>
      <c r="M1281" t="s">
        <v>9415</v>
      </c>
      <c r="N1281" t="s">
        <v>9639</v>
      </c>
      <c r="O1281" t="s">
        <v>9415</v>
      </c>
    </row>
    <row r="1282" spans="1:15">
      <c r="A1282" t="s">
        <v>18</v>
      </c>
      <c r="B1282" t="s">
        <v>69</v>
      </c>
      <c r="C1282" t="s">
        <v>1251</v>
      </c>
      <c r="D1282" t="s">
        <v>3818</v>
      </c>
      <c r="E1282" t="s">
        <v>3831</v>
      </c>
      <c r="F1282" s="4" t="str">
        <f t="array" ref="F1282">IF(COUNT(FIND(Keywords!$C$3:$C$41,I1282)),"일반조난","")</f>
        <v/>
      </c>
      <c r="G1282" s="4" t="str">
        <f t="array" ref="G1282">IF(COUNT(FIND(Keywords!$E$3:$E$5,I1282)),"실족추락","")</f>
        <v>실족추락</v>
      </c>
      <c r="H1282" s="4" t="str">
        <f t="array" ref="H1282">IF(COUNT(FIND(Keywords!$B$3:$B$12,I1282)),"개인질환","")</f>
        <v/>
      </c>
      <c r="I1282" t="s">
        <v>5133</v>
      </c>
      <c r="J1282" t="s">
        <v>9326</v>
      </c>
      <c r="K1282" t="s">
        <v>9811</v>
      </c>
      <c r="L1282" t="s">
        <v>9943</v>
      </c>
      <c r="M1282" t="s">
        <v>9415</v>
      </c>
      <c r="N1282" t="s">
        <v>9637</v>
      </c>
      <c r="O1282" t="s">
        <v>9415</v>
      </c>
    </row>
    <row r="1283" spans="1:15">
      <c r="A1283" t="s">
        <v>18</v>
      </c>
      <c r="B1283" t="s">
        <v>69</v>
      </c>
      <c r="C1283" t="s">
        <v>1252</v>
      </c>
      <c r="D1283" t="s">
        <v>10452</v>
      </c>
      <c r="E1283" t="s">
        <v>3831</v>
      </c>
      <c r="F1283" s="4" t="str">
        <f t="array" ref="F1283">IF(COUNT(FIND(Keywords!$C$3:$C$41,I1283)),"일반조난","")</f>
        <v/>
      </c>
      <c r="G1283" s="4" t="str">
        <f t="array" ref="G1283">IF(COUNT(FIND(Keywords!$E$3:$E$5,I1283)),"실족추락","")</f>
        <v/>
      </c>
      <c r="H1283" s="4" t="str">
        <f t="array" ref="H1283">IF(COUNT(FIND(Keywords!$B$3:$B$12,I1283)),"개인질환","")</f>
        <v/>
      </c>
      <c r="I1283" t="s">
        <v>5134</v>
      </c>
      <c r="J1283" t="s">
        <v>9365</v>
      </c>
      <c r="K1283" t="s">
        <v>9885</v>
      </c>
      <c r="L1283" t="s">
        <v>9868</v>
      </c>
      <c r="M1283" t="s">
        <v>9567</v>
      </c>
      <c r="N1283" t="s">
        <v>9874</v>
      </c>
      <c r="O1283" t="s">
        <v>9415</v>
      </c>
    </row>
    <row r="1284" spans="1:15">
      <c r="A1284" t="s">
        <v>18</v>
      </c>
      <c r="B1284" t="s">
        <v>69</v>
      </c>
      <c r="C1284" t="s">
        <v>1253</v>
      </c>
      <c r="D1284" t="s">
        <v>3820</v>
      </c>
      <c r="E1284" t="s">
        <v>3831</v>
      </c>
      <c r="F1284" s="4" t="str">
        <f t="array" ref="F1284">IF(COUNT(FIND(Keywords!$C$3:$C$41,I1284)),"일반조난","")</f>
        <v/>
      </c>
      <c r="G1284" s="4" t="str">
        <f t="array" ref="G1284">IF(COUNT(FIND(Keywords!$E$3:$E$5,I1284)),"실족추락","")</f>
        <v/>
      </c>
      <c r="H1284" s="4" t="str">
        <f t="array" ref="H1284">IF(COUNT(FIND(Keywords!$B$3:$B$12,I1284)),"개인질환","")</f>
        <v/>
      </c>
      <c r="I1284" t="s">
        <v>5135</v>
      </c>
      <c r="J1284" t="s">
        <v>9259</v>
      </c>
      <c r="K1284" t="s">
        <v>9874</v>
      </c>
      <c r="L1284" t="s">
        <v>9858</v>
      </c>
      <c r="M1284" t="s">
        <v>9415</v>
      </c>
      <c r="N1284" t="s">
        <v>9583</v>
      </c>
      <c r="O1284" t="s">
        <v>9415</v>
      </c>
    </row>
    <row r="1285" spans="1:15">
      <c r="A1285" t="s">
        <v>18</v>
      </c>
      <c r="B1285" t="s">
        <v>69</v>
      </c>
      <c r="C1285" t="s">
        <v>1254</v>
      </c>
      <c r="D1285" t="s">
        <v>3820</v>
      </c>
      <c r="E1285" t="s">
        <v>3829</v>
      </c>
      <c r="F1285" s="4" t="str">
        <f t="array" ref="F1285">IF(COUNT(FIND(Keywords!$C$3:$C$41,I1285)),"일반조난","")</f>
        <v>일반조난</v>
      </c>
      <c r="G1285" s="4" t="str">
        <f t="array" ref="G1285">IF(COUNT(FIND(Keywords!$E$3:$E$5,I1285)),"실족추락","")</f>
        <v>실족추락</v>
      </c>
      <c r="H1285" s="4" t="str">
        <f t="array" ref="H1285">IF(COUNT(FIND(Keywords!$B$3:$B$12,I1285)),"개인질환","")</f>
        <v/>
      </c>
      <c r="I1285" t="s">
        <v>5136</v>
      </c>
      <c r="J1285" t="s">
        <v>9271</v>
      </c>
      <c r="K1285" t="s">
        <v>9732</v>
      </c>
      <c r="L1285" t="s">
        <v>9939</v>
      </c>
      <c r="M1285" t="s">
        <v>9415</v>
      </c>
      <c r="N1285" t="s">
        <v>9622</v>
      </c>
      <c r="O1285" t="s">
        <v>9415</v>
      </c>
    </row>
    <row r="1286" spans="1:15">
      <c r="A1286" t="s">
        <v>18</v>
      </c>
      <c r="B1286" t="s">
        <v>69</v>
      </c>
      <c r="C1286" t="s">
        <v>1255</v>
      </c>
      <c r="D1286" t="s">
        <v>3822</v>
      </c>
      <c r="E1286" t="s">
        <v>3834</v>
      </c>
      <c r="F1286" s="4" t="str">
        <f t="array" ref="F1286">IF(COUNT(FIND(Keywords!$C$3:$C$41,I1286)),"일반조난","")</f>
        <v/>
      </c>
      <c r="G1286" s="4" t="str">
        <f t="array" ref="G1286">IF(COUNT(FIND(Keywords!$E$3:$E$5,I1286)),"실족추락","")</f>
        <v/>
      </c>
      <c r="H1286" s="4" t="str">
        <f t="array" ref="H1286">IF(COUNT(FIND(Keywords!$B$3:$B$12,I1286)),"개인질환","")</f>
        <v/>
      </c>
      <c r="I1286" t="s">
        <v>5137</v>
      </c>
      <c r="J1286" t="s">
        <v>9351</v>
      </c>
      <c r="K1286" t="s">
        <v>9322</v>
      </c>
      <c r="L1286" t="s">
        <v>9727</v>
      </c>
      <c r="M1286" t="s">
        <v>9415</v>
      </c>
      <c r="N1286" t="s">
        <v>9552</v>
      </c>
      <c r="O1286" t="s">
        <v>9415</v>
      </c>
    </row>
    <row r="1287" spans="1:15">
      <c r="A1287" t="s">
        <v>18</v>
      </c>
      <c r="B1287" t="s">
        <v>69</v>
      </c>
      <c r="C1287" t="s">
        <v>1256</v>
      </c>
      <c r="D1287" t="s">
        <v>3820</v>
      </c>
      <c r="E1287" t="s">
        <v>3829</v>
      </c>
      <c r="F1287" s="4" t="str">
        <f t="array" ref="F1287">IF(COUNT(FIND(Keywords!$C$3:$C$41,I1287)),"일반조난","")</f>
        <v>일반조난</v>
      </c>
      <c r="G1287" s="4" t="str">
        <f t="array" ref="G1287">IF(COUNT(FIND(Keywords!$E$3:$E$5,I1287)),"실족추락","")</f>
        <v/>
      </c>
      <c r="H1287" s="4" t="str">
        <f t="array" ref="H1287">IF(COUNT(FIND(Keywords!$B$3:$B$12,I1287)),"개인질환","")</f>
        <v/>
      </c>
      <c r="I1287" t="s">
        <v>5138</v>
      </c>
      <c r="J1287" t="s">
        <v>9275</v>
      </c>
      <c r="K1287" t="s">
        <v>9784</v>
      </c>
      <c r="L1287" t="s">
        <v>9668</v>
      </c>
      <c r="M1287" t="s">
        <v>9415</v>
      </c>
      <c r="N1287" t="s">
        <v>9981</v>
      </c>
      <c r="O1287" t="s">
        <v>9415</v>
      </c>
    </row>
    <row r="1288" spans="1:15">
      <c r="A1288" t="s">
        <v>18</v>
      </c>
      <c r="B1288" t="s">
        <v>69</v>
      </c>
      <c r="C1288" t="s">
        <v>1257</v>
      </c>
      <c r="D1288" t="s">
        <v>10452</v>
      </c>
      <c r="E1288" t="s">
        <v>3831</v>
      </c>
      <c r="F1288" s="4" t="str">
        <f t="array" ref="F1288">IF(COUNT(FIND(Keywords!$C$3:$C$41,I1288)),"일반조난","")</f>
        <v/>
      </c>
      <c r="G1288" s="4" t="str">
        <f t="array" ref="G1288">IF(COUNT(FIND(Keywords!$E$3:$E$5,I1288)),"실족추락","")</f>
        <v/>
      </c>
      <c r="H1288" s="4" t="str">
        <f t="array" ref="H1288">IF(COUNT(FIND(Keywords!$B$3:$B$12,I1288)),"개인질환","")</f>
        <v/>
      </c>
      <c r="I1288" t="s">
        <v>5139</v>
      </c>
      <c r="J1288" t="s">
        <v>9272</v>
      </c>
      <c r="K1288" t="s">
        <v>9759</v>
      </c>
      <c r="L1288" t="s">
        <v>9953</v>
      </c>
      <c r="M1288" t="s">
        <v>9415</v>
      </c>
      <c r="N1288" t="s">
        <v>9953</v>
      </c>
      <c r="O1288" t="s">
        <v>9415</v>
      </c>
    </row>
    <row r="1289" spans="1:15">
      <c r="A1289" t="s">
        <v>18</v>
      </c>
      <c r="B1289" t="s">
        <v>69</v>
      </c>
      <c r="C1289" t="s">
        <v>1258</v>
      </c>
      <c r="D1289" t="s">
        <v>10452</v>
      </c>
      <c r="E1289" t="s">
        <v>3834</v>
      </c>
      <c r="F1289" s="4" t="str">
        <f t="array" ref="F1289">IF(COUNT(FIND(Keywords!$C$3:$C$41,I1289)),"일반조난","")</f>
        <v/>
      </c>
      <c r="G1289" s="4" t="str">
        <f t="array" ref="G1289">IF(COUNT(FIND(Keywords!$E$3:$E$5,I1289)),"실족추락","")</f>
        <v/>
      </c>
      <c r="H1289" s="4" t="str">
        <f t="array" ref="H1289">IF(COUNT(FIND(Keywords!$B$3:$B$12,I1289)),"개인질환","")</f>
        <v/>
      </c>
      <c r="I1289" t="s">
        <v>5140</v>
      </c>
      <c r="J1289" t="s">
        <v>9353</v>
      </c>
      <c r="K1289" t="s">
        <v>9768</v>
      </c>
      <c r="L1289" t="s">
        <v>9998</v>
      </c>
      <c r="M1289" t="s">
        <v>9415</v>
      </c>
      <c r="N1289" t="s">
        <v>10228</v>
      </c>
      <c r="O1289" t="s">
        <v>9415</v>
      </c>
    </row>
    <row r="1290" spans="1:15">
      <c r="A1290" t="s">
        <v>18</v>
      </c>
      <c r="B1290" t="s">
        <v>69</v>
      </c>
      <c r="C1290" t="s">
        <v>1259</v>
      </c>
      <c r="D1290" t="s">
        <v>3818</v>
      </c>
      <c r="E1290" t="s">
        <v>3834</v>
      </c>
      <c r="F1290" s="4" t="str">
        <f t="array" ref="F1290">IF(COUNT(FIND(Keywords!$C$3:$C$41,I1290)),"일반조난","")</f>
        <v/>
      </c>
      <c r="G1290" s="4" t="str">
        <f t="array" ref="G1290">IF(COUNT(FIND(Keywords!$E$3:$E$5,I1290)),"실족추락","")</f>
        <v>실족추락</v>
      </c>
      <c r="H1290" s="4" t="str">
        <f t="array" ref="H1290">IF(COUNT(FIND(Keywords!$B$3:$B$12,I1290)),"개인질환","")</f>
        <v/>
      </c>
      <c r="I1290" t="s">
        <v>5141</v>
      </c>
      <c r="J1290" t="s">
        <v>9338</v>
      </c>
      <c r="K1290" t="s">
        <v>9886</v>
      </c>
      <c r="L1290" t="s">
        <v>9780</v>
      </c>
      <c r="M1290" t="s">
        <v>9415</v>
      </c>
      <c r="N1290" t="s">
        <v>10229</v>
      </c>
      <c r="O1290" t="s">
        <v>9415</v>
      </c>
    </row>
    <row r="1291" spans="1:15">
      <c r="A1291" t="s">
        <v>18</v>
      </c>
      <c r="B1291" t="s">
        <v>69</v>
      </c>
      <c r="C1291" t="s">
        <v>1260</v>
      </c>
      <c r="D1291" t="s">
        <v>3820</v>
      </c>
      <c r="E1291" t="s">
        <v>3831</v>
      </c>
      <c r="F1291" s="4" t="str">
        <f t="array" ref="F1291">IF(COUNT(FIND(Keywords!$C$3:$C$41,I1291)),"일반조난","")</f>
        <v/>
      </c>
      <c r="G1291" s="4" t="str">
        <f t="array" ref="G1291">IF(COUNT(FIND(Keywords!$E$3:$E$5,I1291)),"실족추락","")</f>
        <v/>
      </c>
      <c r="H1291" s="4" t="str">
        <f t="array" ref="H1291">IF(COUNT(FIND(Keywords!$B$3:$B$12,I1291)),"개인질환","")</f>
        <v/>
      </c>
      <c r="I1291" t="s">
        <v>5142</v>
      </c>
      <c r="J1291" t="s">
        <v>9345</v>
      </c>
      <c r="K1291" t="s">
        <v>9478</v>
      </c>
      <c r="L1291" t="s">
        <v>9775</v>
      </c>
      <c r="M1291" t="s">
        <v>9415</v>
      </c>
      <c r="N1291" t="s">
        <v>10230</v>
      </c>
      <c r="O1291" t="s">
        <v>9415</v>
      </c>
    </row>
    <row r="1292" spans="1:15">
      <c r="A1292" t="s">
        <v>18</v>
      </c>
      <c r="B1292" t="s">
        <v>69</v>
      </c>
      <c r="C1292" t="s">
        <v>1039</v>
      </c>
      <c r="D1292" t="s">
        <v>3822</v>
      </c>
      <c r="E1292" t="s">
        <v>3834</v>
      </c>
      <c r="F1292" s="4" t="str">
        <f t="array" ref="F1292">IF(COUNT(FIND(Keywords!$C$3:$C$41,I1292)),"일반조난","")</f>
        <v/>
      </c>
      <c r="G1292" s="4" t="str">
        <f t="array" ref="G1292">IF(COUNT(FIND(Keywords!$E$3:$E$5,I1292)),"실족추락","")</f>
        <v/>
      </c>
      <c r="H1292" s="4" t="str">
        <f t="array" ref="H1292">IF(COUNT(FIND(Keywords!$B$3:$B$12,I1292)),"개인질환","")</f>
        <v/>
      </c>
      <c r="I1292" t="s">
        <v>5143</v>
      </c>
      <c r="J1292" t="s">
        <v>9298</v>
      </c>
      <c r="K1292" t="s">
        <v>9829</v>
      </c>
      <c r="L1292" t="s">
        <v>9887</v>
      </c>
      <c r="M1292" t="s">
        <v>9415</v>
      </c>
      <c r="N1292" t="s">
        <v>10136</v>
      </c>
      <c r="O1292" t="s">
        <v>9415</v>
      </c>
    </row>
    <row r="1293" spans="1:15">
      <c r="A1293" t="s">
        <v>18</v>
      </c>
      <c r="B1293" t="s">
        <v>69</v>
      </c>
      <c r="C1293" t="s">
        <v>1261</v>
      </c>
      <c r="D1293" t="s">
        <v>3820</v>
      </c>
      <c r="E1293" t="s">
        <v>3831</v>
      </c>
      <c r="F1293" s="4" t="str">
        <f t="array" ref="F1293">IF(COUNT(FIND(Keywords!$C$3:$C$41,I1293)),"일반조난","")</f>
        <v/>
      </c>
      <c r="G1293" s="4" t="str">
        <f t="array" ref="G1293">IF(COUNT(FIND(Keywords!$E$3:$E$5,I1293)),"실족추락","")</f>
        <v/>
      </c>
      <c r="H1293" s="4" t="str">
        <f t="array" ref="H1293">IF(COUNT(FIND(Keywords!$B$3:$B$12,I1293)),"개인질환","")</f>
        <v/>
      </c>
      <c r="I1293" t="s">
        <v>5144</v>
      </c>
      <c r="J1293" t="s">
        <v>9347</v>
      </c>
      <c r="K1293" t="s">
        <v>9887</v>
      </c>
      <c r="L1293" t="s">
        <v>9475</v>
      </c>
      <c r="M1293" t="s">
        <v>9415</v>
      </c>
      <c r="N1293" t="s">
        <v>10231</v>
      </c>
      <c r="O1293" t="s">
        <v>9415</v>
      </c>
    </row>
    <row r="1294" spans="1:15">
      <c r="A1294" t="s">
        <v>18</v>
      </c>
      <c r="B1294" t="s">
        <v>69</v>
      </c>
      <c r="C1294" t="s">
        <v>1262</v>
      </c>
      <c r="D1294" t="s">
        <v>3820</v>
      </c>
      <c r="E1294" t="s">
        <v>3829</v>
      </c>
      <c r="F1294" s="4" t="str">
        <f t="array" ref="F1294">IF(COUNT(FIND(Keywords!$C$3:$C$41,I1294)),"일반조난","")</f>
        <v>일반조난</v>
      </c>
      <c r="G1294" s="4" t="str">
        <f t="array" ref="G1294">IF(COUNT(FIND(Keywords!$E$3:$E$5,I1294)),"실족추락","")</f>
        <v/>
      </c>
      <c r="H1294" s="4" t="str">
        <f t="array" ref="H1294">IF(COUNT(FIND(Keywords!$B$3:$B$12,I1294)),"개인질환","")</f>
        <v/>
      </c>
      <c r="I1294" t="s">
        <v>5145</v>
      </c>
      <c r="J1294" t="s">
        <v>9273</v>
      </c>
      <c r="K1294" t="s">
        <v>9727</v>
      </c>
      <c r="L1294" t="s">
        <v>9569</v>
      </c>
      <c r="M1294" t="s">
        <v>9415</v>
      </c>
      <c r="N1294" t="s">
        <v>10232</v>
      </c>
      <c r="O1294" t="s">
        <v>9415</v>
      </c>
    </row>
    <row r="1295" spans="1:15">
      <c r="A1295" t="s">
        <v>18</v>
      </c>
      <c r="B1295" t="s">
        <v>69</v>
      </c>
      <c r="C1295" t="s">
        <v>1263</v>
      </c>
      <c r="D1295" t="s">
        <v>3820</v>
      </c>
      <c r="E1295" t="s">
        <v>3831</v>
      </c>
      <c r="F1295" s="4" t="str">
        <f t="array" ref="F1295">IF(COUNT(FIND(Keywords!$C$3:$C$41,I1295)),"일반조난","")</f>
        <v>일반조난</v>
      </c>
      <c r="G1295" s="4" t="str">
        <f t="array" ref="G1295">IF(COUNT(FIND(Keywords!$E$3:$E$5,I1295)),"실족추락","")</f>
        <v/>
      </c>
      <c r="H1295" s="4" t="str">
        <f t="array" ref="H1295">IF(COUNT(FIND(Keywords!$B$3:$B$12,I1295)),"개인질환","")</f>
        <v/>
      </c>
      <c r="I1295" t="s">
        <v>5146</v>
      </c>
      <c r="J1295" t="s">
        <v>9395</v>
      </c>
      <c r="K1295" t="s">
        <v>9661</v>
      </c>
      <c r="L1295" t="s">
        <v>9893</v>
      </c>
      <c r="M1295" t="s">
        <v>9415</v>
      </c>
      <c r="N1295" t="s">
        <v>10233</v>
      </c>
      <c r="O1295" t="s">
        <v>9415</v>
      </c>
    </row>
    <row r="1296" spans="1:15">
      <c r="A1296" t="s">
        <v>18</v>
      </c>
      <c r="B1296" t="s">
        <v>69</v>
      </c>
      <c r="C1296" t="s">
        <v>1264</v>
      </c>
      <c r="D1296" t="s">
        <v>10453</v>
      </c>
      <c r="E1296" t="s">
        <v>3833</v>
      </c>
      <c r="F1296" s="4" t="str">
        <f t="array" ref="F1296">IF(COUNT(FIND(Keywords!$C$3:$C$41,I1296)),"일반조난","")</f>
        <v>일반조난</v>
      </c>
      <c r="G1296" s="4" t="str">
        <f t="array" ref="G1296">IF(COUNT(FIND(Keywords!$E$3:$E$5,I1296)),"실족추락","")</f>
        <v/>
      </c>
      <c r="H1296" s="4" t="str">
        <f t="array" ref="H1296">IF(COUNT(FIND(Keywords!$B$3:$B$12,I1296)),"개인질환","")</f>
        <v/>
      </c>
      <c r="I1296" t="s">
        <v>5147</v>
      </c>
      <c r="J1296" t="s">
        <v>9261</v>
      </c>
      <c r="K1296" t="s">
        <v>9696</v>
      </c>
      <c r="L1296" t="s">
        <v>9709</v>
      </c>
      <c r="M1296" t="s">
        <v>9415</v>
      </c>
      <c r="N1296" t="s">
        <v>9827</v>
      </c>
      <c r="O1296" t="s">
        <v>9415</v>
      </c>
    </row>
    <row r="1297" spans="1:15">
      <c r="A1297" t="s">
        <v>18</v>
      </c>
      <c r="B1297" t="s">
        <v>69</v>
      </c>
      <c r="C1297" t="s">
        <v>1265</v>
      </c>
      <c r="D1297" t="s">
        <v>3820</v>
      </c>
      <c r="E1297" t="s">
        <v>3832</v>
      </c>
      <c r="F1297" s="4" t="str">
        <f t="array" ref="F1297">IF(COUNT(FIND(Keywords!$C$3:$C$41,I1297)),"일반조난","")</f>
        <v>일반조난</v>
      </c>
      <c r="G1297" s="4" t="str">
        <f t="array" ref="G1297">IF(COUNT(FIND(Keywords!$E$3:$E$5,I1297)),"실족추락","")</f>
        <v/>
      </c>
      <c r="H1297" s="4" t="str">
        <f t="array" ref="H1297">IF(COUNT(FIND(Keywords!$B$3:$B$12,I1297)),"개인질환","")</f>
        <v/>
      </c>
      <c r="I1297" t="s">
        <v>5148</v>
      </c>
      <c r="J1297" t="s">
        <v>9271</v>
      </c>
      <c r="K1297" t="s">
        <v>9721</v>
      </c>
      <c r="L1297" t="s">
        <v>9817</v>
      </c>
      <c r="M1297" t="s">
        <v>9415</v>
      </c>
      <c r="N1297" t="s">
        <v>9576</v>
      </c>
      <c r="O1297" t="s">
        <v>9415</v>
      </c>
    </row>
    <row r="1298" spans="1:15">
      <c r="A1298" t="s">
        <v>18</v>
      </c>
      <c r="B1298" t="s">
        <v>69</v>
      </c>
      <c r="C1298" t="s">
        <v>1266</v>
      </c>
      <c r="D1298" t="s">
        <v>10452</v>
      </c>
      <c r="E1298" t="s">
        <v>3831</v>
      </c>
      <c r="F1298" s="4" t="str">
        <f t="array" ref="F1298">IF(COUNT(FIND(Keywords!$C$3:$C$41,I1298)),"일반조난","")</f>
        <v/>
      </c>
      <c r="G1298" s="4" t="str">
        <f t="array" ref="G1298">IF(COUNT(FIND(Keywords!$E$3:$E$5,I1298)),"실족추락","")</f>
        <v/>
      </c>
      <c r="H1298" s="4" t="str">
        <f t="array" ref="H1298">IF(COUNT(FIND(Keywords!$B$3:$B$12,I1298)),"개인질환","")</f>
        <v/>
      </c>
      <c r="I1298" t="s">
        <v>5149</v>
      </c>
      <c r="J1298" t="s">
        <v>9406</v>
      </c>
      <c r="K1298" t="s">
        <v>9619</v>
      </c>
      <c r="L1298" t="s">
        <v>9518</v>
      </c>
      <c r="M1298" t="s">
        <v>9415</v>
      </c>
      <c r="N1298" t="s">
        <v>9495</v>
      </c>
      <c r="O1298" t="s">
        <v>9415</v>
      </c>
    </row>
    <row r="1299" spans="1:15">
      <c r="A1299" t="s">
        <v>18</v>
      </c>
      <c r="B1299" t="s">
        <v>69</v>
      </c>
      <c r="C1299" t="s">
        <v>1267</v>
      </c>
      <c r="D1299" t="s">
        <v>3822</v>
      </c>
      <c r="E1299" t="s">
        <v>3830</v>
      </c>
      <c r="F1299" s="4" t="str">
        <f t="array" ref="F1299">IF(COUNT(FIND(Keywords!$C$3:$C$41,I1299)),"일반조난","")</f>
        <v/>
      </c>
      <c r="G1299" s="4" t="str">
        <f t="array" ref="G1299">IF(COUNT(FIND(Keywords!$E$3:$E$5,I1299)),"실족추락","")</f>
        <v/>
      </c>
      <c r="H1299" s="4" t="str">
        <f t="array" ref="H1299">IF(COUNT(FIND(Keywords!$B$3:$B$12,I1299)),"개인질환","")</f>
        <v/>
      </c>
      <c r="I1299" t="s">
        <v>5150</v>
      </c>
      <c r="J1299" t="s">
        <v>9292</v>
      </c>
      <c r="K1299" t="s">
        <v>9315</v>
      </c>
      <c r="L1299" t="s">
        <v>10074</v>
      </c>
      <c r="M1299" t="s">
        <v>9415</v>
      </c>
      <c r="N1299" t="s">
        <v>9494</v>
      </c>
      <c r="O1299" t="s">
        <v>9415</v>
      </c>
    </row>
    <row r="1300" spans="1:15">
      <c r="A1300" t="s">
        <v>18</v>
      </c>
      <c r="B1300" t="s">
        <v>69</v>
      </c>
      <c r="C1300" t="s">
        <v>482</v>
      </c>
      <c r="D1300" t="s">
        <v>10453</v>
      </c>
      <c r="E1300" t="s">
        <v>3831</v>
      </c>
      <c r="F1300" s="4" t="str">
        <f t="array" ref="F1300">IF(COUNT(FIND(Keywords!$C$3:$C$41,I1300)),"일반조난","")</f>
        <v/>
      </c>
      <c r="G1300" s="4" t="str">
        <f t="array" ref="G1300">IF(COUNT(FIND(Keywords!$E$3:$E$5,I1300)),"실족추락","")</f>
        <v/>
      </c>
      <c r="H1300" s="4" t="str">
        <f t="array" ref="H1300">IF(COUNT(FIND(Keywords!$B$3:$B$12,I1300)),"개인질환","")</f>
        <v/>
      </c>
      <c r="I1300" t="s">
        <v>5151</v>
      </c>
      <c r="J1300" t="s">
        <v>9320</v>
      </c>
      <c r="K1300" t="s">
        <v>9615</v>
      </c>
      <c r="L1300" t="s">
        <v>9766</v>
      </c>
      <c r="M1300" t="s">
        <v>9415</v>
      </c>
      <c r="N1300" t="s">
        <v>9447</v>
      </c>
      <c r="O1300" t="s">
        <v>9415</v>
      </c>
    </row>
    <row r="1301" spans="1:15">
      <c r="A1301" t="s">
        <v>18</v>
      </c>
      <c r="B1301" t="s">
        <v>69</v>
      </c>
      <c r="C1301" t="s">
        <v>1268</v>
      </c>
      <c r="D1301" t="s">
        <v>10452</v>
      </c>
      <c r="E1301" t="s">
        <v>3834</v>
      </c>
      <c r="F1301" s="4" t="str">
        <f t="array" ref="F1301">IF(COUNT(FIND(Keywords!$C$3:$C$41,I1301)),"일반조난","")</f>
        <v/>
      </c>
      <c r="G1301" s="4" t="str">
        <f t="array" ref="G1301">IF(COUNT(FIND(Keywords!$E$3:$E$5,I1301)),"실족추락","")</f>
        <v/>
      </c>
      <c r="H1301" s="4" t="str">
        <f t="array" ref="H1301">IF(COUNT(FIND(Keywords!$B$3:$B$12,I1301)),"개인질환","")</f>
        <v/>
      </c>
      <c r="I1301" t="s">
        <v>5152</v>
      </c>
      <c r="J1301" t="s">
        <v>9300</v>
      </c>
      <c r="K1301" t="s">
        <v>9888</v>
      </c>
      <c r="L1301" t="s">
        <v>9793</v>
      </c>
      <c r="M1301" t="s">
        <v>9415</v>
      </c>
      <c r="N1301" t="s">
        <v>9556</v>
      </c>
      <c r="O1301" t="s">
        <v>9415</v>
      </c>
    </row>
    <row r="1302" spans="1:15">
      <c r="A1302" t="s">
        <v>18</v>
      </c>
      <c r="B1302" t="s">
        <v>69</v>
      </c>
      <c r="C1302" t="s">
        <v>1269</v>
      </c>
      <c r="D1302" t="s">
        <v>10452</v>
      </c>
      <c r="E1302" t="s">
        <v>3834</v>
      </c>
      <c r="F1302" s="4" t="str">
        <f t="array" ref="F1302">IF(COUNT(FIND(Keywords!$C$3:$C$41,I1302)),"일반조난","")</f>
        <v/>
      </c>
      <c r="G1302" s="4" t="str">
        <f t="array" ref="G1302">IF(COUNT(FIND(Keywords!$E$3:$E$5,I1302)),"실족추락","")</f>
        <v/>
      </c>
      <c r="H1302" s="4" t="str">
        <f t="array" ref="H1302">IF(COUNT(FIND(Keywords!$B$3:$B$12,I1302)),"개인질환","")</f>
        <v/>
      </c>
      <c r="I1302" t="s">
        <v>5153</v>
      </c>
      <c r="J1302" t="s">
        <v>9285</v>
      </c>
      <c r="K1302" t="s">
        <v>9555</v>
      </c>
      <c r="L1302" t="s">
        <v>9473</v>
      </c>
      <c r="M1302" t="s">
        <v>9415</v>
      </c>
      <c r="N1302" t="s">
        <v>9771</v>
      </c>
      <c r="O1302" t="s">
        <v>9415</v>
      </c>
    </row>
    <row r="1303" spans="1:15">
      <c r="A1303" t="s">
        <v>18</v>
      </c>
      <c r="B1303" t="s">
        <v>69</v>
      </c>
      <c r="C1303" t="s">
        <v>741</v>
      </c>
      <c r="D1303" t="s">
        <v>3822</v>
      </c>
      <c r="E1303" t="s">
        <v>3832</v>
      </c>
      <c r="F1303" s="4" t="str">
        <f t="array" ref="F1303">IF(COUNT(FIND(Keywords!$C$3:$C$41,I1303)),"일반조난","")</f>
        <v>일반조난</v>
      </c>
      <c r="G1303" s="4" t="str">
        <f t="array" ref="G1303">IF(COUNT(FIND(Keywords!$E$3:$E$5,I1303)),"실족추락","")</f>
        <v/>
      </c>
      <c r="H1303" s="4" t="str">
        <f t="array" ref="H1303">IF(COUNT(FIND(Keywords!$B$3:$B$12,I1303)),"개인질환","")</f>
        <v/>
      </c>
      <c r="I1303" t="s">
        <v>5154</v>
      </c>
      <c r="J1303" t="s">
        <v>9332</v>
      </c>
      <c r="K1303" t="s">
        <v>9654</v>
      </c>
      <c r="L1303" t="s">
        <v>10036</v>
      </c>
      <c r="M1303" t="s">
        <v>9415</v>
      </c>
      <c r="N1303" t="s">
        <v>9543</v>
      </c>
      <c r="O1303" t="s">
        <v>9415</v>
      </c>
    </row>
    <row r="1304" spans="1:15">
      <c r="A1304" t="s">
        <v>18</v>
      </c>
      <c r="B1304" t="s">
        <v>69</v>
      </c>
      <c r="C1304" t="s">
        <v>1270</v>
      </c>
      <c r="D1304" t="s">
        <v>3820</v>
      </c>
      <c r="E1304" t="s">
        <v>3832</v>
      </c>
      <c r="F1304" s="4" t="str">
        <f t="array" ref="F1304">IF(COUNT(FIND(Keywords!$C$3:$C$41,I1304)),"일반조난","")</f>
        <v/>
      </c>
      <c r="G1304" s="4" t="str">
        <f t="array" ref="G1304">IF(COUNT(FIND(Keywords!$E$3:$E$5,I1304)),"실족추락","")</f>
        <v/>
      </c>
      <c r="H1304" s="4" t="str">
        <f t="array" ref="H1304">IF(COUNT(FIND(Keywords!$B$3:$B$12,I1304)),"개인질환","")</f>
        <v/>
      </c>
      <c r="I1304" t="s">
        <v>5155</v>
      </c>
      <c r="J1304" t="s">
        <v>9270</v>
      </c>
      <c r="K1304" t="s">
        <v>9554</v>
      </c>
      <c r="L1304" t="s">
        <v>9734</v>
      </c>
      <c r="M1304" t="s">
        <v>9415</v>
      </c>
      <c r="N1304" t="s">
        <v>9724</v>
      </c>
      <c r="O1304" t="s">
        <v>9415</v>
      </c>
    </row>
    <row r="1305" spans="1:15">
      <c r="A1305" t="s">
        <v>18</v>
      </c>
      <c r="B1305" t="s">
        <v>69</v>
      </c>
      <c r="C1305" t="s">
        <v>1271</v>
      </c>
      <c r="D1305" t="s">
        <v>3820</v>
      </c>
      <c r="E1305" t="s">
        <v>3831</v>
      </c>
      <c r="F1305" s="4" t="str">
        <f t="array" ref="F1305">IF(COUNT(FIND(Keywords!$C$3:$C$41,I1305)),"일반조난","")</f>
        <v>일반조난</v>
      </c>
      <c r="G1305" s="4" t="str">
        <f t="array" ref="G1305">IF(COUNT(FIND(Keywords!$E$3:$E$5,I1305)),"실족추락","")</f>
        <v/>
      </c>
      <c r="H1305" s="4" t="str">
        <f t="array" ref="H1305">IF(COUNT(FIND(Keywords!$B$3:$B$12,I1305)),"개인질환","")</f>
        <v/>
      </c>
      <c r="I1305" t="s">
        <v>5156</v>
      </c>
      <c r="J1305" t="s">
        <v>9369</v>
      </c>
      <c r="K1305" t="s">
        <v>9590</v>
      </c>
      <c r="L1305" t="s">
        <v>10099</v>
      </c>
      <c r="M1305" t="s">
        <v>9887</v>
      </c>
      <c r="N1305" t="s">
        <v>9964</v>
      </c>
      <c r="O1305" t="s">
        <v>9415</v>
      </c>
    </row>
    <row r="1306" spans="1:15">
      <c r="A1306" t="s">
        <v>18</v>
      </c>
      <c r="B1306" t="s">
        <v>69</v>
      </c>
      <c r="C1306" t="s">
        <v>1272</v>
      </c>
      <c r="D1306" t="s">
        <v>3820</v>
      </c>
      <c r="E1306" t="s">
        <v>3832</v>
      </c>
      <c r="F1306" s="4" t="str">
        <f t="array" ref="F1306">IF(COUNT(FIND(Keywords!$C$3:$C$41,I1306)),"일반조난","")</f>
        <v>일반조난</v>
      </c>
      <c r="G1306" s="4" t="str">
        <f t="array" ref="G1306">IF(COUNT(FIND(Keywords!$E$3:$E$5,I1306)),"실족추락","")</f>
        <v/>
      </c>
      <c r="H1306" s="4" t="str">
        <f t="array" ref="H1306">IF(COUNT(FIND(Keywords!$B$3:$B$12,I1306)),"개인질환","")</f>
        <v>개인질환</v>
      </c>
      <c r="I1306" t="s">
        <v>5157</v>
      </c>
      <c r="J1306" t="s">
        <v>9284</v>
      </c>
      <c r="K1306" t="s">
        <v>9460</v>
      </c>
      <c r="L1306" t="s">
        <v>9417</v>
      </c>
      <c r="M1306" t="s">
        <v>9415</v>
      </c>
      <c r="N1306" t="s">
        <v>9466</v>
      </c>
      <c r="O1306" t="s">
        <v>9415</v>
      </c>
    </row>
    <row r="1307" spans="1:15">
      <c r="A1307" t="s">
        <v>18</v>
      </c>
      <c r="B1307" t="s">
        <v>69</v>
      </c>
      <c r="C1307" t="s">
        <v>1273</v>
      </c>
      <c r="D1307" t="s">
        <v>3820</v>
      </c>
      <c r="E1307" t="s">
        <v>3830</v>
      </c>
      <c r="F1307" s="4" t="str">
        <f t="array" ref="F1307">IF(COUNT(FIND(Keywords!$C$3:$C$41,I1307)),"일반조난","")</f>
        <v>일반조난</v>
      </c>
      <c r="G1307" s="4" t="str">
        <f t="array" ref="G1307">IF(COUNT(FIND(Keywords!$E$3:$E$5,I1307)),"실족추락","")</f>
        <v/>
      </c>
      <c r="H1307" s="4" t="str">
        <f t="array" ref="H1307">IF(COUNT(FIND(Keywords!$B$3:$B$12,I1307)),"개인질환","")</f>
        <v/>
      </c>
      <c r="I1307" t="s">
        <v>5158</v>
      </c>
      <c r="J1307" t="s">
        <v>9341</v>
      </c>
      <c r="K1307" t="s">
        <v>9712</v>
      </c>
      <c r="L1307" t="s">
        <v>9787</v>
      </c>
      <c r="M1307" t="s">
        <v>9415</v>
      </c>
      <c r="N1307" t="s">
        <v>9552</v>
      </c>
      <c r="O1307" t="s">
        <v>9415</v>
      </c>
    </row>
    <row r="1308" spans="1:15">
      <c r="A1308" t="s">
        <v>18</v>
      </c>
      <c r="B1308" t="s">
        <v>69</v>
      </c>
      <c r="C1308" t="s">
        <v>1274</v>
      </c>
      <c r="D1308" t="s">
        <v>10453</v>
      </c>
      <c r="E1308" t="s">
        <v>3832</v>
      </c>
      <c r="F1308" s="4" t="str">
        <f t="array" ref="F1308">IF(COUNT(FIND(Keywords!$C$3:$C$41,I1308)),"일반조난","")</f>
        <v>일반조난</v>
      </c>
      <c r="G1308" s="4" t="str">
        <f t="array" ref="G1308">IF(COUNT(FIND(Keywords!$E$3:$E$5,I1308)),"실족추락","")</f>
        <v/>
      </c>
      <c r="H1308" s="4" t="str">
        <f t="array" ref="H1308">IF(COUNT(FIND(Keywords!$B$3:$B$12,I1308)),"개인질환","")</f>
        <v/>
      </c>
      <c r="I1308" t="s">
        <v>5159</v>
      </c>
      <c r="J1308" t="s">
        <v>9288</v>
      </c>
      <c r="K1308" t="s">
        <v>9784</v>
      </c>
      <c r="L1308" t="s">
        <v>9668</v>
      </c>
      <c r="M1308" t="s">
        <v>9415</v>
      </c>
      <c r="N1308" t="s">
        <v>10088</v>
      </c>
      <c r="O1308" t="s">
        <v>9415</v>
      </c>
    </row>
    <row r="1309" spans="1:15">
      <c r="A1309" t="s">
        <v>18</v>
      </c>
      <c r="B1309" t="s">
        <v>69</v>
      </c>
      <c r="C1309" t="s">
        <v>1275</v>
      </c>
      <c r="D1309" t="s">
        <v>10453</v>
      </c>
      <c r="E1309" t="s">
        <v>3834</v>
      </c>
      <c r="F1309" s="4" t="str">
        <f t="array" ref="F1309">IF(COUNT(FIND(Keywords!$C$3:$C$41,I1309)),"일반조난","")</f>
        <v/>
      </c>
      <c r="G1309" s="4" t="str">
        <f t="array" ref="G1309">IF(COUNT(FIND(Keywords!$E$3:$E$5,I1309)),"실족추락","")</f>
        <v/>
      </c>
      <c r="H1309" s="4" t="str">
        <f t="array" ref="H1309">IF(COUNT(FIND(Keywords!$B$3:$B$12,I1309)),"개인질환","")</f>
        <v/>
      </c>
      <c r="I1309" t="s">
        <v>5160</v>
      </c>
      <c r="J1309" t="s">
        <v>9358</v>
      </c>
      <c r="K1309" t="s">
        <v>9511</v>
      </c>
      <c r="L1309" t="s">
        <v>10063</v>
      </c>
      <c r="M1309" t="s">
        <v>9415</v>
      </c>
      <c r="N1309" t="s">
        <v>10023</v>
      </c>
      <c r="O1309" t="s">
        <v>9415</v>
      </c>
    </row>
    <row r="1310" spans="1:15">
      <c r="A1310" t="s">
        <v>18</v>
      </c>
      <c r="B1310" t="s">
        <v>69</v>
      </c>
      <c r="C1310" t="s">
        <v>1275</v>
      </c>
      <c r="D1310" t="s">
        <v>3822</v>
      </c>
      <c r="E1310" t="s">
        <v>3834</v>
      </c>
      <c r="F1310" s="4" t="str">
        <f t="array" ref="F1310">IF(COUNT(FIND(Keywords!$C$3:$C$41,I1310)),"일반조난","")</f>
        <v/>
      </c>
      <c r="G1310" s="4" t="str">
        <f t="array" ref="G1310">IF(COUNT(FIND(Keywords!$E$3:$E$5,I1310)),"실족추락","")</f>
        <v/>
      </c>
      <c r="H1310" s="4" t="str">
        <f t="array" ref="H1310">IF(COUNT(FIND(Keywords!$B$3:$B$12,I1310)),"개인질환","")</f>
        <v/>
      </c>
      <c r="J1310" t="s">
        <v>9358</v>
      </c>
      <c r="K1310" t="s">
        <v>9511</v>
      </c>
      <c r="L1310" t="s">
        <v>10063</v>
      </c>
      <c r="M1310" t="s">
        <v>9415</v>
      </c>
      <c r="N1310" t="s">
        <v>10023</v>
      </c>
      <c r="O1310" t="s">
        <v>9415</v>
      </c>
    </row>
    <row r="1311" spans="1:15">
      <c r="A1311" t="s">
        <v>18</v>
      </c>
      <c r="B1311" t="s">
        <v>69</v>
      </c>
      <c r="C1311" t="s">
        <v>1276</v>
      </c>
      <c r="D1311" t="s">
        <v>10452</v>
      </c>
      <c r="E1311" t="s">
        <v>3831</v>
      </c>
      <c r="F1311" s="4" t="str">
        <f t="array" ref="F1311">IF(COUNT(FIND(Keywords!$C$3:$C$41,I1311)),"일반조난","")</f>
        <v/>
      </c>
      <c r="G1311" s="4" t="str">
        <f t="array" ref="G1311">IF(COUNT(FIND(Keywords!$E$3:$E$5,I1311)),"실족추락","")</f>
        <v/>
      </c>
      <c r="H1311" s="4" t="str">
        <f t="array" ref="H1311">IF(COUNT(FIND(Keywords!$B$3:$B$12,I1311)),"개인질환","")</f>
        <v/>
      </c>
      <c r="I1311" t="s">
        <v>5161</v>
      </c>
      <c r="J1311" t="s">
        <v>9238</v>
      </c>
      <c r="K1311" t="s">
        <v>9345</v>
      </c>
      <c r="L1311" t="s">
        <v>9600</v>
      </c>
      <c r="M1311" t="s">
        <v>9415</v>
      </c>
      <c r="N1311" t="s">
        <v>9625</v>
      </c>
      <c r="O1311" t="s">
        <v>9415</v>
      </c>
    </row>
    <row r="1312" spans="1:15">
      <c r="A1312" t="s">
        <v>18</v>
      </c>
      <c r="B1312" t="s">
        <v>69</v>
      </c>
      <c r="C1312" t="s">
        <v>1277</v>
      </c>
      <c r="D1312" t="s">
        <v>10452</v>
      </c>
      <c r="E1312" t="s">
        <v>3831</v>
      </c>
      <c r="F1312" s="4" t="str">
        <f t="array" ref="F1312">IF(COUNT(FIND(Keywords!$C$3:$C$41,I1312)),"일반조난","")</f>
        <v/>
      </c>
      <c r="G1312" s="4" t="str">
        <f t="array" ref="G1312">IF(COUNT(FIND(Keywords!$E$3:$E$5,I1312)),"실족추락","")</f>
        <v/>
      </c>
      <c r="H1312" s="4" t="str">
        <f t="array" ref="H1312">IF(COUNT(FIND(Keywords!$B$3:$B$12,I1312)),"개인질환","")</f>
        <v/>
      </c>
      <c r="I1312" t="s">
        <v>5162</v>
      </c>
      <c r="J1312" t="s">
        <v>9256</v>
      </c>
      <c r="K1312" t="s">
        <v>9889</v>
      </c>
      <c r="L1312" t="s">
        <v>9780</v>
      </c>
      <c r="M1312" t="s">
        <v>9415</v>
      </c>
      <c r="N1312" t="s">
        <v>9477</v>
      </c>
      <c r="O1312" t="s">
        <v>9415</v>
      </c>
    </row>
    <row r="1313" spans="1:15">
      <c r="A1313" t="s">
        <v>18</v>
      </c>
      <c r="B1313" t="s">
        <v>69</v>
      </c>
      <c r="C1313" t="s">
        <v>1278</v>
      </c>
      <c r="D1313" t="s">
        <v>10452</v>
      </c>
      <c r="E1313" t="s">
        <v>3831</v>
      </c>
      <c r="F1313" s="4" t="str">
        <f t="array" ref="F1313">IF(COUNT(FIND(Keywords!$C$3:$C$41,I1313)),"일반조난","")</f>
        <v/>
      </c>
      <c r="G1313" s="4" t="str">
        <f t="array" ref="G1313">IF(COUNT(FIND(Keywords!$E$3:$E$5,I1313)),"실족추락","")</f>
        <v/>
      </c>
      <c r="H1313" s="4" t="str">
        <f t="array" ref="H1313">IF(COUNT(FIND(Keywords!$B$3:$B$12,I1313)),"개인질환","")</f>
        <v/>
      </c>
      <c r="I1313" t="s">
        <v>5163</v>
      </c>
      <c r="J1313" t="s">
        <v>9257</v>
      </c>
      <c r="K1313" t="s">
        <v>9458</v>
      </c>
      <c r="L1313" t="s">
        <v>9989</v>
      </c>
      <c r="M1313" t="s">
        <v>9415</v>
      </c>
      <c r="N1313" t="s">
        <v>9568</v>
      </c>
      <c r="O1313" t="s">
        <v>9415</v>
      </c>
    </row>
    <row r="1314" spans="1:15">
      <c r="A1314" t="s">
        <v>18</v>
      </c>
      <c r="B1314" t="s">
        <v>69</v>
      </c>
      <c r="C1314" t="s">
        <v>1279</v>
      </c>
      <c r="D1314" t="s">
        <v>10452</v>
      </c>
      <c r="E1314" t="s">
        <v>3834</v>
      </c>
      <c r="F1314" s="4" t="str">
        <f t="array" ref="F1314">IF(COUNT(FIND(Keywords!$C$3:$C$41,I1314)),"일반조난","")</f>
        <v/>
      </c>
      <c r="G1314" s="4" t="str">
        <f t="array" ref="G1314">IF(COUNT(FIND(Keywords!$E$3:$E$5,I1314)),"실족추락","")</f>
        <v/>
      </c>
      <c r="H1314" s="4" t="str">
        <f t="array" ref="H1314">IF(COUNT(FIND(Keywords!$B$3:$B$12,I1314)),"개인질환","")</f>
        <v/>
      </c>
      <c r="I1314" t="s">
        <v>5164</v>
      </c>
      <c r="J1314" t="s">
        <v>9323</v>
      </c>
      <c r="K1314" t="s">
        <v>9345</v>
      </c>
      <c r="L1314" t="s">
        <v>9600</v>
      </c>
      <c r="M1314" t="s">
        <v>9415</v>
      </c>
      <c r="N1314" t="s">
        <v>9921</v>
      </c>
      <c r="O1314" t="s">
        <v>9415</v>
      </c>
    </row>
    <row r="1315" spans="1:15">
      <c r="A1315" t="s">
        <v>18</v>
      </c>
      <c r="B1315" t="s">
        <v>69</v>
      </c>
      <c r="C1315" t="s">
        <v>1280</v>
      </c>
      <c r="D1315" t="s">
        <v>10452</v>
      </c>
      <c r="E1315" t="s">
        <v>3831</v>
      </c>
      <c r="F1315" s="4" t="str">
        <f t="array" ref="F1315">IF(COUNT(FIND(Keywords!$C$3:$C$41,I1315)),"일반조난","")</f>
        <v/>
      </c>
      <c r="G1315" s="4" t="str">
        <f t="array" ref="G1315">IF(COUNT(FIND(Keywords!$E$3:$E$5,I1315)),"실족추락","")</f>
        <v/>
      </c>
      <c r="H1315" s="4" t="str">
        <f t="array" ref="H1315">IF(COUNT(FIND(Keywords!$B$3:$B$12,I1315)),"개인질환","")</f>
        <v/>
      </c>
      <c r="I1315" t="s">
        <v>5165</v>
      </c>
      <c r="J1315" t="s">
        <v>9319</v>
      </c>
      <c r="K1315" t="s">
        <v>9576</v>
      </c>
      <c r="L1315" t="s">
        <v>10001</v>
      </c>
      <c r="M1315" t="s">
        <v>9415</v>
      </c>
      <c r="N1315" t="s">
        <v>10098</v>
      </c>
      <c r="O1315" t="s">
        <v>9415</v>
      </c>
    </row>
    <row r="1316" spans="1:15">
      <c r="A1316" t="s">
        <v>18</v>
      </c>
      <c r="B1316" t="s">
        <v>69</v>
      </c>
      <c r="C1316" t="s">
        <v>1281</v>
      </c>
      <c r="D1316" t="s">
        <v>10452</v>
      </c>
      <c r="E1316" t="s">
        <v>3834</v>
      </c>
      <c r="F1316" s="4" t="str">
        <f t="array" ref="F1316">IF(COUNT(FIND(Keywords!$C$3:$C$41,I1316)),"일반조난","")</f>
        <v/>
      </c>
      <c r="G1316" s="4" t="str">
        <f t="array" ref="G1316">IF(COUNT(FIND(Keywords!$E$3:$E$5,I1316)),"실족추락","")</f>
        <v/>
      </c>
      <c r="H1316" s="4" t="str">
        <f t="array" ref="H1316">IF(COUNT(FIND(Keywords!$B$3:$B$12,I1316)),"개인질환","")</f>
        <v/>
      </c>
      <c r="I1316" t="s">
        <v>5166</v>
      </c>
      <c r="J1316" t="s">
        <v>9298</v>
      </c>
      <c r="K1316" t="s">
        <v>9844</v>
      </c>
      <c r="L1316" t="s">
        <v>10030</v>
      </c>
      <c r="M1316" t="s">
        <v>9415</v>
      </c>
      <c r="N1316" t="s">
        <v>9787</v>
      </c>
      <c r="O1316" t="s">
        <v>9415</v>
      </c>
    </row>
    <row r="1317" spans="1:15">
      <c r="A1317" t="s">
        <v>18</v>
      </c>
      <c r="B1317" t="s">
        <v>69</v>
      </c>
      <c r="C1317" t="s">
        <v>1282</v>
      </c>
      <c r="D1317" t="s">
        <v>3818</v>
      </c>
      <c r="E1317" t="s">
        <v>3834</v>
      </c>
      <c r="F1317" s="4" t="str">
        <f t="array" ref="F1317">IF(COUNT(FIND(Keywords!$C$3:$C$41,I1317)),"일반조난","")</f>
        <v/>
      </c>
      <c r="G1317" s="4" t="str">
        <f t="array" ref="G1317">IF(COUNT(FIND(Keywords!$E$3:$E$5,I1317)),"실족추락","")</f>
        <v>실족추락</v>
      </c>
      <c r="H1317" s="4" t="str">
        <f t="array" ref="H1317">IF(COUNT(FIND(Keywords!$B$3:$B$12,I1317)),"개인질환","")</f>
        <v/>
      </c>
      <c r="I1317" t="s">
        <v>5167</v>
      </c>
      <c r="J1317" t="s">
        <v>9263</v>
      </c>
      <c r="K1317" t="s">
        <v>9749</v>
      </c>
      <c r="L1317" t="s">
        <v>9472</v>
      </c>
      <c r="M1317" t="s">
        <v>9415</v>
      </c>
      <c r="N1317" t="s">
        <v>9816</v>
      </c>
      <c r="O1317" t="s">
        <v>9415</v>
      </c>
    </row>
    <row r="1318" spans="1:15">
      <c r="A1318" t="s">
        <v>18</v>
      </c>
      <c r="B1318" t="s">
        <v>70</v>
      </c>
      <c r="C1318" t="s">
        <v>1283</v>
      </c>
      <c r="D1318" t="s">
        <v>3820</v>
      </c>
      <c r="E1318" t="s">
        <v>3827</v>
      </c>
      <c r="F1318" s="4" t="str">
        <f t="array" ref="F1318">IF(COUNT(FIND(Keywords!$C$3:$C$41,I1318)),"일반조난","")</f>
        <v/>
      </c>
      <c r="G1318" s="4" t="str">
        <f t="array" ref="G1318">IF(COUNT(FIND(Keywords!$E$3:$E$5,I1318)),"실족추락","")</f>
        <v/>
      </c>
      <c r="H1318" s="4" t="str">
        <f t="array" ref="H1318">IF(COUNT(FIND(Keywords!$B$3:$B$12,I1318)),"개인질환","")</f>
        <v/>
      </c>
      <c r="I1318" t="s">
        <v>5168</v>
      </c>
      <c r="J1318" t="s">
        <v>9403</v>
      </c>
      <c r="K1318" t="s">
        <v>9509</v>
      </c>
      <c r="L1318" t="s">
        <v>9727</v>
      </c>
      <c r="M1318" t="s">
        <v>9899</v>
      </c>
      <c r="N1318" t="s">
        <v>9800</v>
      </c>
      <c r="O1318" t="s">
        <v>9415</v>
      </c>
    </row>
    <row r="1319" spans="1:15">
      <c r="A1319" t="s">
        <v>18</v>
      </c>
      <c r="B1319" t="s">
        <v>70</v>
      </c>
      <c r="C1319" t="s">
        <v>1284</v>
      </c>
      <c r="D1319" t="s">
        <v>3820</v>
      </c>
      <c r="E1319" t="s">
        <v>3824</v>
      </c>
      <c r="F1319" s="4" t="str">
        <f t="array" ref="F1319">IF(COUNT(FIND(Keywords!$C$3:$C$41,I1319)),"일반조난","")</f>
        <v>일반조난</v>
      </c>
      <c r="G1319" s="4" t="str">
        <f t="array" ref="G1319">IF(COUNT(FIND(Keywords!$E$3:$E$5,I1319)),"실족추락","")</f>
        <v/>
      </c>
      <c r="H1319" s="4" t="str">
        <f t="array" ref="H1319">IF(COUNT(FIND(Keywords!$B$3:$B$12,I1319)),"개인질환","")</f>
        <v/>
      </c>
      <c r="I1319" t="s">
        <v>5169</v>
      </c>
      <c r="J1319" t="s">
        <v>9270</v>
      </c>
      <c r="K1319" t="s">
        <v>9890</v>
      </c>
      <c r="L1319" t="s">
        <v>9935</v>
      </c>
      <c r="M1319" t="s">
        <v>9415</v>
      </c>
      <c r="N1319" t="s">
        <v>9905</v>
      </c>
      <c r="O1319" t="s">
        <v>9415</v>
      </c>
    </row>
    <row r="1320" spans="1:15">
      <c r="A1320" t="s">
        <v>18</v>
      </c>
      <c r="B1320" t="s">
        <v>70</v>
      </c>
      <c r="C1320" t="s">
        <v>1285</v>
      </c>
      <c r="D1320" t="s">
        <v>3820</v>
      </c>
      <c r="E1320" t="s">
        <v>3827</v>
      </c>
      <c r="F1320" s="4" t="str">
        <f t="array" ref="F1320">IF(COUNT(FIND(Keywords!$C$3:$C$41,I1320)),"일반조난","")</f>
        <v>일반조난</v>
      </c>
      <c r="G1320" s="4" t="str">
        <f t="array" ref="G1320">IF(COUNT(FIND(Keywords!$E$3:$E$5,I1320)),"실족추락","")</f>
        <v/>
      </c>
      <c r="H1320" s="4" t="str">
        <f t="array" ref="H1320">IF(COUNT(FIND(Keywords!$B$3:$B$12,I1320)),"개인질환","")</f>
        <v/>
      </c>
      <c r="I1320" t="s">
        <v>5170</v>
      </c>
      <c r="J1320" t="s">
        <v>9270</v>
      </c>
      <c r="K1320" t="s">
        <v>9452</v>
      </c>
      <c r="L1320" t="s">
        <v>9868</v>
      </c>
      <c r="M1320" t="s">
        <v>9415</v>
      </c>
      <c r="N1320" t="s">
        <v>9658</v>
      </c>
      <c r="O1320" t="s">
        <v>9415</v>
      </c>
    </row>
    <row r="1321" spans="1:15">
      <c r="A1321" t="s">
        <v>18</v>
      </c>
      <c r="B1321" t="s">
        <v>70</v>
      </c>
      <c r="C1321" t="s">
        <v>1286</v>
      </c>
      <c r="D1321" t="s">
        <v>3820</v>
      </c>
      <c r="E1321" t="s">
        <v>3827</v>
      </c>
      <c r="F1321" s="4" t="str">
        <f t="array" ref="F1321">IF(COUNT(FIND(Keywords!$C$3:$C$41,I1321)),"일반조난","")</f>
        <v>일반조난</v>
      </c>
      <c r="G1321" s="4" t="str">
        <f t="array" ref="G1321">IF(COUNT(FIND(Keywords!$E$3:$E$5,I1321)),"실족추락","")</f>
        <v/>
      </c>
      <c r="H1321" s="4" t="str">
        <f t="array" ref="H1321">IF(COUNT(FIND(Keywords!$B$3:$B$12,I1321)),"개인질환","")</f>
        <v/>
      </c>
      <c r="I1321" t="s">
        <v>5171</v>
      </c>
      <c r="J1321" t="s">
        <v>9350</v>
      </c>
      <c r="K1321" t="s">
        <v>9891</v>
      </c>
      <c r="L1321" t="s">
        <v>9727</v>
      </c>
      <c r="M1321" t="s">
        <v>9415</v>
      </c>
      <c r="N1321" t="s">
        <v>10234</v>
      </c>
      <c r="O1321" t="s">
        <v>9415</v>
      </c>
    </row>
    <row r="1322" spans="1:15">
      <c r="A1322" t="s">
        <v>18</v>
      </c>
      <c r="B1322" t="s">
        <v>70</v>
      </c>
      <c r="C1322" t="s">
        <v>1287</v>
      </c>
      <c r="D1322" t="s">
        <v>3820</v>
      </c>
      <c r="E1322" t="s">
        <v>3827</v>
      </c>
      <c r="F1322" s="4" t="str">
        <f t="array" ref="F1322">IF(COUNT(FIND(Keywords!$C$3:$C$41,I1322)),"일반조난","")</f>
        <v>일반조난</v>
      </c>
      <c r="G1322" s="4" t="str">
        <f t="array" ref="G1322">IF(COUNT(FIND(Keywords!$E$3:$E$5,I1322)),"실족추락","")</f>
        <v/>
      </c>
      <c r="H1322" s="4" t="str">
        <f t="array" ref="H1322">IF(COUNT(FIND(Keywords!$B$3:$B$12,I1322)),"개인질환","")</f>
        <v/>
      </c>
      <c r="I1322" t="s">
        <v>5172</v>
      </c>
      <c r="J1322" t="s">
        <v>9311</v>
      </c>
      <c r="K1322" t="s">
        <v>9442</v>
      </c>
      <c r="L1322" t="s">
        <v>9673</v>
      </c>
      <c r="M1322" t="s">
        <v>9415</v>
      </c>
      <c r="N1322" t="s">
        <v>9432</v>
      </c>
      <c r="O1322" t="s">
        <v>9415</v>
      </c>
    </row>
    <row r="1323" spans="1:15">
      <c r="A1323" t="s">
        <v>18</v>
      </c>
      <c r="B1323" t="s">
        <v>70</v>
      </c>
      <c r="C1323" t="s">
        <v>1288</v>
      </c>
      <c r="D1323" t="s">
        <v>3820</v>
      </c>
      <c r="E1323" t="s">
        <v>3827</v>
      </c>
      <c r="F1323" s="4" t="str">
        <f t="array" ref="F1323">IF(COUNT(FIND(Keywords!$C$3:$C$41,I1323)),"일반조난","")</f>
        <v>일반조난</v>
      </c>
      <c r="G1323" s="4" t="str">
        <f t="array" ref="G1323">IF(COUNT(FIND(Keywords!$E$3:$E$5,I1323)),"실족추락","")</f>
        <v>실족추락</v>
      </c>
      <c r="H1323" s="4" t="str">
        <f t="array" ref="H1323">IF(COUNT(FIND(Keywords!$B$3:$B$12,I1323)),"개인질환","")</f>
        <v/>
      </c>
      <c r="I1323" t="s">
        <v>5173</v>
      </c>
      <c r="J1323" t="s">
        <v>9286</v>
      </c>
      <c r="K1323" t="s">
        <v>9244</v>
      </c>
      <c r="L1323" t="s">
        <v>9472</v>
      </c>
      <c r="M1323" t="s">
        <v>9415</v>
      </c>
      <c r="N1323" t="s">
        <v>9522</v>
      </c>
      <c r="O1323" t="s">
        <v>9415</v>
      </c>
    </row>
    <row r="1324" spans="1:15">
      <c r="A1324" t="s">
        <v>18</v>
      </c>
      <c r="B1324" t="s">
        <v>70</v>
      </c>
      <c r="C1324" t="s">
        <v>1289</v>
      </c>
      <c r="D1324" t="s">
        <v>3822</v>
      </c>
      <c r="E1324" t="s">
        <v>3833</v>
      </c>
      <c r="F1324" s="4" t="str">
        <f t="array" ref="F1324">IF(COUNT(FIND(Keywords!$C$3:$C$41,I1324)),"일반조난","")</f>
        <v>일반조난</v>
      </c>
      <c r="G1324" s="4" t="str">
        <f t="array" ref="G1324">IF(COUNT(FIND(Keywords!$E$3:$E$5,I1324)),"실족추락","")</f>
        <v/>
      </c>
      <c r="H1324" s="4" t="str">
        <f t="array" ref="H1324">IF(COUNT(FIND(Keywords!$B$3:$B$12,I1324)),"개인질환","")</f>
        <v/>
      </c>
      <c r="I1324" t="s">
        <v>5174</v>
      </c>
      <c r="J1324" t="s">
        <v>9356</v>
      </c>
      <c r="K1324" t="s">
        <v>9484</v>
      </c>
      <c r="L1324" t="s">
        <v>10032</v>
      </c>
      <c r="M1324" t="s">
        <v>9415</v>
      </c>
      <c r="N1324" t="s">
        <v>10075</v>
      </c>
      <c r="O1324" t="s">
        <v>9415</v>
      </c>
    </row>
    <row r="1325" spans="1:15">
      <c r="A1325" t="s">
        <v>18</v>
      </c>
      <c r="B1325" t="s">
        <v>70</v>
      </c>
      <c r="C1325" t="s">
        <v>1290</v>
      </c>
      <c r="D1325" t="s">
        <v>10452</v>
      </c>
      <c r="E1325" t="s">
        <v>3833</v>
      </c>
      <c r="F1325" s="4" t="str">
        <f t="array" ref="F1325">IF(COUNT(FIND(Keywords!$C$3:$C$41,I1325)),"일반조난","")</f>
        <v/>
      </c>
      <c r="G1325" s="4" t="str">
        <f t="array" ref="G1325">IF(COUNT(FIND(Keywords!$E$3:$E$5,I1325)),"실족추락","")</f>
        <v/>
      </c>
      <c r="H1325" s="4" t="str">
        <f t="array" ref="H1325">IF(COUNT(FIND(Keywords!$B$3:$B$12,I1325)),"개인질환","")</f>
        <v/>
      </c>
      <c r="I1325" t="s">
        <v>5175</v>
      </c>
      <c r="J1325" t="s">
        <v>9271</v>
      </c>
      <c r="K1325" t="s">
        <v>9564</v>
      </c>
      <c r="L1325" t="s">
        <v>10030</v>
      </c>
      <c r="M1325" t="s">
        <v>9415</v>
      </c>
      <c r="N1325" t="s">
        <v>10017</v>
      </c>
      <c r="O1325" t="s">
        <v>9415</v>
      </c>
    </row>
    <row r="1326" spans="1:15">
      <c r="A1326" t="s">
        <v>18</v>
      </c>
      <c r="B1326" t="s">
        <v>70</v>
      </c>
      <c r="C1326" t="s">
        <v>1291</v>
      </c>
      <c r="D1326" t="s">
        <v>10452</v>
      </c>
      <c r="E1326" t="s">
        <v>3833</v>
      </c>
      <c r="F1326" s="4" t="str">
        <f t="array" ref="F1326">IF(COUNT(FIND(Keywords!$C$3:$C$41,I1326)),"일반조난","")</f>
        <v/>
      </c>
      <c r="G1326" s="4" t="str">
        <f t="array" ref="G1326">IF(COUNT(FIND(Keywords!$E$3:$E$5,I1326)),"실족추락","")</f>
        <v/>
      </c>
      <c r="H1326" s="4" t="str">
        <f t="array" ref="H1326">IF(COUNT(FIND(Keywords!$B$3:$B$12,I1326)),"개인질환","")</f>
        <v/>
      </c>
      <c r="I1326" t="s">
        <v>5176</v>
      </c>
      <c r="J1326" t="s">
        <v>9251</v>
      </c>
      <c r="K1326" t="s">
        <v>9395</v>
      </c>
      <c r="L1326" t="s">
        <v>9669</v>
      </c>
      <c r="M1326" t="s">
        <v>9415</v>
      </c>
      <c r="N1326" t="s">
        <v>9734</v>
      </c>
      <c r="O1326" t="s">
        <v>9415</v>
      </c>
    </row>
    <row r="1327" spans="1:15">
      <c r="A1327" t="s">
        <v>18</v>
      </c>
      <c r="B1327" t="s">
        <v>71</v>
      </c>
      <c r="C1327" t="s">
        <v>1292</v>
      </c>
      <c r="D1327" t="s">
        <v>3820</v>
      </c>
      <c r="E1327" t="s">
        <v>3827</v>
      </c>
      <c r="F1327" s="4" t="str">
        <f t="array" ref="F1327">IF(COUNT(FIND(Keywords!$C$3:$C$41,I1327)),"일반조난","")</f>
        <v>일반조난</v>
      </c>
      <c r="G1327" s="4" t="str">
        <f t="array" ref="G1327">IF(COUNT(FIND(Keywords!$E$3:$E$5,I1327)),"실족추락","")</f>
        <v/>
      </c>
      <c r="H1327" s="4" t="str">
        <f t="array" ref="H1327">IF(COUNT(FIND(Keywords!$B$3:$B$12,I1327)),"개인질환","")</f>
        <v/>
      </c>
      <c r="I1327" t="s">
        <v>5177</v>
      </c>
      <c r="J1327" t="s">
        <v>9318</v>
      </c>
      <c r="K1327" t="s">
        <v>9294</v>
      </c>
      <c r="L1327" t="s">
        <v>9896</v>
      </c>
      <c r="M1327" t="s">
        <v>9415</v>
      </c>
      <c r="N1327" t="s">
        <v>9828</v>
      </c>
      <c r="O1327" t="s">
        <v>9415</v>
      </c>
    </row>
    <row r="1328" spans="1:15">
      <c r="A1328" t="s">
        <v>18</v>
      </c>
      <c r="B1328" t="s">
        <v>71</v>
      </c>
      <c r="C1328" t="s">
        <v>1293</v>
      </c>
      <c r="D1328" t="s">
        <v>3820</v>
      </c>
      <c r="E1328" t="s">
        <v>3824</v>
      </c>
      <c r="F1328" s="4" t="str">
        <f t="array" ref="F1328">IF(COUNT(FIND(Keywords!$C$3:$C$41,I1328)),"일반조난","")</f>
        <v>일반조난</v>
      </c>
      <c r="G1328" s="4" t="str">
        <f t="array" ref="G1328">IF(COUNT(FIND(Keywords!$E$3:$E$5,I1328)),"실족추락","")</f>
        <v/>
      </c>
      <c r="H1328" s="4" t="str">
        <f t="array" ref="H1328">IF(COUNT(FIND(Keywords!$B$3:$B$12,I1328)),"개인질환","")</f>
        <v/>
      </c>
      <c r="I1328" t="s">
        <v>5178</v>
      </c>
      <c r="J1328" t="s">
        <v>9363</v>
      </c>
      <c r="K1328" t="s">
        <v>9314</v>
      </c>
      <c r="L1328" t="s">
        <v>9858</v>
      </c>
      <c r="M1328" t="s">
        <v>9744</v>
      </c>
      <c r="N1328" t="s">
        <v>9653</v>
      </c>
      <c r="O1328" t="s">
        <v>9415</v>
      </c>
    </row>
    <row r="1329" spans="1:15">
      <c r="A1329" t="s">
        <v>18</v>
      </c>
      <c r="B1329" t="s">
        <v>71</v>
      </c>
      <c r="C1329" t="s">
        <v>1294</v>
      </c>
      <c r="D1329" t="s">
        <v>3820</v>
      </c>
      <c r="E1329" t="s">
        <v>3827</v>
      </c>
      <c r="F1329" s="4" t="str">
        <f t="array" ref="F1329">IF(COUNT(FIND(Keywords!$C$3:$C$41,I1329)),"일반조난","")</f>
        <v>일반조난</v>
      </c>
      <c r="G1329" s="4" t="str">
        <f t="array" ref="G1329">IF(COUNT(FIND(Keywords!$E$3:$E$5,I1329)),"실족추락","")</f>
        <v/>
      </c>
      <c r="H1329" s="4" t="str">
        <f t="array" ref="H1329">IF(COUNT(FIND(Keywords!$B$3:$B$12,I1329)),"개인질환","")</f>
        <v/>
      </c>
      <c r="I1329" t="s">
        <v>5179</v>
      </c>
      <c r="J1329" t="s">
        <v>9268</v>
      </c>
      <c r="K1329" t="s">
        <v>9655</v>
      </c>
      <c r="L1329" t="s">
        <v>9669</v>
      </c>
      <c r="M1329" t="s">
        <v>9415</v>
      </c>
      <c r="N1329" t="s">
        <v>9812</v>
      </c>
      <c r="O1329" t="s">
        <v>9415</v>
      </c>
    </row>
    <row r="1330" spans="1:15">
      <c r="A1330" t="s">
        <v>18</v>
      </c>
      <c r="B1330" t="s">
        <v>71</v>
      </c>
      <c r="C1330" t="s">
        <v>1208</v>
      </c>
      <c r="D1330" t="s">
        <v>3820</v>
      </c>
      <c r="E1330" t="s">
        <v>3827</v>
      </c>
      <c r="F1330" s="4" t="str">
        <f t="array" ref="F1330">IF(COUNT(FIND(Keywords!$C$3:$C$41,I1330)),"일반조난","")</f>
        <v>일반조난</v>
      </c>
      <c r="G1330" s="4" t="str">
        <f t="array" ref="G1330">IF(COUNT(FIND(Keywords!$E$3:$E$5,I1330)),"실족추락","")</f>
        <v/>
      </c>
      <c r="H1330" s="4" t="str">
        <f t="array" ref="H1330">IF(COUNT(FIND(Keywords!$B$3:$B$12,I1330)),"개인질환","")</f>
        <v/>
      </c>
      <c r="I1330" t="s">
        <v>5180</v>
      </c>
      <c r="J1330" t="s">
        <v>9374</v>
      </c>
      <c r="K1330" t="s">
        <v>9642</v>
      </c>
      <c r="L1330" t="s">
        <v>9780</v>
      </c>
      <c r="M1330" t="s">
        <v>9415</v>
      </c>
      <c r="N1330" t="s">
        <v>9826</v>
      </c>
      <c r="O1330" t="s">
        <v>9415</v>
      </c>
    </row>
    <row r="1331" spans="1:15">
      <c r="A1331" t="s">
        <v>18</v>
      </c>
      <c r="B1331" t="s">
        <v>71</v>
      </c>
      <c r="C1331" t="s">
        <v>1218</v>
      </c>
      <c r="D1331" t="s">
        <v>3818</v>
      </c>
      <c r="E1331" t="s">
        <v>3827</v>
      </c>
      <c r="F1331" s="4" t="str">
        <f t="array" ref="F1331">IF(COUNT(FIND(Keywords!$C$3:$C$41,I1331)),"일반조난","")</f>
        <v/>
      </c>
      <c r="G1331" s="4" t="str">
        <f t="array" ref="G1331">IF(COUNT(FIND(Keywords!$E$3:$E$5,I1331)),"실족추락","")</f>
        <v>실족추락</v>
      </c>
      <c r="H1331" s="4" t="str">
        <f t="array" ref="H1331">IF(COUNT(FIND(Keywords!$B$3:$B$12,I1331)),"개인질환","")</f>
        <v/>
      </c>
      <c r="I1331" t="s">
        <v>5181</v>
      </c>
      <c r="J1331" t="s">
        <v>9377</v>
      </c>
      <c r="K1331" t="s">
        <v>9880</v>
      </c>
      <c r="L1331" t="s">
        <v>9669</v>
      </c>
      <c r="M1331" t="s">
        <v>9415</v>
      </c>
      <c r="N1331" t="s">
        <v>9322</v>
      </c>
      <c r="O1331" t="s">
        <v>9415</v>
      </c>
    </row>
    <row r="1332" spans="1:15">
      <c r="A1332" t="s">
        <v>18</v>
      </c>
      <c r="B1332" t="s">
        <v>71</v>
      </c>
      <c r="C1332" t="s">
        <v>1295</v>
      </c>
      <c r="D1332" t="s">
        <v>3818</v>
      </c>
      <c r="E1332" t="s">
        <v>3824</v>
      </c>
      <c r="F1332" s="4" t="str">
        <f t="array" ref="F1332">IF(COUNT(FIND(Keywords!$C$3:$C$41,I1332)),"일반조난","")</f>
        <v/>
      </c>
      <c r="G1332" s="4" t="str">
        <f t="array" ref="G1332">IF(COUNT(FIND(Keywords!$E$3:$E$5,I1332)),"실족추락","")</f>
        <v>실족추락</v>
      </c>
      <c r="H1332" s="4" t="str">
        <f t="array" ref="H1332">IF(COUNT(FIND(Keywords!$B$3:$B$12,I1332)),"개인질환","")</f>
        <v/>
      </c>
      <c r="I1332" t="s">
        <v>5182</v>
      </c>
      <c r="J1332" t="s">
        <v>9317</v>
      </c>
      <c r="K1332" t="s">
        <v>9487</v>
      </c>
      <c r="L1332" t="s">
        <v>9519</v>
      </c>
      <c r="M1332" t="s">
        <v>9415</v>
      </c>
      <c r="N1332" t="s">
        <v>10013</v>
      </c>
      <c r="O1332" t="s">
        <v>9415</v>
      </c>
    </row>
    <row r="1333" spans="1:15">
      <c r="A1333" t="s">
        <v>18</v>
      </c>
      <c r="B1333" t="s">
        <v>71</v>
      </c>
      <c r="C1333" t="s">
        <v>1227</v>
      </c>
      <c r="D1333" t="s">
        <v>3820</v>
      </c>
      <c r="E1333" t="s">
        <v>3827</v>
      </c>
      <c r="F1333" s="4" t="str">
        <f t="array" ref="F1333">IF(COUNT(FIND(Keywords!$C$3:$C$41,I1333)),"일반조난","")</f>
        <v>일반조난</v>
      </c>
      <c r="G1333" s="4" t="str">
        <f t="array" ref="G1333">IF(COUNT(FIND(Keywords!$E$3:$E$5,I1333)),"실족추락","")</f>
        <v/>
      </c>
      <c r="H1333" s="4" t="str">
        <f t="array" ref="H1333">IF(COUNT(FIND(Keywords!$B$3:$B$12,I1333)),"개인질환","")</f>
        <v/>
      </c>
      <c r="I1333" t="s">
        <v>5183</v>
      </c>
      <c r="J1333" t="s">
        <v>9344</v>
      </c>
      <c r="K1333" t="s">
        <v>9851</v>
      </c>
      <c r="L1333" t="s">
        <v>9669</v>
      </c>
      <c r="M1333" t="s">
        <v>9415</v>
      </c>
      <c r="N1333" t="s">
        <v>10030</v>
      </c>
      <c r="O1333" t="s">
        <v>9415</v>
      </c>
    </row>
    <row r="1334" spans="1:15">
      <c r="A1334" t="s">
        <v>18</v>
      </c>
      <c r="B1334" t="s">
        <v>71</v>
      </c>
      <c r="C1334" t="s">
        <v>1296</v>
      </c>
      <c r="D1334" t="s">
        <v>3820</v>
      </c>
      <c r="E1334" t="s">
        <v>3825</v>
      </c>
      <c r="F1334" s="4" t="str">
        <f t="array" ref="F1334">IF(COUNT(FIND(Keywords!$C$3:$C$41,I1334)),"일반조난","")</f>
        <v>일반조난</v>
      </c>
      <c r="G1334" s="4" t="str">
        <f t="array" ref="G1334">IF(COUNT(FIND(Keywords!$E$3:$E$5,I1334)),"실족추락","")</f>
        <v/>
      </c>
      <c r="H1334" s="4" t="str">
        <f t="array" ref="H1334">IF(COUNT(FIND(Keywords!$B$3:$B$12,I1334)),"개인질환","")</f>
        <v/>
      </c>
      <c r="I1334" t="s">
        <v>5184</v>
      </c>
      <c r="J1334" t="s">
        <v>9300</v>
      </c>
      <c r="K1334" t="s">
        <v>9621</v>
      </c>
      <c r="L1334" t="s">
        <v>9928</v>
      </c>
      <c r="M1334" t="s">
        <v>9415</v>
      </c>
      <c r="N1334" t="s">
        <v>9662</v>
      </c>
      <c r="O1334" t="s">
        <v>9415</v>
      </c>
    </row>
    <row r="1335" spans="1:15">
      <c r="A1335" t="s">
        <v>18</v>
      </c>
      <c r="B1335" t="s">
        <v>71</v>
      </c>
      <c r="C1335" t="s">
        <v>1229</v>
      </c>
      <c r="D1335" t="s">
        <v>3819</v>
      </c>
      <c r="E1335" t="s">
        <v>3827</v>
      </c>
      <c r="F1335" s="4" t="str">
        <f t="array" ref="F1335">IF(COUNT(FIND(Keywords!$C$3:$C$41,I1335)),"일반조난","")</f>
        <v/>
      </c>
      <c r="G1335" s="4" t="str">
        <f t="array" ref="G1335">IF(COUNT(FIND(Keywords!$E$3:$E$5,I1335)),"실족추락","")</f>
        <v/>
      </c>
      <c r="H1335" s="4" t="str">
        <f t="array" ref="H1335">IF(COUNT(FIND(Keywords!$B$3:$B$12,I1335)),"개인질환","")</f>
        <v/>
      </c>
      <c r="I1335" t="s">
        <v>5185</v>
      </c>
      <c r="J1335" t="s">
        <v>9316</v>
      </c>
      <c r="K1335" t="s">
        <v>9716</v>
      </c>
      <c r="L1335" t="s">
        <v>9465</v>
      </c>
      <c r="M1335" t="s">
        <v>9415</v>
      </c>
      <c r="N1335" t="s">
        <v>10226</v>
      </c>
      <c r="O1335" t="s">
        <v>9415</v>
      </c>
    </row>
    <row r="1336" spans="1:15">
      <c r="A1336" t="s">
        <v>18</v>
      </c>
      <c r="B1336" t="s">
        <v>71</v>
      </c>
      <c r="C1336" t="s">
        <v>1297</v>
      </c>
      <c r="D1336" t="s">
        <v>3820</v>
      </c>
      <c r="E1336" t="s">
        <v>3824</v>
      </c>
      <c r="F1336" s="4" t="str">
        <f t="array" ref="F1336">IF(COUNT(FIND(Keywords!$C$3:$C$41,I1336)),"일반조난","")</f>
        <v>일반조난</v>
      </c>
      <c r="G1336" s="4" t="str">
        <f t="array" ref="G1336">IF(COUNT(FIND(Keywords!$E$3:$E$5,I1336)),"실족추락","")</f>
        <v/>
      </c>
      <c r="H1336" s="4" t="str">
        <f t="array" ref="H1336">IF(COUNT(FIND(Keywords!$B$3:$B$12,I1336)),"개인질환","")</f>
        <v/>
      </c>
      <c r="I1336" t="s">
        <v>5186</v>
      </c>
      <c r="J1336" t="s">
        <v>9387</v>
      </c>
      <c r="K1336" t="s">
        <v>9506</v>
      </c>
      <c r="L1336" t="s">
        <v>9673</v>
      </c>
      <c r="M1336" t="s">
        <v>9858</v>
      </c>
      <c r="N1336" t="s">
        <v>9437</v>
      </c>
      <c r="O1336" t="s">
        <v>9415</v>
      </c>
    </row>
    <row r="1337" spans="1:15">
      <c r="A1337" t="s">
        <v>18</v>
      </c>
      <c r="B1337" t="s">
        <v>71</v>
      </c>
      <c r="C1337" t="s">
        <v>1298</v>
      </c>
      <c r="D1337" t="s">
        <v>3820</v>
      </c>
      <c r="E1337" t="s">
        <v>3824</v>
      </c>
      <c r="F1337" s="4" t="str">
        <f t="array" ref="F1337">IF(COUNT(FIND(Keywords!$C$3:$C$41,I1337)),"일반조난","")</f>
        <v/>
      </c>
      <c r="G1337" s="4" t="str">
        <f t="array" ref="G1337">IF(COUNT(FIND(Keywords!$E$3:$E$5,I1337)),"실족추락","")</f>
        <v/>
      </c>
      <c r="H1337" s="4" t="str">
        <f t="array" ref="H1337">IF(COUNT(FIND(Keywords!$B$3:$B$12,I1337)),"개인질환","")</f>
        <v/>
      </c>
      <c r="I1337" t="s">
        <v>5187</v>
      </c>
      <c r="J1337" t="s">
        <v>9312</v>
      </c>
      <c r="K1337" t="s">
        <v>9434</v>
      </c>
      <c r="L1337" t="s">
        <v>9943</v>
      </c>
      <c r="M1337" t="s">
        <v>9415</v>
      </c>
      <c r="N1337" t="s">
        <v>9827</v>
      </c>
      <c r="O1337" t="s">
        <v>9415</v>
      </c>
    </row>
    <row r="1338" spans="1:15">
      <c r="A1338" t="s">
        <v>18</v>
      </c>
      <c r="B1338" t="s">
        <v>71</v>
      </c>
      <c r="C1338" t="s">
        <v>1247</v>
      </c>
      <c r="D1338" t="s">
        <v>3820</v>
      </c>
      <c r="E1338" t="s">
        <v>3831</v>
      </c>
      <c r="F1338" s="4" t="str">
        <f t="array" ref="F1338">IF(COUNT(FIND(Keywords!$C$3:$C$41,I1338)),"일반조난","")</f>
        <v/>
      </c>
      <c r="G1338" s="4" t="str">
        <f t="array" ref="G1338">IF(COUNT(FIND(Keywords!$E$3:$E$5,I1338)),"실족추락","")</f>
        <v/>
      </c>
      <c r="H1338" s="4" t="str">
        <f t="array" ref="H1338">IF(COUNT(FIND(Keywords!$B$3:$B$12,I1338)),"개인질환","")</f>
        <v/>
      </c>
      <c r="I1338" t="s">
        <v>5188</v>
      </c>
      <c r="J1338" t="s">
        <v>9304</v>
      </c>
      <c r="K1338" t="s">
        <v>9415</v>
      </c>
      <c r="L1338" t="s">
        <v>9967</v>
      </c>
      <c r="M1338" t="s">
        <v>9415</v>
      </c>
      <c r="N1338" t="s">
        <v>10227</v>
      </c>
      <c r="O1338" t="s">
        <v>9415</v>
      </c>
    </row>
    <row r="1339" spans="1:15">
      <c r="A1339" t="s">
        <v>18</v>
      </c>
      <c r="B1339" t="s">
        <v>71</v>
      </c>
      <c r="C1339" t="s">
        <v>1299</v>
      </c>
      <c r="D1339" t="s">
        <v>10452</v>
      </c>
      <c r="E1339" t="s">
        <v>3833</v>
      </c>
      <c r="F1339" s="4" t="str">
        <f t="array" ref="F1339">IF(COUNT(FIND(Keywords!$C$3:$C$41,I1339)),"일반조난","")</f>
        <v/>
      </c>
      <c r="G1339" s="4" t="str">
        <f t="array" ref="G1339">IF(COUNT(FIND(Keywords!$E$3:$E$5,I1339)),"실족추락","")</f>
        <v/>
      </c>
      <c r="H1339" s="4" t="str">
        <f t="array" ref="H1339">IF(COUNT(FIND(Keywords!$B$3:$B$12,I1339)),"개인질환","")</f>
        <v/>
      </c>
      <c r="I1339" t="s">
        <v>5189</v>
      </c>
      <c r="J1339" t="s">
        <v>9237</v>
      </c>
      <c r="K1339" t="s">
        <v>9874</v>
      </c>
      <c r="L1339" t="s">
        <v>9717</v>
      </c>
      <c r="M1339" t="s">
        <v>9415</v>
      </c>
      <c r="N1339" t="s">
        <v>9839</v>
      </c>
      <c r="O1339" t="s">
        <v>9415</v>
      </c>
    </row>
    <row r="1340" spans="1:15">
      <c r="A1340" t="s">
        <v>18</v>
      </c>
      <c r="B1340" t="s">
        <v>71</v>
      </c>
      <c r="C1340" t="s">
        <v>1300</v>
      </c>
      <c r="D1340" t="s">
        <v>3820</v>
      </c>
      <c r="E1340" t="s">
        <v>3833</v>
      </c>
      <c r="F1340" s="4" t="str">
        <f t="array" ref="F1340">IF(COUNT(FIND(Keywords!$C$3:$C$41,I1340)),"일반조난","")</f>
        <v>일반조난</v>
      </c>
      <c r="G1340" s="4" t="str">
        <f t="array" ref="G1340">IF(COUNT(FIND(Keywords!$E$3:$E$5,I1340)),"실족추락","")</f>
        <v/>
      </c>
      <c r="H1340" s="4" t="str">
        <f t="array" ref="H1340">IF(COUNT(FIND(Keywords!$B$3:$B$12,I1340)),"개인질환","")</f>
        <v/>
      </c>
      <c r="I1340" t="s">
        <v>5190</v>
      </c>
      <c r="J1340" t="s">
        <v>9306</v>
      </c>
      <c r="K1340" t="s">
        <v>9420</v>
      </c>
      <c r="L1340" t="s">
        <v>9717</v>
      </c>
      <c r="M1340" t="s">
        <v>9415</v>
      </c>
      <c r="N1340" t="s">
        <v>9945</v>
      </c>
      <c r="O1340" t="s">
        <v>9415</v>
      </c>
    </row>
    <row r="1341" spans="1:15">
      <c r="A1341" t="s">
        <v>18</v>
      </c>
      <c r="B1341" t="s">
        <v>71</v>
      </c>
      <c r="C1341" t="s">
        <v>1256</v>
      </c>
      <c r="D1341" t="s">
        <v>3822</v>
      </c>
      <c r="E1341" t="s">
        <v>3831</v>
      </c>
      <c r="F1341" s="4" t="str">
        <f t="array" ref="F1341">IF(COUNT(FIND(Keywords!$C$3:$C$41,I1341)),"일반조난","")</f>
        <v>일반조난</v>
      </c>
      <c r="G1341" s="4" t="str">
        <f t="array" ref="G1341">IF(COUNT(FIND(Keywords!$E$3:$E$5,I1341)),"실족추락","")</f>
        <v/>
      </c>
      <c r="H1341" s="4" t="str">
        <f t="array" ref="H1341">IF(COUNT(FIND(Keywords!$B$3:$B$12,I1341)),"개인질환","")</f>
        <v>개인질환</v>
      </c>
      <c r="I1341" t="s">
        <v>5191</v>
      </c>
      <c r="J1341" t="s">
        <v>9275</v>
      </c>
      <c r="K1341" t="s">
        <v>9784</v>
      </c>
      <c r="L1341" t="s">
        <v>9668</v>
      </c>
      <c r="M1341" t="s">
        <v>9415</v>
      </c>
      <c r="N1341" t="s">
        <v>9981</v>
      </c>
      <c r="O1341" t="s">
        <v>9415</v>
      </c>
    </row>
    <row r="1342" spans="1:15">
      <c r="A1342" t="s">
        <v>18</v>
      </c>
      <c r="B1342" t="s">
        <v>71</v>
      </c>
      <c r="C1342" t="s">
        <v>461</v>
      </c>
      <c r="D1342" t="s">
        <v>3820</v>
      </c>
      <c r="E1342" t="s">
        <v>3831</v>
      </c>
      <c r="F1342" s="4" t="str">
        <f t="array" ref="F1342">IF(COUNT(FIND(Keywords!$C$3:$C$41,I1342)),"일반조난","")</f>
        <v>일반조난</v>
      </c>
      <c r="G1342" s="4" t="str">
        <f t="array" ref="G1342">IF(COUNT(FIND(Keywords!$E$3:$E$5,I1342)),"실족추락","")</f>
        <v/>
      </c>
      <c r="H1342" s="4" t="str">
        <f t="array" ref="H1342">IF(COUNT(FIND(Keywords!$B$3:$B$12,I1342)),"개인질환","")</f>
        <v/>
      </c>
      <c r="I1342" t="s">
        <v>5192</v>
      </c>
      <c r="J1342" t="s">
        <v>9345</v>
      </c>
      <c r="K1342" t="s">
        <v>9603</v>
      </c>
      <c r="L1342" t="s">
        <v>9669</v>
      </c>
      <c r="M1342" t="s">
        <v>9415</v>
      </c>
      <c r="N1342" t="s">
        <v>10144</v>
      </c>
      <c r="O1342" t="s">
        <v>9415</v>
      </c>
    </row>
    <row r="1343" spans="1:15">
      <c r="A1343" t="s">
        <v>18</v>
      </c>
      <c r="B1343" t="s">
        <v>71</v>
      </c>
      <c r="C1343" t="s">
        <v>1301</v>
      </c>
      <c r="D1343" t="s">
        <v>3820</v>
      </c>
      <c r="E1343" t="s">
        <v>3832</v>
      </c>
      <c r="F1343" s="4" t="str">
        <f t="array" ref="F1343">IF(COUNT(FIND(Keywords!$C$3:$C$41,I1343)),"일반조난","")</f>
        <v>일반조난</v>
      </c>
      <c r="G1343" s="4" t="str">
        <f t="array" ref="G1343">IF(COUNT(FIND(Keywords!$E$3:$E$5,I1343)),"실족추락","")</f>
        <v/>
      </c>
      <c r="H1343" s="4" t="str">
        <f t="array" ref="H1343">IF(COUNT(FIND(Keywords!$B$3:$B$12,I1343)),"개인질환","")</f>
        <v/>
      </c>
      <c r="I1343" t="s">
        <v>5193</v>
      </c>
      <c r="J1343" t="s">
        <v>9344</v>
      </c>
      <c r="K1343" t="s">
        <v>9892</v>
      </c>
      <c r="L1343" t="s">
        <v>9470</v>
      </c>
      <c r="M1343" t="s">
        <v>9415</v>
      </c>
      <c r="N1343" t="s">
        <v>10201</v>
      </c>
      <c r="O1343" t="s">
        <v>9415</v>
      </c>
    </row>
    <row r="1344" spans="1:15">
      <c r="A1344" t="s">
        <v>18</v>
      </c>
      <c r="B1344" t="s">
        <v>71</v>
      </c>
      <c r="C1344" t="s">
        <v>482</v>
      </c>
      <c r="D1344" t="s">
        <v>3822</v>
      </c>
      <c r="E1344" t="s">
        <v>3831</v>
      </c>
      <c r="F1344" s="4" t="str">
        <f t="array" ref="F1344">IF(COUNT(FIND(Keywords!$C$3:$C$41,I1344)),"일반조난","")</f>
        <v/>
      </c>
      <c r="G1344" s="4" t="str">
        <f t="array" ref="G1344">IF(COUNT(FIND(Keywords!$E$3:$E$5,I1344)),"실족추락","")</f>
        <v/>
      </c>
      <c r="H1344" s="4" t="str">
        <f t="array" ref="H1344">IF(COUNT(FIND(Keywords!$B$3:$B$12,I1344)),"개인질환","")</f>
        <v/>
      </c>
      <c r="I1344" t="s">
        <v>5194</v>
      </c>
      <c r="J1344" t="s">
        <v>9320</v>
      </c>
      <c r="K1344" t="s">
        <v>9615</v>
      </c>
      <c r="L1344" t="s">
        <v>9766</v>
      </c>
      <c r="M1344" t="s">
        <v>9415</v>
      </c>
      <c r="N1344" t="s">
        <v>9447</v>
      </c>
      <c r="O1344" t="s">
        <v>9415</v>
      </c>
    </row>
    <row r="1345" spans="1:15">
      <c r="A1345" t="s">
        <v>18</v>
      </c>
      <c r="B1345" t="s">
        <v>71</v>
      </c>
      <c r="C1345" t="s">
        <v>1272</v>
      </c>
      <c r="D1345" t="s">
        <v>3820</v>
      </c>
      <c r="E1345" t="s">
        <v>3833</v>
      </c>
      <c r="F1345" s="4" t="str">
        <f t="array" ref="F1345">IF(COUNT(FIND(Keywords!$C$3:$C$41,I1345)),"일반조난","")</f>
        <v>일반조난</v>
      </c>
      <c r="G1345" s="4" t="str">
        <f t="array" ref="G1345">IF(COUNT(FIND(Keywords!$E$3:$E$5,I1345)),"실족추락","")</f>
        <v/>
      </c>
      <c r="H1345" s="4" t="str">
        <f t="array" ref="H1345">IF(COUNT(FIND(Keywords!$B$3:$B$12,I1345)),"개인질환","")</f>
        <v/>
      </c>
      <c r="I1345" t="s">
        <v>5195</v>
      </c>
      <c r="J1345" t="s">
        <v>9284</v>
      </c>
      <c r="K1345" t="s">
        <v>9460</v>
      </c>
      <c r="L1345" t="s">
        <v>9417</v>
      </c>
      <c r="M1345" t="s">
        <v>9415</v>
      </c>
      <c r="N1345" t="s">
        <v>9466</v>
      </c>
      <c r="O1345" t="s">
        <v>9415</v>
      </c>
    </row>
    <row r="1346" spans="1:15">
      <c r="A1346" t="s">
        <v>18</v>
      </c>
      <c r="B1346" t="s">
        <v>71</v>
      </c>
      <c r="C1346" t="s">
        <v>1282</v>
      </c>
      <c r="D1346" t="s">
        <v>3818</v>
      </c>
      <c r="E1346" t="s">
        <v>3829</v>
      </c>
      <c r="F1346" s="4" t="str">
        <f t="array" ref="F1346">IF(COUNT(FIND(Keywords!$C$3:$C$41,I1346)),"일반조난","")</f>
        <v/>
      </c>
      <c r="G1346" s="4" t="str">
        <f t="array" ref="G1346">IF(COUNT(FIND(Keywords!$E$3:$E$5,I1346)),"실족추락","")</f>
        <v/>
      </c>
      <c r="H1346" s="4" t="str">
        <f t="array" ref="H1346">IF(COUNT(FIND(Keywords!$B$3:$B$12,I1346)),"개인질환","")</f>
        <v/>
      </c>
      <c r="I1346" t="s">
        <v>5196</v>
      </c>
      <c r="J1346" t="s">
        <v>9263</v>
      </c>
      <c r="K1346" t="s">
        <v>9749</v>
      </c>
      <c r="L1346" t="s">
        <v>9472</v>
      </c>
      <c r="M1346" t="s">
        <v>9415</v>
      </c>
      <c r="N1346" t="s">
        <v>9816</v>
      </c>
      <c r="O1346" t="s">
        <v>9415</v>
      </c>
    </row>
    <row r="1347" spans="1:15">
      <c r="A1347" t="s">
        <v>18</v>
      </c>
      <c r="B1347" t="s">
        <v>72</v>
      </c>
      <c r="C1347" t="s">
        <v>1293</v>
      </c>
      <c r="D1347" t="s">
        <v>3820</v>
      </c>
      <c r="E1347" t="s">
        <v>3825</v>
      </c>
      <c r="F1347" s="4" t="str">
        <f t="array" ref="F1347">IF(COUNT(FIND(Keywords!$C$3:$C$41,I1347)),"일반조난","")</f>
        <v>일반조난</v>
      </c>
      <c r="G1347" s="4" t="str">
        <f t="array" ref="G1347">IF(COUNT(FIND(Keywords!$E$3:$E$5,I1347)),"실족추락","")</f>
        <v/>
      </c>
      <c r="H1347" s="4" t="str">
        <f t="array" ref="H1347">IF(COUNT(FIND(Keywords!$B$3:$B$12,I1347)),"개인질환","")</f>
        <v/>
      </c>
      <c r="I1347" t="s">
        <v>5197</v>
      </c>
      <c r="J1347" t="s">
        <v>9363</v>
      </c>
      <c r="K1347" t="s">
        <v>9314</v>
      </c>
      <c r="L1347" t="s">
        <v>9858</v>
      </c>
      <c r="M1347" t="s">
        <v>9744</v>
      </c>
      <c r="N1347" t="s">
        <v>9653</v>
      </c>
      <c r="O1347" t="s">
        <v>9415</v>
      </c>
    </row>
    <row r="1348" spans="1:15">
      <c r="A1348" t="s">
        <v>18</v>
      </c>
      <c r="B1348" t="s">
        <v>72</v>
      </c>
      <c r="C1348" t="s">
        <v>1302</v>
      </c>
      <c r="D1348" t="s">
        <v>3819</v>
      </c>
      <c r="E1348" t="s">
        <v>3827</v>
      </c>
      <c r="F1348" s="4" t="str">
        <f t="array" ref="F1348">IF(COUNT(FIND(Keywords!$C$3:$C$41,I1348)),"일반조난","")</f>
        <v/>
      </c>
      <c r="G1348" s="4" t="str">
        <f t="array" ref="G1348">IF(COUNT(FIND(Keywords!$E$3:$E$5,I1348)),"실족추락","")</f>
        <v/>
      </c>
      <c r="H1348" s="4" t="str">
        <f t="array" ref="H1348">IF(COUNT(FIND(Keywords!$B$3:$B$12,I1348)),"개인질환","")</f>
        <v/>
      </c>
      <c r="I1348" t="s">
        <v>5198</v>
      </c>
      <c r="J1348" t="s">
        <v>9276</v>
      </c>
      <c r="K1348" t="s">
        <v>9818</v>
      </c>
      <c r="L1348" t="s">
        <v>9817</v>
      </c>
      <c r="M1348" t="s">
        <v>9415</v>
      </c>
      <c r="N1348" t="s">
        <v>9678</v>
      </c>
      <c r="O1348" t="s">
        <v>9415</v>
      </c>
    </row>
    <row r="1349" spans="1:15">
      <c r="A1349" t="s">
        <v>18</v>
      </c>
      <c r="B1349" t="s">
        <v>72</v>
      </c>
      <c r="C1349" t="s">
        <v>1303</v>
      </c>
      <c r="D1349" t="s">
        <v>3820</v>
      </c>
      <c r="E1349" t="s">
        <v>3827</v>
      </c>
      <c r="F1349" s="4" t="str">
        <f t="array" ref="F1349">IF(COUNT(FIND(Keywords!$C$3:$C$41,I1349)),"일반조난","")</f>
        <v>일반조난</v>
      </c>
      <c r="G1349" s="4" t="str">
        <f t="array" ref="G1349">IF(COUNT(FIND(Keywords!$E$3:$E$5,I1349)),"실족추락","")</f>
        <v/>
      </c>
      <c r="H1349" s="4" t="str">
        <f t="array" ref="H1349">IF(COUNT(FIND(Keywords!$B$3:$B$12,I1349)),"개인질환","")</f>
        <v/>
      </c>
      <c r="I1349" t="s">
        <v>5199</v>
      </c>
      <c r="J1349" t="s">
        <v>9333</v>
      </c>
      <c r="K1349" t="s">
        <v>9453</v>
      </c>
      <c r="L1349" t="s">
        <v>10063</v>
      </c>
      <c r="M1349" t="s">
        <v>9415</v>
      </c>
      <c r="N1349" t="s">
        <v>9822</v>
      </c>
      <c r="O1349" t="s">
        <v>9415</v>
      </c>
    </row>
    <row r="1350" spans="1:15">
      <c r="A1350" t="s">
        <v>18</v>
      </c>
      <c r="B1350" t="s">
        <v>72</v>
      </c>
      <c r="C1350" t="s">
        <v>1304</v>
      </c>
      <c r="D1350" t="s">
        <v>3820</v>
      </c>
      <c r="E1350" t="s">
        <v>3827</v>
      </c>
      <c r="F1350" s="4" t="str">
        <f t="array" ref="F1350">IF(COUNT(FIND(Keywords!$C$3:$C$41,I1350)),"일반조난","")</f>
        <v>일반조난</v>
      </c>
      <c r="G1350" s="4" t="str">
        <f t="array" ref="G1350">IF(COUNT(FIND(Keywords!$E$3:$E$5,I1350)),"실족추락","")</f>
        <v/>
      </c>
      <c r="H1350" s="4" t="str">
        <f t="array" ref="H1350">IF(COUNT(FIND(Keywords!$B$3:$B$12,I1350)),"개인질환","")</f>
        <v/>
      </c>
      <c r="I1350" t="s">
        <v>5200</v>
      </c>
      <c r="J1350" t="s">
        <v>9402</v>
      </c>
      <c r="K1350" t="s">
        <v>9427</v>
      </c>
      <c r="L1350" t="s">
        <v>9734</v>
      </c>
      <c r="M1350" t="s">
        <v>9464</v>
      </c>
      <c r="N1350" t="s">
        <v>9730</v>
      </c>
      <c r="O1350" t="s">
        <v>9415</v>
      </c>
    </row>
    <row r="1351" spans="1:15">
      <c r="A1351" t="s">
        <v>18</v>
      </c>
      <c r="B1351" t="s">
        <v>72</v>
      </c>
      <c r="C1351" t="s">
        <v>1204</v>
      </c>
      <c r="D1351" t="s">
        <v>3818</v>
      </c>
      <c r="E1351" t="s">
        <v>3824</v>
      </c>
      <c r="F1351" s="4" t="str">
        <f t="array" ref="F1351">IF(COUNT(FIND(Keywords!$C$3:$C$41,I1351)),"일반조난","")</f>
        <v/>
      </c>
      <c r="G1351" s="4" t="str">
        <f t="array" ref="G1351">IF(COUNT(FIND(Keywords!$E$3:$E$5,I1351)),"실족추락","")</f>
        <v/>
      </c>
      <c r="H1351" s="4" t="str">
        <f t="array" ref="H1351">IF(COUNT(FIND(Keywords!$B$3:$B$12,I1351)),"개인질환","")</f>
        <v/>
      </c>
      <c r="I1351" t="s">
        <v>5201</v>
      </c>
      <c r="J1351" t="s">
        <v>9257</v>
      </c>
      <c r="K1351" t="s">
        <v>9573</v>
      </c>
      <c r="L1351" t="s">
        <v>9935</v>
      </c>
      <c r="M1351" t="s">
        <v>9415</v>
      </c>
      <c r="N1351" t="s">
        <v>10001</v>
      </c>
      <c r="O1351" t="s">
        <v>9415</v>
      </c>
    </row>
    <row r="1352" spans="1:15">
      <c r="A1352" t="s">
        <v>18</v>
      </c>
      <c r="B1352" t="s">
        <v>72</v>
      </c>
      <c r="C1352" t="s">
        <v>1208</v>
      </c>
      <c r="D1352" t="s">
        <v>3820</v>
      </c>
      <c r="E1352" t="s">
        <v>3824</v>
      </c>
      <c r="F1352" s="4" t="str">
        <f t="array" ref="F1352">IF(COUNT(FIND(Keywords!$C$3:$C$41,I1352)),"일반조난","")</f>
        <v>일반조난</v>
      </c>
      <c r="G1352" s="4" t="str">
        <f t="array" ref="G1352">IF(COUNT(FIND(Keywords!$E$3:$E$5,I1352)),"실족추락","")</f>
        <v/>
      </c>
      <c r="H1352" s="4" t="str">
        <f t="array" ref="H1352">IF(COUNT(FIND(Keywords!$B$3:$B$12,I1352)),"개인질환","")</f>
        <v/>
      </c>
      <c r="I1352" t="s">
        <v>5202</v>
      </c>
      <c r="J1352" t="s">
        <v>9374</v>
      </c>
      <c r="K1352" t="s">
        <v>9642</v>
      </c>
      <c r="L1352" t="s">
        <v>9780</v>
      </c>
      <c r="M1352" t="s">
        <v>9415</v>
      </c>
      <c r="N1352" t="s">
        <v>9826</v>
      </c>
      <c r="O1352" t="s">
        <v>9415</v>
      </c>
    </row>
    <row r="1353" spans="1:15">
      <c r="A1353" t="s">
        <v>18</v>
      </c>
      <c r="B1353" t="s">
        <v>72</v>
      </c>
      <c r="C1353" t="s">
        <v>1210</v>
      </c>
      <c r="D1353" t="s">
        <v>3818</v>
      </c>
      <c r="E1353" t="s">
        <v>3825</v>
      </c>
      <c r="F1353" s="4" t="str">
        <f t="array" ref="F1353">IF(COUNT(FIND(Keywords!$C$3:$C$41,I1353)),"일반조난","")</f>
        <v>일반조난</v>
      </c>
      <c r="G1353" s="4" t="str">
        <f t="array" ref="G1353">IF(COUNT(FIND(Keywords!$E$3:$E$5,I1353)),"실족추락","")</f>
        <v>실족추락</v>
      </c>
      <c r="H1353" s="4" t="str">
        <f t="array" ref="H1353">IF(COUNT(FIND(Keywords!$B$3:$B$12,I1353)),"개인질환","")</f>
        <v/>
      </c>
      <c r="I1353" t="s">
        <v>5203</v>
      </c>
      <c r="J1353" t="s">
        <v>9350</v>
      </c>
      <c r="K1353" t="s">
        <v>9418</v>
      </c>
      <c r="L1353" t="s">
        <v>10063</v>
      </c>
      <c r="M1353" t="s">
        <v>9415</v>
      </c>
      <c r="N1353" t="s">
        <v>10224</v>
      </c>
      <c r="O1353" t="s">
        <v>9415</v>
      </c>
    </row>
    <row r="1354" spans="1:15">
      <c r="A1354" t="s">
        <v>18</v>
      </c>
      <c r="B1354" t="s">
        <v>72</v>
      </c>
      <c r="C1354" t="s">
        <v>1212</v>
      </c>
      <c r="D1354" t="s">
        <v>3820</v>
      </c>
      <c r="E1354" t="s">
        <v>3824</v>
      </c>
      <c r="F1354" s="4" t="str">
        <f t="array" ref="F1354">IF(COUNT(FIND(Keywords!$C$3:$C$41,I1354)),"일반조난","")</f>
        <v/>
      </c>
      <c r="G1354" s="4" t="str">
        <f t="array" ref="G1354">IF(COUNT(FIND(Keywords!$E$3:$E$5,I1354)),"실족추락","")</f>
        <v/>
      </c>
      <c r="H1354" s="4" t="str">
        <f t="array" ref="H1354">IF(COUNT(FIND(Keywords!$B$3:$B$12,I1354)),"개인질환","")</f>
        <v/>
      </c>
      <c r="I1354" t="s">
        <v>5204</v>
      </c>
      <c r="J1354" t="s">
        <v>9258</v>
      </c>
      <c r="K1354" t="s">
        <v>9722</v>
      </c>
      <c r="L1354" t="s">
        <v>9873</v>
      </c>
      <c r="M1354" t="s">
        <v>9415</v>
      </c>
      <c r="N1354" t="s">
        <v>9421</v>
      </c>
      <c r="O1354" t="s">
        <v>9415</v>
      </c>
    </row>
    <row r="1355" spans="1:15">
      <c r="A1355" t="s">
        <v>18</v>
      </c>
      <c r="B1355" t="s">
        <v>72</v>
      </c>
      <c r="C1355" t="s">
        <v>1305</v>
      </c>
      <c r="D1355" t="s">
        <v>10362</v>
      </c>
      <c r="E1355" t="s">
        <v>3827</v>
      </c>
      <c r="F1355" s="4" t="str">
        <f t="array" ref="F1355">IF(COUNT(FIND(Keywords!$C$3:$C$41,I1355)),"일반조난","")</f>
        <v>일반조난</v>
      </c>
      <c r="G1355" s="4" t="str">
        <f t="array" ref="G1355">IF(COUNT(FIND(Keywords!$E$3:$E$5,I1355)),"실족추락","")</f>
        <v/>
      </c>
      <c r="H1355" s="4" t="str">
        <f t="array" ref="H1355">IF(COUNT(FIND(Keywords!$B$3:$B$12,I1355)),"개인질환","")</f>
        <v/>
      </c>
      <c r="I1355" t="s">
        <v>5205</v>
      </c>
      <c r="J1355" t="s">
        <v>9366</v>
      </c>
      <c r="K1355" t="s">
        <v>9539</v>
      </c>
      <c r="L1355" t="s">
        <v>9789</v>
      </c>
      <c r="M1355" t="s">
        <v>9415</v>
      </c>
      <c r="N1355" t="s">
        <v>9555</v>
      </c>
      <c r="O1355" t="s">
        <v>9415</v>
      </c>
    </row>
    <row r="1356" spans="1:15">
      <c r="A1356" t="s">
        <v>18</v>
      </c>
      <c r="B1356" t="s">
        <v>72</v>
      </c>
      <c r="C1356" t="s">
        <v>1306</v>
      </c>
      <c r="D1356" t="s">
        <v>3820</v>
      </c>
      <c r="E1356" t="s">
        <v>3824</v>
      </c>
      <c r="F1356" s="4" t="str">
        <f t="array" ref="F1356">IF(COUNT(FIND(Keywords!$C$3:$C$41,I1356)),"일반조난","")</f>
        <v>일반조난</v>
      </c>
      <c r="G1356" s="4" t="str">
        <f t="array" ref="G1356">IF(COUNT(FIND(Keywords!$E$3:$E$5,I1356)),"실족추락","")</f>
        <v/>
      </c>
      <c r="H1356" s="4" t="str">
        <f t="array" ref="H1356">IF(COUNT(FIND(Keywords!$B$3:$B$12,I1356)),"개인질환","")</f>
        <v/>
      </c>
      <c r="I1356" t="s">
        <v>5206</v>
      </c>
      <c r="J1356" t="s">
        <v>9408</v>
      </c>
      <c r="K1356" t="s">
        <v>9614</v>
      </c>
      <c r="L1356" t="s">
        <v>9717</v>
      </c>
      <c r="M1356" t="s">
        <v>9415</v>
      </c>
      <c r="N1356" t="s">
        <v>9618</v>
      </c>
      <c r="O1356" t="s">
        <v>9415</v>
      </c>
    </row>
    <row r="1357" spans="1:15">
      <c r="A1357" t="s">
        <v>18</v>
      </c>
      <c r="B1357" t="s">
        <v>72</v>
      </c>
      <c r="C1357" t="s">
        <v>1213</v>
      </c>
      <c r="D1357" t="s">
        <v>3820</v>
      </c>
      <c r="E1357" t="s">
        <v>3825</v>
      </c>
      <c r="F1357" s="4" t="str">
        <f t="array" ref="F1357">IF(COUNT(FIND(Keywords!$C$3:$C$41,I1357)),"일반조난","")</f>
        <v>일반조난</v>
      </c>
      <c r="G1357" s="4" t="str">
        <f t="array" ref="G1357">IF(COUNT(FIND(Keywords!$E$3:$E$5,I1357)),"실족추락","")</f>
        <v/>
      </c>
      <c r="H1357" s="4" t="str">
        <f t="array" ref="H1357">IF(COUNT(FIND(Keywords!$B$3:$B$12,I1357)),"개인질환","")</f>
        <v/>
      </c>
      <c r="I1357" t="s">
        <v>5207</v>
      </c>
      <c r="J1357" t="s">
        <v>9305</v>
      </c>
      <c r="K1357" t="s">
        <v>9502</v>
      </c>
      <c r="L1357" t="s">
        <v>9780</v>
      </c>
      <c r="M1357" t="s">
        <v>9415</v>
      </c>
      <c r="N1357" t="s">
        <v>9772</v>
      </c>
      <c r="O1357" t="s">
        <v>9415</v>
      </c>
    </row>
    <row r="1358" spans="1:15">
      <c r="A1358" t="s">
        <v>18</v>
      </c>
      <c r="B1358" t="s">
        <v>72</v>
      </c>
      <c r="C1358" t="s">
        <v>1307</v>
      </c>
      <c r="D1358" t="s">
        <v>3820</v>
      </c>
      <c r="E1358" t="s">
        <v>3827</v>
      </c>
      <c r="F1358" s="4" t="str">
        <f t="array" ref="F1358">IF(COUNT(FIND(Keywords!$C$3:$C$41,I1358)),"일반조난","")</f>
        <v/>
      </c>
      <c r="G1358" s="4" t="str">
        <f t="array" ref="G1358">IF(COUNT(FIND(Keywords!$E$3:$E$5,I1358)),"실족추락","")</f>
        <v/>
      </c>
      <c r="H1358" s="4" t="str">
        <f t="array" ref="H1358">IF(COUNT(FIND(Keywords!$B$3:$B$12,I1358)),"개인질환","")</f>
        <v/>
      </c>
      <c r="I1358" t="s">
        <v>5208</v>
      </c>
      <c r="J1358" t="s">
        <v>9362</v>
      </c>
      <c r="K1358" t="s">
        <v>9477</v>
      </c>
      <c r="L1358" t="s">
        <v>9873</v>
      </c>
      <c r="M1358" t="s">
        <v>9415</v>
      </c>
      <c r="N1358" t="s">
        <v>9483</v>
      </c>
      <c r="O1358" t="s">
        <v>9415</v>
      </c>
    </row>
    <row r="1359" spans="1:15">
      <c r="A1359" t="s">
        <v>18</v>
      </c>
      <c r="B1359" t="s">
        <v>72</v>
      </c>
      <c r="C1359" t="s">
        <v>1308</v>
      </c>
      <c r="D1359" t="s">
        <v>3820</v>
      </c>
      <c r="E1359" t="s">
        <v>3824</v>
      </c>
      <c r="F1359" s="4" t="str">
        <f t="array" ref="F1359">IF(COUNT(FIND(Keywords!$C$3:$C$41,I1359)),"일반조난","")</f>
        <v>일반조난</v>
      </c>
      <c r="G1359" s="4" t="str">
        <f t="array" ref="G1359">IF(COUNT(FIND(Keywords!$E$3:$E$5,I1359)),"실족추락","")</f>
        <v/>
      </c>
      <c r="H1359" s="4" t="str">
        <f t="array" ref="H1359">IF(COUNT(FIND(Keywords!$B$3:$B$12,I1359)),"개인질환","")</f>
        <v/>
      </c>
      <c r="I1359" t="s">
        <v>5209</v>
      </c>
      <c r="J1359" t="s">
        <v>9277</v>
      </c>
      <c r="K1359" t="s">
        <v>9767</v>
      </c>
      <c r="L1359" t="s">
        <v>10036</v>
      </c>
      <c r="M1359" t="s">
        <v>9415</v>
      </c>
      <c r="N1359" t="s">
        <v>9921</v>
      </c>
      <c r="O1359" t="s">
        <v>9415</v>
      </c>
    </row>
    <row r="1360" spans="1:15">
      <c r="A1360" t="s">
        <v>18</v>
      </c>
      <c r="B1360" t="s">
        <v>72</v>
      </c>
      <c r="C1360" t="s">
        <v>1309</v>
      </c>
      <c r="D1360" t="s">
        <v>3819</v>
      </c>
      <c r="E1360" t="s">
        <v>3824</v>
      </c>
      <c r="F1360" s="4" t="str">
        <f t="array" ref="F1360">IF(COUNT(FIND(Keywords!$C$3:$C$41,I1360)),"일반조난","")</f>
        <v/>
      </c>
      <c r="G1360" s="4" t="str">
        <f t="array" ref="G1360">IF(COUNT(FIND(Keywords!$E$3:$E$5,I1360)),"실족추락","")</f>
        <v/>
      </c>
      <c r="H1360" s="4" t="str">
        <f t="array" ref="H1360">IF(COUNT(FIND(Keywords!$B$3:$B$12,I1360)),"개인질환","")</f>
        <v/>
      </c>
      <c r="I1360" t="s">
        <v>5210</v>
      </c>
      <c r="J1360" t="s">
        <v>9344</v>
      </c>
      <c r="K1360" t="s">
        <v>9737</v>
      </c>
      <c r="L1360" t="s">
        <v>9568</v>
      </c>
      <c r="M1360" t="s">
        <v>9415</v>
      </c>
      <c r="N1360" t="s">
        <v>10235</v>
      </c>
      <c r="O1360" t="s">
        <v>9415</v>
      </c>
    </row>
    <row r="1361" spans="1:15">
      <c r="A1361" t="s">
        <v>18</v>
      </c>
      <c r="B1361" t="s">
        <v>72</v>
      </c>
      <c r="C1361" t="s">
        <v>1310</v>
      </c>
      <c r="D1361" t="s">
        <v>3819</v>
      </c>
      <c r="E1361" t="s">
        <v>3824</v>
      </c>
      <c r="F1361" s="4" t="str">
        <f t="array" ref="F1361">IF(COUNT(FIND(Keywords!$C$3:$C$41,I1361)),"일반조난","")</f>
        <v/>
      </c>
      <c r="G1361" s="4" t="str">
        <f t="array" ref="G1361">IF(COUNT(FIND(Keywords!$E$3:$E$5,I1361)),"실족추락","")</f>
        <v/>
      </c>
      <c r="H1361" s="4" t="str">
        <f t="array" ref="H1361">IF(COUNT(FIND(Keywords!$B$3:$B$12,I1361)),"개인질환","")</f>
        <v/>
      </c>
      <c r="I1361" t="s">
        <v>5211</v>
      </c>
      <c r="J1361" t="s">
        <v>9353</v>
      </c>
      <c r="K1361" t="s">
        <v>9893</v>
      </c>
      <c r="L1361" t="s">
        <v>9472</v>
      </c>
      <c r="M1361" t="s">
        <v>9415</v>
      </c>
      <c r="N1361" t="s">
        <v>10236</v>
      </c>
      <c r="O1361" t="s">
        <v>9415</v>
      </c>
    </row>
    <row r="1362" spans="1:15">
      <c r="A1362" t="s">
        <v>18</v>
      </c>
      <c r="B1362" t="s">
        <v>72</v>
      </c>
      <c r="C1362" t="s">
        <v>1286</v>
      </c>
      <c r="D1362" t="s">
        <v>3819</v>
      </c>
      <c r="E1362" t="s">
        <v>3824</v>
      </c>
      <c r="F1362" s="4" t="str">
        <f t="array" ref="F1362">IF(COUNT(FIND(Keywords!$C$3:$C$41,I1362)),"일반조난","")</f>
        <v/>
      </c>
      <c r="G1362" s="4" t="str">
        <f t="array" ref="G1362">IF(COUNT(FIND(Keywords!$E$3:$E$5,I1362)),"실족추락","")</f>
        <v/>
      </c>
      <c r="H1362" s="4" t="str">
        <f t="array" ref="H1362">IF(COUNT(FIND(Keywords!$B$3:$B$12,I1362)),"개인질환","")</f>
        <v/>
      </c>
      <c r="I1362" t="s">
        <v>5212</v>
      </c>
      <c r="J1362" t="s">
        <v>9350</v>
      </c>
      <c r="K1362" t="s">
        <v>9891</v>
      </c>
      <c r="L1362" t="s">
        <v>9727</v>
      </c>
      <c r="M1362" t="s">
        <v>9415</v>
      </c>
      <c r="N1362" t="s">
        <v>10234</v>
      </c>
      <c r="O1362" t="s">
        <v>9415</v>
      </c>
    </row>
    <row r="1363" spans="1:15">
      <c r="A1363" t="s">
        <v>18</v>
      </c>
      <c r="B1363" t="s">
        <v>72</v>
      </c>
      <c r="C1363" t="s">
        <v>1295</v>
      </c>
      <c r="D1363" t="s">
        <v>3819</v>
      </c>
      <c r="E1363" t="s">
        <v>3824</v>
      </c>
      <c r="F1363" s="4" t="str">
        <f t="array" ref="F1363">IF(COUNT(FIND(Keywords!$C$3:$C$41,I1363)),"일반조난","")</f>
        <v/>
      </c>
      <c r="G1363" s="4" t="str">
        <f t="array" ref="G1363">IF(COUNT(FIND(Keywords!$E$3:$E$5,I1363)),"실족추락","")</f>
        <v/>
      </c>
      <c r="H1363" s="4" t="str">
        <f t="array" ref="H1363">IF(COUNT(FIND(Keywords!$B$3:$B$12,I1363)),"개인질환","")</f>
        <v/>
      </c>
      <c r="I1363" t="s">
        <v>5213</v>
      </c>
      <c r="J1363" t="s">
        <v>9317</v>
      </c>
      <c r="K1363" t="s">
        <v>9487</v>
      </c>
      <c r="L1363" t="s">
        <v>9519</v>
      </c>
      <c r="M1363" t="s">
        <v>9415</v>
      </c>
      <c r="N1363" t="s">
        <v>10013</v>
      </c>
      <c r="O1363" t="s">
        <v>9415</v>
      </c>
    </row>
    <row r="1364" spans="1:15">
      <c r="A1364" t="s">
        <v>18</v>
      </c>
      <c r="B1364" t="s">
        <v>72</v>
      </c>
      <c r="C1364" t="s">
        <v>1311</v>
      </c>
      <c r="D1364" t="s">
        <v>3819</v>
      </c>
      <c r="E1364" t="s">
        <v>3827</v>
      </c>
      <c r="F1364" s="4" t="str">
        <f t="array" ref="F1364">IF(COUNT(FIND(Keywords!$C$3:$C$41,I1364)),"일반조난","")</f>
        <v/>
      </c>
      <c r="G1364" s="4" t="str">
        <f t="array" ref="G1364">IF(COUNT(FIND(Keywords!$E$3:$E$5,I1364)),"실족추락","")</f>
        <v/>
      </c>
      <c r="H1364" s="4" t="str">
        <f t="array" ref="H1364">IF(COUNT(FIND(Keywords!$B$3:$B$12,I1364)),"개인질환","")</f>
        <v/>
      </c>
      <c r="I1364" t="s">
        <v>5214</v>
      </c>
      <c r="J1364" t="s">
        <v>9348</v>
      </c>
      <c r="K1364" t="s">
        <v>9289</v>
      </c>
      <c r="L1364" t="s">
        <v>10001</v>
      </c>
      <c r="M1364" t="s">
        <v>9415</v>
      </c>
      <c r="N1364" t="s">
        <v>9502</v>
      </c>
      <c r="O1364" t="s">
        <v>9415</v>
      </c>
    </row>
    <row r="1365" spans="1:15">
      <c r="A1365" t="s">
        <v>18</v>
      </c>
      <c r="B1365" t="s">
        <v>72</v>
      </c>
      <c r="C1365" t="s">
        <v>1312</v>
      </c>
      <c r="D1365" t="s">
        <v>3820</v>
      </c>
      <c r="E1365" t="s">
        <v>3827</v>
      </c>
      <c r="F1365" s="4" t="str">
        <f t="array" ref="F1365">IF(COUNT(FIND(Keywords!$C$3:$C$41,I1365)),"일반조난","")</f>
        <v>일반조난</v>
      </c>
      <c r="G1365" s="4" t="str">
        <f t="array" ref="G1365">IF(COUNT(FIND(Keywords!$E$3:$E$5,I1365)),"실족추락","")</f>
        <v/>
      </c>
      <c r="H1365" s="4" t="str">
        <f t="array" ref="H1365">IF(COUNT(FIND(Keywords!$B$3:$B$12,I1365)),"개인질환","")</f>
        <v/>
      </c>
      <c r="I1365" t="s">
        <v>5215</v>
      </c>
      <c r="J1365" t="s">
        <v>9276</v>
      </c>
      <c r="K1365" t="s">
        <v>9714</v>
      </c>
      <c r="L1365" t="s">
        <v>9943</v>
      </c>
      <c r="M1365" t="s">
        <v>9415</v>
      </c>
      <c r="N1365" t="s">
        <v>9484</v>
      </c>
      <c r="O1365" t="s">
        <v>9415</v>
      </c>
    </row>
    <row r="1366" spans="1:15">
      <c r="A1366" t="s">
        <v>18</v>
      </c>
      <c r="B1366" t="s">
        <v>72</v>
      </c>
      <c r="C1366" t="s">
        <v>1313</v>
      </c>
      <c r="D1366" t="s">
        <v>3820</v>
      </c>
      <c r="E1366" t="s">
        <v>3827</v>
      </c>
      <c r="F1366" s="4" t="str">
        <f t="array" ref="F1366">IF(COUNT(FIND(Keywords!$C$3:$C$41,I1366)),"일반조난","")</f>
        <v>일반조난</v>
      </c>
      <c r="G1366" s="4" t="str">
        <f t="array" ref="G1366">IF(COUNT(FIND(Keywords!$E$3:$E$5,I1366)),"실족추락","")</f>
        <v/>
      </c>
      <c r="H1366" s="4" t="str">
        <f t="array" ref="H1366">IF(COUNT(FIND(Keywords!$B$3:$B$12,I1366)),"개인질환","")</f>
        <v/>
      </c>
      <c r="I1366" t="s">
        <v>5216</v>
      </c>
      <c r="J1366" t="s">
        <v>9336</v>
      </c>
      <c r="K1366" t="s">
        <v>9447</v>
      </c>
      <c r="L1366" t="s">
        <v>10036</v>
      </c>
      <c r="M1366" t="s">
        <v>9415</v>
      </c>
      <c r="N1366" t="s">
        <v>9768</v>
      </c>
      <c r="O1366" t="s">
        <v>9415</v>
      </c>
    </row>
    <row r="1367" spans="1:15">
      <c r="A1367" t="s">
        <v>18</v>
      </c>
      <c r="B1367" t="s">
        <v>72</v>
      </c>
      <c r="C1367" t="s">
        <v>1314</v>
      </c>
      <c r="D1367" t="s">
        <v>3818</v>
      </c>
      <c r="E1367" t="s">
        <v>3827</v>
      </c>
      <c r="F1367" s="4" t="str">
        <f t="array" ref="F1367">IF(COUNT(FIND(Keywords!$C$3:$C$41,I1367)),"일반조난","")</f>
        <v>일반조난</v>
      </c>
      <c r="G1367" s="4" t="str">
        <f t="array" ref="G1367">IF(COUNT(FIND(Keywords!$E$3:$E$5,I1367)),"실족추락","")</f>
        <v>실족추락</v>
      </c>
      <c r="H1367" s="4" t="str">
        <f t="array" ref="H1367">IF(COUNT(FIND(Keywords!$B$3:$B$12,I1367)),"개인질환","")</f>
        <v/>
      </c>
      <c r="I1367" t="s">
        <v>5217</v>
      </c>
      <c r="J1367" t="s">
        <v>9339</v>
      </c>
      <c r="K1367" t="s">
        <v>9676</v>
      </c>
      <c r="L1367" t="s">
        <v>9817</v>
      </c>
      <c r="M1367" t="s">
        <v>9415</v>
      </c>
      <c r="N1367" t="s">
        <v>9681</v>
      </c>
      <c r="O1367" t="s">
        <v>9415</v>
      </c>
    </row>
    <row r="1368" spans="1:15">
      <c r="A1368" t="s">
        <v>18</v>
      </c>
      <c r="B1368" t="s">
        <v>72</v>
      </c>
      <c r="C1368" t="s">
        <v>1225</v>
      </c>
      <c r="D1368" t="s">
        <v>10362</v>
      </c>
      <c r="E1368" t="s">
        <v>3827</v>
      </c>
      <c r="F1368" s="4" t="str">
        <f t="array" ref="F1368">IF(COUNT(FIND(Keywords!$C$3:$C$41,I1368)),"일반조난","")</f>
        <v/>
      </c>
      <c r="G1368" s="4" t="str">
        <f t="array" ref="G1368">IF(COUNT(FIND(Keywords!$E$3:$E$5,I1368)),"실족추락","")</f>
        <v/>
      </c>
      <c r="H1368" s="4" t="str">
        <f t="array" ref="H1368">IF(COUNT(FIND(Keywords!$B$3:$B$12,I1368)),"개인질환","")</f>
        <v/>
      </c>
      <c r="I1368" t="s">
        <v>5218</v>
      </c>
      <c r="J1368" t="s">
        <v>9312</v>
      </c>
      <c r="K1368" t="s">
        <v>9753</v>
      </c>
      <c r="L1368" t="s">
        <v>9893</v>
      </c>
      <c r="M1368" t="s">
        <v>9415</v>
      </c>
      <c r="N1368" t="s">
        <v>9476</v>
      </c>
      <c r="O1368" t="s">
        <v>9415</v>
      </c>
    </row>
    <row r="1369" spans="1:15">
      <c r="A1369" t="s">
        <v>18</v>
      </c>
      <c r="B1369" t="s">
        <v>72</v>
      </c>
      <c r="C1369" t="s">
        <v>1227</v>
      </c>
      <c r="D1369" t="s">
        <v>3820</v>
      </c>
      <c r="E1369" t="s">
        <v>3827</v>
      </c>
      <c r="F1369" s="4" t="str">
        <f t="array" ref="F1369">IF(COUNT(FIND(Keywords!$C$3:$C$41,I1369)),"일반조난","")</f>
        <v>일반조난</v>
      </c>
      <c r="G1369" s="4" t="str">
        <f t="array" ref="G1369">IF(COUNT(FIND(Keywords!$E$3:$E$5,I1369)),"실족추락","")</f>
        <v/>
      </c>
      <c r="H1369" s="4" t="str">
        <f t="array" ref="H1369">IF(COUNT(FIND(Keywords!$B$3:$B$12,I1369)),"개인질환","")</f>
        <v/>
      </c>
      <c r="I1369" t="s">
        <v>5219</v>
      </c>
      <c r="J1369" t="s">
        <v>9344</v>
      </c>
      <c r="K1369" t="s">
        <v>9851</v>
      </c>
      <c r="L1369" t="s">
        <v>9669</v>
      </c>
      <c r="M1369" t="s">
        <v>9415</v>
      </c>
      <c r="N1369" t="s">
        <v>10030</v>
      </c>
      <c r="O1369" t="s">
        <v>9415</v>
      </c>
    </row>
    <row r="1370" spans="1:15">
      <c r="A1370" t="s">
        <v>18</v>
      </c>
      <c r="B1370" t="s">
        <v>72</v>
      </c>
      <c r="C1370" t="s">
        <v>1229</v>
      </c>
      <c r="D1370" t="s">
        <v>10362</v>
      </c>
      <c r="E1370" t="s">
        <v>3827</v>
      </c>
      <c r="F1370" s="4" t="str">
        <f t="array" ref="F1370">IF(COUNT(FIND(Keywords!$C$3:$C$41,I1370)),"일반조난","")</f>
        <v/>
      </c>
      <c r="G1370" s="4" t="str">
        <f t="array" ref="G1370">IF(COUNT(FIND(Keywords!$E$3:$E$5,I1370)),"실족추락","")</f>
        <v/>
      </c>
      <c r="H1370" s="4" t="str">
        <f t="array" ref="H1370">IF(COUNT(FIND(Keywords!$B$3:$B$12,I1370)),"개인질환","")</f>
        <v/>
      </c>
      <c r="I1370" t="s">
        <v>5220</v>
      </c>
      <c r="J1370" t="s">
        <v>9316</v>
      </c>
      <c r="K1370" t="s">
        <v>9716</v>
      </c>
      <c r="L1370" t="s">
        <v>9465</v>
      </c>
      <c r="M1370" t="s">
        <v>9415</v>
      </c>
      <c r="N1370" t="s">
        <v>10226</v>
      </c>
      <c r="O1370" t="s">
        <v>9415</v>
      </c>
    </row>
    <row r="1371" spans="1:15">
      <c r="A1371" t="s">
        <v>18</v>
      </c>
      <c r="B1371" t="s">
        <v>72</v>
      </c>
      <c r="C1371" t="s">
        <v>1230</v>
      </c>
      <c r="D1371" t="s">
        <v>3819</v>
      </c>
      <c r="E1371" t="s">
        <v>3827</v>
      </c>
      <c r="F1371" s="4" t="str">
        <f t="array" ref="F1371">IF(COUNT(FIND(Keywords!$C$3:$C$41,I1371)),"일반조난","")</f>
        <v/>
      </c>
      <c r="G1371" s="4" t="str">
        <f t="array" ref="G1371">IF(COUNT(FIND(Keywords!$E$3:$E$5,I1371)),"실족추락","")</f>
        <v/>
      </c>
      <c r="H1371" s="4" t="str">
        <f t="array" ref="H1371">IF(COUNT(FIND(Keywords!$B$3:$B$12,I1371)),"개인질환","")</f>
        <v/>
      </c>
      <c r="I1371" t="s">
        <v>5221</v>
      </c>
      <c r="J1371" t="s">
        <v>9284</v>
      </c>
      <c r="K1371" t="s">
        <v>9705</v>
      </c>
      <c r="L1371" t="s">
        <v>9849</v>
      </c>
      <c r="M1371" t="s">
        <v>9415</v>
      </c>
      <c r="N1371" t="s">
        <v>10041</v>
      </c>
      <c r="O1371" t="s">
        <v>9415</v>
      </c>
    </row>
    <row r="1372" spans="1:15">
      <c r="A1372" t="s">
        <v>18</v>
      </c>
      <c r="B1372" t="s">
        <v>72</v>
      </c>
      <c r="C1372" t="s">
        <v>1315</v>
      </c>
      <c r="D1372" t="s">
        <v>3820</v>
      </c>
      <c r="E1372" t="s">
        <v>3827</v>
      </c>
      <c r="F1372" s="4" t="str">
        <f t="array" ref="F1372">IF(COUNT(FIND(Keywords!$C$3:$C$41,I1372)),"일반조난","")</f>
        <v>일반조난</v>
      </c>
      <c r="G1372" s="4" t="str">
        <f t="array" ref="G1372">IF(COUNT(FIND(Keywords!$E$3:$E$5,I1372)),"실족추락","")</f>
        <v/>
      </c>
      <c r="H1372" s="4" t="str">
        <f t="array" ref="H1372">IF(COUNT(FIND(Keywords!$B$3:$B$12,I1372)),"개인질환","")</f>
        <v/>
      </c>
      <c r="I1372" t="s">
        <v>5222</v>
      </c>
      <c r="J1372" t="s">
        <v>9302</v>
      </c>
      <c r="K1372" t="s">
        <v>9850</v>
      </c>
      <c r="L1372" t="s">
        <v>9794</v>
      </c>
      <c r="M1372" t="s">
        <v>9415</v>
      </c>
      <c r="N1372" t="s">
        <v>9828</v>
      </c>
      <c r="O1372" t="s">
        <v>9415</v>
      </c>
    </row>
    <row r="1373" spans="1:15">
      <c r="A1373" t="s">
        <v>18</v>
      </c>
      <c r="B1373" t="s">
        <v>72</v>
      </c>
      <c r="C1373" t="s">
        <v>1316</v>
      </c>
      <c r="D1373" t="s">
        <v>3820</v>
      </c>
      <c r="E1373" t="s">
        <v>3827</v>
      </c>
      <c r="F1373" s="4" t="str">
        <f t="array" ref="F1373">IF(COUNT(FIND(Keywords!$C$3:$C$41,I1373)),"일반조난","")</f>
        <v>일반조난</v>
      </c>
      <c r="G1373" s="4" t="str">
        <f t="array" ref="G1373">IF(COUNT(FIND(Keywords!$E$3:$E$5,I1373)),"실족추락","")</f>
        <v/>
      </c>
      <c r="H1373" s="4" t="str">
        <f t="array" ref="H1373">IF(COUNT(FIND(Keywords!$B$3:$B$12,I1373)),"개인질환","")</f>
        <v/>
      </c>
      <c r="I1373" t="s">
        <v>5223</v>
      </c>
      <c r="J1373" t="s">
        <v>9385</v>
      </c>
      <c r="K1373" t="s">
        <v>9636</v>
      </c>
      <c r="L1373" t="s">
        <v>9953</v>
      </c>
      <c r="M1373" t="s">
        <v>9415</v>
      </c>
      <c r="N1373" t="s">
        <v>9900</v>
      </c>
      <c r="O1373" t="s">
        <v>9415</v>
      </c>
    </row>
    <row r="1374" spans="1:15">
      <c r="A1374" t="s">
        <v>18</v>
      </c>
      <c r="B1374" t="s">
        <v>72</v>
      </c>
      <c r="C1374" t="s">
        <v>1317</v>
      </c>
      <c r="D1374" t="s">
        <v>3819</v>
      </c>
      <c r="E1374" t="s">
        <v>3825</v>
      </c>
      <c r="F1374" s="4" t="str">
        <f t="array" ref="F1374">IF(COUNT(FIND(Keywords!$C$3:$C$41,I1374)),"일반조난","")</f>
        <v/>
      </c>
      <c r="G1374" s="4" t="str">
        <f t="array" ref="G1374">IF(COUNT(FIND(Keywords!$E$3:$E$5,I1374)),"실족추락","")</f>
        <v/>
      </c>
      <c r="H1374" s="4" t="str">
        <f t="array" ref="H1374">IF(COUNT(FIND(Keywords!$B$3:$B$12,I1374)),"개인질환","")</f>
        <v/>
      </c>
      <c r="I1374" t="s">
        <v>5224</v>
      </c>
      <c r="J1374" t="s">
        <v>9272</v>
      </c>
      <c r="K1374" t="s">
        <v>9894</v>
      </c>
      <c r="L1374" t="s">
        <v>9810</v>
      </c>
      <c r="M1374" t="s">
        <v>9415</v>
      </c>
      <c r="N1374" t="s">
        <v>9965</v>
      </c>
      <c r="O1374" t="s">
        <v>9415</v>
      </c>
    </row>
    <row r="1375" spans="1:15">
      <c r="A1375" t="s">
        <v>18</v>
      </c>
      <c r="B1375" t="s">
        <v>72</v>
      </c>
      <c r="C1375" t="s">
        <v>1318</v>
      </c>
      <c r="D1375" t="s">
        <v>3820</v>
      </c>
      <c r="E1375" t="s">
        <v>3825</v>
      </c>
      <c r="F1375" s="4" t="str">
        <f t="array" ref="F1375">IF(COUNT(FIND(Keywords!$C$3:$C$41,I1375)),"일반조난","")</f>
        <v>일반조난</v>
      </c>
      <c r="G1375" s="4" t="str">
        <f t="array" ref="G1375">IF(COUNT(FIND(Keywords!$E$3:$E$5,I1375)),"실족추락","")</f>
        <v/>
      </c>
      <c r="H1375" s="4" t="str">
        <f t="array" ref="H1375">IF(COUNT(FIND(Keywords!$B$3:$B$12,I1375)),"개인질환","")</f>
        <v/>
      </c>
      <c r="I1375" t="s">
        <v>5225</v>
      </c>
      <c r="J1375" t="s">
        <v>9285</v>
      </c>
      <c r="K1375" t="s">
        <v>9649</v>
      </c>
      <c r="L1375" t="s">
        <v>9828</v>
      </c>
      <c r="M1375" t="s">
        <v>9415</v>
      </c>
      <c r="N1375" t="s">
        <v>10002</v>
      </c>
      <c r="O1375" t="s">
        <v>9415</v>
      </c>
    </row>
    <row r="1376" spans="1:15">
      <c r="A1376" t="s">
        <v>18</v>
      </c>
      <c r="B1376" t="s">
        <v>72</v>
      </c>
      <c r="C1376" t="s">
        <v>1319</v>
      </c>
      <c r="D1376" t="s">
        <v>3819</v>
      </c>
      <c r="E1376" t="s">
        <v>3827</v>
      </c>
      <c r="F1376" s="4" t="str">
        <f t="array" ref="F1376">IF(COUNT(FIND(Keywords!$C$3:$C$41,I1376)),"일반조난","")</f>
        <v/>
      </c>
      <c r="G1376" s="4" t="str">
        <f t="array" ref="G1376">IF(COUNT(FIND(Keywords!$E$3:$E$5,I1376)),"실족추락","")</f>
        <v/>
      </c>
      <c r="H1376" s="4" t="str">
        <f t="array" ref="H1376">IF(COUNT(FIND(Keywords!$B$3:$B$12,I1376)),"개인질환","")</f>
        <v/>
      </c>
      <c r="I1376" t="s">
        <v>5226</v>
      </c>
      <c r="J1376" t="s">
        <v>9375</v>
      </c>
      <c r="K1376" t="s">
        <v>9701</v>
      </c>
      <c r="L1376" t="s">
        <v>9518</v>
      </c>
      <c r="M1376" t="s">
        <v>9415</v>
      </c>
      <c r="N1376" t="s">
        <v>9595</v>
      </c>
      <c r="O1376" t="s">
        <v>9415</v>
      </c>
    </row>
    <row r="1377" spans="1:15">
      <c r="A1377" t="s">
        <v>18</v>
      </c>
      <c r="B1377" t="s">
        <v>72</v>
      </c>
      <c r="C1377" t="s">
        <v>1320</v>
      </c>
      <c r="D1377" t="s">
        <v>10362</v>
      </c>
      <c r="E1377" t="s">
        <v>3827</v>
      </c>
      <c r="F1377" s="4" t="str">
        <f t="array" ref="F1377">IF(COUNT(FIND(Keywords!$C$3:$C$41,I1377)),"일반조난","")</f>
        <v>일반조난</v>
      </c>
      <c r="G1377" s="4" t="str">
        <f t="array" ref="G1377">IF(COUNT(FIND(Keywords!$E$3:$E$5,I1377)),"실족추락","")</f>
        <v/>
      </c>
      <c r="H1377" s="4" t="str">
        <f t="array" ref="H1377">IF(COUNT(FIND(Keywords!$B$3:$B$12,I1377)),"개인질환","")</f>
        <v/>
      </c>
      <c r="I1377" t="s">
        <v>5227</v>
      </c>
      <c r="J1377" t="s">
        <v>9323</v>
      </c>
      <c r="K1377" t="s">
        <v>9725</v>
      </c>
      <c r="L1377" t="s">
        <v>9780</v>
      </c>
      <c r="M1377" t="s">
        <v>9415</v>
      </c>
      <c r="N1377" t="s">
        <v>9659</v>
      </c>
      <c r="O1377" t="s">
        <v>9415</v>
      </c>
    </row>
    <row r="1378" spans="1:15">
      <c r="A1378" t="s">
        <v>18</v>
      </c>
      <c r="B1378" t="s">
        <v>72</v>
      </c>
      <c r="C1378" t="s">
        <v>1321</v>
      </c>
      <c r="D1378" t="s">
        <v>3820</v>
      </c>
      <c r="E1378" t="s">
        <v>3827</v>
      </c>
      <c r="F1378" s="4" t="str">
        <f t="array" ref="F1378">IF(COUNT(FIND(Keywords!$C$3:$C$41,I1378)),"일반조난","")</f>
        <v>일반조난</v>
      </c>
      <c r="G1378" s="4" t="str">
        <f t="array" ref="G1378">IF(COUNT(FIND(Keywords!$E$3:$E$5,I1378)),"실족추락","")</f>
        <v/>
      </c>
      <c r="H1378" s="4" t="str">
        <f t="array" ref="H1378">IF(COUNT(FIND(Keywords!$B$3:$B$12,I1378)),"개인질환","")</f>
        <v/>
      </c>
      <c r="I1378" t="s">
        <v>5228</v>
      </c>
      <c r="J1378" t="s">
        <v>9406</v>
      </c>
      <c r="K1378" t="s">
        <v>9431</v>
      </c>
      <c r="L1378" t="s">
        <v>9567</v>
      </c>
      <c r="M1378" t="s">
        <v>9899</v>
      </c>
      <c r="N1378" t="s">
        <v>9493</v>
      </c>
      <c r="O1378" t="s">
        <v>9415</v>
      </c>
    </row>
    <row r="1379" spans="1:15">
      <c r="A1379" t="s">
        <v>18</v>
      </c>
      <c r="B1379" t="s">
        <v>72</v>
      </c>
      <c r="C1379" t="s">
        <v>1322</v>
      </c>
      <c r="D1379" t="s">
        <v>3819</v>
      </c>
      <c r="E1379" t="s">
        <v>3827</v>
      </c>
      <c r="F1379" s="4" t="str">
        <f t="array" ref="F1379">IF(COUNT(FIND(Keywords!$C$3:$C$41,I1379)),"일반조난","")</f>
        <v/>
      </c>
      <c r="G1379" s="4" t="str">
        <f t="array" ref="G1379">IF(COUNT(FIND(Keywords!$E$3:$E$5,I1379)),"실족추락","")</f>
        <v/>
      </c>
      <c r="H1379" s="4" t="str">
        <f t="array" ref="H1379">IF(COUNT(FIND(Keywords!$B$3:$B$12,I1379)),"개인질환","")</f>
        <v/>
      </c>
      <c r="I1379" t="s">
        <v>5229</v>
      </c>
      <c r="J1379" t="s">
        <v>9399</v>
      </c>
      <c r="K1379" t="s">
        <v>9765</v>
      </c>
      <c r="L1379" t="s">
        <v>9780</v>
      </c>
      <c r="M1379" t="s">
        <v>9411</v>
      </c>
      <c r="N1379" t="s">
        <v>9382</v>
      </c>
      <c r="O1379" t="s">
        <v>9415</v>
      </c>
    </row>
    <row r="1380" spans="1:15">
      <c r="A1380" t="s">
        <v>18</v>
      </c>
      <c r="B1380" t="s">
        <v>72</v>
      </c>
      <c r="C1380" t="s">
        <v>1237</v>
      </c>
      <c r="D1380" t="s">
        <v>3818</v>
      </c>
      <c r="E1380" t="s">
        <v>3825</v>
      </c>
      <c r="F1380" s="4" t="str">
        <f t="array" ref="F1380">IF(COUNT(FIND(Keywords!$C$3:$C$41,I1380)),"일반조난","")</f>
        <v/>
      </c>
      <c r="G1380" s="4" t="str">
        <f t="array" ref="G1380">IF(COUNT(FIND(Keywords!$E$3:$E$5,I1380)),"실족추락","")</f>
        <v/>
      </c>
      <c r="H1380" s="4" t="str">
        <f t="array" ref="H1380">IF(COUNT(FIND(Keywords!$B$3:$B$12,I1380)),"개인질환","")</f>
        <v/>
      </c>
      <c r="I1380" t="s">
        <v>5230</v>
      </c>
      <c r="J1380" t="s">
        <v>9384</v>
      </c>
      <c r="K1380" t="s">
        <v>9724</v>
      </c>
      <c r="L1380" t="s">
        <v>10030</v>
      </c>
      <c r="M1380" t="s">
        <v>9415</v>
      </c>
      <c r="N1380" t="s">
        <v>9800</v>
      </c>
      <c r="O1380" t="s">
        <v>9415</v>
      </c>
    </row>
    <row r="1381" spans="1:15">
      <c r="A1381" t="s">
        <v>18</v>
      </c>
      <c r="B1381" t="s">
        <v>72</v>
      </c>
      <c r="C1381" t="s">
        <v>1297</v>
      </c>
      <c r="D1381" t="s">
        <v>3820</v>
      </c>
      <c r="E1381" t="s">
        <v>3827</v>
      </c>
      <c r="F1381" s="4" t="str">
        <f t="array" ref="F1381">IF(COUNT(FIND(Keywords!$C$3:$C$41,I1381)),"일반조난","")</f>
        <v>일반조난</v>
      </c>
      <c r="G1381" s="4" t="str">
        <f t="array" ref="G1381">IF(COUNT(FIND(Keywords!$E$3:$E$5,I1381)),"실족추락","")</f>
        <v/>
      </c>
      <c r="H1381" s="4" t="str">
        <f t="array" ref="H1381">IF(COUNT(FIND(Keywords!$B$3:$B$12,I1381)),"개인질환","")</f>
        <v/>
      </c>
      <c r="I1381" t="s">
        <v>5231</v>
      </c>
      <c r="J1381" t="s">
        <v>9387</v>
      </c>
      <c r="K1381" t="s">
        <v>9506</v>
      </c>
      <c r="L1381" t="s">
        <v>9673</v>
      </c>
      <c r="M1381" t="s">
        <v>9858</v>
      </c>
      <c r="N1381" t="s">
        <v>9437</v>
      </c>
      <c r="O1381" t="s">
        <v>9415</v>
      </c>
    </row>
    <row r="1382" spans="1:15">
      <c r="A1382" t="s">
        <v>18</v>
      </c>
      <c r="B1382" t="s">
        <v>72</v>
      </c>
      <c r="C1382" t="s">
        <v>1323</v>
      </c>
      <c r="D1382" t="s">
        <v>3818</v>
      </c>
      <c r="E1382" t="s">
        <v>3827</v>
      </c>
      <c r="F1382" s="4" t="str">
        <f t="array" ref="F1382">IF(COUNT(FIND(Keywords!$C$3:$C$41,I1382)),"일반조난","")</f>
        <v/>
      </c>
      <c r="G1382" s="4" t="str">
        <f t="array" ref="G1382">IF(COUNT(FIND(Keywords!$E$3:$E$5,I1382)),"실족추락","")</f>
        <v/>
      </c>
      <c r="H1382" s="4" t="str">
        <f t="array" ref="H1382">IF(COUNT(FIND(Keywords!$B$3:$B$12,I1382)),"개인질환","")</f>
        <v/>
      </c>
      <c r="I1382" t="s">
        <v>5232</v>
      </c>
      <c r="J1382" t="s">
        <v>9358</v>
      </c>
      <c r="K1382" t="s">
        <v>9663</v>
      </c>
      <c r="L1382" t="s">
        <v>9794</v>
      </c>
      <c r="M1382" t="s">
        <v>9415</v>
      </c>
      <c r="N1382" t="s">
        <v>9987</v>
      </c>
      <c r="O1382" t="s">
        <v>9415</v>
      </c>
    </row>
    <row r="1383" spans="1:15">
      <c r="A1383" t="s">
        <v>18</v>
      </c>
      <c r="B1383" t="s">
        <v>72</v>
      </c>
      <c r="C1383" t="s">
        <v>1324</v>
      </c>
      <c r="D1383" t="s">
        <v>3819</v>
      </c>
      <c r="E1383" t="s">
        <v>3827</v>
      </c>
      <c r="F1383" s="4" t="str">
        <f t="array" ref="F1383">IF(COUNT(FIND(Keywords!$C$3:$C$41,I1383)),"일반조난","")</f>
        <v/>
      </c>
      <c r="G1383" s="4" t="str">
        <f t="array" ref="G1383">IF(COUNT(FIND(Keywords!$E$3:$E$5,I1383)),"실족추락","")</f>
        <v/>
      </c>
      <c r="H1383" s="4" t="str">
        <f t="array" ref="H1383">IF(COUNT(FIND(Keywords!$B$3:$B$12,I1383)),"개인질환","")</f>
        <v/>
      </c>
      <c r="I1383" t="s">
        <v>5233</v>
      </c>
      <c r="J1383" t="s">
        <v>9406</v>
      </c>
      <c r="K1383" t="s">
        <v>9657</v>
      </c>
      <c r="L1383" t="s">
        <v>9470</v>
      </c>
      <c r="M1383" t="s">
        <v>9415</v>
      </c>
      <c r="N1383" t="s">
        <v>9455</v>
      </c>
      <c r="O1383" t="s">
        <v>9415</v>
      </c>
    </row>
    <row r="1384" spans="1:15">
      <c r="A1384" t="s">
        <v>18</v>
      </c>
      <c r="B1384" t="s">
        <v>72</v>
      </c>
      <c r="C1384" t="s">
        <v>1325</v>
      </c>
      <c r="D1384" t="s">
        <v>3819</v>
      </c>
      <c r="E1384" t="s">
        <v>3827</v>
      </c>
      <c r="F1384" s="4" t="str">
        <f t="array" ref="F1384">IF(COUNT(FIND(Keywords!$C$3:$C$41,I1384)),"일반조난","")</f>
        <v/>
      </c>
      <c r="G1384" s="4" t="str">
        <f t="array" ref="G1384">IF(COUNT(FIND(Keywords!$E$3:$E$5,I1384)),"실족추락","")</f>
        <v/>
      </c>
      <c r="H1384" s="4" t="str">
        <f t="array" ref="H1384">IF(COUNT(FIND(Keywords!$B$3:$B$12,I1384)),"개인질환","")</f>
        <v/>
      </c>
      <c r="I1384" t="s">
        <v>5234</v>
      </c>
      <c r="J1384" t="s">
        <v>9261</v>
      </c>
      <c r="K1384" t="s">
        <v>9527</v>
      </c>
      <c r="L1384" t="s">
        <v>9780</v>
      </c>
      <c r="M1384" t="s">
        <v>9415</v>
      </c>
      <c r="N1384" t="s">
        <v>9510</v>
      </c>
      <c r="O1384" t="s">
        <v>9415</v>
      </c>
    </row>
    <row r="1385" spans="1:15">
      <c r="A1385" t="s">
        <v>18</v>
      </c>
      <c r="B1385" t="s">
        <v>72</v>
      </c>
      <c r="C1385" t="s">
        <v>1326</v>
      </c>
      <c r="D1385" t="s">
        <v>10362</v>
      </c>
      <c r="E1385" t="s">
        <v>3827</v>
      </c>
      <c r="F1385" s="4" t="str">
        <f t="array" ref="F1385">IF(COUNT(FIND(Keywords!$C$3:$C$41,I1385)),"일반조난","")</f>
        <v/>
      </c>
      <c r="G1385" s="4" t="str">
        <f t="array" ref="G1385">IF(COUNT(FIND(Keywords!$E$3:$E$5,I1385)),"실족추락","")</f>
        <v/>
      </c>
      <c r="H1385" s="4" t="str">
        <f t="array" ref="H1385">IF(COUNT(FIND(Keywords!$B$3:$B$12,I1385)),"개인질환","")</f>
        <v/>
      </c>
      <c r="I1385" t="s">
        <v>5235</v>
      </c>
      <c r="J1385" t="s">
        <v>9250</v>
      </c>
      <c r="K1385" t="s">
        <v>9779</v>
      </c>
      <c r="L1385" t="s">
        <v>9599</v>
      </c>
      <c r="M1385" t="s">
        <v>9415</v>
      </c>
      <c r="N1385" t="s">
        <v>10068</v>
      </c>
      <c r="O1385" t="s">
        <v>9415</v>
      </c>
    </row>
    <row r="1386" spans="1:15">
      <c r="A1386" t="s">
        <v>18</v>
      </c>
      <c r="B1386" t="s">
        <v>72</v>
      </c>
      <c r="C1386" t="s">
        <v>1242</v>
      </c>
      <c r="D1386" t="s">
        <v>3820</v>
      </c>
      <c r="E1386" t="s">
        <v>3827</v>
      </c>
      <c r="F1386" s="4" t="str">
        <f t="array" ref="F1386">IF(COUNT(FIND(Keywords!$C$3:$C$41,I1386)),"일반조난","")</f>
        <v>일반조난</v>
      </c>
      <c r="G1386" s="4" t="str">
        <f t="array" ref="G1386">IF(COUNT(FIND(Keywords!$E$3:$E$5,I1386)),"실족추락","")</f>
        <v/>
      </c>
      <c r="H1386" s="4" t="str">
        <f t="array" ref="H1386">IF(COUNT(FIND(Keywords!$B$3:$B$12,I1386)),"개인질환","")</f>
        <v/>
      </c>
      <c r="I1386" t="s">
        <v>5236</v>
      </c>
      <c r="J1386" t="s">
        <v>9300</v>
      </c>
      <c r="K1386" t="s">
        <v>9878</v>
      </c>
      <c r="L1386" t="s">
        <v>9709</v>
      </c>
      <c r="M1386" t="s">
        <v>9415</v>
      </c>
      <c r="N1386" t="s">
        <v>9242</v>
      </c>
      <c r="O1386" t="s">
        <v>9415</v>
      </c>
    </row>
    <row r="1387" spans="1:15">
      <c r="A1387" t="s">
        <v>18</v>
      </c>
      <c r="B1387" t="s">
        <v>72</v>
      </c>
      <c r="C1387" t="s">
        <v>1298</v>
      </c>
      <c r="D1387" t="s">
        <v>3820</v>
      </c>
      <c r="E1387" t="s">
        <v>3827</v>
      </c>
      <c r="F1387" s="4" t="str">
        <f t="array" ref="F1387">IF(COUNT(FIND(Keywords!$C$3:$C$41,I1387)),"일반조난","")</f>
        <v>일반조난</v>
      </c>
      <c r="G1387" s="4" t="str">
        <f t="array" ref="G1387">IF(COUNT(FIND(Keywords!$E$3:$E$5,I1387)),"실족추락","")</f>
        <v/>
      </c>
      <c r="H1387" s="4" t="str">
        <f t="array" ref="H1387">IF(COUNT(FIND(Keywords!$B$3:$B$12,I1387)),"개인질환","")</f>
        <v/>
      </c>
      <c r="I1387" t="s">
        <v>5237</v>
      </c>
      <c r="J1387" t="s">
        <v>9312</v>
      </c>
      <c r="K1387" t="s">
        <v>9434</v>
      </c>
      <c r="L1387" t="s">
        <v>9943</v>
      </c>
      <c r="M1387" t="s">
        <v>9415</v>
      </c>
      <c r="N1387" t="s">
        <v>9827</v>
      </c>
      <c r="O1387" t="s">
        <v>9415</v>
      </c>
    </row>
    <row r="1388" spans="1:15">
      <c r="A1388" t="s">
        <v>18</v>
      </c>
      <c r="B1388" t="s">
        <v>72</v>
      </c>
      <c r="C1388" t="s">
        <v>1327</v>
      </c>
      <c r="D1388" t="s">
        <v>3819</v>
      </c>
      <c r="E1388" t="s">
        <v>3824</v>
      </c>
      <c r="F1388" s="4" t="str">
        <f t="array" ref="F1388">IF(COUNT(FIND(Keywords!$C$3:$C$41,I1388)),"일반조난","")</f>
        <v/>
      </c>
      <c r="G1388" s="4" t="str">
        <f t="array" ref="G1388">IF(COUNT(FIND(Keywords!$E$3:$E$5,I1388)),"실족추락","")</f>
        <v/>
      </c>
      <c r="H1388" s="4" t="str">
        <f t="array" ref="H1388">IF(COUNT(FIND(Keywords!$B$3:$B$12,I1388)),"개인질환","")</f>
        <v/>
      </c>
      <c r="I1388" t="s">
        <v>5238</v>
      </c>
      <c r="J1388" t="s">
        <v>9301</v>
      </c>
      <c r="K1388" t="s">
        <v>9706</v>
      </c>
      <c r="L1388" t="s">
        <v>9893</v>
      </c>
      <c r="M1388" t="s">
        <v>9415</v>
      </c>
      <c r="N1388" t="s">
        <v>9856</v>
      </c>
      <c r="O1388" t="s">
        <v>9415</v>
      </c>
    </row>
    <row r="1389" spans="1:15">
      <c r="A1389" t="s">
        <v>18</v>
      </c>
      <c r="B1389" t="s">
        <v>72</v>
      </c>
      <c r="C1389" t="s">
        <v>1246</v>
      </c>
      <c r="D1389" t="s">
        <v>3819</v>
      </c>
      <c r="E1389" t="s">
        <v>3827</v>
      </c>
      <c r="F1389" s="4" t="str">
        <f t="array" ref="F1389">IF(COUNT(FIND(Keywords!$C$3:$C$41,I1389)),"일반조난","")</f>
        <v/>
      </c>
      <c r="G1389" s="4" t="str">
        <f t="array" ref="G1389">IF(COUNT(FIND(Keywords!$E$3:$E$5,I1389)),"실족추락","")</f>
        <v/>
      </c>
      <c r="H1389" s="4" t="str">
        <f t="array" ref="H1389">IF(COUNT(FIND(Keywords!$B$3:$B$12,I1389)),"개인질환","")</f>
        <v/>
      </c>
      <c r="I1389" t="s">
        <v>5239</v>
      </c>
      <c r="J1389" t="s">
        <v>9368</v>
      </c>
      <c r="K1389" t="s">
        <v>9658</v>
      </c>
      <c r="L1389" t="s">
        <v>9953</v>
      </c>
      <c r="M1389" t="s">
        <v>9415</v>
      </c>
      <c r="N1389" t="s">
        <v>9909</v>
      </c>
      <c r="O1389" t="s">
        <v>9415</v>
      </c>
    </row>
    <row r="1390" spans="1:15">
      <c r="A1390" t="s">
        <v>18</v>
      </c>
      <c r="B1390" t="s">
        <v>72</v>
      </c>
      <c r="C1390" t="s">
        <v>1328</v>
      </c>
      <c r="D1390" t="s">
        <v>10452</v>
      </c>
      <c r="E1390" t="s">
        <v>3833</v>
      </c>
      <c r="F1390" s="4" t="str">
        <f t="array" ref="F1390">IF(COUNT(FIND(Keywords!$C$3:$C$41,I1390)),"일반조난","")</f>
        <v/>
      </c>
      <c r="G1390" s="4" t="str">
        <f t="array" ref="G1390">IF(COUNT(FIND(Keywords!$E$3:$E$5,I1390)),"실족추락","")</f>
        <v/>
      </c>
      <c r="H1390" s="4" t="str">
        <f t="array" ref="H1390">IF(COUNT(FIND(Keywords!$B$3:$B$12,I1390)),"개인질환","")</f>
        <v/>
      </c>
      <c r="I1390" t="s">
        <v>5240</v>
      </c>
      <c r="J1390" t="s">
        <v>9276</v>
      </c>
      <c r="K1390" t="s">
        <v>9895</v>
      </c>
      <c r="L1390" t="s">
        <v>9470</v>
      </c>
      <c r="M1390" t="s">
        <v>9415</v>
      </c>
      <c r="N1390" t="s">
        <v>10237</v>
      </c>
      <c r="O1390" t="s">
        <v>9415</v>
      </c>
    </row>
    <row r="1391" spans="1:15">
      <c r="A1391" t="s">
        <v>18</v>
      </c>
      <c r="B1391" t="s">
        <v>72</v>
      </c>
      <c r="C1391" t="s">
        <v>1329</v>
      </c>
      <c r="D1391" t="s">
        <v>10452</v>
      </c>
      <c r="E1391" t="s">
        <v>3833</v>
      </c>
      <c r="F1391" s="4" t="str">
        <f t="array" ref="F1391">IF(COUNT(FIND(Keywords!$C$3:$C$41,I1391)),"일반조난","")</f>
        <v/>
      </c>
      <c r="G1391" s="4" t="str">
        <f t="array" ref="G1391">IF(COUNT(FIND(Keywords!$E$3:$E$5,I1391)),"실족추락","")</f>
        <v/>
      </c>
      <c r="H1391" s="4" t="str">
        <f t="array" ref="H1391">IF(COUNT(FIND(Keywords!$B$3:$B$12,I1391)),"개인질환","")</f>
        <v/>
      </c>
      <c r="I1391" t="s">
        <v>5241</v>
      </c>
      <c r="J1391" t="s">
        <v>9347</v>
      </c>
      <c r="K1391" t="s">
        <v>9896</v>
      </c>
      <c r="L1391" t="s">
        <v>9896</v>
      </c>
      <c r="M1391" t="s">
        <v>9415</v>
      </c>
      <c r="N1391" t="s">
        <v>10238</v>
      </c>
      <c r="O1391" t="s">
        <v>9415</v>
      </c>
    </row>
    <row r="1392" spans="1:15">
      <c r="A1392" t="s">
        <v>18</v>
      </c>
      <c r="B1392" t="s">
        <v>72</v>
      </c>
      <c r="C1392" t="s">
        <v>1330</v>
      </c>
      <c r="D1392" t="s">
        <v>3820</v>
      </c>
      <c r="E1392" t="s">
        <v>3833</v>
      </c>
      <c r="F1392" s="4" t="str">
        <f t="array" ref="F1392">IF(COUNT(FIND(Keywords!$C$3:$C$41,I1392)),"일반조난","")</f>
        <v>일반조난</v>
      </c>
      <c r="G1392" s="4" t="str">
        <f t="array" ref="G1392">IF(COUNT(FIND(Keywords!$E$3:$E$5,I1392)),"실족추락","")</f>
        <v/>
      </c>
      <c r="H1392" s="4" t="str">
        <f t="array" ref="H1392">IF(COUNT(FIND(Keywords!$B$3:$B$12,I1392)),"개인질환","")</f>
        <v/>
      </c>
      <c r="I1392" t="s">
        <v>5242</v>
      </c>
      <c r="J1392" t="s">
        <v>9316</v>
      </c>
      <c r="K1392" t="s">
        <v>9242</v>
      </c>
      <c r="L1392" t="s">
        <v>9986</v>
      </c>
      <c r="M1392" t="s">
        <v>9415</v>
      </c>
      <c r="N1392" t="s">
        <v>10112</v>
      </c>
      <c r="O1392" t="s">
        <v>9415</v>
      </c>
    </row>
    <row r="1393" spans="1:15">
      <c r="A1393" t="s">
        <v>18</v>
      </c>
      <c r="B1393" t="s">
        <v>72</v>
      </c>
      <c r="C1393" t="s">
        <v>1331</v>
      </c>
      <c r="D1393" t="s">
        <v>3820</v>
      </c>
      <c r="E1393" t="s">
        <v>3830</v>
      </c>
      <c r="F1393" s="4" t="str">
        <f t="array" ref="F1393">IF(COUNT(FIND(Keywords!$C$3:$C$41,I1393)),"일반조난","")</f>
        <v>일반조난</v>
      </c>
      <c r="G1393" s="4" t="str">
        <f t="array" ref="G1393">IF(COUNT(FIND(Keywords!$E$3:$E$5,I1393)),"실족추락","")</f>
        <v/>
      </c>
      <c r="H1393" s="4" t="str">
        <f t="array" ref="H1393">IF(COUNT(FIND(Keywords!$B$3:$B$12,I1393)),"개인질환","")</f>
        <v/>
      </c>
      <c r="I1393" t="s">
        <v>5243</v>
      </c>
      <c r="J1393" t="s">
        <v>9317</v>
      </c>
      <c r="K1393" t="s">
        <v>9731</v>
      </c>
      <c r="L1393" t="s">
        <v>10020</v>
      </c>
      <c r="M1393" t="s">
        <v>9415</v>
      </c>
      <c r="N1393" t="s">
        <v>9892</v>
      </c>
      <c r="O1393" t="s">
        <v>9415</v>
      </c>
    </row>
    <row r="1394" spans="1:15">
      <c r="A1394" t="s">
        <v>18</v>
      </c>
      <c r="B1394" t="s">
        <v>72</v>
      </c>
      <c r="C1394" t="s">
        <v>1251</v>
      </c>
      <c r="D1394" t="s">
        <v>3818</v>
      </c>
      <c r="E1394" t="s">
        <v>3834</v>
      </c>
      <c r="F1394" s="4" t="str">
        <f t="array" ref="F1394">IF(COUNT(FIND(Keywords!$C$3:$C$41,I1394)),"일반조난","")</f>
        <v/>
      </c>
      <c r="G1394" s="4" t="str">
        <f t="array" ref="G1394">IF(COUNT(FIND(Keywords!$E$3:$E$5,I1394)),"실족추락","")</f>
        <v/>
      </c>
      <c r="H1394" s="4" t="str">
        <f t="array" ref="H1394">IF(COUNT(FIND(Keywords!$B$3:$B$12,I1394)),"개인질환","")</f>
        <v/>
      </c>
      <c r="I1394" t="s">
        <v>5244</v>
      </c>
      <c r="J1394" t="s">
        <v>9326</v>
      </c>
      <c r="K1394" t="s">
        <v>9811</v>
      </c>
      <c r="L1394" t="s">
        <v>9943</v>
      </c>
      <c r="M1394" t="s">
        <v>9415</v>
      </c>
      <c r="N1394" t="s">
        <v>9637</v>
      </c>
      <c r="O1394" t="s">
        <v>9415</v>
      </c>
    </row>
    <row r="1395" spans="1:15">
      <c r="A1395" t="s">
        <v>18</v>
      </c>
      <c r="B1395" t="s">
        <v>72</v>
      </c>
      <c r="C1395" t="s">
        <v>1252</v>
      </c>
      <c r="D1395" t="s">
        <v>3820</v>
      </c>
      <c r="E1395" t="s">
        <v>3831</v>
      </c>
      <c r="F1395" s="4" t="str">
        <f t="array" ref="F1395">IF(COUNT(FIND(Keywords!$C$3:$C$41,I1395)),"일반조난","")</f>
        <v>일반조난</v>
      </c>
      <c r="G1395" s="4" t="str">
        <f t="array" ref="G1395">IF(COUNT(FIND(Keywords!$E$3:$E$5,I1395)),"실족추락","")</f>
        <v/>
      </c>
      <c r="H1395" s="4" t="str">
        <f t="array" ref="H1395">IF(COUNT(FIND(Keywords!$B$3:$B$12,I1395)),"개인질환","")</f>
        <v/>
      </c>
      <c r="I1395" t="s">
        <v>5245</v>
      </c>
      <c r="J1395" t="s">
        <v>9365</v>
      </c>
      <c r="K1395" t="s">
        <v>9885</v>
      </c>
      <c r="L1395" t="s">
        <v>9868</v>
      </c>
      <c r="M1395" t="s">
        <v>9567</v>
      </c>
      <c r="N1395" t="s">
        <v>9874</v>
      </c>
      <c r="O1395" t="s">
        <v>9415</v>
      </c>
    </row>
    <row r="1396" spans="1:15">
      <c r="A1396" t="s">
        <v>18</v>
      </c>
      <c r="B1396" t="s">
        <v>72</v>
      </c>
      <c r="C1396" t="s">
        <v>1299</v>
      </c>
      <c r="D1396" t="s">
        <v>10452</v>
      </c>
      <c r="E1396" t="s">
        <v>3833</v>
      </c>
      <c r="F1396" s="4" t="str">
        <f t="array" ref="F1396">IF(COUNT(FIND(Keywords!$C$3:$C$41,I1396)),"일반조난","")</f>
        <v/>
      </c>
      <c r="G1396" s="4" t="str">
        <f t="array" ref="G1396">IF(COUNT(FIND(Keywords!$E$3:$E$5,I1396)),"실족추락","")</f>
        <v/>
      </c>
      <c r="H1396" s="4" t="str">
        <f t="array" ref="H1396">IF(COUNT(FIND(Keywords!$B$3:$B$12,I1396)),"개인질환","")</f>
        <v/>
      </c>
      <c r="I1396" t="s">
        <v>5246</v>
      </c>
      <c r="J1396" t="s">
        <v>9237</v>
      </c>
      <c r="K1396" t="s">
        <v>9874</v>
      </c>
      <c r="L1396" t="s">
        <v>9717</v>
      </c>
      <c r="M1396" t="s">
        <v>9415</v>
      </c>
      <c r="N1396" t="s">
        <v>9839</v>
      </c>
      <c r="O1396" t="s">
        <v>9415</v>
      </c>
    </row>
    <row r="1397" spans="1:15">
      <c r="A1397" t="s">
        <v>18</v>
      </c>
      <c r="B1397" t="s">
        <v>72</v>
      </c>
      <c r="C1397" t="s">
        <v>1332</v>
      </c>
      <c r="D1397" t="s">
        <v>3820</v>
      </c>
      <c r="E1397" t="s">
        <v>3830</v>
      </c>
      <c r="F1397" s="4" t="str">
        <f t="array" ref="F1397">IF(COUNT(FIND(Keywords!$C$3:$C$41,I1397)),"일반조난","")</f>
        <v>일반조난</v>
      </c>
      <c r="G1397" s="4" t="str">
        <f t="array" ref="G1397">IF(COUNT(FIND(Keywords!$E$3:$E$5,I1397)),"실족추락","")</f>
        <v/>
      </c>
      <c r="H1397" s="4" t="str">
        <f t="array" ref="H1397">IF(COUNT(FIND(Keywords!$B$3:$B$12,I1397)),"개인질환","")</f>
        <v/>
      </c>
      <c r="I1397" t="s">
        <v>5247</v>
      </c>
      <c r="J1397" t="s">
        <v>9303</v>
      </c>
      <c r="K1397" t="s">
        <v>9541</v>
      </c>
      <c r="L1397" t="s">
        <v>9470</v>
      </c>
      <c r="M1397" t="s">
        <v>9415</v>
      </c>
      <c r="N1397" t="s">
        <v>10068</v>
      </c>
      <c r="O1397" t="s">
        <v>9415</v>
      </c>
    </row>
    <row r="1398" spans="1:15">
      <c r="A1398" t="s">
        <v>18</v>
      </c>
      <c r="B1398" t="s">
        <v>72</v>
      </c>
      <c r="C1398" t="s">
        <v>1333</v>
      </c>
      <c r="D1398" t="s">
        <v>3820</v>
      </c>
      <c r="E1398" t="s">
        <v>3832</v>
      </c>
      <c r="F1398" s="4" t="str">
        <f t="array" ref="F1398">IF(COUNT(FIND(Keywords!$C$3:$C$41,I1398)),"일반조난","")</f>
        <v>일반조난</v>
      </c>
      <c r="G1398" s="4" t="str">
        <f t="array" ref="G1398">IF(COUNT(FIND(Keywords!$E$3:$E$5,I1398)),"실족추락","")</f>
        <v/>
      </c>
      <c r="H1398" s="4" t="str">
        <f t="array" ref="H1398">IF(COUNT(FIND(Keywords!$B$3:$B$12,I1398)),"개인질환","")</f>
        <v/>
      </c>
      <c r="I1398" t="s">
        <v>5248</v>
      </c>
      <c r="J1398" t="s">
        <v>9402</v>
      </c>
      <c r="K1398" t="s">
        <v>9897</v>
      </c>
      <c r="L1398" t="s">
        <v>9750</v>
      </c>
      <c r="M1398" t="s">
        <v>9415</v>
      </c>
      <c r="N1398" t="s">
        <v>9897</v>
      </c>
      <c r="O1398" t="s">
        <v>9415</v>
      </c>
    </row>
    <row r="1399" spans="1:15">
      <c r="A1399" t="s">
        <v>18</v>
      </c>
      <c r="B1399" t="s">
        <v>72</v>
      </c>
      <c r="C1399" t="s">
        <v>1334</v>
      </c>
      <c r="D1399" t="s">
        <v>3820</v>
      </c>
      <c r="E1399" t="s">
        <v>3833</v>
      </c>
      <c r="F1399" s="4" t="str">
        <f t="array" ref="F1399">IF(COUNT(FIND(Keywords!$C$3:$C$41,I1399)),"일반조난","")</f>
        <v>일반조난</v>
      </c>
      <c r="G1399" s="4" t="str">
        <f t="array" ref="G1399">IF(COUNT(FIND(Keywords!$E$3:$E$5,I1399)),"실족추락","")</f>
        <v/>
      </c>
      <c r="H1399" s="4" t="str">
        <f t="array" ref="H1399">IF(COUNT(FIND(Keywords!$B$3:$B$12,I1399)),"개인질환","")</f>
        <v/>
      </c>
      <c r="I1399" t="s">
        <v>5249</v>
      </c>
      <c r="J1399" t="s">
        <v>9280</v>
      </c>
      <c r="K1399" t="s">
        <v>9533</v>
      </c>
      <c r="L1399" t="s">
        <v>9928</v>
      </c>
      <c r="M1399" t="s">
        <v>9415</v>
      </c>
      <c r="N1399" t="s">
        <v>9827</v>
      </c>
      <c r="O1399" t="s">
        <v>9415</v>
      </c>
    </row>
    <row r="1400" spans="1:15">
      <c r="A1400" t="s">
        <v>18</v>
      </c>
      <c r="B1400" t="s">
        <v>72</v>
      </c>
      <c r="C1400" t="s">
        <v>1300</v>
      </c>
      <c r="D1400" t="s">
        <v>3820</v>
      </c>
      <c r="E1400" t="s">
        <v>3833</v>
      </c>
      <c r="F1400" s="4" t="str">
        <f t="array" ref="F1400">IF(COUNT(FIND(Keywords!$C$3:$C$41,I1400)),"일반조난","")</f>
        <v>일반조난</v>
      </c>
      <c r="G1400" s="4" t="str">
        <f t="array" ref="G1400">IF(COUNT(FIND(Keywords!$E$3:$E$5,I1400)),"실족추락","")</f>
        <v/>
      </c>
      <c r="H1400" s="4" t="str">
        <f t="array" ref="H1400">IF(COUNT(FIND(Keywords!$B$3:$B$12,I1400)),"개인질환","")</f>
        <v/>
      </c>
      <c r="I1400" t="s">
        <v>5250</v>
      </c>
      <c r="J1400" t="s">
        <v>9306</v>
      </c>
      <c r="K1400" t="s">
        <v>9420</v>
      </c>
      <c r="L1400" t="s">
        <v>9717</v>
      </c>
      <c r="M1400" t="s">
        <v>9415</v>
      </c>
      <c r="N1400" t="s">
        <v>9945</v>
      </c>
      <c r="O1400" t="s">
        <v>9415</v>
      </c>
    </row>
    <row r="1401" spans="1:15">
      <c r="A1401" t="s">
        <v>18</v>
      </c>
      <c r="B1401" t="s">
        <v>72</v>
      </c>
      <c r="C1401" t="s">
        <v>1335</v>
      </c>
      <c r="D1401" t="s">
        <v>3820</v>
      </c>
      <c r="E1401" t="s">
        <v>3832</v>
      </c>
      <c r="F1401" s="4" t="str">
        <f t="array" ref="F1401">IF(COUNT(FIND(Keywords!$C$3:$C$41,I1401)),"일반조난","")</f>
        <v>일반조난</v>
      </c>
      <c r="G1401" s="4" t="str">
        <f t="array" ref="G1401">IF(COUNT(FIND(Keywords!$E$3:$E$5,I1401)),"실족추락","")</f>
        <v/>
      </c>
      <c r="H1401" s="4" t="str">
        <f t="array" ref="H1401">IF(COUNT(FIND(Keywords!$B$3:$B$12,I1401)),"개인질환","")</f>
        <v/>
      </c>
      <c r="I1401" t="s">
        <v>5251</v>
      </c>
      <c r="J1401" t="s">
        <v>9275</v>
      </c>
      <c r="K1401" t="s">
        <v>9768</v>
      </c>
      <c r="L1401" t="s">
        <v>9683</v>
      </c>
      <c r="M1401" t="s">
        <v>9415</v>
      </c>
      <c r="N1401" t="s">
        <v>9906</v>
      </c>
      <c r="O1401" t="s">
        <v>9415</v>
      </c>
    </row>
    <row r="1402" spans="1:15">
      <c r="A1402" t="s">
        <v>18</v>
      </c>
      <c r="B1402" t="s">
        <v>72</v>
      </c>
      <c r="C1402" t="s">
        <v>1336</v>
      </c>
      <c r="D1402" t="s">
        <v>3820</v>
      </c>
      <c r="E1402" t="s">
        <v>3831</v>
      </c>
      <c r="F1402" s="4" t="str">
        <f t="array" ref="F1402">IF(COUNT(FIND(Keywords!$C$3:$C$41,I1402)),"일반조난","")</f>
        <v>일반조난</v>
      </c>
      <c r="G1402" s="4" t="str">
        <f t="array" ref="G1402">IF(COUNT(FIND(Keywords!$E$3:$E$5,I1402)),"실족추락","")</f>
        <v/>
      </c>
      <c r="H1402" s="4" t="str">
        <f t="array" ref="H1402">IF(COUNT(FIND(Keywords!$B$3:$B$12,I1402)),"개인질환","")</f>
        <v/>
      </c>
      <c r="I1402" t="s">
        <v>5252</v>
      </c>
      <c r="J1402" t="s">
        <v>9287</v>
      </c>
      <c r="K1402" t="s">
        <v>9784</v>
      </c>
      <c r="L1402" t="s">
        <v>9793</v>
      </c>
      <c r="M1402" t="s">
        <v>9415</v>
      </c>
      <c r="N1402" t="s">
        <v>9854</v>
      </c>
      <c r="O1402" t="s">
        <v>9415</v>
      </c>
    </row>
    <row r="1403" spans="1:15">
      <c r="A1403" t="s">
        <v>18</v>
      </c>
      <c r="B1403" t="s">
        <v>72</v>
      </c>
      <c r="C1403" t="s">
        <v>1262</v>
      </c>
      <c r="D1403" t="s">
        <v>10453</v>
      </c>
      <c r="E1403" t="s">
        <v>3831</v>
      </c>
      <c r="F1403" s="4" t="str">
        <f t="array" ref="F1403">IF(COUNT(FIND(Keywords!$C$3:$C$41,I1403)),"일반조난","")</f>
        <v>일반조난</v>
      </c>
      <c r="G1403" s="4" t="str">
        <f t="array" ref="G1403">IF(COUNT(FIND(Keywords!$E$3:$E$5,I1403)),"실족추락","")</f>
        <v/>
      </c>
      <c r="H1403" s="4" t="str">
        <f t="array" ref="H1403">IF(COUNT(FIND(Keywords!$B$3:$B$12,I1403)),"개인질환","")</f>
        <v/>
      </c>
      <c r="I1403" t="s">
        <v>5253</v>
      </c>
      <c r="J1403" t="s">
        <v>9273</v>
      </c>
      <c r="K1403" t="s">
        <v>9727</v>
      </c>
      <c r="L1403" t="s">
        <v>9569</v>
      </c>
      <c r="M1403" t="s">
        <v>9415</v>
      </c>
      <c r="N1403" t="s">
        <v>10232</v>
      </c>
      <c r="O1403" t="s">
        <v>9415</v>
      </c>
    </row>
    <row r="1404" spans="1:15">
      <c r="A1404" t="s">
        <v>18</v>
      </c>
      <c r="B1404" t="s">
        <v>72</v>
      </c>
      <c r="C1404" t="s">
        <v>1301</v>
      </c>
      <c r="D1404" t="s">
        <v>10452</v>
      </c>
      <c r="E1404" t="s">
        <v>3833</v>
      </c>
      <c r="F1404" s="4" t="str">
        <f t="array" ref="F1404">IF(COUNT(FIND(Keywords!$C$3:$C$41,I1404)),"일반조난","")</f>
        <v/>
      </c>
      <c r="G1404" s="4" t="str">
        <f t="array" ref="G1404">IF(COUNT(FIND(Keywords!$E$3:$E$5,I1404)),"실족추락","")</f>
        <v/>
      </c>
      <c r="H1404" s="4" t="str">
        <f t="array" ref="H1404">IF(COUNT(FIND(Keywords!$B$3:$B$12,I1404)),"개인질환","")</f>
        <v/>
      </c>
      <c r="I1404" t="s">
        <v>5254</v>
      </c>
      <c r="J1404" t="s">
        <v>9344</v>
      </c>
      <c r="K1404" t="s">
        <v>9892</v>
      </c>
      <c r="L1404" t="s">
        <v>9470</v>
      </c>
      <c r="M1404" t="s">
        <v>9415</v>
      </c>
      <c r="N1404" t="s">
        <v>10201</v>
      </c>
      <c r="O1404" t="s">
        <v>9415</v>
      </c>
    </row>
    <row r="1405" spans="1:15">
      <c r="A1405" t="s">
        <v>18</v>
      </c>
      <c r="B1405" t="s">
        <v>72</v>
      </c>
      <c r="C1405" t="s">
        <v>1291</v>
      </c>
      <c r="D1405" t="s">
        <v>3820</v>
      </c>
      <c r="E1405" t="s">
        <v>3833</v>
      </c>
      <c r="F1405" s="4" t="str">
        <f t="array" ref="F1405">IF(COUNT(FIND(Keywords!$C$3:$C$41,I1405)),"일반조난","")</f>
        <v>일반조난</v>
      </c>
      <c r="G1405" s="4" t="str">
        <f t="array" ref="G1405">IF(COUNT(FIND(Keywords!$E$3:$E$5,I1405)),"실족추락","")</f>
        <v/>
      </c>
      <c r="H1405" s="4" t="str">
        <f t="array" ref="H1405">IF(COUNT(FIND(Keywords!$B$3:$B$12,I1405)),"개인질환","")</f>
        <v/>
      </c>
      <c r="I1405" t="s">
        <v>5255</v>
      </c>
      <c r="J1405" t="s">
        <v>9251</v>
      </c>
      <c r="K1405" t="s">
        <v>9395</v>
      </c>
      <c r="L1405" t="s">
        <v>9669</v>
      </c>
      <c r="M1405" t="s">
        <v>9415</v>
      </c>
      <c r="N1405" t="s">
        <v>9734</v>
      </c>
      <c r="O1405" t="s">
        <v>9415</v>
      </c>
    </row>
    <row r="1406" spans="1:15">
      <c r="A1406" t="s">
        <v>18</v>
      </c>
      <c r="B1406" t="s">
        <v>72</v>
      </c>
      <c r="C1406" t="s">
        <v>1337</v>
      </c>
      <c r="D1406" t="s">
        <v>3820</v>
      </c>
      <c r="E1406" t="s">
        <v>3832</v>
      </c>
      <c r="F1406" s="4" t="str">
        <f t="array" ref="F1406">IF(COUNT(FIND(Keywords!$C$3:$C$41,I1406)),"일반조난","")</f>
        <v>일반조난</v>
      </c>
      <c r="G1406" s="4" t="str">
        <f t="array" ref="G1406">IF(COUNT(FIND(Keywords!$E$3:$E$5,I1406)),"실족추락","")</f>
        <v/>
      </c>
      <c r="H1406" s="4" t="str">
        <f t="array" ref="H1406">IF(COUNT(FIND(Keywords!$B$3:$B$12,I1406)),"개인질환","")</f>
        <v/>
      </c>
      <c r="I1406" t="s">
        <v>5256</v>
      </c>
      <c r="J1406" t="s">
        <v>9369</v>
      </c>
      <c r="K1406" t="s">
        <v>9551</v>
      </c>
      <c r="L1406" t="s">
        <v>9683</v>
      </c>
      <c r="M1406" t="s">
        <v>9464</v>
      </c>
      <c r="N1406" t="s">
        <v>9574</v>
      </c>
      <c r="O1406" t="s">
        <v>9415</v>
      </c>
    </row>
    <row r="1407" spans="1:15">
      <c r="A1407" t="s">
        <v>18</v>
      </c>
      <c r="B1407" t="s">
        <v>72</v>
      </c>
      <c r="C1407" t="s">
        <v>1338</v>
      </c>
      <c r="D1407" t="s">
        <v>3820</v>
      </c>
      <c r="E1407" t="s">
        <v>3833</v>
      </c>
      <c r="F1407" s="4" t="str">
        <f t="array" ref="F1407">IF(COUNT(FIND(Keywords!$C$3:$C$41,I1407)),"일반조난","")</f>
        <v>일반조난</v>
      </c>
      <c r="G1407" s="4" t="str">
        <f t="array" ref="G1407">IF(COUNT(FIND(Keywords!$E$3:$E$5,I1407)),"실족추락","")</f>
        <v/>
      </c>
      <c r="H1407" s="4" t="str">
        <f t="array" ref="H1407">IF(COUNT(FIND(Keywords!$B$3:$B$12,I1407)),"개인질환","")</f>
        <v/>
      </c>
      <c r="I1407" t="s">
        <v>5257</v>
      </c>
      <c r="J1407" t="s">
        <v>9262</v>
      </c>
      <c r="K1407" t="s">
        <v>9876</v>
      </c>
      <c r="L1407" t="s">
        <v>9475</v>
      </c>
      <c r="M1407" t="s">
        <v>9415</v>
      </c>
      <c r="N1407" t="s">
        <v>9571</v>
      </c>
      <c r="O1407" t="s">
        <v>9415</v>
      </c>
    </row>
    <row r="1408" spans="1:15">
      <c r="A1408" t="s">
        <v>18</v>
      </c>
      <c r="B1408" t="s">
        <v>72</v>
      </c>
      <c r="C1408" t="s">
        <v>1339</v>
      </c>
      <c r="D1408" t="s">
        <v>10453</v>
      </c>
      <c r="E1408" t="s">
        <v>3829</v>
      </c>
      <c r="F1408" s="4" t="str">
        <f t="array" ref="F1408">IF(COUNT(FIND(Keywords!$C$3:$C$41,I1408)),"일반조난","")</f>
        <v/>
      </c>
      <c r="G1408" s="4" t="str">
        <f t="array" ref="G1408">IF(COUNT(FIND(Keywords!$E$3:$E$5,I1408)),"실족추락","")</f>
        <v/>
      </c>
      <c r="H1408" s="4" t="str">
        <f t="array" ref="H1408">IF(COUNT(FIND(Keywords!$B$3:$B$12,I1408)),"개인질환","")</f>
        <v/>
      </c>
      <c r="I1408" t="s">
        <v>5258</v>
      </c>
      <c r="J1408" t="s">
        <v>9275</v>
      </c>
      <c r="K1408" t="s">
        <v>9536</v>
      </c>
      <c r="L1408" t="s">
        <v>9670</v>
      </c>
      <c r="M1408" t="s">
        <v>9415</v>
      </c>
      <c r="N1408" t="s">
        <v>9724</v>
      </c>
      <c r="O1408" t="s">
        <v>9415</v>
      </c>
    </row>
    <row r="1409" spans="1:15">
      <c r="A1409" t="s">
        <v>18</v>
      </c>
      <c r="B1409" t="s">
        <v>72</v>
      </c>
      <c r="C1409" t="s">
        <v>482</v>
      </c>
      <c r="D1409" t="s">
        <v>3820</v>
      </c>
      <c r="E1409" t="s">
        <v>3833</v>
      </c>
      <c r="F1409" s="4" t="str">
        <f t="array" ref="F1409">IF(COUNT(FIND(Keywords!$C$3:$C$41,I1409)),"일반조난","")</f>
        <v/>
      </c>
      <c r="G1409" s="4" t="str">
        <f t="array" ref="G1409">IF(COUNT(FIND(Keywords!$E$3:$E$5,I1409)),"실족추락","")</f>
        <v/>
      </c>
      <c r="H1409" s="4" t="str">
        <f t="array" ref="H1409">IF(COUNT(FIND(Keywords!$B$3:$B$12,I1409)),"개인질환","")</f>
        <v/>
      </c>
      <c r="I1409" t="s">
        <v>5259</v>
      </c>
      <c r="J1409" t="s">
        <v>9320</v>
      </c>
      <c r="K1409" t="s">
        <v>9615</v>
      </c>
      <c r="L1409" t="s">
        <v>9766</v>
      </c>
      <c r="M1409" t="s">
        <v>9415</v>
      </c>
      <c r="N1409" t="s">
        <v>9447</v>
      </c>
      <c r="O1409" t="s">
        <v>9415</v>
      </c>
    </row>
    <row r="1410" spans="1:15">
      <c r="A1410" t="s">
        <v>18</v>
      </c>
      <c r="B1410" t="s">
        <v>72</v>
      </c>
      <c r="C1410" t="s">
        <v>1268</v>
      </c>
      <c r="D1410" t="s">
        <v>10452</v>
      </c>
      <c r="E1410" t="s">
        <v>3834</v>
      </c>
      <c r="F1410" s="4" t="str">
        <f t="array" ref="F1410">IF(COUNT(FIND(Keywords!$C$3:$C$41,I1410)),"일반조난","")</f>
        <v/>
      </c>
      <c r="G1410" s="4" t="str">
        <f t="array" ref="G1410">IF(COUNT(FIND(Keywords!$E$3:$E$5,I1410)),"실족추락","")</f>
        <v/>
      </c>
      <c r="H1410" s="4" t="str">
        <f t="array" ref="H1410">IF(COUNT(FIND(Keywords!$B$3:$B$12,I1410)),"개인질환","")</f>
        <v/>
      </c>
      <c r="I1410" t="s">
        <v>5260</v>
      </c>
      <c r="J1410" t="s">
        <v>9300</v>
      </c>
      <c r="K1410" t="s">
        <v>9888</v>
      </c>
      <c r="L1410" t="s">
        <v>9793</v>
      </c>
      <c r="M1410" t="s">
        <v>9415</v>
      </c>
      <c r="N1410" t="s">
        <v>9556</v>
      </c>
      <c r="O1410" t="s">
        <v>9415</v>
      </c>
    </row>
    <row r="1411" spans="1:15">
      <c r="A1411" t="s">
        <v>18</v>
      </c>
      <c r="B1411" t="s">
        <v>72</v>
      </c>
      <c r="C1411" t="s">
        <v>1269</v>
      </c>
      <c r="D1411" t="s">
        <v>10452</v>
      </c>
      <c r="E1411" t="s">
        <v>3829</v>
      </c>
      <c r="F1411" s="4" t="str">
        <f t="array" ref="F1411">IF(COUNT(FIND(Keywords!$C$3:$C$41,I1411)),"일반조난","")</f>
        <v/>
      </c>
      <c r="G1411" s="4" t="str">
        <f t="array" ref="G1411">IF(COUNT(FIND(Keywords!$E$3:$E$5,I1411)),"실족추락","")</f>
        <v/>
      </c>
      <c r="H1411" s="4" t="str">
        <f t="array" ref="H1411">IF(COUNT(FIND(Keywords!$B$3:$B$12,I1411)),"개인질환","")</f>
        <v/>
      </c>
      <c r="I1411" t="s">
        <v>5261</v>
      </c>
      <c r="J1411" t="s">
        <v>9285</v>
      </c>
      <c r="K1411" t="s">
        <v>9555</v>
      </c>
      <c r="L1411" t="s">
        <v>9473</v>
      </c>
      <c r="M1411" t="s">
        <v>9415</v>
      </c>
      <c r="N1411" t="s">
        <v>9771</v>
      </c>
      <c r="O1411" t="s">
        <v>9415</v>
      </c>
    </row>
    <row r="1412" spans="1:15">
      <c r="A1412" t="s">
        <v>18</v>
      </c>
      <c r="B1412" t="s">
        <v>72</v>
      </c>
      <c r="C1412" t="s">
        <v>1271</v>
      </c>
      <c r="D1412" t="s">
        <v>3820</v>
      </c>
      <c r="E1412" t="s">
        <v>3834</v>
      </c>
      <c r="F1412" s="4" t="str">
        <f t="array" ref="F1412">IF(COUNT(FIND(Keywords!$C$3:$C$41,I1412)),"일반조난","")</f>
        <v/>
      </c>
      <c r="G1412" s="4" t="str">
        <f t="array" ref="G1412">IF(COUNT(FIND(Keywords!$E$3:$E$5,I1412)),"실족추락","")</f>
        <v/>
      </c>
      <c r="H1412" s="4" t="str">
        <f t="array" ref="H1412">IF(COUNT(FIND(Keywords!$B$3:$B$12,I1412)),"개인질환","")</f>
        <v/>
      </c>
      <c r="I1412" t="s">
        <v>5262</v>
      </c>
      <c r="J1412" t="s">
        <v>9369</v>
      </c>
      <c r="K1412" t="s">
        <v>9590</v>
      </c>
      <c r="L1412" t="s">
        <v>10099</v>
      </c>
      <c r="M1412" t="s">
        <v>9887</v>
      </c>
      <c r="N1412" t="s">
        <v>9964</v>
      </c>
      <c r="O1412" t="s">
        <v>9415</v>
      </c>
    </row>
    <row r="1413" spans="1:15">
      <c r="A1413" t="s">
        <v>18</v>
      </c>
      <c r="B1413" t="s">
        <v>72</v>
      </c>
      <c r="C1413" t="s">
        <v>1340</v>
      </c>
      <c r="D1413" t="s">
        <v>3820</v>
      </c>
      <c r="E1413" t="s">
        <v>3832</v>
      </c>
      <c r="F1413" s="4" t="str">
        <f t="array" ref="F1413">IF(COUNT(FIND(Keywords!$C$3:$C$41,I1413)),"일반조난","")</f>
        <v>일반조난</v>
      </c>
      <c r="G1413" s="4" t="str">
        <f t="array" ref="G1413">IF(COUNT(FIND(Keywords!$E$3:$E$5,I1413)),"실족추락","")</f>
        <v/>
      </c>
      <c r="H1413" s="4" t="str">
        <f t="array" ref="H1413">IF(COUNT(FIND(Keywords!$B$3:$B$12,I1413)),"개인질환","")</f>
        <v/>
      </c>
      <c r="I1413" t="s">
        <v>5263</v>
      </c>
      <c r="J1413" t="s">
        <v>9308</v>
      </c>
      <c r="K1413" t="s">
        <v>9641</v>
      </c>
      <c r="L1413" t="s">
        <v>9849</v>
      </c>
      <c r="M1413" t="s">
        <v>9415</v>
      </c>
      <c r="N1413" t="s">
        <v>9756</v>
      </c>
      <c r="O1413" t="s">
        <v>9415</v>
      </c>
    </row>
    <row r="1414" spans="1:15">
      <c r="A1414" t="s">
        <v>18</v>
      </c>
      <c r="B1414" t="s">
        <v>72</v>
      </c>
      <c r="C1414" t="s">
        <v>1341</v>
      </c>
      <c r="D1414" t="s">
        <v>10452</v>
      </c>
      <c r="E1414" t="s">
        <v>3836</v>
      </c>
      <c r="F1414" s="4" t="str">
        <f t="array" ref="F1414">IF(COUNT(FIND(Keywords!$C$3:$C$41,I1414)),"일반조난","")</f>
        <v/>
      </c>
      <c r="G1414" s="4" t="str">
        <f t="array" ref="G1414">IF(COUNT(FIND(Keywords!$E$3:$E$5,I1414)),"실족추락","")</f>
        <v/>
      </c>
      <c r="H1414" s="4" t="str">
        <f t="array" ref="H1414">IF(COUNT(FIND(Keywords!$B$3:$B$12,I1414)),"개인질환","")</f>
        <v/>
      </c>
      <c r="I1414" t="s">
        <v>5264</v>
      </c>
      <c r="J1414" t="s">
        <v>9392</v>
      </c>
      <c r="K1414" t="s">
        <v>9398</v>
      </c>
      <c r="L1414" t="s">
        <v>9521</v>
      </c>
      <c r="M1414" t="s">
        <v>9345</v>
      </c>
      <c r="N1414" t="s">
        <v>9433</v>
      </c>
      <c r="O1414" t="s">
        <v>9415</v>
      </c>
    </row>
    <row r="1415" spans="1:15">
      <c r="A1415" t="s">
        <v>18</v>
      </c>
      <c r="B1415" t="s">
        <v>72</v>
      </c>
      <c r="C1415" t="s">
        <v>1274</v>
      </c>
      <c r="D1415" t="s">
        <v>3820</v>
      </c>
      <c r="E1415" t="s">
        <v>3829</v>
      </c>
      <c r="F1415" s="4" t="str">
        <f t="array" ref="F1415">IF(COUNT(FIND(Keywords!$C$3:$C$41,I1415)),"일반조난","")</f>
        <v>일반조난</v>
      </c>
      <c r="G1415" s="4" t="str">
        <f t="array" ref="G1415">IF(COUNT(FIND(Keywords!$E$3:$E$5,I1415)),"실족추락","")</f>
        <v/>
      </c>
      <c r="H1415" s="4" t="str">
        <f t="array" ref="H1415">IF(COUNT(FIND(Keywords!$B$3:$B$12,I1415)),"개인질환","")</f>
        <v/>
      </c>
      <c r="I1415" t="s">
        <v>5265</v>
      </c>
      <c r="J1415" t="s">
        <v>9288</v>
      </c>
      <c r="K1415" t="s">
        <v>9784</v>
      </c>
      <c r="L1415" t="s">
        <v>9668</v>
      </c>
      <c r="M1415" t="s">
        <v>9415</v>
      </c>
      <c r="N1415" t="s">
        <v>10088</v>
      </c>
      <c r="O1415" t="s">
        <v>9415</v>
      </c>
    </row>
    <row r="1416" spans="1:15">
      <c r="A1416" t="s">
        <v>18</v>
      </c>
      <c r="B1416" t="s">
        <v>72</v>
      </c>
      <c r="C1416" t="s">
        <v>1342</v>
      </c>
      <c r="D1416" t="s">
        <v>3818</v>
      </c>
      <c r="E1416" t="s">
        <v>3833</v>
      </c>
      <c r="F1416" s="4" t="str">
        <f t="array" ref="F1416">IF(COUNT(FIND(Keywords!$C$3:$C$41,I1416)),"일반조난","")</f>
        <v>일반조난</v>
      </c>
      <c r="G1416" s="4" t="str">
        <f t="array" ref="G1416">IF(COUNT(FIND(Keywords!$E$3:$E$5,I1416)),"실족추락","")</f>
        <v/>
      </c>
      <c r="H1416" s="4" t="str">
        <f t="array" ref="H1416">IF(COUNT(FIND(Keywords!$B$3:$B$12,I1416)),"개인질환","")</f>
        <v/>
      </c>
      <c r="I1416" t="s">
        <v>5266</v>
      </c>
      <c r="J1416" t="s">
        <v>9394</v>
      </c>
      <c r="K1416" t="s">
        <v>9876</v>
      </c>
      <c r="L1416" t="s">
        <v>10043</v>
      </c>
      <c r="M1416" t="s">
        <v>9415</v>
      </c>
      <c r="N1416" t="s">
        <v>9750</v>
      </c>
      <c r="O1416" t="s">
        <v>9415</v>
      </c>
    </row>
    <row r="1417" spans="1:15">
      <c r="A1417" t="s">
        <v>18</v>
      </c>
      <c r="B1417" t="s">
        <v>72</v>
      </c>
      <c r="C1417" t="s">
        <v>1343</v>
      </c>
      <c r="D1417" t="s">
        <v>10452</v>
      </c>
      <c r="E1417" t="s">
        <v>3829</v>
      </c>
      <c r="F1417" s="4" t="str">
        <f t="array" ref="F1417">IF(COUNT(FIND(Keywords!$C$3:$C$41,I1417)),"일반조난","")</f>
        <v/>
      </c>
      <c r="G1417" s="4" t="str">
        <f t="array" ref="G1417">IF(COUNT(FIND(Keywords!$E$3:$E$5,I1417)),"실족추락","")</f>
        <v/>
      </c>
      <c r="H1417" s="4" t="str">
        <f t="array" ref="H1417">IF(COUNT(FIND(Keywords!$B$3:$B$12,I1417)),"개인질환","")</f>
        <v/>
      </c>
      <c r="I1417" t="s">
        <v>5267</v>
      </c>
      <c r="J1417" t="s">
        <v>9328</v>
      </c>
      <c r="K1417" t="s">
        <v>9692</v>
      </c>
      <c r="L1417" t="s">
        <v>9969</v>
      </c>
      <c r="M1417" t="s">
        <v>9415</v>
      </c>
      <c r="N1417" t="s">
        <v>9896</v>
      </c>
      <c r="O1417" t="s">
        <v>9415</v>
      </c>
    </row>
    <row r="1418" spans="1:15">
      <c r="A1418" t="s">
        <v>18</v>
      </c>
      <c r="B1418" t="s">
        <v>72</v>
      </c>
      <c r="C1418" t="s">
        <v>1278</v>
      </c>
      <c r="D1418" t="s">
        <v>10452</v>
      </c>
      <c r="E1418" t="s">
        <v>3829</v>
      </c>
      <c r="F1418" s="4" t="str">
        <f t="array" ref="F1418">IF(COUNT(FIND(Keywords!$C$3:$C$41,I1418)),"일반조난","")</f>
        <v/>
      </c>
      <c r="G1418" s="4" t="str">
        <f t="array" ref="G1418">IF(COUNT(FIND(Keywords!$E$3:$E$5,I1418)),"실족추락","")</f>
        <v/>
      </c>
      <c r="H1418" s="4" t="str">
        <f t="array" ref="H1418">IF(COUNT(FIND(Keywords!$B$3:$B$12,I1418)),"개인질환","")</f>
        <v/>
      </c>
      <c r="I1418" t="s">
        <v>5268</v>
      </c>
      <c r="J1418" t="s">
        <v>9257</v>
      </c>
      <c r="K1418" t="s">
        <v>9458</v>
      </c>
      <c r="L1418" t="s">
        <v>9989</v>
      </c>
      <c r="M1418" t="s">
        <v>9415</v>
      </c>
      <c r="N1418" t="s">
        <v>9568</v>
      </c>
      <c r="O1418" t="s">
        <v>9415</v>
      </c>
    </row>
    <row r="1419" spans="1:15">
      <c r="A1419" t="s">
        <v>18</v>
      </c>
      <c r="B1419" t="s">
        <v>72</v>
      </c>
      <c r="C1419" t="s">
        <v>1279</v>
      </c>
      <c r="D1419" t="s">
        <v>3818</v>
      </c>
      <c r="E1419" t="s">
        <v>3831</v>
      </c>
      <c r="F1419" s="4" t="str">
        <f t="array" ref="F1419">IF(COUNT(FIND(Keywords!$C$3:$C$41,I1419)),"일반조난","")</f>
        <v/>
      </c>
      <c r="G1419" s="4" t="str">
        <f t="array" ref="G1419">IF(COUNT(FIND(Keywords!$E$3:$E$5,I1419)),"실족추락","")</f>
        <v/>
      </c>
      <c r="H1419" s="4" t="str">
        <f t="array" ref="H1419">IF(COUNT(FIND(Keywords!$B$3:$B$12,I1419)),"개인질환","")</f>
        <v/>
      </c>
      <c r="I1419" t="s">
        <v>5269</v>
      </c>
      <c r="J1419" t="s">
        <v>9323</v>
      </c>
      <c r="K1419" t="s">
        <v>9345</v>
      </c>
      <c r="L1419" t="s">
        <v>9600</v>
      </c>
      <c r="M1419" t="s">
        <v>9415</v>
      </c>
      <c r="N1419" t="s">
        <v>9921</v>
      </c>
      <c r="O1419" t="s">
        <v>9415</v>
      </c>
    </row>
    <row r="1420" spans="1:15">
      <c r="A1420" t="s">
        <v>18</v>
      </c>
      <c r="B1420" t="s">
        <v>72</v>
      </c>
      <c r="C1420" t="s">
        <v>1281</v>
      </c>
      <c r="D1420" t="s">
        <v>10453</v>
      </c>
      <c r="E1420" t="s">
        <v>3831</v>
      </c>
      <c r="F1420" s="4" t="str">
        <f t="array" ref="F1420">IF(COUNT(FIND(Keywords!$C$3:$C$41,I1420)),"일반조난","")</f>
        <v/>
      </c>
      <c r="G1420" s="4" t="str">
        <f t="array" ref="G1420">IF(COUNT(FIND(Keywords!$E$3:$E$5,I1420)),"실족추락","")</f>
        <v/>
      </c>
      <c r="H1420" s="4" t="str">
        <f t="array" ref="H1420">IF(COUNT(FIND(Keywords!$B$3:$B$12,I1420)),"개인질환","")</f>
        <v/>
      </c>
      <c r="I1420" t="s">
        <v>5270</v>
      </c>
      <c r="J1420" t="s">
        <v>9298</v>
      </c>
      <c r="K1420" t="s">
        <v>9844</v>
      </c>
      <c r="L1420" t="s">
        <v>10030</v>
      </c>
      <c r="M1420" t="s">
        <v>9415</v>
      </c>
      <c r="N1420" t="s">
        <v>9787</v>
      </c>
      <c r="O1420" t="s">
        <v>9415</v>
      </c>
    </row>
    <row r="1421" spans="1:15">
      <c r="A1421" t="s">
        <v>18</v>
      </c>
      <c r="B1421" t="s">
        <v>72</v>
      </c>
      <c r="C1421" t="s">
        <v>1282</v>
      </c>
      <c r="D1421" t="s">
        <v>3818</v>
      </c>
      <c r="E1421" t="s">
        <v>3831</v>
      </c>
      <c r="F1421" s="4" t="str">
        <f t="array" ref="F1421">IF(COUNT(FIND(Keywords!$C$3:$C$41,I1421)),"일반조난","")</f>
        <v>일반조난</v>
      </c>
      <c r="G1421" s="4" t="str">
        <f t="array" ref="G1421">IF(COUNT(FIND(Keywords!$E$3:$E$5,I1421)),"실족추락","")</f>
        <v/>
      </c>
      <c r="H1421" s="4" t="str">
        <f t="array" ref="H1421">IF(COUNT(FIND(Keywords!$B$3:$B$12,I1421)),"개인질환","")</f>
        <v/>
      </c>
      <c r="I1421" t="s">
        <v>5271</v>
      </c>
      <c r="J1421" t="s">
        <v>9263</v>
      </c>
      <c r="K1421" t="s">
        <v>9749</v>
      </c>
      <c r="L1421" t="s">
        <v>9472</v>
      </c>
      <c r="M1421" t="s">
        <v>9415</v>
      </c>
      <c r="N1421" t="s">
        <v>9816</v>
      </c>
      <c r="O1421" t="s">
        <v>9415</v>
      </c>
    </row>
    <row r="1422" spans="1:15">
      <c r="A1422" t="s">
        <v>18</v>
      </c>
      <c r="B1422" t="s">
        <v>72</v>
      </c>
      <c r="C1422" t="s">
        <v>1344</v>
      </c>
      <c r="D1422" t="s">
        <v>3820</v>
      </c>
      <c r="E1422" t="s">
        <v>3833</v>
      </c>
      <c r="F1422" s="4" t="str">
        <f t="array" ref="F1422">IF(COUNT(FIND(Keywords!$C$3:$C$41,I1422)),"일반조난","")</f>
        <v>일반조난</v>
      </c>
      <c r="G1422" s="4" t="str">
        <f t="array" ref="G1422">IF(COUNT(FIND(Keywords!$E$3:$E$5,I1422)),"실족추락","")</f>
        <v/>
      </c>
      <c r="H1422" s="4" t="str">
        <f t="array" ref="H1422">IF(COUNT(FIND(Keywords!$B$3:$B$12,I1422)),"개인질환","")</f>
        <v/>
      </c>
      <c r="I1422" t="s">
        <v>5272</v>
      </c>
      <c r="J1422" t="s">
        <v>9266</v>
      </c>
      <c r="K1422" t="s">
        <v>9513</v>
      </c>
      <c r="L1422" t="s">
        <v>10098</v>
      </c>
      <c r="M1422" t="s">
        <v>9415</v>
      </c>
      <c r="N1422" t="s">
        <v>9672</v>
      </c>
      <c r="O1422" t="s">
        <v>9415</v>
      </c>
    </row>
    <row r="1423" spans="1:15">
      <c r="A1423" t="s">
        <v>18</v>
      </c>
      <c r="B1423" t="s">
        <v>72</v>
      </c>
      <c r="C1423" t="s">
        <v>1345</v>
      </c>
      <c r="D1423" t="s">
        <v>3818</v>
      </c>
      <c r="E1423" t="s">
        <v>3830</v>
      </c>
      <c r="F1423" s="4" t="str">
        <f t="array" ref="F1423">IF(COUNT(FIND(Keywords!$C$3:$C$41,I1423)),"일반조난","")</f>
        <v>일반조난</v>
      </c>
      <c r="G1423" s="4" t="str">
        <f t="array" ref="G1423">IF(COUNT(FIND(Keywords!$E$3:$E$5,I1423)),"실족추락","")</f>
        <v>실족추락</v>
      </c>
      <c r="H1423" s="4" t="str">
        <f t="array" ref="H1423">IF(COUNT(FIND(Keywords!$B$3:$B$12,I1423)),"개인질환","")</f>
        <v/>
      </c>
      <c r="I1423" t="s">
        <v>5273</v>
      </c>
      <c r="J1423" t="s">
        <v>9245</v>
      </c>
      <c r="K1423" t="s">
        <v>9429</v>
      </c>
      <c r="L1423" t="s">
        <v>9887</v>
      </c>
      <c r="M1423" t="s">
        <v>9415</v>
      </c>
      <c r="N1423" t="s">
        <v>9670</v>
      </c>
      <c r="O1423" t="s">
        <v>9415</v>
      </c>
    </row>
    <row r="1424" spans="1:15">
      <c r="A1424" t="s">
        <v>18</v>
      </c>
      <c r="B1424" t="s">
        <v>42</v>
      </c>
      <c r="C1424" t="s">
        <v>1168</v>
      </c>
      <c r="D1424" t="s">
        <v>3819</v>
      </c>
      <c r="E1424" t="s">
        <v>3827</v>
      </c>
      <c r="F1424" s="4" t="str">
        <f t="array" ref="F1424">IF(COUNT(FIND(Keywords!$C$3:$C$41,I1424)),"일반조난","")</f>
        <v/>
      </c>
      <c r="G1424" s="4" t="str">
        <f t="array" ref="G1424">IF(COUNT(FIND(Keywords!$E$3:$E$5,I1424)),"실족추락","")</f>
        <v/>
      </c>
      <c r="H1424" s="4" t="str">
        <f t="array" ref="H1424">IF(COUNT(FIND(Keywords!$B$3:$B$12,I1424)),"개인질환","")</f>
        <v/>
      </c>
      <c r="I1424" t="s">
        <v>5274</v>
      </c>
      <c r="J1424" t="s">
        <v>9249</v>
      </c>
      <c r="K1424" t="s">
        <v>9503</v>
      </c>
      <c r="L1424" t="s">
        <v>9417</v>
      </c>
      <c r="M1424" t="s">
        <v>9415</v>
      </c>
      <c r="N1424" t="s">
        <v>9661</v>
      </c>
      <c r="O1424" t="s">
        <v>9415</v>
      </c>
    </row>
    <row r="1425" spans="1:15">
      <c r="A1425" t="s">
        <v>18</v>
      </c>
      <c r="B1425" t="s">
        <v>42</v>
      </c>
      <c r="C1425" t="s">
        <v>1346</v>
      </c>
      <c r="D1425" t="s">
        <v>3820</v>
      </c>
      <c r="E1425" t="s">
        <v>3827</v>
      </c>
      <c r="F1425" s="4" t="str">
        <f t="array" ref="F1425">IF(COUNT(FIND(Keywords!$C$3:$C$41,I1425)),"일반조난","")</f>
        <v>일반조난</v>
      </c>
      <c r="G1425" s="4" t="str">
        <f t="array" ref="G1425">IF(COUNT(FIND(Keywords!$E$3:$E$5,I1425)),"실족추락","")</f>
        <v/>
      </c>
      <c r="H1425" s="4" t="str">
        <f t="array" ref="H1425">IF(COUNT(FIND(Keywords!$B$3:$B$12,I1425)),"개인질환","")</f>
        <v/>
      </c>
      <c r="I1425" t="s">
        <v>5275</v>
      </c>
      <c r="J1425" t="s">
        <v>9372</v>
      </c>
      <c r="K1425" t="s">
        <v>9898</v>
      </c>
      <c r="L1425" t="s">
        <v>9599</v>
      </c>
      <c r="M1425" t="s">
        <v>9415</v>
      </c>
      <c r="N1425" t="s">
        <v>9430</v>
      </c>
      <c r="O1425" t="s">
        <v>9415</v>
      </c>
    </row>
    <row r="1426" spans="1:15">
      <c r="A1426" t="s">
        <v>18</v>
      </c>
      <c r="B1426" t="s">
        <v>42</v>
      </c>
      <c r="C1426" t="s">
        <v>1347</v>
      </c>
      <c r="D1426" t="s">
        <v>3820</v>
      </c>
      <c r="E1426" t="s">
        <v>3842</v>
      </c>
      <c r="F1426" s="4" t="str">
        <f t="array" ref="F1426">IF(COUNT(FIND(Keywords!$C$3:$C$41,I1426)),"일반조난","")</f>
        <v>일반조난</v>
      </c>
      <c r="G1426" s="4" t="str">
        <f t="array" ref="G1426">IF(COUNT(FIND(Keywords!$E$3:$E$5,I1426)),"실족추락","")</f>
        <v/>
      </c>
      <c r="H1426" s="4" t="str">
        <f t="array" ref="H1426">IF(COUNT(FIND(Keywords!$B$3:$B$12,I1426)),"개인질환","")</f>
        <v/>
      </c>
      <c r="I1426" t="s">
        <v>5276</v>
      </c>
      <c r="J1426" t="s">
        <v>9272</v>
      </c>
      <c r="K1426" t="s">
        <v>9236</v>
      </c>
      <c r="L1426" t="s">
        <v>9518</v>
      </c>
      <c r="M1426" t="s">
        <v>9415</v>
      </c>
      <c r="N1426" t="s">
        <v>9613</v>
      </c>
      <c r="O1426" t="s">
        <v>9415</v>
      </c>
    </row>
    <row r="1427" spans="1:15">
      <c r="A1427" t="s">
        <v>18</v>
      </c>
      <c r="B1427" t="s">
        <v>42</v>
      </c>
      <c r="C1427" t="s">
        <v>1348</v>
      </c>
      <c r="D1427" t="s">
        <v>3820</v>
      </c>
      <c r="E1427" t="s">
        <v>3827</v>
      </c>
      <c r="F1427" s="4" t="str">
        <f t="array" ref="F1427">IF(COUNT(FIND(Keywords!$C$3:$C$41,I1427)),"일반조난","")</f>
        <v>일반조난</v>
      </c>
      <c r="G1427" s="4" t="str">
        <f t="array" ref="G1427">IF(COUNT(FIND(Keywords!$E$3:$E$5,I1427)),"실족추락","")</f>
        <v/>
      </c>
      <c r="H1427" s="4" t="str">
        <f t="array" ref="H1427">IF(COUNT(FIND(Keywords!$B$3:$B$12,I1427)),"개인질환","")</f>
        <v/>
      </c>
      <c r="I1427" t="s">
        <v>5277</v>
      </c>
      <c r="J1427" t="s">
        <v>9375</v>
      </c>
      <c r="K1427" t="s">
        <v>9679</v>
      </c>
      <c r="L1427" t="s">
        <v>9683</v>
      </c>
      <c r="M1427" t="s">
        <v>9415</v>
      </c>
      <c r="N1427" t="s">
        <v>9594</v>
      </c>
      <c r="O1427" t="s">
        <v>9415</v>
      </c>
    </row>
    <row r="1428" spans="1:15">
      <c r="A1428" t="s">
        <v>18</v>
      </c>
      <c r="B1428" t="s">
        <v>42</v>
      </c>
      <c r="C1428" t="s">
        <v>1349</v>
      </c>
      <c r="D1428" t="s">
        <v>3819</v>
      </c>
      <c r="E1428" t="s">
        <v>3827</v>
      </c>
      <c r="F1428" s="4" t="str">
        <f t="array" ref="F1428">IF(COUNT(FIND(Keywords!$C$3:$C$41,I1428)),"일반조난","")</f>
        <v/>
      </c>
      <c r="G1428" s="4" t="str">
        <f t="array" ref="G1428">IF(COUNT(FIND(Keywords!$E$3:$E$5,I1428)),"실족추락","")</f>
        <v/>
      </c>
      <c r="H1428" s="4" t="str">
        <f t="array" ref="H1428">IF(COUNT(FIND(Keywords!$B$3:$B$12,I1428)),"개인질환","")</f>
        <v/>
      </c>
      <c r="I1428" t="s">
        <v>5278</v>
      </c>
      <c r="J1428" t="s">
        <v>9265</v>
      </c>
      <c r="K1428" t="s">
        <v>9554</v>
      </c>
      <c r="L1428" t="s">
        <v>9828</v>
      </c>
      <c r="M1428" t="s">
        <v>9415</v>
      </c>
      <c r="N1428" t="s">
        <v>10023</v>
      </c>
      <c r="O1428" t="s">
        <v>9415</v>
      </c>
    </row>
    <row r="1429" spans="1:15">
      <c r="A1429" t="s">
        <v>18</v>
      </c>
      <c r="B1429" t="s">
        <v>42</v>
      </c>
      <c r="C1429" t="s">
        <v>1172</v>
      </c>
      <c r="D1429" t="s">
        <v>3820</v>
      </c>
      <c r="E1429" t="s">
        <v>3827</v>
      </c>
      <c r="F1429" s="4" t="str">
        <f t="array" ref="F1429">IF(COUNT(FIND(Keywords!$C$3:$C$41,I1429)),"일반조난","")</f>
        <v/>
      </c>
      <c r="G1429" s="4" t="str">
        <f t="array" ref="G1429">IF(COUNT(FIND(Keywords!$E$3:$E$5,I1429)),"실족추락","")</f>
        <v/>
      </c>
      <c r="H1429" s="4" t="str">
        <f t="array" ref="H1429">IF(COUNT(FIND(Keywords!$B$3:$B$12,I1429)),"개인질환","")</f>
        <v/>
      </c>
      <c r="I1429" t="s">
        <v>5279</v>
      </c>
      <c r="J1429" t="s">
        <v>9264</v>
      </c>
      <c r="K1429" t="s">
        <v>9830</v>
      </c>
      <c r="L1429" t="s">
        <v>9858</v>
      </c>
      <c r="M1429" t="s">
        <v>9415</v>
      </c>
      <c r="N1429" t="s">
        <v>9679</v>
      </c>
      <c r="O1429" t="s">
        <v>9415</v>
      </c>
    </row>
    <row r="1430" spans="1:15">
      <c r="A1430" t="s">
        <v>18</v>
      </c>
      <c r="B1430" t="s">
        <v>42</v>
      </c>
      <c r="C1430" t="s">
        <v>1350</v>
      </c>
      <c r="D1430" t="s">
        <v>3819</v>
      </c>
      <c r="E1430" t="s">
        <v>3827</v>
      </c>
      <c r="F1430" s="4" t="str">
        <f t="array" ref="F1430">IF(COUNT(FIND(Keywords!$C$3:$C$41,I1430)),"일반조난","")</f>
        <v/>
      </c>
      <c r="G1430" s="4" t="str">
        <f t="array" ref="G1430">IF(COUNT(FIND(Keywords!$E$3:$E$5,I1430)),"실족추락","")</f>
        <v/>
      </c>
      <c r="H1430" s="4" t="str">
        <f t="array" ref="H1430">IF(COUNT(FIND(Keywords!$B$3:$B$12,I1430)),"개인질환","")</f>
        <v/>
      </c>
      <c r="I1430" t="s">
        <v>5280</v>
      </c>
      <c r="J1430" t="s">
        <v>9364</v>
      </c>
      <c r="K1430" t="s">
        <v>9536</v>
      </c>
      <c r="L1430" t="s">
        <v>9717</v>
      </c>
      <c r="M1430" t="s">
        <v>9415</v>
      </c>
      <c r="N1430" t="s">
        <v>9784</v>
      </c>
      <c r="O1430" t="s">
        <v>9415</v>
      </c>
    </row>
    <row r="1431" spans="1:15">
      <c r="A1431" t="s">
        <v>18</v>
      </c>
      <c r="B1431" t="s">
        <v>42</v>
      </c>
      <c r="C1431" t="s">
        <v>236</v>
      </c>
      <c r="D1431" t="s">
        <v>3820</v>
      </c>
      <c r="E1431" t="s">
        <v>3827</v>
      </c>
      <c r="F1431" s="4" t="str">
        <f t="array" ref="F1431">IF(COUNT(FIND(Keywords!$C$3:$C$41,I1431)),"일반조난","")</f>
        <v>일반조난</v>
      </c>
      <c r="G1431" s="4" t="str">
        <f t="array" ref="G1431">IF(COUNT(FIND(Keywords!$E$3:$E$5,I1431)),"실족추락","")</f>
        <v/>
      </c>
      <c r="H1431" s="4" t="str">
        <f t="array" ref="H1431">IF(COUNT(FIND(Keywords!$B$3:$B$12,I1431)),"개인질환","")</f>
        <v/>
      </c>
      <c r="I1431" t="s">
        <v>5281</v>
      </c>
      <c r="J1431" t="s">
        <v>9270</v>
      </c>
      <c r="K1431" t="s">
        <v>9452</v>
      </c>
      <c r="L1431" t="s">
        <v>9787</v>
      </c>
      <c r="M1431" t="s">
        <v>9415</v>
      </c>
      <c r="N1431" t="s">
        <v>9731</v>
      </c>
      <c r="O1431" t="s">
        <v>9415</v>
      </c>
    </row>
    <row r="1432" spans="1:15">
      <c r="A1432" t="s">
        <v>18</v>
      </c>
      <c r="B1432" t="s">
        <v>42</v>
      </c>
      <c r="C1432" t="s">
        <v>1351</v>
      </c>
      <c r="D1432" t="s">
        <v>3820</v>
      </c>
      <c r="E1432" t="s">
        <v>3827</v>
      </c>
      <c r="F1432" s="4" t="str">
        <f t="array" ref="F1432">IF(COUNT(FIND(Keywords!$C$3:$C$41,I1432)),"일반조난","")</f>
        <v>일반조난</v>
      </c>
      <c r="G1432" s="4" t="str">
        <f t="array" ref="G1432">IF(COUNT(FIND(Keywords!$E$3:$E$5,I1432)),"실족추락","")</f>
        <v/>
      </c>
      <c r="H1432" s="4" t="str">
        <f t="array" ref="H1432">IF(COUNT(FIND(Keywords!$B$3:$B$12,I1432)),"개인질환","")</f>
        <v/>
      </c>
      <c r="I1432" t="s">
        <v>5282</v>
      </c>
      <c r="J1432" t="s">
        <v>9288</v>
      </c>
      <c r="K1432" t="s">
        <v>9889</v>
      </c>
      <c r="L1432" t="s">
        <v>9669</v>
      </c>
      <c r="M1432" t="s">
        <v>9415</v>
      </c>
      <c r="N1432" t="s">
        <v>9930</v>
      </c>
      <c r="O1432" t="s">
        <v>9415</v>
      </c>
    </row>
    <row r="1433" spans="1:15">
      <c r="A1433" t="s">
        <v>18</v>
      </c>
      <c r="B1433" t="s">
        <v>42</v>
      </c>
      <c r="C1433" t="s">
        <v>1352</v>
      </c>
      <c r="D1433" t="s">
        <v>3819</v>
      </c>
      <c r="E1433" t="s">
        <v>3827</v>
      </c>
      <c r="F1433" s="4" t="str">
        <f t="array" ref="F1433">IF(COUNT(FIND(Keywords!$C$3:$C$41,I1433)),"일반조난","")</f>
        <v/>
      </c>
      <c r="G1433" s="4" t="str">
        <f t="array" ref="G1433">IF(COUNT(FIND(Keywords!$E$3:$E$5,I1433)),"실족추락","")</f>
        <v/>
      </c>
      <c r="H1433" s="4" t="str">
        <f t="array" ref="H1433">IF(COUNT(FIND(Keywords!$B$3:$B$12,I1433)),"개인질환","")</f>
        <v/>
      </c>
      <c r="I1433" t="s">
        <v>5283</v>
      </c>
      <c r="J1433" t="s">
        <v>9333</v>
      </c>
      <c r="K1433" t="s">
        <v>9876</v>
      </c>
      <c r="L1433" t="s">
        <v>9970</v>
      </c>
      <c r="M1433" t="s">
        <v>9415</v>
      </c>
      <c r="N1433" t="s">
        <v>9962</v>
      </c>
      <c r="O1433" t="s">
        <v>9415</v>
      </c>
    </row>
    <row r="1434" spans="1:15">
      <c r="A1434" t="s">
        <v>18</v>
      </c>
      <c r="B1434" t="s">
        <v>42</v>
      </c>
      <c r="C1434" t="s">
        <v>1353</v>
      </c>
      <c r="D1434" t="s">
        <v>3818</v>
      </c>
      <c r="E1434" t="s">
        <v>3824</v>
      </c>
      <c r="F1434" s="4" t="str">
        <f t="array" ref="F1434">IF(COUNT(FIND(Keywords!$C$3:$C$41,I1434)),"일반조난","")</f>
        <v/>
      </c>
      <c r="G1434" s="4" t="str">
        <f t="array" ref="G1434">IF(COUNT(FIND(Keywords!$E$3:$E$5,I1434)),"실족추락","")</f>
        <v>실족추락</v>
      </c>
      <c r="H1434" s="4" t="str">
        <f t="array" ref="H1434">IF(COUNT(FIND(Keywords!$B$3:$B$12,I1434)),"개인질환","")</f>
        <v/>
      </c>
      <c r="I1434" t="s">
        <v>5284</v>
      </c>
      <c r="J1434" t="s">
        <v>9268</v>
      </c>
      <c r="K1434" t="s">
        <v>9396</v>
      </c>
      <c r="L1434" t="s">
        <v>9780</v>
      </c>
      <c r="M1434" t="s">
        <v>9415</v>
      </c>
      <c r="N1434" t="s">
        <v>9820</v>
      </c>
      <c r="O1434" t="s">
        <v>9415</v>
      </c>
    </row>
    <row r="1435" spans="1:15">
      <c r="A1435" t="s">
        <v>18</v>
      </c>
      <c r="B1435" t="s">
        <v>42</v>
      </c>
      <c r="C1435" t="s">
        <v>1354</v>
      </c>
      <c r="D1435" t="s">
        <v>3819</v>
      </c>
      <c r="E1435" t="s">
        <v>3827</v>
      </c>
      <c r="F1435" s="4" t="str">
        <f t="array" ref="F1435">IF(COUNT(FIND(Keywords!$C$3:$C$41,I1435)),"일반조난","")</f>
        <v/>
      </c>
      <c r="G1435" s="4" t="str">
        <f t="array" ref="G1435">IF(COUNT(FIND(Keywords!$E$3:$E$5,I1435)),"실족추락","")</f>
        <v/>
      </c>
      <c r="H1435" s="4" t="str">
        <f t="array" ref="H1435">IF(COUNT(FIND(Keywords!$B$3:$B$12,I1435)),"개인질환","")</f>
        <v/>
      </c>
      <c r="I1435" t="s">
        <v>5285</v>
      </c>
      <c r="J1435" t="s">
        <v>9340</v>
      </c>
      <c r="K1435" t="s">
        <v>9737</v>
      </c>
      <c r="L1435" t="s">
        <v>9919</v>
      </c>
      <c r="M1435" t="s">
        <v>9415</v>
      </c>
      <c r="N1435" t="s">
        <v>10176</v>
      </c>
      <c r="O1435" t="s">
        <v>9415</v>
      </c>
    </row>
    <row r="1436" spans="1:15">
      <c r="A1436" t="s">
        <v>18</v>
      </c>
      <c r="B1436" t="s">
        <v>42</v>
      </c>
      <c r="C1436" t="s">
        <v>1355</v>
      </c>
      <c r="D1436" t="s">
        <v>3819</v>
      </c>
      <c r="E1436" t="s">
        <v>3827</v>
      </c>
      <c r="F1436" s="4" t="str">
        <f t="array" ref="F1436">IF(COUNT(FIND(Keywords!$C$3:$C$41,I1436)),"일반조난","")</f>
        <v/>
      </c>
      <c r="G1436" s="4" t="str">
        <f t="array" ref="G1436">IF(COUNT(FIND(Keywords!$E$3:$E$5,I1436)),"실족추락","")</f>
        <v/>
      </c>
      <c r="H1436" s="4" t="str">
        <f t="array" ref="H1436">IF(COUNT(FIND(Keywords!$B$3:$B$12,I1436)),"개인질환","")</f>
        <v/>
      </c>
      <c r="I1436" t="s">
        <v>5286</v>
      </c>
      <c r="J1436" t="s">
        <v>9344</v>
      </c>
      <c r="K1436" t="s">
        <v>9899</v>
      </c>
      <c r="L1436" t="s">
        <v>9709</v>
      </c>
      <c r="M1436" t="s">
        <v>9415</v>
      </c>
      <c r="N1436" t="s">
        <v>10124</v>
      </c>
      <c r="O1436" t="s">
        <v>9415</v>
      </c>
    </row>
    <row r="1437" spans="1:15">
      <c r="A1437" t="s">
        <v>18</v>
      </c>
      <c r="B1437" t="s">
        <v>42</v>
      </c>
      <c r="C1437" t="s">
        <v>1356</v>
      </c>
      <c r="D1437" t="s">
        <v>3819</v>
      </c>
      <c r="E1437" t="s">
        <v>3827</v>
      </c>
      <c r="F1437" s="4" t="str">
        <f t="array" ref="F1437">IF(COUNT(FIND(Keywords!$C$3:$C$41,I1437)),"일반조난","")</f>
        <v/>
      </c>
      <c r="G1437" s="4" t="str">
        <f t="array" ref="G1437">IF(COUNT(FIND(Keywords!$E$3:$E$5,I1437)),"실족추락","")</f>
        <v/>
      </c>
      <c r="H1437" s="4" t="str">
        <f t="array" ref="H1437">IF(COUNT(FIND(Keywords!$B$3:$B$12,I1437)),"개인질환","")</f>
        <v/>
      </c>
      <c r="I1437" t="s">
        <v>5287</v>
      </c>
      <c r="J1437" t="s">
        <v>9302</v>
      </c>
      <c r="K1437" t="s">
        <v>9877</v>
      </c>
      <c r="L1437" t="s">
        <v>9887</v>
      </c>
      <c r="M1437" t="s">
        <v>9415</v>
      </c>
      <c r="N1437" t="s">
        <v>10060</v>
      </c>
      <c r="O1437" t="s">
        <v>9415</v>
      </c>
    </row>
    <row r="1438" spans="1:15">
      <c r="A1438" t="s">
        <v>18</v>
      </c>
      <c r="B1438" t="s">
        <v>42</v>
      </c>
      <c r="C1438" t="s">
        <v>1174</v>
      </c>
      <c r="D1438" t="s">
        <v>3820</v>
      </c>
      <c r="E1438" t="s">
        <v>3825</v>
      </c>
      <c r="F1438" s="4" t="str">
        <f t="array" ref="F1438">IF(COUNT(FIND(Keywords!$C$3:$C$41,I1438)),"일반조난","")</f>
        <v>일반조난</v>
      </c>
      <c r="G1438" s="4" t="str">
        <f t="array" ref="G1438">IF(COUNT(FIND(Keywords!$E$3:$E$5,I1438)),"실족추락","")</f>
        <v/>
      </c>
      <c r="H1438" s="4" t="str">
        <f t="array" ref="H1438">IF(COUNT(FIND(Keywords!$B$3:$B$12,I1438)),"개인질환","")</f>
        <v/>
      </c>
      <c r="I1438" t="s">
        <v>5288</v>
      </c>
      <c r="J1438" t="s">
        <v>9239</v>
      </c>
      <c r="K1438" t="s">
        <v>9455</v>
      </c>
      <c r="L1438" t="s">
        <v>9734</v>
      </c>
      <c r="M1438" t="s">
        <v>9415</v>
      </c>
      <c r="N1438" t="s">
        <v>9703</v>
      </c>
      <c r="O1438" t="s">
        <v>9415</v>
      </c>
    </row>
    <row r="1439" spans="1:15">
      <c r="A1439" t="s">
        <v>18</v>
      </c>
      <c r="B1439" t="s">
        <v>42</v>
      </c>
      <c r="C1439" t="s">
        <v>1357</v>
      </c>
      <c r="D1439" t="s">
        <v>3820</v>
      </c>
      <c r="E1439" t="s">
        <v>3827</v>
      </c>
      <c r="F1439" s="4" t="str">
        <f t="array" ref="F1439">IF(COUNT(FIND(Keywords!$C$3:$C$41,I1439)),"일반조난","")</f>
        <v>일반조난</v>
      </c>
      <c r="G1439" s="4" t="str">
        <f t="array" ref="G1439">IF(COUNT(FIND(Keywords!$E$3:$E$5,I1439)),"실족추락","")</f>
        <v/>
      </c>
      <c r="H1439" s="4" t="str">
        <f t="array" ref="H1439">IF(COUNT(FIND(Keywords!$B$3:$B$12,I1439)),"개인질환","")</f>
        <v/>
      </c>
      <c r="I1439" t="s">
        <v>5289</v>
      </c>
      <c r="J1439" t="s">
        <v>9322</v>
      </c>
      <c r="K1439" t="s">
        <v>9243</v>
      </c>
      <c r="L1439" t="s">
        <v>9828</v>
      </c>
      <c r="M1439" t="s">
        <v>9415</v>
      </c>
      <c r="N1439" t="s">
        <v>10153</v>
      </c>
      <c r="O1439" t="s">
        <v>9415</v>
      </c>
    </row>
    <row r="1440" spans="1:15">
      <c r="A1440" t="s">
        <v>18</v>
      </c>
      <c r="B1440" t="s">
        <v>42</v>
      </c>
      <c r="C1440" t="s">
        <v>1358</v>
      </c>
      <c r="D1440" t="s">
        <v>3820</v>
      </c>
      <c r="E1440" t="s">
        <v>3827</v>
      </c>
      <c r="F1440" s="4" t="str">
        <f t="array" ref="F1440">IF(COUNT(FIND(Keywords!$C$3:$C$41,I1440)),"일반조난","")</f>
        <v>일반조난</v>
      </c>
      <c r="G1440" s="4" t="str">
        <f t="array" ref="G1440">IF(COUNT(FIND(Keywords!$E$3:$E$5,I1440)),"실족추락","")</f>
        <v/>
      </c>
      <c r="H1440" s="4" t="str">
        <f t="array" ref="H1440">IF(COUNT(FIND(Keywords!$B$3:$B$12,I1440)),"개인질환","")</f>
        <v/>
      </c>
      <c r="I1440" t="s">
        <v>5290</v>
      </c>
      <c r="J1440" t="s">
        <v>9344</v>
      </c>
      <c r="K1440" t="s">
        <v>9585</v>
      </c>
      <c r="L1440" t="s">
        <v>10001</v>
      </c>
      <c r="M1440" t="s">
        <v>9415</v>
      </c>
      <c r="N1440" t="s">
        <v>9854</v>
      </c>
      <c r="O1440" t="s">
        <v>9415</v>
      </c>
    </row>
    <row r="1441" spans="1:15">
      <c r="A1441" t="s">
        <v>18</v>
      </c>
      <c r="B1441" t="s">
        <v>42</v>
      </c>
      <c r="C1441" t="s">
        <v>1359</v>
      </c>
      <c r="D1441" t="s">
        <v>3820</v>
      </c>
      <c r="E1441" t="s">
        <v>3827</v>
      </c>
      <c r="F1441" s="4" t="str">
        <f t="array" ref="F1441">IF(COUNT(FIND(Keywords!$C$3:$C$41,I1441)),"일반조난","")</f>
        <v>일반조난</v>
      </c>
      <c r="G1441" s="4" t="str">
        <f t="array" ref="G1441">IF(COUNT(FIND(Keywords!$E$3:$E$5,I1441)),"실족추락","")</f>
        <v/>
      </c>
      <c r="H1441" s="4" t="str">
        <f t="array" ref="H1441">IF(COUNT(FIND(Keywords!$B$3:$B$12,I1441)),"개인질환","")</f>
        <v/>
      </c>
      <c r="I1441" t="s">
        <v>5291</v>
      </c>
      <c r="J1441" t="s">
        <v>9279</v>
      </c>
      <c r="K1441" t="s">
        <v>9352</v>
      </c>
      <c r="L1441" t="s">
        <v>9464</v>
      </c>
      <c r="M1441" t="s">
        <v>9415</v>
      </c>
      <c r="N1441" t="s">
        <v>9347</v>
      </c>
      <c r="O1441" t="s">
        <v>9415</v>
      </c>
    </row>
    <row r="1442" spans="1:15">
      <c r="A1442" t="s">
        <v>18</v>
      </c>
      <c r="B1442" t="s">
        <v>42</v>
      </c>
      <c r="C1442" t="s">
        <v>1360</v>
      </c>
      <c r="D1442" t="s">
        <v>3819</v>
      </c>
      <c r="E1442" t="s">
        <v>3827</v>
      </c>
      <c r="F1442" s="4" t="str">
        <f t="array" ref="F1442">IF(COUNT(FIND(Keywords!$C$3:$C$41,I1442)),"일반조난","")</f>
        <v/>
      </c>
      <c r="G1442" s="4" t="str">
        <f t="array" ref="G1442">IF(COUNT(FIND(Keywords!$E$3:$E$5,I1442)),"실족추락","")</f>
        <v/>
      </c>
      <c r="H1442" s="4" t="str">
        <f t="array" ref="H1442">IF(COUNT(FIND(Keywords!$B$3:$B$12,I1442)),"개인질환","")</f>
        <v/>
      </c>
      <c r="I1442" t="s">
        <v>5292</v>
      </c>
      <c r="J1442" t="s">
        <v>9254</v>
      </c>
      <c r="K1442" t="s">
        <v>9726</v>
      </c>
      <c r="L1442" t="s">
        <v>9817</v>
      </c>
      <c r="M1442" t="s">
        <v>9415</v>
      </c>
      <c r="N1442" t="s">
        <v>9534</v>
      </c>
      <c r="O1442" t="s">
        <v>9415</v>
      </c>
    </row>
    <row r="1443" spans="1:15">
      <c r="A1443" t="s">
        <v>18</v>
      </c>
      <c r="B1443" t="s">
        <v>42</v>
      </c>
      <c r="C1443" t="s">
        <v>1361</v>
      </c>
      <c r="D1443" t="s">
        <v>10362</v>
      </c>
      <c r="E1443" t="s">
        <v>3827</v>
      </c>
      <c r="F1443" s="4" t="str">
        <f t="array" ref="F1443">IF(COUNT(FIND(Keywords!$C$3:$C$41,I1443)),"일반조난","")</f>
        <v>일반조난</v>
      </c>
      <c r="G1443" s="4" t="str">
        <f t="array" ref="G1443">IF(COUNT(FIND(Keywords!$E$3:$E$5,I1443)),"실족추락","")</f>
        <v/>
      </c>
      <c r="H1443" s="4" t="str">
        <f t="array" ref="H1443">IF(COUNT(FIND(Keywords!$B$3:$B$12,I1443)),"개인질환","")</f>
        <v/>
      </c>
      <c r="I1443" t="s">
        <v>5293</v>
      </c>
      <c r="J1443" t="s">
        <v>9305</v>
      </c>
      <c r="K1443" t="s">
        <v>9244</v>
      </c>
      <c r="L1443" t="s">
        <v>9750</v>
      </c>
      <c r="M1443" t="s">
        <v>9415</v>
      </c>
      <c r="N1443" t="s">
        <v>9838</v>
      </c>
      <c r="O1443" t="s">
        <v>9415</v>
      </c>
    </row>
    <row r="1444" spans="1:15">
      <c r="A1444" t="s">
        <v>18</v>
      </c>
      <c r="B1444" t="s">
        <v>42</v>
      </c>
      <c r="C1444" t="s">
        <v>1362</v>
      </c>
      <c r="D1444" t="s">
        <v>3820</v>
      </c>
      <c r="E1444" t="s">
        <v>3825</v>
      </c>
      <c r="F1444" s="4" t="str">
        <f t="array" ref="F1444">IF(COUNT(FIND(Keywords!$C$3:$C$41,I1444)),"일반조난","")</f>
        <v>일반조난</v>
      </c>
      <c r="G1444" s="4" t="str">
        <f t="array" ref="G1444">IF(COUNT(FIND(Keywords!$E$3:$E$5,I1444)),"실족추락","")</f>
        <v/>
      </c>
      <c r="H1444" s="4" t="str">
        <f t="array" ref="H1444">IF(COUNT(FIND(Keywords!$B$3:$B$12,I1444)),"개인질환","")</f>
        <v/>
      </c>
      <c r="I1444" t="s">
        <v>5294</v>
      </c>
      <c r="J1444" t="s">
        <v>9309</v>
      </c>
      <c r="K1444" t="s">
        <v>9769</v>
      </c>
      <c r="L1444" t="s">
        <v>9793</v>
      </c>
      <c r="M1444" t="s">
        <v>9415</v>
      </c>
      <c r="N1444" t="s">
        <v>9875</v>
      </c>
      <c r="O1444" t="s">
        <v>9415</v>
      </c>
    </row>
    <row r="1445" spans="1:15">
      <c r="A1445" t="s">
        <v>18</v>
      </c>
      <c r="B1445" t="s">
        <v>42</v>
      </c>
      <c r="C1445" t="s">
        <v>1363</v>
      </c>
      <c r="D1445" t="s">
        <v>3820</v>
      </c>
      <c r="E1445" t="s">
        <v>3824</v>
      </c>
      <c r="F1445" s="4" t="str">
        <f t="array" ref="F1445">IF(COUNT(FIND(Keywords!$C$3:$C$41,I1445)),"일반조난","")</f>
        <v>일반조난</v>
      </c>
      <c r="G1445" s="4" t="str">
        <f t="array" ref="G1445">IF(COUNT(FIND(Keywords!$E$3:$E$5,I1445)),"실족추락","")</f>
        <v/>
      </c>
      <c r="H1445" s="4" t="str">
        <f t="array" ref="H1445">IF(COUNT(FIND(Keywords!$B$3:$B$12,I1445)),"개인질환","")</f>
        <v/>
      </c>
      <c r="I1445" t="s">
        <v>5295</v>
      </c>
      <c r="J1445" t="s">
        <v>9276</v>
      </c>
      <c r="K1445" t="s">
        <v>9714</v>
      </c>
      <c r="L1445" t="s">
        <v>9417</v>
      </c>
      <c r="M1445" t="s">
        <v>9415</v>
      </c>
      <c r="N1445" t="s">
        <v>9719</v>
      </c>
      <c r="O1445" t="s">
        <v>9415</v>
      </c>
    </row>
    <row r="1446" spans="1:15">
      <c r="A1446" t="s">
        <v>18</v>
      </c>
      <c r="B1446" t="s">
        <v>42</v>
      </c>
      <c r="C1446" t="s">
        <v>1364</v>
      </c>
      <c r="D1446" t="s">
        <v>3819</v>
      </c>
      <c r="E1446" t="s">
        <v>3824</v>
      </c>
      <c r="F1446" s="4" t="str">
        <f t="array" ref="F1446">IF(COUNT(FIND(Keywords!$C$3:$C$41,I1446)),"일반조난","")</f>
        <v/>
      </c>
      <c r="G1446" s="4" t="str">
        <f t="array" ref="G1446">IF(COUNT(FIND(Keywords!$E$3:$E$5,I1446)),"실족추락","")</f>
        <v/>
      </c>
      <c r="H1446" s="4" t="str">
        <f t="array" ref="H1446">IF(COUNT(FIND(Keywords!$B$3:$B$12,I1446)),"개인질환","")</f>
        <v/>
      </c>
      <c r="I1446" t="s">
        <v>5296</v>
      </c>
      <c r="J1446" t="s">
        <v>9253</v>
      </c>
      <c r="K1446" t="s">
        <v>9493</v>
      </c>
      <c r="L1446" t="s">
        <v>9669</v>
      </c>
      <c r="M1446" t="s">
        <v>9415</v>
      </c>
      <c r="N1446" t="s">
        <v>9772</v>
      </c>
      <c r="O1446" t="s">
        <v>9415</v>
      </c>
    </row>
    <row r="1447" spans="1:15">
      <c r="A1447" t="s">
        <v>18</v>
      </c>
      <c r="B1447" t="s">
        <v>42</v>
      </c>
      <c r="C1447" t="s">
        <v>1365</v>
      </c>
      <c r="D1447" t="s">
        <v>3820</v>
      </c>
      <c r="E1447" t="s">
        <v>3824</v>
      </c>
      <c r="F1447" s="4" t="str">
        <f t="array" ref="F1447">IF(COUNT(FIND(Keywords!$C$3:$C$41,I1447)),"일반조난","")</f>
        <v>일반조난</v>
      </c>
      <c r="G1447" s="4" t="str">
        <f t="array" ref="G1447">IF(COUNT(FIND(Keywords!$E$3:$E$5,I1447)),"실족추락","")</f>
        <v/>
      </c>
      <c r="H1447" s="4" t="str">
        <f t="array" ref="H1447">IF(COUNT(FIND(Keywords!$B$3:$B$12,I1447)),"개인질환","")</f>
        <v/>
      </c>
      <c r="I1447" t="s">
        <v>5297</v>
      </c>
      <c r="J1447" t="s">
        <v>9334</v>
      </c>
      <c r="K1447" t="s">
        <v>9799</v>
      </c>
      <c r="L1447" t="s">
        <v>9723</v>
      </c>
      <c r="M1447" t="s">
        <v>9415</v>
      </c>
      <c r="N1447" t="s">
        <v>9665</v>
      </c>
      <c r="O1447" t="s">
        <v>9415</v>
      </c>
    </row>
    <row r="1448" spans="1:15">
      <c r="A1448" t="s">
        <v>18</v>
      </c>
      <c r="B1448" t="s">
        <v>42</v>
      </c>
      <c r="C1448" t="s">
        <v>1215</v>
      </c>
      <c r="D1448" t="s">
        <v>3818</v>
      </c>
      <c r="E1448" t="s">
        <v>3827</v>
      </c>
      <c r="F1448" s="4" t="str">
        <f t="array" ref="F1448">IF(COUNT(FIND(Keywords!$C$3:$C$41,I1448)),"일반조난","")</f>
        <v/>
      </c>
      <c r="G1448" s="4" t="str">
        <f t="array" ref="G1448">IF(COUNT(FIND(Keywords!$E$3:$E$5,I1448)),"실족추락","")</f>
        <v>실족추락</v>
      </c>
      <c r="H1448" s="4" t="str">
        <f t="array" ref="H1448">IF(COUNT(FIND(Keywords!$B$3:$B$12,I1448)),"개인질환","")</f>
        <v/>
      </c>
      <c r="I1448" t="s">
        <v>5298</v>
      </c>
      <c r="J1448" t="s">
        <v>9310</v>
      </c>
      <c r="K1448" t="s">
        <v>9638</v>
      </c>
      <c r="L1448" t="s">
        <v>9469</v>
      </c>
      <c r="M1448" t="s">
        <v>9415</v>
      </c>
      <c r="N1448" t="s">
        <v>9609</v>
      </c>
      <c r="O1448" t="s">
        <v>9415</v>
      </c>
    </row>
    <row r="1449" spans="1:15">
      <c r="A1449" t="s">
        <v>18</v>
      </c>
      <c r="B1449" t="s">
        <v>42</v>
      </c>
      <c r="C1449" t="s">
        <v>1366</v>
      </c>
      <c r="D1449" t="s">
        <v>3820</v>
      </c>
      <c r="E1449" t="s">
        <v>3825</v>
      </c>
      <c r="F1449" s="4" t="str">
        <f t="array" ref="F1449">IF(COUNT(FIND(Keywords!$C$3:$C$41,I1449)),"일반조난","")</f>
        <v>일반조난</v>
      </c>
      <c r="G1449" s="4" t="str">
        <f t="array" ref="G1449">IF(COUNT(FIND(Keywords!$E$3:$E$5,I1449)),"실족추락","")</f>
        <v/>
      </c>
      <c r="H1449" s="4" t="str">
        <f t="array" ref="H1449">IF(COUNT(FIND(Keywords!$B$3:$B$12,I1449)),"개인질환","")</f>
        <v/>
      </c>
      <c r="I1449" t="s">
        <v>5299</v>
      </c>
      <c r="J1449" t="s">
        <v>9261</v>
      </c>
      <c r="K1449" t="s">
        <v>9756</v>
      </c>
      <c r="L1449" t="s">
        <v>9780</v>
      </c>
      <c r="M1449" t="s">
        <v>9415</v>
      </c>
      <c r="N1449" t="s">
        <v>9854</v>
      </c>
      <c r="O1449" t="s">
        <v>9415</v>
      </c>
    </row>
    <row r="1450" spans="1:15">
      <c r="A1450" t="s">
        <v>18</v>
      </c>
      <c r="B1450" t="s">
        <v>42</v>
      </c>
      <c r="C1450" t="s">
        <v>1367</v>
      </c>
      <c r="D1450" t="s">
        <v>3820</v>
      </c>
      <c r="E1450" t="s">
        <v>3824</v>
      </c>
      <c r="F1450" s="4" t="str">
        <f t="array" ref="F1450">IF(COUNT(FIND(Keywords!$C$3:$C$41,I1450)),"일반조난","")</f>
        <v>일반조난</v>
      </c>
      <c r="G1450" s="4" t="str">
        <f t="array" ref="G1450">IF(COUNT(FIND(Keywords!$E$3:$E$5,I1450)),"실족추락","")</f>
        <v/>
      </c>
      <c r="H1450" s="4" t="str">
        <f t="array" ref="H1450">IF(COUNT(FIND(Keywords!$B$3:$B$12,I1450)),"개인질환","")</f>
        <v/>
      </c>
      <c r="I1450" t="s">
        <v>5300</v>
      </c>
      <c r="J1450" t="s">
        <v>9285</v>
      </c>
      <c r="K1450" t="s">
        <v>9780</v>
      </c>
      <c r="L1450" t="s">
        <v>9941</v>
      </c>
      <c r="M1450" t="s">
        <v>9415</v>
      </c>
      <c r="N1450" t="s">
        <v>9990</v>
      </c>
      <c r="O1450" t="s">
        <v>9415</v>
      </c>
    </row>
    <row r="1451" spans="1:15">
      <c r="A1451" t="s">
        <v>18</v>
      </c>
      <c r="B1451" t="s">
        <v>42</v>
      </c>
      <c r="C1451" t="s">
        <v>1368</v>
      </c>
      <c r="D1451" t="s">
        <v>3818</v>
      </c>
      <c r="E1451" t="s">
        <v>3825</v>
      </c>
      <c r="F1451" s="4" t="str">
        <f t="array" ref="F1451">IF(COUNT(FIND(Keywords!$C$3:$C$41,I1451)),"일반조난","")</f>
        <v/>
      </c>
      <c r="G1451" s="4" t="str">
        <f t="array" ref="G1451">IF(COUNT(FIND(Keywords!$E$3:$E$5,I1451)),"실족추락","")</f>
        <v/>
      </c>
      <c r="H1451" s="4" t="str">
        <f t="array" ref="H1451">IF(COUNT(FIND(Keywords!$B$3:$B$12,I1451)),"개인질환","")</f>
        <v/>
      </c>
      <c r="I1451" t="s">
        <v>5301</v>
      </c>
      <c r="J1451" t="s">
        <v>9394</v>
      </c>
      <c r="K1451" t="s">
        <v>9900</v>
      </c>
      <c r="L1451" t="s">
        <v>9470</v>
      </c>
      <c r="M1451" t="s">
        <v>9415</v>
      </c>
      <c r="N1451" t="s">
        <v>10039</v>
      </c>
      <c r="O1451" t="s">
        <v>9415</v>
      </c>
    </row>
    <row r="1452" spans="1:15">
      <c r="A1452" t="s">
        <v>18</v>
      </c>
      <c r="B1452" t="s">
        <v>42</v>
      </c>
      <c r="C1452" t="s">
        <v>1369</v>
      </c>
      <c r="D1452" t="s">
        <v>3820</v>
      </c>
      <c r="E1452" t="s">
        <v>3824</v>
      </c>
      <c r="F1452" s="4" t="str">
        <f t="array" ref="F1452">IF(COUNT(FIND(Keywords!$C$3:$C$41,I1452)),"일반조난","")</f>
        <v/>
      </c>
      <c r="G1452" s="4" t="str">
        <f t="array" ref="G1452">IF(COUNT(FIND(Keywords!$E$3:$E$5,I1452)),"실족추락","")</f>
        <v/>
      </c>
      <c r="H1452" s="4" t="str">
        <f t="array" ref="H1452">IF(COUNT(FIND(Keywords!$B$3:$B$12,I1452)),"개인질환","")</f>
        <v/>
      </c>
      <c r="I1452" t="s">
        <v>5302</v>
      </c>
      <c r="J1452" t="s">
        <v>9338</v>
      </c>
      <c r="K1452" t="s">
        <v>9723</v>
      </c>
      <c r="L1452" t="s">
        <v>10030</v>
      </c>
      <c r="M1452" t="s">
        <v>9415</v>
      </c>
      <c r="N1452" t="s">
        <v>10225</v>
      </c>
      <c r="O1452" t="s">
        <v>9415</v>
      </c>
    </row>
    <row r="1453" spans="1:15">
      <c r="A1453" t="s">
        <v>18</v>
      </c>
      <c r="B1453" t="s">
        <v>42</v>
      </c>
      <c r="C1453" t="s">
        <v>1310</v>
      </c>
      <c r="D1453" t="s">
        <v>3820</v>
      </c>
      <c r="E1453" t="s">
        <v>3827</v>
      </c>
      <c r="F1453" s="4" t="str">
        <f t="array" ref="F1453">IF(COUNT(FIND(Keywords!$C$3:$C$41,I1453)),"일반조난","")</f>
        <v>일반조난</v>
      </c>
      <c r="G1453" s="4" t="str">
        <f t="array" ref="G1453">IF(COUNT(FIND(Keywords!$E$3:$E$5,I1453)),"실족추락","")</f>
        <v/>
      </c>
      <c r="H1453" s="4" t="str">
        <f t="array" ref="H1453">IF(COUNT(FIND(Keywords!$B$3:$B$12,I1453)),"개인질환","")</f>
        <v/>
      </c>
      <c r="I1453" t="s">
        <v>5303</v>
      </c>
      <c r="J1453" t="s">
        <v>9353</v>
      </c>
      <c r="K1453" t="s">
        <v>9893</v>
      </c>
      <c r="L1453" t="s">
        <v>9472</v>
      </c>
      <c r="M1453" t="s">
        <v>9415</v>
      </c>
      <c r="N1453" t="s">
        <v>10236</v>
      </c>
      <c r="O1453" t="s">
        <v>9415</v>
      </c>
    </row>
    <row r="1454" spans="1:15">
      <c r="A1454" t="s">
        <v>18</v>
      </c>
      <c r="B1454" t="s">
        <v>42</v>
      </c>
      <c r="C1454" t="s">
        <v>1370</v>
      </c>
      <c r="D1454" t="s">
        <v>10452</v>
      </c>
      <c r="E1454" t="s">
        <v>3827</v>
      </c>
      <c r="F1454" s="4" t="str">
        <f t="array" ref="F1454">IF(COUNT(FIND(Keywords!$C$3:$C$41,I1454)),"일반조난","")</f>
        <v/>
      </c>
      <c r="G1454" s="4" t="str">
        <f t="array" ref="G1454">IF(COUNT(FIND(Keywords!$E$3:$E$5,I1454)),"실족추락","")</f>
        <v/>
      </c>
      <c r="H1454" s="4" t="str">
        <f t="array" ref="H1454">IF(COUNT(FIND(Keywords!$B$3:$B$12,I1454)),"개인질환","")</f>
        <v/>
      </c>
      <c r="I1454" t="s">
        <v>5304</v>
      </c>
      <c r="J1454" t="s">
        <v>9394</v>
      </c>
      <c r="K1454" t="s">
        <v>9901</v>
      </c>
      <c r="L1454" t="s">
        <v>9472</v>
      </c>
      <c r="M1454" t="s">
        <v>9415</v>
      </c>
      <c r="N1454" t="s">
        <v>10239</v>
      </c>
      <c r="O1454" t="s">
        <v>9415</v>
      </c>
    </row>
    <row r="1455" spans="1:15">
      <c r="A1455" t="s">
        <v>18</v>
      </c>
      <c r="B1455" t="s">
        <v>42</v>
      </c>
      <c r="C1455" t="s">
        <v>1371</v>
      </c>
      <c r="D1455" t="s">
        <v>3818</v>
      </c>
      <c r="E1455" t="s">
        <v>3824</v>
      </c>
      <c r="F1455" s="4" t="str">
        <f t="array" ref="F1455">IF(COUNT(FIND(Keywords!$C$3:$C$41,I1455)),"일반조난","")</f>
        <v/>
      </c>
      <c r="G1455" s="4" t="str">
        <f t="array" ref="G1455">IF(COUNT(FIND(Keywords!$E$3:$E$5,I1455)),"실족추락","")</f>
        <v>실족추락</v>
      </c>
      <c r="H1455" s="4" t="str">
        <f t="array" ref="H1455">IF(COUNT(FIND(Keywords!$B$3:$B$12,I1455)),"개인질환","")</f>
        <v/>
      </c>
      <c r="I1455" t="s">
        <v>5305</v>
      </c>
      <c r="J1455" t="s">
        <v>9317</v>
      </c>
      <c r="K1455" t="s">
        <v>9513</v>
      </c>
      <c r="L1455" t="s">
        <v>9953</v>
      </c>
      <c r="M1455" t="s">
        <v>9415</v>
      </c>
      <c r="N1455" t="s">
        <v>10240</v>
      </c>
      <c r="O1455" t="s">
        <v>9415</v>
      </c>
    </row>
    <row r="1456" spans="1:15">
      <c r="A1456" t="s">
        <v>18</v>
      </c>
      <c r="B1456" t="s">
        <v>42</v>
      </c>
      <c r="C1456" t="s">
        <v>1175</v>
      </c>
      <c r="D1456" t="s">
        <v>3820</v>
      </c>
      <c r="E1456" t="s">
        <v>3827</v>
      </c>
      <c r="F1456" s="4" t="str">
        <f t="array" ref="F1456">IF(COUNT(FIND(Keywords!$C$3:$C$41,I1456)),"일반조난","")</f>
        <v>일반조난</v>
      </c>
      <c r="G1456" s="4" t="str">
        <f t="array" ref="G1456">IF(COUNT(FIND(Keywords!$E$3:$E$5,I1456)),"실족추락","")</f>
        <v/>
      </c>
      <c r="H1456" s="4" t="str">
        <f t="array" ref="H1456">IF(COUNT(FIND(Keywords!$B$3:$B$12,I1456)),"개인질환","")</f>
        <v/>
      </c>
      <c r="I1456" t="s">
        <v>5306</v>
      </c>
      <c r="J1456" t="s">
        <v>9257</v>
      </c>
      <c r="K1456" t="s">
        <v>9735</v>
      </c>
      <c r="L1456" t="s">
        <v>9599</v>
      </c>
      <c r="M1456" t="s">
        <v>9415</v>
      </c>
      <c r="N1456" t="s">
        <v>9737</v>
      </c>
      <c r="O1456" t="s">
        <v>9415</v>
      </c>
    </row>
    <row r="1457" spans="1:15">
      <c r="A1457" t="s">
        <v>18</v>
      </c>
      <c r="B1457" t="s">
        <v>42</v>
      </c>
      <c r="C1457" t="s">
        <v>547</v>
      </c>
      <c r="D1457" t="s">
        <v>3818</v>
      </c>
      <c r="E1457" t="s">
        <v>3826</v>
      </c>
      <c r="F1457" s="4" t="str">
        <f t="array" ref="F1457">IF(COUNT(FIND(Keywords!$C$3:$C$41,I1457)),"일반조난","")</f>
        <v>일반조난</v>
      </c>
      <c r="G1457" s="4" t="str">
        <f t="array" ref="G1457">IF(COUNT(FIND(Keywords!$E$3:$E$5,I1457)),"실족추락","")</f>
        <v/>
      </c>
      <c r="H1457" s="4" t="str">
        <f t="array" ref="H1457">IF(COUNT(FIND(Keywords!$B$3:$B$12,I1457)),"개인질환","")</f>
        <v/>
      </c>
      <c r="I1457" t="s">
        <v>5307</v>
      </c>
      <c r="J1457" t="s">
        <v>9340</v>
      </c>
      <c r="K1457" t="s">
        <v>9649</v>
      </c>
      <c r="L1457" t="s">
        <v>9717</v>
      </c>
      <c r="M1457" t="s">
        <v>9415</v>
      </c>
      <c r="N1457" t="s">
        <v>9416</v>
      </c>
      <c r="O1457" t="s">
        <v>9415</v>
      </c>
    </row>
    <row r="1458" spans="1:15">
      <c r="A1458" t="s">
        <v>18</v>
      </c>
      <c r="B1458" t="s">
        <v>42</v>
      </c>
      <c r="C1458" t="s">
        <v>1372</v>
      </c>
      <c r="D1458" t="s">
        <v>3820</v>
      </c>
      <c r="E1458" t="s">
        <v>3827</v>
      </c>
      <c r="F1458" s="4" t="str">
        <f t="array" ref="F1458">IF(COUNT(FIND(Keywords!$C$3:$C$41,I1458)),"일반조난","")</f>
        <v>일반조난</v>
      </c>
      <c r="G1458" s="4" t="str">
        <f t="array" ref="G1458">IF(COUNT(FIND(Keywords!$E$3:$E$5,I1458)),"실족추락","")</f>
        <v/>
      </c>
      <c r="H1458" s="4" t="str">
        <f t="array" ref="H1458">IF(COUNT(FIND(Keywords!$B$3:$B$12,I1458)),"개인질환","")</f>
        <v/>
      </c>
      <c r="I1458" t="s">
        <v>5308</v>
      </c>
      <c r="J1458" t="s">
        <v>9274</v>
      </c>
      <c r="K1458" t="s">
        <v>9484</v>
      </c>
      <c r="L1458" t="s">
        <v>9717</v>
      </c>
      <c r="M1458" t="s">
        <v>9415</v>
      </c>
      <c r="N1458" t="s">
        <v>9738</v>
      </c>
      <c r="O1458" t="s">
        <v>9415</v>
      </c>
    </row>
    <row r="1459" spans="1:15">
      <c r="A1459" t="s">
        <v>18</v>
      </c>
      <c r="B1459" t="s">
        <v>42</v>
      </c>
      <c r="C1459" t="s">
        <v>1373</v>
      </c>
      <c r="D1459" t="s">
        <v>3819</v>
      </c>
      <c r="E1459" t="s">
        <v>3827</v>
      </c>
      <c r="F1459" s="4" t="str">
        <f t="array" ref="F1459">IF(COUNT(FIND(Keywords!$C$3:$C$41,I1459)),"일반조난","")</f>
        <v/>
      </c>
      <c r="G1459" s="4" t="str">
        <f t="array" ref="G1459">IF(COUNT(FIND(Keywords!$E$3:$E$5,I1459)),"실족추락","")</f>
        <v/>
      </c>
      <c r="H1459" s="4" t="str">
        <f t="array" ref="H1459">IF(COUNT(FIND(Keywords!$B$3:$B$12,I1459)),"개인질환","")</f>
        <v/>
      </c>
      <c r="I1459" t="s">
        <v>5309</v>
      </c>
      <c r="J1459" t="s">
        <v>9318</v>
      </c>
      <c r="K1459" t="s">
        <v>9448</v>
      </c>
      <c r="L1459" t="s">
        <v>9668</v>
      </c>
      <c r="M1459" t="s">
        <v>9415</v>
      </c>
      <c r="N1459" t="s">
        <v>9569</v>
      </c>
      <c r="O1459" t="s">
        <v>9415</v>
      </c>
    </row>
    <row r="1460" spans="1:15">
      <c r="A1460" t="s">
        <v>18</v>
      </c>
      <c r="B1460" t="s">
        <v>42</v>
      </c>
      <c r="C1460" t="s">
        <v>1176</v>
      </c>
      <c r="D1460" t="s">
        <v>3821</v>
      </c>
      <c r="E1460" t="s">
        <v>3827</v>
      </c>
      <c r="F1460" s="4" t="str">
        <f t="array" ref="F1460">IF(COUNT(FIND(Keywords!$C$3:$C$41,I1460)),"일반조난","")</f>
        <v/>
      </c>
      <c r="G1460" s="4" t="str">
        <f t="array" ref="G1460">IF(COUNT(FIND(Keywords!$E$3:$E$5,I1460)),"실족추락","")</f>
        <v>실족추락</v>
      </c>
      <c r="H1460" s="4" t="str">
        <f t="array" ref="H1460">IF(COUNT(FIND(Keywords!$B$3:$B$12,I1460)),"개인질환","")</f>
        <v/>
      </c>
      <c r="I1460" t="s">
        <v>5310</v>
      </c>
      <c r="J1460" t="s">
        <v>9332</v>
      </c>
      <c r="K1460" t="s">
        <v>9452</v>
      </c>
      <c r="L1460" t="s">
        <v>9780</v>
      </c>
      <c r="M1460" t="s">
        <v>9415</v>
      </c>
      <c r="N1460" t="s">
        <v>9658</v>
      </c>
      <c r="O1460" t="s">
        <v>9415</v>
      </c>
    </row>
    <row r="1461" spans="1:15">
      <c r="A1461" t="s">
        <v>18</v>
      </c>
      <c r="B1461" t="s">
        <v>42</v>
      </c>
      <c r="C1461" t="s">
        <v>1374</v>
      </c>
      <c r="D1461" t="s">
        <v>3820</v>
      </c>
      <c r="E1461" t="s">
        <v>3827</v>
      </c>
      <c r="F1461" s="4" t="str">
        <f t="array" ref="F1461">IF(COUNT(FIND(Keywords!$C$3:$C$41,I1461)),"일반조난","")</f>
        <v/>
      </c>
      <c r="G1461" s="4" t="str">
        <f t="array" ref="G1461">IF(COUNT(FIND(Keywords!$E$3:$E$5,I1461)),"실족추락","")</f>
        <v/>
      </c>
      <c r="H1461" s="4" t="str">
        <f t="array" ref="H1461">IF(COUNT(FIND(Keywords!$B$3:$B$12,I1461)),"개인질환","")</f>
        <v/>
      </c>
      <c r="I1461" t="s">
        <v>5311</v>
      </c>
      <c r="J1461" t="s">
        <v>9291</v>
      </c>
      <c r="K1461" t="s">
        <v>9813</v>
      </c>
      <c r="L1461" t="s">
        <v>9766</v>
      </c>
      <c r="M1461" t="s">
        <v>9415</v>
      </c>
      <c r="N1461" t="s">
        <v>9522</v>
      </c>
      <c r="O1461" t="s">
        <v>9415</v>
      </c>
    </row>
    <row r="1462" spans="1:15">
      <c r="A1462" t="s">
        <v>18</v>
      </c>
      <c r="B1462" t="s">
        <v>42</v>
      </c>
      <c r="C1462" t="s">
        <v>1375</v>
      </c>
      <c r="D1462" t="s">
        <v>3820</v>
      </c>
      <c r="E1462" t="s">
        <v>3827</v>
      </c>
      <c r="F1462" s="4" t="str">
        <f t="array" ref="F1462">IF(COUNT(FIND(Keywords!$C$3:$C$41,I1462)),"일반조난","")</f>
        <v>일반조난</v>
      </c>
      <c r="G1462" s="4" t="str">
        <f t="array" ref="G1462">IF(COUNT(FIND(Keywords!$E$3:$E$5,I1462)),"실족추락","")</f>
        <v/>
      </c>
      <c r="H1462" s="4" t="str">
        <f t="array" ref="H1462">IF(COUNT(FIND(Keywords!$B$3:$B$12,I1462)),"개인질환","")</f>
        <v/>
      </c>
      <c r="I1462" t="s">
        <v>5312</v>
      </c>
      <c r="J1462" t="s">
        <v>9271</v>
      </c>
      <c r="K1462" t="s">
        <v>9445</v>
      </c>
      <c r="L1462" t="s">
        <v>9470</v>
      </c>
      <c r="M1462" t="s">
        <v>9415</v>
      </c>
      <c r="N1462" t="s">
        <v>9772</v>
      </c>
      <c r="O1462" t="s">
        <v>9415</v>
      </c>
    </row>
    <row r="1463" spans="1:15">
      <c r="A1463" t="s">
        <v>18</v>
      </c>
      <c r="B1463" t="s">
        <v>42</v>
      </c>
      <c r="C1463" t="s">
        <v>1228</v>
      </c>
      <c r="D1463" t="s">
        <v>3820</v>
      </c>
      <c r="E1463" t="s">
        <v>3825</v>
      </c>
      <c r="F1463" s="4" t="str">
        <f t="array" ref="F1463">IF(COUNT(FIND(Keywords!$C$3:$C$41,I1463)),"일반조난","")</f>
        <v>일반조난</v>
      </c>
      <c r="G1463" s="4" t="str">
        <f t="array" ref="G1463">IF(COUNT(FIND(Keywords!$E$3:$E$5,I1463)),"실족추락","")</f>
        <v/>
      </c>
      <c r="H1463" s="4" t="str">
        <f t="array" ref="H1463">IF(COUNT(FIND(Keywords!$B$3:$B$12,I1463)),"개인질환","")</f>
        <v/>
      </c>
      <c r="I1463" t="s">
        <v>5313</v>
      </c>
      <c r="J1463" t="s">
        <v>9385</v>
      </c>
      <c r="K1463" t="s">
        <v>9350</v>
      </c>
      <c r="L1463" t="s">
        <v>9717</v>
      </c>
      <c r="M1463" t="s">
        <v>9415</v>
      </c>
      <c r="N1463" t="s">
        <v>10021</v>
      </c>
      <c r="O1463" t="s">
        <v>9415</v>
      </c>
    </row>
    <row r="1464" spans="1:15">
      <c r="A1464" t="s">
        <v>18</v>
      </c>
      <c r="B1464" t="s">
        <v>42</v>
      </c>
      <c r="C1464" t="s">
        <v>1376</v>
      </c>
      <c r="D1464" t="s">
        <v>3820</v>
      </c>
      <c r="E1464" t="s">
        <v>3825</v>
      </c>
      <c r="F1464" s="4" t="str">
        <f t="array" ref="F1464">IF(COUNT(FIND(Keywords!$C$3:$C$41,I1464)),"일반조난","")</f>
        <v>일반조난</v>
      </c>
      <c r="G1464" s="4" t="str">
        <f t="array" ref="G1464">IF(COUNT(FIND(Keywords!$E$3:$E$5,I1464)),"실족추락","")</f>
        <v/>
      </c>
      <c r="H1464" s="4" t="str">
        <f t="array" ref="H1464">IF(COUNT(FIND(Keywords!$B$3:$B$12,I1464)),"개인질환","")</f>
        <v/>
      </c>
      <c r="I1464" t="s">
        <v>5314</v>
      </c>
      <c r="J1464" t="s">
        <v>9265</v>
      </c>
      <c r="K1464" t="s">
        <v>9477</v>
      </c>
      <c r="L1464" t="s">
        <v>9908</v>
      </c>
      <c r="M1464" t="s">
        <v>9415</v>
      </c>
      <c r="N1464" t="s">
        <v>9645</v>
      </c>
      <c r="O1464" t="s">
        <v>9415</v>
      </c>
    </row>
    <row r="1465" spans="1:15">
      <c r="A1465" t="s">
        <v>18</v>
      </c>
      <c r="B1465" t="s">
        <v>42</v>
      </c>
      <c r="C1465" t="s">
        <v>1377</v>
      </c>
      <c r="D1465" t="s">
        <v>3818</v>
      </c>
      <c r="E1465" t="s">
        <v>3824</v>
      </c>
      <c r="F1465" s="4" t="str">
        <f t="array" ref="F1465">IF(COUNT(FIND(Keywords!$C$3:$C$41,I1465)),"일반조난","")</f>
        <v/>
      </c>
      <c r="G1465" s="4" t="str">
        <f t="array" ref="G1465">IF(COUNT(FIND(Keywords!$E$3:$E$5,I1465)),"실족추락","")</f>
        <v>실족추락</v>
      </c>
      <c r="H1465" s="4" t="str">
        <f t="array" ref="H1465">IF(COUNT(FIND(Keywords!$B$3:$B$12,I1465)),"개인질환","")</f>
        <v/>
      </c>
      <c r="I1465" t="s">
        <v>5315</v>
      </c>
      <c r="J1465" t="s">
        <v>9280</v>
      </c>
      <c r="K1465" t="s">
        <v>9682</v>
      </c>
      <c r="L1465" t="s">
        <v>9919</v>
      </c>
      <c r="M1465" t="s">
        <v>9415</v>
      </c>
      <c r="N1465" t="s">
        <v>10180</v>
      </c>
      <c r="O1465" t="s">
        <v>9415</v>
      </c>
    </row>
    <row r="1466" spans="1:15">
      <c r="A1466" t="s">
        <v>18</v>
      </c>
      <c r="B1466" t="s">
        <v>42</v>
      </c>
      <c r="C1466" t="s">
        <v>1378</v>
      </c>
      <c r="D1466" t="s">
        <v>3819</v>
      </c>
      <c r="E1466" t="s">
        <v>3827</v>
      </c>
      <c r="F1466" s="4" t="str">
        <f t="array" ref="F1466">IF(COUNT(FIND(Keywords!$C$3:$C$41,I1466)),"일반조난","")</f>
        <v/>
      </c>
      <c r="G1466" s="4" t="str">
        <f t="array" ref="G1466">IF(COUNT(FIND(Keywords!$E$3:$E$5,I1466)),"실족추락","")</f>
        <v/>
      </c>
      <c r="H1466" s="4" t="str">
        <f t="array" ref="H1466">IF(COUNT(FIND(Keywords!$B$3:$B$12,I1466)),"개인질환","")</f>
        <v/>
      </c>
      <c r="I1466" t="s">
        <v>5316</v>
      </c>
      <c r="J1466" t="s">
        <v>9336</v>
      </c>
      <c r="K1466" t="s">
        <v>9547</v>
      </c>
      <c r="L1466" t="s">
        <v>9953</v>
      </c>
      <c r="M1466" t="s">
        <v>9415</v>
      </c>
      <c r="N1466" t="s">
        <v>9982</v>
      </c>
      <c r="O1466" t="s">
        <v>9415</v>
      </c>
    </row>
    <row r="1467" spans="1:15">
      <c r="A1467" t="s">
        <v>18</v>
      </c>
      <c r="B1467" t="s">
        <v>42</v>
      </c>
      <c r="C1467" t="s">
        <v>1379</v>
      </c>
      <c r="D1467" t="s">
        <v>3820</v>
      </c>
      <c r="E1467" t="s">
        <v>3827</v>
      </c>
      <c r="F1467" s="4" t="str">
        <f t="array" ref="F1467">IF(COUNT(FIND(Keywords!$C$3:$C$41,I1467)),"일반조난","")</f>
        <v/>
      </c>
      <c r="G1467" s="4" t="str">
        <f t="array" ref="G1467">IF(COUNT(FIND(Keywords!$E$3:$E$5,I1467)),"실족추락","")</f>
        <v/>
      </c>
      <c r="H1467" s="4" t="str">
        <f t="array" ref="H1467">IF(COUNT(FIND(Keywords!$B$3:$B$12,I1467)),"개인질환","")</f>
        <v/>
      </c>
      <c r="I1467" t="s">
        <v>5317</v>
      </c>
      <c r="J1467" t="s">
        <v>9260</v>
      </c>
      <c r="K1467" t="s">
        <v>9540</v>
      </c>
      <c r="L1467" t="s">
        <v>9473</v>
      </c>
      <c r="M1467" t="s">
        <v>9415</v>
      </c>
      <c r="N1467" t="s">
        <v>9906</v>
      </c>
      <c r="O1467" t="s">
        <v>9415</v>
      </c>
    </row>
    <row r="1468" spans="1:15">
      <c r="A1468" t="s">
        <v>18</v>
      </c>
      <c r="B1468" t="s">
        <v>42</v>
      </c>
      <c r="C1468" t="s">
        <v>1380</v>
      </c>
      <c r="D1468" t="s">
        <v>10362</v>
      </c>
      <c r="E1468" t="s">
        <v>3827</v>
      </c>
      <c r="F1468" s="4" t="str">
        <f t="array" ref="F1468">IF(COUNT(FIND(Keywords!$C$3:$C$41,I1468)),"일반조난","")</f>
        <v/>
      </c>
      <c r="G1468" s="4" t="str">
        <f t="array" ref="G1468">IF(COUNT(FIND(Keywords!$E$3:$E$5,I1468)),"실족추락","")</f>
        <v/>
      </c>
      <c r="H1468" s="4" t="str">
        <f t="array" ref="H1468">IF(COUNT(FIND(Keywords!$B$3:$B$12,I1468)),"개인질환","")</f>
        <v/>
      </c>
      <c r="I1468" t="s">
        <v>5318</v>
      </c>
      <c r="J1468" t="s">
        <v>9336</v>
      </c>
      <c r="K1468" t="s">
        <v>9747</v>
      </c>
      <c r="L1468" t="s">
        <v>9858</v>
      </c>
      <c r="M1468" t="s">
        <v>9415</v>
      </c>
      <c r="N1468" t="s">
        <v>9595</v>
      </c>
      <c r="O1468" t="s">
        <v>9415</v>
      </c>
    </row>
    <row r="1469" spans="1:15">
      <c r="A1469" t="s">
        <v>18</v>
      </c>
      <c r="B1469" t="s">
        <v>42</v>
      </c>
      <c r="C1469" t="s">
        <v>1179</v>
      </c>
      <c r="D1469" t="s">
        <v>3818</v>
      </c>
      <c r="E1469" t="s">
        <v>3827</v>
      </c>
      <c r="F1469" s="4" t="str">
        <f t="array" ref="F1469">IF(COUNT(FIND(Keywords!$C$3:$C$41,I1469)),"일반조난","")</f>
        <v/>
      </c>
      <c r="G1469" s="4" t="str">
        <f t="array" ref="G1469">IF(COUNT(FIND(Keywords!$E$3:$E$5,I1469)),"실족추락","")</f>
        <v>실족추락</v>
      </c>
      <c r="H1469" s="4" t="str">
        <f t="array" ref="H1469">IF(COUNT(FIND(Keywords!$B$3:$B$12,I1469)),"개인질환","")</f>
        <v/>
      </c>
      <c r="I1469" t="s">
        <v>5319</v>
      </c>
      <c r="J1469" t="s">
        <v>9336</v>
      </c>
      <c r="K1469" t="s">
        <v>9872</v>
      </c>
      <c r="L1469" t="s">
        <v>9518</v>
      </c>
      <c r="M1469" t="s">
        <v>9415</v>
      </c>
      <c r="N1469" t="s">
        <v>9583</v>
      </c>
      <c r="O1469" t="s">
        <v>9415</v>
      </c>
    </row>
    <row r="1470" spans="1:15">
      <c r="A1470" t="s">
        <v>18</v>
      </c>
      <c r="B1470" t="s">
        <v>42</v>
      </c>
      <c r="C1470" t="s">
        <v>719</v>
      </c>
      <c r="D1470" t="s">
        <v>3819</v>
      </c>
      <c r="E1470" t="s">
        <v>3827</v>
      </c>
      <c r="F1470" s="4" t="str">
        <f t="array" ref="F1470">IF(COUNT(FIND(Keywords!$C$3:$C$41,I1470)),"일반조난","")</f>
        <v/>
      </c>
      <c r="G1470" s="4" t="str">
        <f t="array" ref="G1470">IF(COUNT(FIND(Keywords!$E$3:$E$5,I1470)),"실족추락","")</f>
        <v/>
      </c>
      <c r="H1470" s="4" t="str">
        <f t="array" ref="H1470">IF(COUNT(FIND(Keywords!$B$3:$B$12,I1470)),"개인질환","")</f>
        <v/>
      </c>
      <c r="I1470" t="s">
        <v>5320</v>
      </c>
      <c r="J1470" t="s">
        <v>9357</v>
      </c>
      <c r="K1470" t="s">
        <v>9554</v>
      </c>
      <c r="L1470" t="s">
        <v>9873</v>
      </c>
      <c r="M1470" t="s">
        <v>9415</v>
      </c>
      <c r="N1470" t="s">
        <v>9478</v>
      </c>
      <c r="O1470" t="s">
        <v>9415</v>
      </c>
    </row>
    <row r="1471" spans="1:15">
      <c r="A1471" t="s">
        <v>18</v>
      </c>
      <c r="B1471" t="s">
        <v>42</v>
      </c>
      <c r="C1471" t="s">
        <v>1144</v>
      </c>
      <c r="D1471" t="s">
        <v>3820</v>
      </c>
      <c r="E1471" t="s">
        <v>3827</v>
      </c>
      <c r="F1471" s="4" t="str">
        <f t="array" ref="F1471">IF(COUNT(FIND(Keywords!$C$3:$C$41,I1471)),"일반조난","")</f>
        <v>일반조난</v>
      </c>
      <c r="G1471" s="4" t="str">
        <f t="array" ref="G1471">IF(COUNT(FIND(Keywords!$E$3:$E$5,I1471)),"실족추락","")</f>
        <v/>
      </c>
      <c r="H1471" s="4" t="str">
        <f t="array" ref="H1471">IF(COUNT(FIND(Keywords!$B$3:$B$12,I1471)),"개인질환","")</f>
        <v/>
      </c>
      <c r="I1471" t="s">
        <v>5321</v>
      </c>
      <c r="J1471" t="s">
        <v>9358</v>
      </c>
      <c r="K1471" t="s">
        <v>9489</v>
      </c>
      <c r="L1471" t="s">
        <v>9873</v>
      </c>
      <c r="M1471" t="s">
        <v>9899</v>
      </c>
      <c r="N1471" t="s">
        <v>9633</v>
      </c>
      <c r="O1471" t="s">
        <v>9415</v>
      </c>
    </row>
    <row r="1472" spans="1:15">
      <c r="A1472" t="s">
        <v>18</v>
      </c>
      <c r="B1472" t="s">
        <v>42</v>
      </c>
      <c r="C1472" t="s">
        <v>1381</v>
      </c>
      <c r="D1472" t="s">
        <v>3819</v>
      </c>
      <c r="E1472" t="s">
        <v>3827</v>
      </c>
      <c r="F1472" s="4" t="str">
        <f t="array" ref="F1472">IF(COUNT(FIND(Keywords!$C$3:$C$41,I1472)),"일반조난","")</f>
        <v/>
      </c>
      <c r="G1472" s="4" t="str">
        <f t="array" ref="G1472">IF(COUNT(FIND(Keywords!$E$3:$E$5,I1472)),"실족추락","")</f>
        <v/>
      </c>
      <c r="H1472" s="4" t="str">
        <f t="array" ref="H1472">IF(COUNT(FIND(Keywords!$B$3:$B$12,I1472)),"개인질환","")</f>
        <v/>
      </c>
      <c r="I1472" t="s">
        <v>5322</v>
      </c>
      <c r="J1472" t="s">
        <v>9369</v>
      </c>
      <c r="K1472" t="s">
        <v>9649</v>
      </c>
      <c r="L1472" t="s">
        <v>10097</v>
      </c>
      <c r="M1472" t="s">
        <v>9670</v>
      </c>
      <c r="N1472" t="s">
        <v>9354</v>
      </c>
      <c r="O1472" t="s">
        <v>9415</v>
      </c>
    </row>
    <row r="1473" spans="1:15">
      <c r="A1473" t="s">
        <v>18</v>
      </c>
      <c r="B1473" t="s">
        <v>42</v>
      </c>
      <c r="C1473" t="s">
        <v>1382</v>
      </c>
      <c r="D1473" t="s">
        <v>3820</v>
      </c>
      <c r="E1473" t="s">
        <v>3827</v>
      </c>
      <c r="F1473" s="4" t="str">
        <f t="array" ref="F1473">IF(COUNT(FIND(Keywords!$C$3:$C$41,I1473)),"일반조난","")</f>
        <v>일반조난</v>
      </c>
      <c r="G1473" s="4" t="str">
        <f t="array" ref="G1473">IF(COUNT(FIND(Keywords!$E$3:$E$5,I1473)),"실족추락","")</f>
        <v/>
      </c>
      <c r="H1473" s="4" t="str">
        <f t="array" ref="H1473">IF(COUNT(FIND(Keywords!$B$3:$B$12,I1473)),"개인질환","")</f>
        <v/>
      </c>
      <c r="I1473" t="s">
        <v>5323</v>
      </c>
      <c r="J1473" t="s">
        <v>9288</v>
      </c>
      <c r="K1473" t="s">
        <v>9902</v>
      </c>
      <c r="L1473" t="s">
        <v>9471</v>
      </c>
      <c r="M1473" t="s">
        <v>9415</v>
      </c>
      <c r="N1473" t="s">
        <v>9920</v>
      </c>
      <c r="O1473" t="s">
        <v>9415</v>
      </c>
    </row>
    <row r="1474" spans="1:15">
      <c r="A1474" t="s">
        <v>18</v>
      </c>
      <c r="B1474" t="s">
        <v>42</v>
      </c>
      <c r="C1474" t="s">
        <v>1331</v>
      </c>
      <c r="D1474" t="s">
        <v>10453</v>
      </c>
      <c r="E1474" t="s">
        <v>3832</v>
      </c>
      <c r="F1474" s="4" t="str">
        <f t="array" ref="F1474">IF(COUNT(FIND(Keywords!$C$3:$C$41,I1474)),"일반조난","")</f>
        <v>일반조난</v>
      </c>
      <c r="G1474" s="4" t="str">
        <f t="array" ref="G1474">IF(COUNT(FIND(Keywords!$E$3:$E$5,I1474)),"실족추락","")</f>
        <v/>
      </c>
      <c r="H1474" s="4" t="str">
        <f t="array" ref="H1474">IF(COUNT(FIND(Keywords!$B$3:$B$12,I1474)),"개인질환","")</f>
        <v/>
      </c>
      <c r="I1474" t="s">
        <v>5324</v>
      </c>
      <c r="J1474" t="s">
        <v>9317</v>
      </c>
      <c r="K1474" t="s">
        <v>9731</v>
      </c>
      <c r="L1474" t="s">
        <v>10020</v>
      </c>
      <c r="M1474" t="s">
        <v>9415</v>
      </c>
      <c r="N1474" t="s">
        <v>9892</v>
      </c>
      <c r="O1474" t="s">
        <v>9415</v>
      </c>
    </row>
    <row r="1475" spans="1:15">
      <c r="A1475" t="s">
        <v>18</v>
      </c>
      <c r="B1475" t="s">
        <v>42</v>
      </c>
      <c r="C1475" t="s">
        <v>1383</v>
      </c>
      <c r="D1475" t="s">
        <v>3820</v>
      </c>
      <c r="E1475" t="s">
        <v>3830</v>
      </c>
      <c r="F1475" s="4" t="str">
        <f t="array" ref="F1475">IF(COUNT(FIND(Keywords!$C$3:$C$41,I1475)),"일반조난","")</f>
        <v>일반조난</v>
      </c>
      <c r="G1475" s="4" t="str">
        <f t="array" ref="G1475">IF(COUNT(FIND(Keywords!$E$3:$E$5,I1475)),"실족추락","")</f>
        <v/>
      </c>
      <c r="H1475" s="4" t="str">
        <f t="array" ref="H1475">IF(COUNT(FIND(Keywords!$B$3:$B$12,I1475)),"개인질환","")</f>
        <v/>
      </c>
      <c r="I1475" t="s">
        <v>5325</v>
      </c>
      <c r="J1475" t="s">
        <v>9370</v>
      </c>
      <c r="K1475" t="s">
        <v>9557</v>
      </c>
      <c r="L1475" t="s">
        <v>9928</v>
      </c>
      <c r="M1475" t="s">
        <v>9415</v>
      </c>
      <c r="N1475" t="s">
        <v>9508</v>
      </c>
      <c r="O1475" t="s">
        <v>9415</v>
      </c>
    </row>
    <row r="1476" spans="1:15">
      <c r="A1476" t="s">
        <v>18</v>
      </c>
      <c r="B1476" t="s">
        <v>42</v>
      </c>
      <c r="C1476" t="s">
        <v>1384</v>
      </c>
      <c r="D1476" t="s">
        <v>10452</v>
      </c>
      <c r="E1476" t="s">
        <v>3843</v>
      </c>
      <c r="F1476" s="4" t="str">
        <f t="array" ref="F1476">IF(COUNT(FIND(Keywords!$C$3:$C$41,I1476)),"일반조난","")</f>
        <v/>
      </c>
      <c r="G1476" s="4" t="str">
        <f t="array" ref="G1476">IF(COUNT(FIND(Keywords!$E$3:$E$5,I1476)),"실족추락","")</f>
        <v/>
      </c>
      <c r="H1476" s="4" t="str">
        <f t="array" ref="H1476">IF(COUNT(FIND(Keywords!$B$3:$B$12,I1476)),"개인질환","")</f>
        <v/>
      </c>
      <c r="I1476" t="s">
        <v>5326</v>
      </c>
      <c r="J1476" t="s">
        <v>9334</v>
      </c>
      <c r="K1476" t="s">
        <v>9708</v>
      </c>
      <c r="L1476" t="s">
        <v>10089</v>
      </c>
      <c r="M1476" t="s">
        <v>9899</v>
      </c>
      <c r="N1476" t="s">
        <v>9453</v>
      </c>
      <c r="O1476" t="s">
        <v>9415</v>
      </c>
    </row>
    <row r="1477" spans="1:15">
      <c r="A1477" t="s">
        <v>18</v>
      </c>
      <c r="B1477" t="s">
        <v>42</v>
      </c>
      <c r="C1477" t="s">
        <v>1385</v>
      </c>
      <c r="D1477" t="s">
        <v>10452</v>
      </c>
      <c r="E1477" t="s">
        <v>3832</v>
      </c>
      <c r="F1477" s="4" t="str">
        <f t="array" ref="F1477">IF(COUNT(FIND(Keywords!$C$3:$C$41,I1477)),"일반조난","")</f>
        <v/>
      </c>
      <c r="G1477" s="4" t="str">
        <f t="array" ref="G1477">IF(COUNT(FIND(Keywords!$E$3:$E$5,I1477)),"실족추락","")</f>
        <v/>
      </c>
      <c r="H1477" s="4" t="str">
        <f t="array" ref="H1477">IF(COUNT(FIND(Keywords!$B$3:$B$12,I1477)),"개인질환","")</f>
        <v/>
      </c>
      <c r="I1477" t="s">
        <v>5327</v>
      </c>
      <c r="J1477" t="s">
        <v>9325</v>
      </c>
      <c r="K1477" t="s">
        <v>9528</v>
      </c>
      <c r="L1477" t="s">
        <v>9926</v>
      </c>
      <c r="M1477" t="s">
        <v>9415</v>
      </c>
      <c r="N1477" t="s">
        <v>9593</v>
      </c>
      <c r="O1477" t="s">
        <v>9415</v>
      </c>
    </row>
    <row r="1478" spans="1:15">
      <c r="A1478" t="s">
        <v>18</v>
      </c>
      <c r="B1478" t="s">
        <v>42</v>
      </c>
      <c r="C1478" t="s">
        <v>1386</v>
      </c>
      <c r="D1478" t="s">
        <v>3820</v>
      </c>
      <c r="E1478" t="s">
        <v>3833</v>
      </c>
      <c r="F1478" s="4" t="str">
        <f t="array" ref="F1478">IF(COUNT(FIND(Keywords!$C$3:$C$41,I1478)),"일반조난","")</f>
        <v>일반조난</v>
      </c>
      <c r="G1478" s="4" t="str">
        <f t="array" ref="G1478">IF(COUNT(FIND(Keywords!$E$3:$E$5,I1478)),"실족추락","")</f>
        <v/>
      </c>
      <c r="H1478" s="4" t="str">
        <f t="array" ref="H1478">IF(COUNT(FIND(Keywords!$B$3:$B$12,I1478)),"개인질환","")</f>
        <v/>
      </c>
      <c r="I1478" t="s">
        <v>5328</v>
      </c>
      <c r="J1478" t="s">
        <v>9386</v>
      </c>
      <c r="K1478" t="s">
        <v>9432</v>
      </c>
      <c r="L1478" t="s">
        <v>9793</v>
      </c>
      <c r="M1478" t="s">
        <v>9415</v>
      </c>
      <c r="N1478" t="s">
        <v>9694</v>
      </c>
      <c r="O1478" t="s">
        <v>9415</v>
      </c>
    </row>
    <row r="1479" spans="1:15">
      <c r="A1479" t="s">
        <v>18</v>
      </c>
      <c r="B1479" t="s">
        <v>42</v>
      </c>
      <c r="C1479" t="s">
        <v>1387</v>
      </c>
      <c r="D1479" t="s">
        <v>3818</v>
      </c>
      <c r="E1479" t="s">
        <v>3833</v>
      </c>
      <c r="F1479" s="4" t="str">
        <f t="array" ref="F1479">IF(COUNT(FIND(Keywords!$C$3:$C$41,I1479)),"일반조난","")</f>
        <v/>
      </c>
      <c r="G1479" s="4" t="str">
        <f t="array" ref="G1479">IF(COUNT(FIND(Keywords!$E$3:$E$5,I1479)),"실족추락","")</f>
        <v/>
      </c>
      <c r="H1479" s="4" t="str">
        <f t="array" ref="H1479">IF(COUNT(FIND(Keywords!$B$3:$B$12,I1479)),"개인질환","")</f>
        <v/>
      </c>
      <c r="I1479" t="s">
        <v>5329</v>
      </c>
      <c r="J1479" t="s">
        <v>9250</v>
      </c>
      <c r="K1479" t="s">
        <v>9722</v>
      </c>
      <c r="L1479" t="s">
        <v>9471</v>
      </c>
      <c r="M1479" t="s">
        <v>9415</v>
      </c>
      <c r="N1479" t="s">
        <v>9593</v>
      </c>
      <c r="O1479" t="s">
        <v>9415</v>
      </c>
    </row>
    <row r="1480" spans="1:15">
      <c r="A1480" t="s">
        <v>18</v>
      </c>
      <c r="B1480" t="s">
        <v>42</v>
      </c>
      <c r="C1480" t="s">
        <v>1388</v>
      </c>
      <c r="D1480" t="s">
        <v>3820</v>
      </c>
      <c r="E1480" t="s">
        <v>3833</v>
      </c>
      <c r="F1480" s="4" t="str">
        <f t="array" ref="F1480">IF(COUNT(FIND(Keywords!$C$3:$C$41,I1480)),"일반조난","")</f>
        <v>일반조난</v>
      </c>
      <c r="G1480" s="4" t="str">
        <f t="array" ref="G1480">IF(COUNT(FIND(Keywords!$E$3:$E$5,I1480)),"실족추락","")</f>
        <v/>
      </c>
      <c r="H1480" s="4" t="str">
        <f t="array" ref="H1480">IF(COUNT(FIND(Keywords!$B$3:$B$12,I1480)),"개인질환","")</f>
        <v/>
      </c>
      <c r="I1480" t="s">
        <v>5330</v>
      </c>
      <c r="J1480" t="s">
        <v>9311</v>
      </c>
      <c r="K1480" t="s">
        <v>9354</v>
      </c>
      <c r="L1480" t="s">
        <v>9858</v>
      </c>
      <c r="M1480" t="s">
        <v>9415</v>
      </c>
      <c r="N1480" t="s">
        <v>9569</v>
      </c>
      <c r="O1480" t="s">
        <v>9415</v>
      </c>
    </row>
    <row r="1481" spans="1:15">
      <c r="A1481" t="s">
        <v>18</v>
      </c>
      <c r="B1481" t="s">
        <v>42</v>
      </c>
      <c r="C1481" t="s">
        <v>1389</v>
      </c>
      <c r="D1481" t="s">
        <v>3820</v>
      </c>
      <c r="E1481" t="s">
        <v>3833</v>
      </c>
      <c r="F1481" s="4" t="str">
        <f t="array" ref="F1481">IF(COUNT(FIND(Keywords!$C$3:$C$41,I1481)),"일반조난","")</f>
        <v>일반조난</v>
      </c>
      <c r="G1481" s="4" t="str">
        <f t="array" ref="G1481">IF(COUNT(FIND(Keywords!$E$3:$E$5,I1481)),"실족추락","")</f>
        <v/>
      </c>
      <c r="H1481" s="4" t="str">
        <f t="array" ref="H1481">IF(COUNT(FIND(Keywords!$B$3:$B$12,I1481)),"개인질환","")</f>
        <v/>
      </c>
      <c r="I1481" t="s">
        <v>5331</v>
      </c>
      <c r="J1481" t="s">
        <v>9255</v>
      </c>
      <c r="K1481" t="s">
        <v>9903</v>
      </c>
      <c r="L1481" t="s">
        <v>10012</v>
      </c>
      <c r="M1481" t="s">
        <v>9415</v>
      </c>
      <c r="N1481" t="s">
        <v>10062</v>
      </c>
      <c r="O1481" t="s">
        <v>9415</v>
      </c>
    </row>
    <row r="1482" spans="1:15">
      <c r="A1482" t="s">
        <v>18</v>
      </c>
      <c r="B1482" t="s">
        <v>42</v>
      </c>
      <c r="C1482" t="s">
        <v>1390</v>
      </c>
      <c r="D1482" t="s">
        <v>3820</v>
      </c>
      <c r="E1482" t="s">
        <v>3833</v>
      </c>
      <c r="F1482" s="4" t="str">
        <f t="array" ref="F1482">IF(COUNT(FIND(Keywords!$C$3:$C$41,I1482)),"일반조난","")</f>
        <v>일반조난</v>
      </c>
      <c r="G1482" s="4" t="str">
        <f t="array" ref="G1482">IF(COUNT(FIND(Keywords!$E$3:$E$5,I1482)),"실족추락","")</f>
        <v/>
      </c>
      <c r="H1482" s="4" t="str">
        <f t="array" ref="H1482">IF(COUNT(FIND(Keywords!$B$3:$B$12,I1482)),"개인질환","")</f>
        <v/>
      </c>
      <c r="I1482" t="s">
        <v>5332</v>
      </c>
      <c r="J1482" t="s">
        <v>9344</v>
      </c>
      <c r="K1482" t="s">
        <v>9417</v>
      </c>
      <c r="L1482" t="s">
        <v>9669</v>
      </c>
      <c r="M1482" t="s">
        <v>9415</v>
      </c>
      <c r="N1482" t="s">
        <v>10241</v>
      </c>
      <c r="O1482" t="s">
        <v>9415</v>
      </c>
    </row>
    <row r="1483" spans="1:15">
      <c r="A1483" t="s">
        <v>18</v>
      </c>
      <c r="B1483" t="s">
        <v>42</v>
      </c>
      <c r="C1483" t="s">
        <v>1263</v>
      </c>
      <c r="D1483" t="s">
        <v>3820</v>
      </c>
      <c r="E1483" t="s">
        <v>3834</v>
      </c>
      <c r="F1483" s="4" t="str">
        <f t="array" ref="F1483">IF(COUNT(FIND(Keywords!$C$3:$C$41,I1483)),"일반조난","")</f>
        <v>일반조난</v>
      </c>
      <c r="G1483" s="4" t="str">
        <f t="array" ref="G1483">IF(COUNT(FIND(Keywords!$E$3:$E$5,I1483)),"실족추락","")</f>
        <v/>
      </c>
      <c r="H1483" s="4" t="str">
        <f t="array" ref="H1483">IF(COUNT(FIND(Keywords!$B$3:$B$12,I1483)),"개인질환","")</f>
        <v/>
      </c>
      <c r="I1483" t="s">
        <v>5333</v>
      </c>
      <c r="J1483" t="s">
        <v>9395</v>
      </c>
      <c r="K1483" t="s">
        <v>9661</v>
      </c>
      <c r="L1483" t="s">
        <v>9893</v>
      </c>
      <c r="M1483" t="s">
        <v>9415</v>
      </c>
      <c r="N1483" t="s">
        <v>10233</v>
      </c>
      <c r="O1483" t="s">
        <v>9415</v>
      </c>
    </row>
    <row r="1484" spans="1:15">
      <c r="A1484" t="s">
        <v>18</v>
      </c>
      <c r="B1484" t="s">
        <v>42</v>
      </c>
      <c r="C1484" t="s">
        <v>1391</v>
      </c>
      <c r="D1484" t="s">
        <v>10453</v>
      </c>
      <c r="E1484" t="s">
        <v>3833</v>
      </c>
      <c r="F1484" s="4" t="str">
        <f t="array" ref="F1484">IF(COUNT(FIND(Keywords!$C$3:$C$41,I1484)),"일반조난","")</f>
        <v/>
      </c>
      <c r="G1484" s="4" t="str">
        <f t="array" ref="G1484">IF(COUNT(FIND(Keywords!$E$3:$E$5,I1484)),"실족추락","")</f>
        <v/>
      </c>
      <c r="H1484" s="4" t="str">
        <f t="array" ref="H1484">IF(COUNT(FIND(Keywords!$B$3:$B$12,I1484)),"개인질환","")</f>
        <v/>
      </c>
      <c r="I1484" t="s">
        <v>5334</v>
      </c>
      <c r="J1484" t="s">
        <v>9265</v>
      </c>
      <c r="K1484" t="s">
        <v>9730</v>
      </c>
      <c r="L1484" t="s">
        <v>9939</v>
      </c>
      <c r="M1484" t="s">
        <v>9415</v>
      </c>
      <c r="N1484" t="s">
        <v>9593</v>
      </c>
      <c r="O1484" t="s">
        <v>9415</v>
      </c>
    </row>
    <row r="1485" spans="1:15">
      <c r="A1485" t="s">
        <v>18</v>
      </c>
      <c r="B1485" t="s">
        <v>42</v>
      </c>
      <c r="C1485" t="s">
        <v>1392</v>
      </c>
      <c r="D1485" t="s">
        <v>10453</v>
      </c>
      <c r="E1485" t="s">
        <v>3833</v>
      </c>
      <c r="F1485" s="4" t="str">
        <f t="array" ref="F1485">IF(COUNT(FIND(Keywords!$C$3:$C$41,I1485)),"일반조난","")</f>
        <v>일반조난</v>
      </c>
      <c r="G1485" s="4" t="str">
        <f t="array" ref="G1485">IF(COUNT(FIND(Keywords!$E$3:$E$5,I1485)),"실족추락","")</f>
        <v/>
      </c>
      <c r="H1485" s="4" t="str">
        <f t="array" ref="H1485">IF(COUNT(FIND(Keywords!$B$3:$B$12,I1485)),"개인질환","")</f>
        <v/>
      </c>
      <c r="I1485" t="s">
        <v>5335</v>
      </c>
      <c r="J1485" t="s">
        <v>9301</v>
      </c>
      <c r="K1485" t="s">
        <v>9880</v>
      </c>
      <c r="L1485" t="s">
        <v>9668</v>
      </c>
      <c r="M1485" t="s">
        <v>9415</v>
      </c>
      <c r="N1485" t="s">
        <v>9795</v>
      </c>
      <c r="O1485" t="s">
        <v>9415</v>
      </c>
    </row>
    <row r="1486" spans="1:15">
      <c r="A1486" t="s">
        <v>18</v>
      </c>
      <c r="B1486" t="s">
        <v>42</v>
      </c>
      <c r="C1486" t="s">
        <v>477</v>
      </c>
      <c r="D1486" t="s">
        <v>3818</v>
      </c>
      <c r="E1486" t="s">
        <v>3833</v>
      </c>
      <c r="F1486" s="4" t="str">
        <f t="array" ref="F1486">IF(COUNT(FIND(Keywords!$C$3:$C$41,I1486)),"일반조난","")</f>
        <v/>
      </c>
      <c r="G1486" s="4" t="str">
        <f t="array" ref="G1486">IF(COUNT(FIND(Keywords!$E$3:$E$5,I1486)),"실족추락","")</f>
        <v>실족추락</v>
      </c>
      <c r="H1486" s="4" t="str">
        <f t="array" ref="H1486">IF(COUNT(FIND(Keywords!$B$3:$B$12,I1486)),"개인질환","")</f>
        <v/>
      </c>
      <c r="I1486" t="s">
        <v>5336</v>
      </c>
      <c r="J1486" t="s">
        <v>9313</v>
      </c>
      <c r="K1486" t="s">
        <v>9488</v>
      </c>
      <c r="L1486" t="s">
        <v>9515</v>
      </c>
      <c r="M1486" t="s">
        <v>9415</v>
      </c>
      <c r="N1486" t="s">
        <v>9984</v>
      </c>
      <c r="O1486" t="s">
        <v>9415</v>
      </c>
    </row>
    <row r="1487" spans="1:15">
      <c r="A1487" t="s">
        <v>18</v>
      </c>
      <c r="B1487" t="s">
        <v>42</v>
      </c>
      <c r="C1487" t="s">
        <v>1393</v>
      </c>
      <c r="D1487" t="s">
        <v>3820</v>
      </c>
      <c r="E1487" t="s">
        <v>3830</v>
      </c>
      <c r="F1487" s="4" t="str">
        <f t="array" ref="F1487">IF(COUNT(FIND(Keywords!$C$3:$C$41,I1487)),"일반조난","")</f>
        <v/>
      </c>
      <c r="G1487" s="4" t="str">
        <f t="array" ref="G1487">IF(COUNT(FIND(Keywords!$E$3:$E$5,I1487)),"실족추락","")</f>
        <v/>
      </c>
      <c r="H1487" s="4" t="str">
        <f t="array" ref="H1487">IF(COUNT(FIND(Keywords!$B$3:$B$12,I1487)),"개인질환","")</f>
        <v/>
      </c>
      <c r="I1487" t="s">
        <v>5337</v>
      </c>
      <c r="J1487" t="s">
        <v>9282</v>
      </c>
      <c r="K1487" t="s">
        <v>9677</v>
      </c>
      <c r="L1487" t="s">
        <v>9518</v>
      </c>
      <c r="M1487" t="s">
        <v>9415</v>
      </c>
      <c r="N1487" t="s">
        <v>9774</v>
      </c>
      <c r="O1487" t="s">
        <v>9415</v>
      </c>
    </row>
    <row r="1488" spans="1:15">
      <c r="A1488" t="s">
        <v>18</v>
      </c>
      <c r="B1488" t="s">
        <v>42</v>
      </c>
      <c r="C1488" t="s">
        <v>1340</v>
      </c>
      <c r="D1488" t="s">
        <v>3820</v>
      </c>
      <c r="E1488" t="s">
        <v>3833</v>
      </c>
      <c r="F1488" s="4" t="str">
        <f t="array" ref="F1488">IF(COUNT(FIND(Keywords!$C$3:$C$41,I1488)),"일반조난","")</f>
        <v>일반조난</v>
      </c>
      <c r="G1488" s="4" t="str">
        <f t="array" ref="G1488">IF(COUNT(FIND(Keywords!$E$3:$E$5,I1488)),"실족추락","")</f>
        <v/>
      </c>
      <c r="H1488" s="4" t="str">
        <f t="array" ref="H1488">IF(COUNT(FIND(Keywords!$B$3:$B$12,I1488)),"개인질환","")</f>
        <v/>
      </c>
      <c r="I1488" t="s">
        <v>5338</v>
      </c>
      <c r="J1488" t="s">
        <v>9308</v>
      </c>
      <c r="K1488" t="s">
        <v>9641</v>
      </c>
      <c r="L1488" t="s">
        <v>9849</v>
      </c>
      <c r="M1488" t="s">
        <v>9415</v>
      </c>
      <c r="N1488" t="s">
        <v>9756</v>
      </c>
      <c r="O1488" t="s">
        <v>9415</v>
      </c>
    </row>
    <row r="1489" spans="1:15">
      <c r="A1489" t="s">
        <v>18</v>
      </c>
      <c r="B1489" t="s">
        <v>42</v>
      </c>
      <c r="C1489" t="s">
        <v>1394</v>
      </c>
      <c r="D1489" t="s">
        <v>3818</v>
      </c>
      <c r="E1489" t="s">
        <v>3833</v>
      </c>
      <c r="F1489" s="4" t="str">
        <f t="array" ref="F1489">IF(COUNT(FIND(Keywords!$C$3:$C$41,I1489)),"일반조난","")</f>
        <v/>
      </c>
      <c r="G1489" s="4" t="str">
        <f t="array" ref="G1489">IF(COUNT(FIND(Keywords!$E$3:$E$5,I1489)),"실족추락","")</f>
        <v>실족추락</v>
      </c>
      <c r="H1489" s="4" t="str">
        <f t="array" ref="H1489">IF(COUNT(FIND(Keywords!$B$3:$B$12,I1489)),"개인질환","")</f>
        <v/>
      </c>
      <c r="I1489" t="s">
        <v>5339</v>
      </c>
      <c r="J1489" t="s">
        <v>9327</v>
      </c>
      <c r="K1489" t="s">
        <v>9661</v>
      </c>
      <c r="L1489" t="s">
        <v>9943</v>
      </c>
      <c r="M1489" t="s">
        <v>9415</v>
      </c>
      <c r="N1489" t="s">
        <v>9879</v>
      </c>
      <c r="O1489" t="s">
        <v>9415</v>
      </c>
    </row>
    <row r="1490" spans="1:15">
      <c r="A1490" t="s">
        <v>18</v>
      </c>
      <c r="B1490" t="s">
        <v>42</v>
      </c>
      <c r="C1490" t="s">
        <v>1278</v>
      </c>
      <c r="D1490" t="s">
        <v>3820</v>
      </c>
      <c r="E1490" t="s">
        <v>3831</v>
      </c>
      <c r="F1490" s="4" t="str">
        <f t="array" ref="F1490">IF(COUNT(FIND(Keywords!$C$3:$C$41,I1490)),"일반조난","")</f>
        <v/>
      </c>
      <c r="G1490" s="4" t="str">
        <f t="array" ref="G1490">IF(COUNT(FIND(Keywords!$E$3:$E$5,I1490)),"실족추락","")</f>
        <v/>
      </c>
      <c r="H1490" s="4" t="str">
        <f t="array" ref="H1490">IF(COUNT(FIND(Keywords!$B$3:$B$12,I1490)),"개인질환","")</f>
        <v/>
      </c>
      <c r="I1490" t="s">
        <v>5340</v>
      </c>
      <c r="J1490" t="s">
        <v>9257</v>
      </c>
      <c r="K1490" t="s">
        <v>9458</v>
      </c>
      <c r="L1490" t="s">
        <v>9989</v>
      </c>
      <c r="M1490" t="s">
        <v>9415</v>
      </c>
      <c r="N1490" t="s">
        <v>9568</v>
      </c>
      <c r="O1490" t="s">
        <v>9415</v>
      </c>
    </row>
    <row r="1491" spans="1:15">
      <c r="A1491" t="s">
        <v>18</v>
      </c>
      <c r="B1491" t="s">
        <v>42</v>
      </c>
      <c r="C1491" t="s">
        <v>1395</v>
      </c>
      <c r="D1491" t="s">
        <v>3818</v>
      </c>
      <c r="E1491" t="s">
        <v>3833</v>
      </c>
      <c r="F1491" s="4" t="str">
        <f t="array" ref="F1491">IF(COUNT(FIND(Keywords!$C$3:$C$41,I1491)),"일반조난","")</f>
        <v/>
      </c>
      <c r="G1491" s="4" t="str">
        <f t="array" ref="G1491">IF(COUNT(FIND(Keywords!$E$3:$E$5,I1491)),"실족추락","")</f>
        <v/>
      </c>
      <c r="H1491" s="4" t="str">
        <f t="array" ref="H1491">IF(COUNT(FIND(Keywords!$B$3:$B$12,I1491)),"개인질환","")</f>
        <v/>
      </c>
      <c r="I1491" t="s">
        <v>5341</v>
      </c>
      <c r="J1491" t="s">
        <v>9256</v>
      </c>
      <c r="K1491" t="s">
        <v>9904</v>
      </c>
      <c r="L1491" t="s">
        <v>10098</v>
      </c>
      <c r="M1491" t="s">
        <v>9415</v>
      </c>
      <c r="N1491" t="s">
        <v>10089</v>
      </c>
      <c r="O1491" t="s">
        <v>9415</v>
      </c>
    </row>
    <row r="1492" spans="1:15">
      <c r="A1492" t="s">
        <v>18</v>
      </c>
      <c r="B1492" t="s">
        <v>42</v>
      </c>
      <c r="C1492" t="s">
        <v>1182</v>
      </c>
      <c r="D1492" t="s">
        <v>10452</v>
      </c>
      <c r="E1492" t="s">
        <v>3833</v>
      </c>
      <c r="F1492" s="4" t="str">
        <f t="array" ref="F1492">IF(COUNT(FIND(Keywords!$C$3:$C$41,I1492)),"일반조난","")</f>
        <v/>
      </c>
      <c r="G1492" s="4" t="str">
        <f t="array" ref="G1492">IF(COUNT(FIND(Keywords!$E$3:$E$5,I1492)),"실족추락","")</f>
        <v/>
      </c>
      <c r="H1492" s="4" t="str">
        <f t="array" ref="H1492">IF(COUNT(FIND(Keywords!$B$3:$B$12,I1492)),"개인질환","")</f>
        <v/>
      </c>
      <c r="I1492" t="s">
        <v>5342</v>
      </c>
      <c r="J1492" t="s">
        <v>9307</v>
      </c>
      <c r="K1492" t="s">
        <v>9564</v>
      </c>
      <c r="L1492" t="s">
        <v>9723</v>
      </c>
      <c r="M1492" t="s">
        <v>9415</v>
      </c>
      <c r="N1492" t="s">
        <v>9420</v>
      </c>
      <c r="O1492" t="s">
        <v>9415</v>
      </c>
    </row>
    <row r="1493" spans="1:15">
      <c r="A1493" t="s">
        <v>18</v>
      </c>
      <c r="B1493" t="s">
        <v>45</v>
      </c>
      <c r="C1493" t="s">
        <v>1396</v>
      </c>
      <c r="D1493" t="s">
        <v>3819</v>
      </c>
      <c r="E1493" t="s">
        <v>3827</v>
      </c>
      <c r="F1493" s="4" t="str">
        <f t="array" ref="F1493">IF(COUNT(FIND(Keywords!$C$3:$C$41,I1493)),"일반조난","")</f>
        <v/>
      </c>
      <c r="G1493" s="4" t="str">
        <f t="array" ref="G1493">IF(COUNT(FIND(Keywords!$E$3:$E$5,I1493)),"실족추락","")</f>
        <v/>
      </c>
      <c r="H1493" s="4" t="str">
        <f t="array" ref="H1493">IF(COUNT(FIND(Keywords!$B$3:$B$12,I1493)),"개인질환","")</f>
        <v/>
      </c>
      <c r="I1493" t="s">
        <v>5343</v>
      </c>
      <c r="J1493" t="s">
        <v>9338</v>
      </c>
      <c r="K1493" t="s">
        <v>9868</v>
      </c>
      <c r="L1493" t="s">
        <v>9941</v>
      </c>
      <c r="M1493" t="s">
        <v>9415</v>
      </c>
      <c r="N1493" t="s">
        <v>10242</v>
      </c>
      <c r="O1493" t="s">
        <v>9415</v>
      </c>
    </row>
    <row r="1494" spans="1:15">
      <c r="A1494" t="s">
        <v>18</v>
      </c>
      <c r="B1494" t="s">
        <v>45</v>
      </c>
      <c r="C1494" t="s">
        <v>1397</v>
      </c>
      <c r="D1494" t="s">
        <v>3819</v>
      </c>
      <c r="E1494" t="s">
        <v>3827</v>
      </c>
      <c r="F1494" s="4" t="str">
        <f t="array" ref="F1494">IF(COUNT(FIND(Keywords!$C$3:$C$41,I1494)),"일반조난","")</f>
        <v/>
      </c>
      <c r="G1494" s="4" t="str">
        <f t="array" ref="G1494">IF(COUNT(FIND(Keywords!$E$3:$E$5,I1494)),"실족추락","")</f>
        <v/>
      </c>
      <c r="H1494" s="4" t="str">
        <f t="array" ref="H1494">IF(COUNT(FIND(Keywords!$B$3:$B$12,I1494)),"개인질환","")</f>
        <v/>
      </c>
      <c r="I1494" t="s">
        <v>5344</v>
      </c>
      <c r="J1494" t="s">
        <v>9299</v>
      </c>
      <c r="K1494" t="s">
        <v>9242</v>
      </c>
      <c r="L1494" t="s">
        <v>9868</v>
      </c>
      <c r="M1494" t="s">
        <v>9415</v>
      </c>
      <c r="N1494" t="s">
        <v>10208</v>
      </c>
      <c r="O1494" t="s">
        <v>9415</v>
      </c>
    </row>
    <row r="1495" spans="1:15">
      <c r="A1495" t="s">
        <v>18</v>
      </c>
      <c r="B1495" t="s">
        <v>45</v>
      </c>
      <c r="C1495" t="s">
        <v>1398</v>
      </c>
      <c r="D1495" t="s">
        <v>3819</v>
      </c>
      <c r="E1495" t="s">
        <v>3827</v>
      </c>
      <c r="F1495" s="4" t="str">
        <f t="array" ref="F1495">IF(COUNT(FIND(Keywords!$C$3:$C$41,I1495)),"일반조난","")</f>
        <v/>
      </c>
      <c r="G1495" s="4" t="str">
        <f t="array" ref="G1495">IF(COUNT(FIND(Keywords!$E$3:$E$5,I1495)),"실족추락","")</f>
        <v/>
      </c>
      <c r="H1495" s="4" t="str">
        <f t="array" ref="H1495">IF(COUNT(FIND(Keywords!$B$3:$B$12,I1495)),"개인질환","")</f>
        <v/>
      </c>
      <c r="I1495" t="s">
        <v>5345</v>
      </c>
      <c r="J1495" t="s">
        <v>9318</v>
      </c>
      <c r="K1495" t="s">
        <v>9688</v>
      </c>
      <c r="L1495" t="s">
        <v>9896</v>
      </c>
      <c r="M1495" t="s">
        <v>9415</v>
      </c>
      <c r="N1495" t="s">
        <v>10243</v>
      </c>
      <c r="O1495" t="s">
        <v>9415</v>
      </c>
    </row>
    <row r="1496" spans="1:15">
      <c r="A1496" t="s">
        <v>18</v>
      </c>
      <c r="B1496" t="s">
        <v>45</v>
      </c>
      <c r="C1496" t="s">
        <v>1399</v>
      </c>
      <c r="D1496" t="s">
        <v>3819</v>
      </c>
      <c r="E1496" t="s">
        <v>3827</v>
      </c>
      <c r="F1496" s="4" t="str">
        <f t="array" ref="F1496">IF(COUNT(FIND(Keywords!$C$3:$C$41,I1496)),"일반조난","")</f>
        <v/>
      </c>
      <c r="G1496" s="4" t="str">
        <f t="array" ref="G1496">IF(COUNT(FIND(Keywords!$E$3:$E$5,I1496)),"실족추락","")</f>
        <v/>
      </c>
      <c r="H1496" s="4" t="str">
        <f t="array" ref="H1496">IF(COUNT(FIND(Keywords!$B$3:$B$12,I1496)),"개인질환","")</f>
        <v/>
      </c>
      <c r="I1496" t="s">
        <v>5346</v>
      </c>
      <c r="J1496" t="s">
        <v>9328</v>
      </c>
      <c r="K1496" t="s">
        <v>9905</v>
      </c>
      <c r="L1496" t="s">
        <v>9887</v>
      </c>
      <c r="M1496" t="s">
        <v>9415</v>
      </c>
      <c r="N1496" t="s">
        <v>9723</v>
      </c>
      <c r="O1496" t="s">
        <v>9415</v>
      </c>
    </row>
    <row r="1497" spans="1:15">
      <c r="A1497" t="s">
        <v>18</v>
      </c>
      <c r="B1497" t="s">
        <v>45</v>
      </c>
      <c r="C1497" t="s">
        <v>203</v>
      </c>
      <c r="D1497" t="s">
        <v>3819</v>
      </c>
      <c r="E1497" t="s">
        <v>3827</v>
      </c>
      <c r="F1497" s="4" t="str">
        <f t="array" ref="F1497">IF(COUNT(FIND(Keywords!$C$3:$C$41,I1497)),"일반조난","")</f>
        <v/>
      </c>
      <c r="G1497" s="4" t="str">
        <f t="array" ref="G1497">IF(COUNT(FIND(Keywords!$E$3:$E$5,I1497)),"실족추락","")</f>
        <v/>
      </c>
      <c r="H1497" s="4" t="str">
        <f t="array" ref="H1497">IF(COUNT(FIND(Keywords!$B$3:$B$12,I1497)),"개인질환","")</f>
        <v/>
      </c>
      <c r="I1497" t="s">
        <v>5347</v>
      </c>
      <c r="J1497" t="s">
        <v>9246</v>
      </c>
      <c r="K1497" t="s">
        <v>9240</v>
      </c>
      <c r="L1497" t="s">
        <v>10065</v>
      </c>
      <c r="M1497" t="s">
        <v>9415</v>
      </c>
      <c r="N1497" t="s">
        <v>9734</v>
      </c>
      <c r="O1497" t="s">
        <v>9415</v>
      </c>
    </row>
    <row r="1498" spans="1:15">
      <c r="A1498" t="s">
        <v>18</v>
      </c>
      <c r="B1498" t="s">
        <v>45</v>
      </c>
      <c r="C1498" t="s">
        <v>1400</v>
      </c>
      <c r="D1498" t="s">
        <v>3819</v>
      </c>
      <c r="E1498" t="s">
        <v>3827</v>
      </c>
      <c r="F1498" s="4" t="str">
        <f t="array" ref="F1498">IF(COUNT(FIND(Keywords!$C$3:$C$41,I1498)),"일반조난","")</f>
        <v/>
      </c>
      <c r="G1498" s="4" t="str">
        <f t="array" ref="G1498">IF(COUNT(FIND(Keywords!$E$3:$E$5,I1498)),"실족추락","")</f>
        <v/>
      </c>
      <c r="H1498" s="4" t="str">
        <f t="array" ref="H1498">IF(COUNT(FIND(Keywords!$B$3:$B$12,I1498)),"개인질환","")</f>
        <v/>
      </c>
      <c r="I1498" t="s">
        <v>5348</v>
      </c>
      <c r="J1498" t="s">
        <v>9257</v>
      </c>
      <c r="K1498" t="s">
        <v>9635</v>
      </c>
      <c r="L1498" t="s">
        <v>9930</v>
      </c>
      <c r="M1498" t="s">
        <v>9415</v>
      </c>
      <c r="N1498" t="s">
        <v>9467</v>
      </c>
      <c r="O1498" t="s">
        <v>9415</v>
      </c>
    </row>
    <row r="1499" spans="1:15">
      <c r="A1499" t="s">
        <v>18</v>
      </c>
      <c r="B1499" t="s">
        <v>45</v>
      </c>
      <c r="C1499" t="s">
        <v>1401</v>
      </c>
      <c r="D1499" t="s">
        <v>3819</v>
      </c>
      <c r="E1499" t="s">
        <v>3827</v>
      </c>
      <c r="F1499" s="4" t="str">
        <f t="array" ref="F1499">IF(COUNT(FIND(Keywords!$C$3:$C$41,I1499)),"일반조난","")</f>
        <v/>
      </c>
      <c r="G1499" s="4" t="str">
        <f t="array" ref="G1499">IF(COUNT(FIND(Keywords!$E$3:$E$5,I1499)),"실족추락","")</f>
        <v/>
      </c>
      <c r="H1499" s="4" t="str">
        <f t="array" ref="H1499">IF(COUNT(FIND(Keywords!$B$3:$B$12,I1499)),"개인질환","")</f>
        <v/>
      </c>
      <c r="I1499" t="s">
        <v>5349</v>
      </c>
      <c r="J1499" t="s">
        <v>9302</v>
      </c>
      <c r="K1499" t="s">
        <v>9642</v>
      </c>
      <c r="L1499" t="s">
        <v>9939</v>
      </c>
      <c r="M1499" t="s">
        <v>9415</v>
      </c>
      <c r="N1499" t="s">
        <v>10056</v>
      </c>
      <c r="O1499" t="s">
        <v>9415</v>
      </c>
    </row>
    <row r="1500" spans="1:15">
      <c r="A1500" t="s">
        <v>18</v>
      </c>
      <c r="B1500" t="s">
        <v>73</v>
      </c>
      <c r="C1500" t="s">
        <v>1402</v>
      </c>
      <c r="D1500" t="s">
        <v>3820</v>
      </c>
      <c r="E1500" t="s">
        <v>3836</v>
      </c>
      <c r="F1500" s="4" t="str">
        <f t="array" ref="F1500">IF(COUNT(FIND(Keywords!$C$3:$C$41,I1500)),"일반조난","")</f>
        <v>일반조난</v>
      </c>
      <c r="G1500" s="4" t="str">
        <f t="array" ref="G1500">IF(COUNT(FIND(Keywords!$E$3:$E$5,I1500)),"실족추락","")</f>
        <v/>
      </c>
      <c r="H1500" s="4" t="str">
        <f t="array" ref="H1500">IF(COUNT(FIND(Keywords!$B$3:$B$12,I1500)),"개인질환","")</f>
        <v/>
      </c>
      <c r="I1500" t="s">
        <v>5350</v>
      </c>
      <c r="J1500" t="s">
        <v>9288</v>
      </c>
      <c r="K1500" t="s">
        <v>9448</v>
      </c>
      <c r="L1500" t="s">
        <v>9417</v>
      </c>
      <c r="M1500" t="s">
        <v>9415</v>
      </c>
      <c r="N1500" t="s">
        <v>9420</v>
      </c>
      <c r="O1500" t="s">
        <v>9415</v>
      </c>
    </row>
    <row r="1501" spans="1:15">
      <c r="A1501" t="s">
        <v>18</v>
      </c>
      <c r="B1501" t="s">
        <v>73</v>
      </c>
      <c r="C1501" t="s">
        <v>1383</v>
      </c>
      <c r="D1501" t="s">
        <v>3820</v>
      </c>
      <c r="E1501" t="s">
        <v>3836</v>
      </c>
      <c r="F1501" s="4" t="str">
        <f t="array" ref="F1501">IF(COUNT(FIND(Keywords!$C$3:$C$41,I1501)),"일반조난","")</f>
        <v>일반조난</v>
      </c>
      <c r="G1501" s="4" t="str">
        <f t="array" ref="G1501">IF(COUNT(FIND(Keywords!$E$3:$E$5,I1501)),"실족추락","")</f>
        <v/>
      </c>
      <c r="H1501" s="4" t="str">
        <f t="array" ref="H1501">IF(COUNT(FIND(Keywords!$B$3:$B$12,I1501)),"개인질환","")</f>
        <v/>
      </c>
      <c r="I1501" t="s">
        <v>5351</v>
      </c>
      <c r="J1501" t="s">
        <v>9370</v>
      </c>
      <c r="K1501" t="s">
        <v>9557</v>
      </c>
      <c r="L1501" t="s">
        <v>9928</v>
      </c>
      <c r="M1501" t="s">
        <v>9415</v>
      </c>
      <c r="N1501" t="s">
        <v>9508</v>
      </c>
      <c r="O1501" t="s">
        <v>9415</v>
      </c>
    </row>
    <row r="1502" spans="1:15">
      <c r="A1502" t="s">
        <v>18</v>
      </c>
      <c r="B1502" t="s">
        <v>73</v>
      </c>
      <c r="C1502" t="s">
        <v>1167</v>
      </c>
      <c r="D1502" t="s">
        <v>3818</v>
      </c>
      <c r="E1502" t="s">
        <v>3844</v>
      </c>
      <c r="F1502" s="4" t="str">
        <f t="array" ref="F1502">IF(COUNT(FIND(Keywords!$C$3:$C$41,I1502)),"일반조난","")</f>
        <v/>
      </c>
      <c r="G1502" s="4" t="str">
        <f t="array" ref="G1502">IF(COUNT(FIND(Keywords!$E$3:$E$5,I1502)),"실족추락","")</f>
        <v>실족추락</v>
      </c>
      <c r="H1502" s="4" t="str">
        <f t="array" ref="H1502">IF(COUNT(FIND(Keywords!$B$3:$B$12,I1502)),"개인질환","")</f>
        <v/>
      </c>
      <c r="I1502" t="s">
        <v>5352</v>
      </c>
      <c r="J1502" t="s">
        <v>9267</v>
      </c>
      <c r="K1502" t="s">
        <v>9316</v>
      </c>
      <c r="L1502" t="s">
        <v>9600</v>
      </c>
      <c r="M1502" t="s">
        <v>9415</v>
      </c>
      <c r="N1502" t="s">
        <v>9466</v>
      </c>
      <c r="O1502" t="s">
        <v>9415</v>
      </c>
    </row>
    <row r="1503" spans="1:15">
      <c r="A1503" t="s">
        <v>18</v>
      </c>
      <c r="B1503" t="s">
        <v>74</v>
      </c>
      <c r="C1503" t="s">
        <v>1403</v>
      </c>
      <c r="D1503" t="s">
        <v>3819</v>
      </c>
      <c r="E1503" t="s">
        <v>3827</v>
      </c>
      <c r="F1503" s="4" t="str">
        <f t="array" ref="F1503">IF(COUNT(FIND(Keywords!$C$3:$C$41,I1503)),"일반조난","")</f>
        <v/>
      </c>
      <c r="G1503" s="4" t="str">
        <f t="array" ref="G1503">IF(COUNT(FIND(Keywords!$E$3:$E$5,I1503)),"실족추락","")</f>
        <v/>
      </c>
      <c r="H1503" s="4" t="str">
        <f t="array" ref="H1503">IF(COUNT(FIND(Keywords!$B$3:$B$12,I1503)),"개인질환","")</f>
        <v/>
      </c>
      <c r="I1503" t="s">
        <v>5353</v>
      </c>
      <c r="J1503" t="s">
        <v>9337</v>
      </c>
      <c r="K1503" t="s">
        <v>9672</v>
      </c>
      <c r="L1503" t="s">
        <v>10036</v>
      </c>
      <c r="M1503" t="s">
        <v>9415</v>
      </c>
      <c r="N1503" t="s">
        <v>10194</v>
      </c>
      <c r="O1503" t="s">
        <v>9415</v>
      </c>
    </row>
    <row r="1504" spans="1:15">
      <c r="A1504" t="s">
        <v>18</v>
      </c>
      <c r="B1504" t="s">
        <v>74</v>
      </c>
      <c r="C1504" t="s">
        <v>1397</v>
      </c>
      <c r="D1504" t="s">
        <v>3819</v>
      </c>
      <c r="E1504" t="s">
        <v>3827</v>
      </c>
      <c r="F1504" s="4" t="str">
        <f t="array" ref="F1504">IF(COUNT(FIND(Keywords!$C$3:$C$41,I1504)),"일반조난","")</f>
        <v/>
      </c>
      <c r="G1504" s="4" t="str">
        <f t="array" ref="G1504">IF(COUNT(FIND(Keywords!$E$3:$E$5,I1504)),"실족추락","")</f>
        <v/>
      </c>
      <c r="H1504" s="4" t="str">
        <f t="array" ref="H1504">IF(COUNT(FIND(Keywords!$B$3:$B$12,I1504)),"개인질환","")</f>
        <v/>
      </c>
      <c r="I1504" t="s">
        <v>5354</v>
      </c>
      <c r="J1504" t="s">
        <v>9299</v>
      </c>
      <c r="K1504" t="s">
        <v>9242</v>
      </c>
      <c r="L1504" t="s">
        <v>9868</v>
      </c>
      <c r="M1504" t="s">
        <v>9415</v>
      </c>
      <c r="N1504" t="s">
        <v>10208</v>
      </c>
      <c r="O1504" t="s">
        <v>9415</v>
      </c>
    </row>
    <row r="1505" spans="1:15">
      <c r="A1505" t="s">
        <v>18</v>
      </c>
      <c r="B1505" t="s">
        <v>74</v>
      </c>
      <c r="C1505" t="s">
        <v>1404</v>
      </c>
      <c r="D1505" t="s">
        <v>3820</v>
      </c>
      <c r="E1505" t="s">
        <v>3827</v>
      </c>
      <c r="F1505" s="4" t="str">
        <f t="array" ref="F1505">IF(COUNT(FIND(Keywords!$C$3:$C$41,I1505)),"일반조난","")</f>
        <v>일반조난</v>
      </c>
      <c r="G1505" s="4" t="str">
        <f t="array" ref="G1505">IF(COUNT(FIND(Keywords!$E$3:$E$5,I1505)),"실족추락","")</f>
        <v/>
      </c>
      <c r="H1505" s="4" t="str">
        <f t="array" ref="H1505">IF(COUNT(FIND(Keywords!$B$3:$B$12,I1505)),"개인질환","")</f>
        <v/>
      </c>
      <c r="I1505" t="s">
        <v>5355</v>
      </c>
      <c r="J1505" t="s">
        <v>9407</v>
      </c>
      <c r="K1505" t="s">
        <v>9876</v>
      </c>
      <c r="L1505" t="s">
        <v>9568</v>
      </c>
      <c r="M1505" t="s">
        <v>9415</v>
      </c>
      <c r="N1505" t="s">
        <v>10244</v>
      </c>
      <c r="O1505" t="s">
        <v>9415</v>
      </c>
    </row>
    <row r="1506" spans="1:15">
      <c r="A1506" t="s">
        <v>18</v>
      </c>
      <c r="B1506" t="s">
        <v>74</v>
      </c>
      <c r="C1506" t="s">
        <v>1373</v>
      </c>
      <c r="D1506" t="s">
        <v>3818</v>
      </c>
      <c r="E1506" t="s">
        <v>3827</v>
      </c>
      <c r="F1506" s="4" t="str">
        <f t="array" ref="F1506">IF(COUNT(FIND(Keywords!$C$3:$C$41,I1506)),"일반조난","")</f>
        <v/>
      </c>
      <c r="G1506" s="4" t="str">
        <f t="array" ref="G1506">IF(COUNT(FIND(Keywords!$E$3:$E$5,I1506)),"실족추락","")</f>
        <v>실족추락</v>
      </c>
      <c r="H1506" s="4" t="str">
        <f t="array" ref="H1506">IF(COUNT(FIND(Keywords!$B$3:$B$12,I1506)),"개인질환","")</f>
        <v/>
      </c>
      <c r="I1506" t="s">
        <v>5356</v>
      </c>
      <c r="J1506" t="s">
        <v>9318</v>
      </c>
      <c r="K1506" t="s">
        <v>9448</v>
      </c>
      <c r="L1506" t="s">
        <v>9668</v>
      </c>
      <c r="M1506" t="s">
        <v>9415</v>
      </c>
      <c r="N1506" t="s">
        <v>9569</v>
      </c>
      <c r="O1506" t="s">
        <v>9415</v>
      </c>
    </row>
    <row r="1507" spans="1:15">
      <c r="A1507" t="s">
        <v>18</v>
      </c>
      <c r="B1507" t="s">
        <v>75</v>
      </c>
      <c r="C1507" t="s">
        <v>1346</v>
      </c>
      <c r="D1507" t="s">
        <v>3820</v>
      </c>
      <c r="E1507" t="s">
        <v>3824</v>
      </c>
      <c r="F1507" s="4" t="str">
        <f t="array" ref="F1507">IF(COUNT(FIND(Keywords!$C$3:$C$41,I1507)),"일반조난","")</f>
        <v>일반조난</v>
      </c>
      <c r="G1507" s="4" t="str">
        <f t="array" ref="G1507">IF(COUNT(FIND(Keywords!$E$3:$E$5,I1507)),"실족추락","")</f>
        <v/>
      </c>
      <c r="H1507" s="4" t="str">
        <f t="array" ref="H1507">IF(COUNT(FIND(Keywords!$B$3:$B$12,I1507)),"개인질환","")</f>
        <v/>
      </c>
      <c r="I1507" t="s">
        <v>5357</v>
      </c>
      <c r="J1507" t="s">
        <v>9372</v>
      </c>
      <c r="K1507" t="s">
        <v>9898</v>
      </c>
      <c r="L1507" t="s">
        <v>9599</v>
      </c>
      <c r="M1507" t="s">
        <v>9415</v>
      </c>
      <c r="N1507" t="s">
        <v>9430</v>
      </c>
      <c r="O1507" t="s">
        <v>9415</v>
      </c>
    </row>
    <row r="1508" spans="1:15">
      <c r="A1508" t="s">
        <v>18</v>
      </c>
      <c r="B1508" t="s">
        <v>75</v>
      </c>
      <c r="C1508" t="s">
        <v>1365</v>
      </c>
      <c r="D1508" t="s">
        <v>3820</v>
      </c>
      <c r="E1508" t="s">
        <v>3825</v>
      </c>
      <c r="F1508" s="4" t="str">
        <f t="array" ref="F1508">IF(COUNT(FIND(Keywords!$C$3:$C$41,I1508)),"일반조난","")</f>
        <v>일반조난</v>
      </c>
      <c r="G1508" s="4" t="str">
        <f t="array" ref="G1508">IF(COUNT(FIND(Keywords!$E$3:$E$5,I1508)),"실족추락","")</f>
        <v/>
      </c>
      <c r="H1508" s="4" t="str">
        <f t="array" ref="H1508">IF(COUNT(FIND(Keywords!$B$3:$B$12,I1508)),"개인질환","")</f>
        <v/>
      </c>
      <c r="I1508" t="s">
        <v>5358</v>
      </c>
      <c r="J1508" t="s">
        <v>9334</v>
      </c>
      <c r="K1508" t="s">
        <v>9799</v>
      </c>
      <c r="L1508" t="s">
        <v>9723</v>
      </c>
      <c r="M1508" t="s">
        <v>9415</v>
      </c>
      <c r="N1508" t="s">
        <v>9665</v>
      </c>
      <c r="O1508" t="s">
        <v>9415</v>
      </c>
    </row>
    <row r="1509" spans="1:15">
      <c r="A1509" t="s">
        <v>18</v>
      </c>
      <c r="B1509" t="s">
        <v>75</v>
      </c>
      <c r="C1509" t="s">
        <v>547</v>
      </c>
      <c r="D1509" t="s">
        <v>3820</v>
      </c>
      <c r="E1509" t="s">
        <v>3824</v>
      </c>
      <c r="F1509" s="4" t="str">
        <f t="array" ref="F1509">IF(COUNT(FIND(Keywords!$C$3:$C$41,I1509)),"일반조난","")</f>
        <v>일반조난</v>
      </c>
      <c r="G1509" s="4" t="str">
        <f t="array" ref="G1509">IF(COUNT(FIND(Keywords!$E$3:$E$5,I1509)),"실족추락","")</f>
        <v/>
      </c>
      <c r="H1509" s="4" t="str">
        <f t="array" ref="H1509">IF(COUNT(FIND(Keywords!$B$3:$B$12,I1509)),"개인질환","")</f>
        <v/>
      </c>
      <c r="I1509" t="s">
        <v>5359</v>
      </c>
      <c r="J1509" t="s">
        <v>9340</v>
      </c>
      <c r="K1509" t="s">
        <v>9649</v>
      </c>
      <c r="L1509" t="s">
        <v>9717</v>
      </c>
      <c r="M1509" t="s">
        <v>9415</v>
      </c>
      <c r="N1509" t="s">
        <v>9416</v>
      </c>
      <c r="O1509" t="s">
        <v>9415</v>
      </c>
    </row>
    <row r="1510" spans="1:15">
      <c r="A1510" t="s">
        <v>18</v>
      </c>
      <c r="B1510" t="s">
        <v>75</v>
      </c>
      <c r="C1510" t="s">
        <v>1405</v>
      </c>
      <c r="D1510" t="s">
        <v>3820</v>
      </c>
      <c r="E1510" t="s">
        <v>3827</v>
      </c>
      <c r="F1510" s="4" t="str">
        <f t="array" ref="F1510">IF(COUNT(FIND(Keywords!$C$3:$C$41,I1510)),"일반조난","")</f>
        <v>일반조난</v>
      </c>
      <c r="G1510" s="4" t="str">
        <f t="array" ref="G1510">IF(COUNT(FIND(Keywords!$E$3:$E$5,I1510)),"실족추락","")</f>
        <v/>
      </c>
      <c r="H1510" s="4" t="str">
        <f t="array" ref="H1510">IF(COUNT(FIND(Keywords!$B$3:$B$12,I1510)),"개인질환","")</f>
        <v/>
      </c>
      <c r="I1510" t="s">
        <v>5360</v>
      </c>
      <c r="J1510" t="s">
        <v>9348</v>
      </c>
      <c r="K1510" t="s">
        <v>9500</v>
      </c>
      <c r="L1510" t="s">
        <v>9704</v>
      </c>
      <c r="M1510" t="s">
        <v>9415</v>
      </c>
      <c r="N1510" t="s">
        <v>9649</v>
      </c>
      <c r="O1510" t="s">
        <v>9415</v>
      </c>
    </row>
    <row r="1511" spans="1:15">
      <c r="A1511" t="s">
        <v>18</v>
      </c>
      <c r="B1511" t="s">
        <v>75</v>
      </c>
      <c r="C1511" t="s">
        <v>375</v>
      </c>
      <c r="D1511" t="s">
        <v>10362</v>
      </c>
      <c r="E1511" t="s">
        <v>3827</v>
      </c>
      <c r="F1511" s="4" t="str">
        <f t="array" ref="F1511">IF(COUNT(FIND(Keywords!$C$3:$C$41,I1511)),"일반조난","")</f>
        <v/>
      </c>
      <c r="G1511" s="4" t="str">
        <f t="array" ref="G1511">IF(COUNT(FIND(Keywords!$E$3:$E$5,I1511)),"실족추락","")</f>
        <v/>
      </c>
      <c r="H1511" s="4" t="str">
        <f t="array" ref="H1511">IF(COUNT(FIND(Keywords!$B$3:$B$12,I1511)),"개인질환","")</f>
        <v/>
      </c>
      <c r="I1511" t="s">
        <v>5361</v>
      </c>
      <c r="J1511" t="s">
        <v>9288</v>
      </c>
      <c r="K1511" t="s">
        <v>9346</v>
      </c>
      <c r="L1511" t="s">
        <v>9670</v>
      </c>
      <c r="M1511" t="s">
        <v>9415</v>
      </c>
      <c r="N1511" t="s">
        <v>9962</v>
      </c>
      <c r="O1511" t="s">
        <v>9415</v>
      </c>
    </row>
    <row r="1512" spans="1:15">
      <c r="A1512" t="s">
        <v>18</v>
      </c>
      <c r="B1512" t="s">
        <v>75</v>
      </c>
      <c r="C1512" t="s">
        <v>1406</v>
      </c>
      <c r="D1512" t="s">
        <v>3819</v>
      </c>
      <c r="E1512" t="s">
        <v>3824</v>
      </c>
      <c r="F1512" s="4" t="str">
        <f t="array" ref="F1512">IF(COUNT(FIND(Keywords!$C$3:$C$41,I1512)),"일반조난","")</f>
        <v/>
      </c>
      <c r="G1512" s="4" t="str">
        <f t="array" ref="G1512">IF(COUNT(FIND(Keywords!$E$3:$E$5,I1512)),"실족추락","")</f>
        <v/>
      </c>
      <c r="H1512" s="4" t="str">
        <f t="array" ref="H1512">IF(COUNT(FIND(Keywords!$B$3:$B$12,I1512)),"개인질환","")</f>
        <v/>
      </c>
      <c r="I1512" t="s">
        <v>5362</v>
      </c>
      <c r="J1512" t="s">
        <v>9318</v>
      </c>
      <c r="K1512" t="s">
        <v>9906</v>
      </c>
      <c r="L1512" t="s">
        <v>9473</v>
      </c>
      <c r="M1512" t="s">
        <v>9415</v>
      </c>
      <c r="N1512" t="s">
        <v>10245</v>
      </c>
      <c r="O1512" t="s">
        <v>9415</v>
      </c>
    </row>
    <row r="1513" spans="1:15">
      <c r="A1513" t="s">
        <v>18</v>
      </c>
      <c r="B1513" t="s">
        <v>75</v>
      </c>
      <c r="C1513" t="s">
        <v>1407</v>
      </c>
      <c r="D1513" t="s">
        <v>3820</v>
      </c>
      <c r="E1513" t="s">
        <v>3827</v>
      </c>
      <c r="F1513" s="4" t="str">
        <f t="array" ref="F1513">IF(COUNT(FIND(Keywords!$C$3:$C$41,I1513)),"일반조난","")</f>
        <v/>
      </c>
      <c r="G1513" s="4" t="str">
        <f t="array" ref="G1513">IF(COUNT(FIND(Keywords!$E$3:$E$5,I1513)),"실족추락","")</f>
        <v/>
      </c>
      <c r="H1513" s="4" t="str">
        <f t="array" ref="H1513">IF(COUNT(FIND(Keywords!$B$3:$B$12,I1513)),"개인질환","")</f>
        <v/>
      </c>
      <c r="I1513" t="s">
        <v>5363</v>
      </c>
      <c r="J1513" t="s">
        <v>9348</v>
      </c>
      <c r="K1513" t="s">
        <v>9636</v>
      </c>
      <c r="L1513" t="s">
        <v>9953</v>
      </c>
      <c r="M1513" t="s">
        <v>9415</v>
      </c>
      <c r="N1513" t="s">
        <v>9873</v>
      </c>
      <c r="O1513" t="s">
        <v>9415</v>
      </c>
    </row>
    <row r="1514" spans="1:15">
      <c r="A1514" t="s">
        <v>18</v>
      </c>
      <c r="B1514" t="s">
        <v>75</v>
      </c>
      <c r="C1514" t="s">
        <v>1408</v>
      </c>
      <c r="D1514" t="s">
        <v>3818</v>
      </c>
      <c r="E1514" t="s">
        <v>3827</v>
      </c>
      <c r="F1514" s="4" t="str">
        <f t="array" ref="F1514">IF(COUNT(FIND(Keywords!$C$3:$C$41,I1514)),"일반조난","")</f>
        <v/>
      </c>
      <c r="G1514" s="4" t="str">
        <f t="array" ref="G1514">IF(COUNT(FIND(Keywords!$E$3:$E$5,I1514)),"실족추락","")</f>
        <v>실족추락</v>
      </c>
      <c r="H1514" s="4" t="str">
        <f t="array" ref="H1514">IF(COUNT(FIND(Keywords!$B$3:$B$12,I1514)),"개인질환","")</f>
        <v/>
      </c>
      <c r="I1514" t="s">
        <v>5364</v>
      </c>
      <c r="J1514" t="s">
        <v>9292</v>
      </c>
      <c r="K1514" t="s">
        <v>9621</v>
      </c>
      <c r="L1514" t="s">
        <v>9766</v>
      </c>
      <c r="M1514" t="s">
        <v>9415</v>
      </c>
      <c r="N1514" t="s">
        <v>9979</v>
      </c>
      <c r="O1514" t="s">
        <v>9415</v>
      </c>
    </row>
    <row r="1515" spans="1:15">
      <c r="A1515" t="s">
        <v>18</v>
      </c>
      <c r="B1515" t="s">
        <v>75</v>
      </c>
      <c r="C1515" t="s">
        <v>1409</v>
      </c>
      <c r="D1515" t="s">
        <v>3820</v>
      </c>
      <c r="E1515" t="s">
        <v>3833</v>
      </c>
      <c r="F1515" s="4" t="str">
        <f t="array" ref="F1515">IF(COUNT(FIND(Keywords!$C$3:$C$41,I1515)),"일반조난","")</f>
        <v>일반조난</v>
      </c>
      <c r="G1515" s="4" t="str">
        <f t="array" ref="G1515">IF(COUNT(FIND(Keywords!$E$3:$E$5,I1515)),"실족추락","")</f>
        <v/>
      </c>
      <c r="H1515" s="4" t="str">
        <f t="array" ref="H1515">IF(COUNT(FIND(Keywords!$B$3:$B$12,I1515)),"개인질환","")</f>
        <v/>
      </c>
      <c r="I1515" t="s">
        <v>5365</v>
      </c>
      <c r="J1515" t="s">
        <v>9356</v>
      </c>
      <c r="K1515" t="s">
        <v>9798</v>
      </c>
      <c r="L1515" t="s">
        <v>9998</v>
      </c>
      <c r="M1515" t="s">
        <v>9415</v>
      </c>
      <c r="N1515" t="s">
        <v>9578</v>
      </c>
      <c r="O1515" t="s">
        <v>9415</v>
      </c>
    </row>
    <row r="1516" spans="1:15">
      <c r="A1516" t="s">
        <v>18</v>
      </c>
      <c r="B1516" t="s">
        <v>75</v>
      </c>
      <c r="C1516" t="s">
        <v>1386</v>
      </c>
      <c r="D1516" t="s">
        <v>3820</v>
      </c>
      <c r="E1516" t="s">
        <v>3832</v>
      </c>
      <c r="F1516" s="4" t="str">
        <f t="array" ref="F1516">IF(COUNT(FIND(Keywords!$C$3:$C$41,I1516)),"일반조난","")</f>
        <v>일반조난</v>
      </c>
      <c r="G1516" s="4" t="str">
        <f t="array" ref="G1516">IF(COUNT(FIND(Keywords!$E$3:$E$5,I1516)),"실족추락","")</f>
        <v/>
      </c>
      <c r="H1516" s="4" t="str">
        <f t="array" ref="H1516">IF(COUNT(FIND(Keywords!$B$3:$B$12,I1516)),"개인질환","")</f>
        <v/>
      </c>
      <c r="I1516" t="s">
        <v>5366</v>
      </c>
      <c r="J1516" t="s">
        <v>9386</v>
      </c>
      <c r="K1516" t="s">
        <v>9432</v>
      </c>
      <c r="L1516" t="s">
        <v>9793</v>
      </c>
      <c r="M1516" t="s">
        <v>9415</v>
      </c>
      <c r="N1516" t="s">
        <v>9694</v>
      </c>
      <c r="O1516" t="s">
        <v>9415</v>
      </c>
    </row>
    <row r="1517" spans="1:15">
      <c r="A1517" t="s">
        <v>18</v>
      </c>
      <c r="B1517" t="s">
        <v>75</v>
      </c>
      <c r="C1517" t="s">
        <v>1410</v>
      </c>
      <c r="D1517" t="s">
        <v>10452</v>
      </c>
      <c r="E1517" t="s">
        <v>3833</v>
      </c>
      <c r="F1517" s="4" t="str">
        <f t="array" ref="F1517">IF(COUNT(FIND(Keywords!$C$3:$C$41,I1517)),"일반조난","")</f>
        <v/>
      </c>
      <c r="G1517" s="4" t="str">
        <f t="array" ref="G1517">IF(COUNT(FIND(Keywords!$E$3:$E$5,I1517)),"실족추락","")</f>
        <v/>
      </c>
      <c r="H1517" s="4" t="str">
        <f t="array" ref="H1517">IF(COUNT(FIND(Keywords!$B$3:$B$12,I1517)),"개인질환","")</f>
        <v/>
      </c>
      <c r="I1517" t="s">
        <v>5367</v>
      </c>
      <c r="J1517" t="s">
        <v>9347</v>
      </c>
      <c r="K1517" t="s">
        <v>9907</v>
      </c>
      <c r="L1517" t="s">
        <v>9920</v>
      </c>
      <c r="M1517" t="s">
        <v>9415</v>
      </c>
      <c r="N1517" t="s">
        <v>10246</v>
      </c>
      <c r="O1517" t="s">
        <v>9415</v>
      </c>
    </row>
    <row r="1518" spans="1:15">
      <c r="A1518" t="s">
        <v>18</v>
      </c>
      <c r="B1518" t="s">
        <v>75</v>
      </c>
      <c r="C1518" t="s">
        <v>1411</v>
      </c>
      <c r="D1518" t="s">
        <v>10452</v>
      </c>
      <c r="E1518" t="s">
        <v>3831</v>
      </c>
      <c r="F1518" s="4" t="str">
        <f t="array" ref="F1518">IF(COUNT(FIND(Keywords!$C$3:$C$41,I1518)),"일반조난","")</f>
        <v/>
      </c>
      <c r="G1518" s="4" t="str">
        <f t="array" ref="G1518">IF(COUNT(FIND(Keywords!$E$3:$E$5,I1518)),"실족추락","")</f>
        <v/>
      </c>
      <c r="H1518" s="4" t="str">
        <f t="array" ref="H1518">IF(COUNT(FIND(Keywords!$B$3:$B$12,I1518)),"개인질환","")</f>
        <v/>
      </c>
      <c r="I1518" t="s">
        <v>5368</v>
      </c>
      <c r="J1518" t="s">
        <v>9304</v>
      </c>
      <c r="K1518" t="s">
        <v>9717</v>
      </c>
      <c r="L1518" t="s">
        <v>9473</v>
      </c>
      <c r="M1518" t="s">
        <v>9415</v>
      </c>
      <c r="N1518" t="s">
        <v>10166</v>
      </c>
      <c r="O1518" t="s">
        <v>9415</v>
      </c>
    </row>
    <row r="1519" spans="1:15">
      <c r="A1519" t="s">
        <v>18</v>
      </c>
      <c r="B1519" t="s">
        <v>76</v>
      </c>
      <c r="C1519" t="s">
        <v>236</v>
      </c>
      <c r="D1519" t="s">
        <v>3820</v>
      </c>
      <c r="E1519" t="s">
        <v>3827</v>
      </c>
      <c r="F1519" s="4" t="str">
        <f t="array" ref="F1519">IF(COUNT(FIND(Keywords!$C$3:$C$41,I1519)),"일반조난","")</f>
        <v/>
      </c>
      <c r="G1519" s="4" t="str">
        <f t="array" ref="G1519">IF(COUNT(FIND(Keywords!$E$3:$E$5,I1519)),"실족추락","")</f>
        <v/>
      </c>
      <c r="H1519" s="4" t="str">
        <f t="array" ref="H1519">IF(COUNT(FIND(Keywords!$B$3:$B$12,I1519)),"개인질환","")</f>
        <v/>
      </c>
      <c r="I1519" t="s">
        <v>5369</v>
      </c>
      <c r="J1519" t="s">
        <v>9270</v>
      </c>
      <c r="K1519" t="s">
        <v>9452</v>
      </c>
      <c r="L1519" t="s">
        <v>9787</v>
      </c>
      <c r="M1519" t="s">
        <v>9415</v>
      </c>
      <c r="N1519" t="s">
        <v>9731</v>
      </c>
      <c r="O1519" t="s">
        <v>9415</v>
      </c>
    </row>
    <row r="1520" spans="1:15">
      <c r="A1520" t="s">
        <v>18</v>
      </c>
      <c r="B1520" t="s">
        <v>76</v>
      </c>
      <c r="C1520" t="s">
        <v>1357</v>
      </c>
      <c r="D1520" t="s">
        <v>3820</v>
      </c>
      <c r="E1520" t="s">
        <v>3825</v>
      </c>
      <c r="F1520" s="4" t="str">
        <f t="array" ref="F1520">IF(COUNT(FIND(Keywords!$C$3:$C$41,I1520)),"일반조난","")</f>
        <v>일반조난</v>
      </c>
      <c r="G1520" s="4" t="str">
        <f t="array" ref="G1520">IF(COUNT(FIND(Keywords!$E$3:$E$5,I1520)),"실족추락","")</f>
        <v/>
      </c>
      <c r="H1520" s="4" t="str">
        <f t="array" ref="H1520">IF(COUNT(FIND(Keywords!$B$3:$B$12,I1520)),"개인질환","")</f>
        <v/>
      </c>
      <c r="I1520" t="s">
        <v>5370</v>
      </c>
      <c r="J1520" t="s">
        <v>9322</v>
      </c>
      <c r="K1520" t="s">
        <v>9243</v>
      </c>
      <c r="L1520" t="s">
        <v>9828</v>
      </c>
      <c r="M1520" t="s">
        <v>9415</v>
      </c>
      <c r="N1520" t="s">
        <v>10153</v>
      </c>
      <c r="O1520" t="s">
        <v>9415</v>
      </c>
    </row>
    <row r="1521" spans="1:15">
      <c r="A1521" t="s">
        <v>18</v>
      </c>
      <c r="B1521" t="s">
        <v>77</v>
      </c>
      <c r="C1521" t="s">
        <v>1412</v>
      </c>
      <c r="D1521" t="s">
        <v>3820</v>
      </c>
      <c r="E1521" t="s">
        <v>3824</v>
      </c>
      <c r="F1521" s="4" t="str">
        <f t="array" ref="F1521">IF(COUNT(FIND(Keywords!$C$3:$C$41,I1521)),"일반조난","")</f>
        <v>일반조난</v>
      </c>
      <c r="G1521" s="4" t="str">
        <f t="array" ref="G1521">IF(COUNT(FIND(Keywords!$E$3:$E$5,I1521)),"실족추락","")</f>
        <v/>
      </c>
      <c r="H1521" s="4" t="str">
        <f t="array" ref="H1521">IF(COUNT(FIND(Keywords!$B$3:$B$12,I1521)),"개인질환","")</f>
        <v/>
      </c>
      <c r="I1521" t="s">
        <v>5371</v>
      </c>
      <c r="J1521" t="s">
        <v>9339</v>
      </c>
      <c r="K1521" t="s">
        <v>9554</v>
      </c>
      <c r="L1521" t="s">
        <v>9901</v>
      </c>
      <c r="M1521" t="s">
        <v>9415</v>
      </c>
      <c r="N1521" t="s">
        <v>9493</v>
      </c>
      <c r="O1521" t="s">
        <v>9415</v>
      </c>
    </row>
    <row r="1522" spans="1:15">
      <c r="A1522" t="s">
        <v>18</v>
      </c>
      <c r="B1522" t="s">
        <v>77</v>
      </c>
      <c r="C1522" t="s">
        <v>1413</v>
      </c>
      <c r="D1522" t="s">
        <v>3818</v>
      </c>
      <c r="E1522" t="s">
        <v>3824</v>
      </c>
      <c r="F1522" s="4" t="str">
        <f t="array" ref="F1522">IF(COUNT(FIND(Keywords!$C$3:$C$41,I1522)),"일반조난","")</f>
        <v/>
      </c>
      <c r="G1522" s="4" t="str">
        <f t="array" ref="G1522">IF(COUNT(FIND(Keywords!$E$3:$E$5,I1522)),"실족추락","")</f>
        <v>실족추락</v>
      </c>
      <c r="H1522" s="4" t="str">
        <f t="array" ref="H1522">IF(COUNT(FIND(Keywords!$B$3:$B$12,I1522)),"개인질환","")</f>
        <v/>
      </c>
      <c r="I1522" t="s">
        <v>5372</v>
      </c>
      <c r="J1522" t="s">
        <v>9264</v>
      </c>
      <c r="K1522" t="s">
        <v>9683</v>
      </c>
      <c r="L1522" t="s">
        <v>9709</v>
      </c>
      <c r="M1522" t="s">
        <v>9415</v>
      </c>
      <c r="N1522" t="s">
        <v>10247</v>
      </c>
      <c r="O1522" t="s">
        <v>9415</v>
      </c>
    </row>
    <row r="1523" spans="1:15">
      <c r="A1523" t="s">
        <v>18</v>
      </c>
      <c r="B1523" t="s">
        <v>77</v>
      </c>
      <c r="C1523" t="s">
        <v>1371</v>
      </c>
      <c r="D1523" t="s">
        <v>3820</v>
      </c>
      <c r="E1523" t="s">
        <v>3824</v>
      </c>
      <c r="F1523" s="4" t="str">
        <f t="array" ref="F1523">IF(COUNT(FIND(Keywords!$C$3:$C$41,I1523)),"일반조난","")</f>
        <v/>
      </c>
      <c r="G1523" s="4" t="str">
        <f t="array" ref="G1523">IF(COUNT(FIND(Keywords!$E$3:$E$5,I1523)),"실족추락","")</f>
        <v/>
      </c>
      <c r="H1523" s="4" t="str">
        <f t="array" ref="H1523">IF(COUNT(FIND(Keywords!$B$3:$B$12,I1523)),"개인질환","")</f>
        <v/>
      </c>
      <c r="I1523" t="s">
        <v>5373</v>
      </c>
      <c r="J1523" t="s">
        <v>9317</v>
      </c>
      <c r="K1523" t="s">
        <v>9513</v>
      </c>
      <c r="L1523" t="s">
        <v>9953</v>
      </c>
      <c r="M1523" t="s">
        <v>9415</v>
      </c>
      <c r="N1523" t="s">
        <v>10240</v>
      </c>
      <c r="O1523" t="s">
        <v>9415</v>
      </c>
    </row>
    <row r="1524" spans="1:15">
      <c r="A1524" t="s">
        <v>18</v>
      </c>
      <c r="B1524" t="s">
        <v>77</v>
      </c>
      <c r="C1524" t="s">
        <v>1372</v>
      </c>
      <c r="D1524" t="s">
        <v>3819</v>
      </c>
      <c r="E1524" t="s">
        <v>3827</v>
      </c>
      <c r="F1524" s="4" t="str">
        <f t="array" ref="F1524">IF(COUNT(FIND(Keywords!$C$3:$C$41,I1524)),"일반조난","")</f>
        <v/>
      </c>
      <c r="G1524" s="4" t="str">
        <f t="array" ref="G1524">IF(COUNT(FIND(Keywords!$E$3:$E$5,I1524)),"실족추락","")</f>
        <v/>
      </c>
      <c r="H1524" s="4" t="str">
        <f t="array" ref="H1524">IF(COUNT(FIND(Keywords!$B$3:$B$12,I1524)),"개인질환","")</f>
        <v/>
      </c>
      <c r="I1524" t="s">
        <v>5374</v>
      </c>
      <c r="J1524" t="s">
        <v>9274</v>
      </c>
      <c r="K1524" t="s">
        <v>9484</v>
      </c>
      <c r="L1524" t="s">
        <v>9717</v>
      </c>
      <c r="M1524" t="s">
        <v>9415</v>
      </c>
      <c r="N1524" t="s">
        <v>9738</v>
      </c>
      <c r="O1524" t="s">
        <v>9415</v>
      </c>
    </row>
    <row r="1525" spans="1:15">
      <c r="A1525" t="s">
        <v>18</v>
      </c>
      <c r="B1525" t="s">
        <v>77</v>
      </c>
      <c r="C1525" t="s">
        <v>1414</v>
      </c>
      <c r="D1525" t="s">
        <v>3820</v>
      </c>
      <c r="E1525" t="s">
        <v>3825</v>
      </c>
      <c r="F1525" s="4" t="str">
        <f t="array" ref="F1525">IF(COUNT(FIND(Keywords!$C$3:$C$41,I1525)),"일반조난","")</f>
        <v>일반조난</v>
      </c>
      <c r="G1525" s="4" t="str">
        <f t="array" ref="G1525">IF(COUNT(FIND(Keywords!$E$3:$E$5,I1525)),"실족추락","")</f>
        <v/>
      </c>
      <c r="H1525" s="4" t="str">
        <f t="array" ref="H1525">IF(COUNT(FIND(Keywords!$B$3:$B$12,I1525)),"개인질환","")</f>
        <v/>
      </c>
      <c r="I1525" t="s">
        <v>5375</v>
      </c>
      <c r="J1525" t="s">
        <v>9259</v>
      </c>
      <c r="K1525" t="s">
        <v>9427</v>
      </c>
      <c r="L1525" t="s">
        <v>9928</v>
      </c>
      <c r="M1525" t="s">
        <v>9415</v>
      </c>
      <c r="N1525" t="s">
        <v>9297</v>
      </c>
      <c r="O1525" t="s">
        <v>9415</v>
      </c>
    </row>
    <row r="1526" spans="1:15">
      <c r="A1526" t="s">
        <v>18</v>
      </c>
      <c r="B1526" t="s">
        <v>77</v>
      </c>
      <c r="C1526" t="s">
        <v>1415</v>
      </c>
      <c r="D1526" t="s">
        <v>10362</v>
      </c>
      <c r="E1526" t="s">
        <v>3827</v>
      </c>
      <c r="F1526" s="4" t="str">
        <f t="array" ref="F1526">IF(COUNT(FIND(Keywords!$C$3:$C$41,I1526)),"일반조난","")</f>
        <v/>
      </c>
      <c r="G1526" s="4" t="str">
        <f t="array" ref="G1526">IF(COUNT(FIND(Keywords!$E$3:$E$5,I1526)),"실족추락","")</f>
        <v/>
      </c>
      <c r="H1526" s="4" t="str">
        <f t="array" ref="H1526">IF(COUNT(FIND(Keywords!$B$3:$B$12,I1526)),"개인질환","")</f>
        <v/>
      </c>
      <c r="I1526" t="s">
        <v>5376</v>
      </c>
      <c r="J1526" t="s">
        <v>9384</v>
      </c>
      <c r="K1526" t="s">
        <v>9625</v>
      </c>
      <c r="L1526" t="s">
        <v>9668</v>
      </c>
      <c r="M1526" t="s">
        <v>9415</v>
      </c>
      <c r="N1526" t="s">
        <v>9780</v>
      </c>
      <c r="O1526" t="s">
        <v>9415</v>
      </c>
    </row>
    <row r="1527" spans="1:15">
      <c r="A1527" t="s">
        <v>18</v>
      </c>
      <c r="B1527" t="s">
        <v>78</v>
      </c>
      <c r="C1527" t="s">
        <v>1404</v>
      </c>
      <c r="D1527" t="s">
        <v>3820</v>
      </c>
      <c r="E1527" t="s">
        <v>3826</v>
      </c>
      <c r="F1527" s="4" t="str">
        <f t="array" ref="F1527">IF(COUNT(FIND(Keywords!$C$3:$C$41,I1527)),"일반조난","")</f>
        <v>일반조난</v>
      </c>
      <c r="G1527" s="4" t="str">
        <f t="array" ref="G1527">IF(COUNT(FIND(Keywords!$E$3:$E$5,I1527)),"실족추락","")</f>
        <v/>
      </c>
      <c r="H1527" s="4" t="str">
        <f t="array" ref="H1527">IF(COUNT(FIND(Keywords!$B$3:$B$12,I1527)),"개인질환","")</f>
        <v/>
      </c>
      <c r="I1527" t="s">
        <v>5377</v>
      </c>
      <c r="J1527" t="s">
        <v>9407</v>
      </c>
      <c r="K1527" t="s">
        <v>9876</v>
      </c>
      <c r="L1527" t="s">
        <v>9568</v>
      </c>
      <c r="M1527" t="s">
        <v>9415</v>
      </c>
      <c r="N1527" t="s">
        <v>10244</v>
      </c>
      <c r="O1527" t="s">
        <v>9415</v>
      </c>
    </row>
    <row r="1528" spans="1:15">
      <c r="A1528" t="s">
        <v>18</v>
      </c>
      <c r="B1528" t="s">
        <v>79</v>
      </c>
      <c r="C1528" t="s">
        <v>1416</v>
      </c>
      <c r="D1528" t="s">
        <v>3820</v>
      </c>
      <c r="E1528" t="s">
        <v>3824</v>
      </c>
      <c r="F1528" s="4" t="str">
        <f t="array" ref="F1528">IF(COUNT(FIND(Keywords!$C$3:$C$41,I1528)),"일반조난","")</f>
        <v/>
      </c>
      <c r="G1528" s="4" t="str">
        <f t="array" ref="G1528">IF(COUNT(FIND(Keywords!$E$3:$E$5,I1528)),"실족추락","")</f>
        <v/>
      </c>
      <c r="H1528" s="4" t="str">
        <f t="array" ref="H1528">IF(COUNT(FIND(Keywords!$B$3:$B$12,I1528)),"개인질환","")</f>
        <v/>
      </c>
      <c r="I1528" t="s">
        <v>5378</v>
      </c>
      <c r="J1528" t="s">
        <v>9327</v>
      </c>
      <c r="K1528" t="s">
        <v>9534</v>
      </c>
      <c r="L1528" t="s">
        <v>10030</v>
      </c>
      <c r="M1528" t="s">
        <v>9415</v>
      </c>
      <c r="N1528" t="s">
        <v>9707</v>
      </c>
      <c r="O1528" t="s">
        <v>9415</v>
      </c>
    </row>
    <row r="1529" spans="1:15">
      <c r="A1529" t="s">
        <v>18</v>
      </c>
      <c r="B1529" t="s">
        <v>79</v>
      </c>
      <c r="C1529" t="s">
        <v>1417</v>
      </c>
      <c r="D1529" t="s">
        <v>3819</v>
      </c>
      <c r="E1529" t="s">
        <v>3824</v>
      </c>
      <c r="F1529" s="4" t="str">
        <f t="array" ref="F1529">IF(COUNT(FIND(Keywords!$C$3:$C$41,I1529)),"일반조난","")</f>
        <v/>
      </c>
      <c r="G1529" s="4" t="str">
        <f t="array" ref="G1529">IF(COUNT(FIND(Keywords!$E$3:$E$5,I1529)),"실족추락","")</f>
        <v/>
      </c>
      <c r="H1529" s="4" t="str">
        <f t="array" ref="H1529">IF(COUNT(FIND(Keywords!$B$3:$B$12,I1529)),"개인질환","")</f>
        <v/>
      </c>
      <c r="I1529" t="s">
        <v>5379</v>
      </c>
      <c r="J1529" t="s">
        <v>9388</v>
      </c>
      <c r="K1529" t="s">
        <v>9540</v>
      </c>
      <c r="L1529" t="s">
        <v>9607</v>
      </c>
      <c r="M1529" t="s">
        <v>9415</v>
      </c>
      <c r="N1529" t="s">
        <v>9427</v>
      </c>
      <c r="O1529" t="s">
        <v>9415</v>
      </c>
    </row>
    <row r="1530" spans="1:15">
      <c r="A1530" t="s">
        <v>18</v>
      </c>
      <c r="B1530" t="s">
        <v>79</v>
      </c>
      <c r="C1530" t="s">
        <v>1418</v>
      </c>
      <c r="D1530" t="s">
        <v>3819</v>
      </c>
      <c r="E1530" t="s">
        <v>3827</v>
      </c>
      <c r="F1530" s="4" t="str">
        <f t="array" ref="F1530">IF(COUNT(FIND(Keywords!$C$3:$C$41,I1530)),"일반조난","")</f>
        <v/>
      </c>
      <c r="G1530" s="4" t="str">
        <f t="array" ref="G1530">IF(COUNT(FIND(Keywords!$E$3:$E$5,I1530)),"실족추락","")</f>
        <v/>
      </c>
      <c r="H1530" s="4" t="str">
        <f t="array" ref="H1530">IF(COUNT(FIND(Keywords!$B$3:$B$12,I1530)),"개인질환","")</f>
        <v/>
      </c>
      <c r="I1530" t="s">
        <v>5380</v>
      </c>
      <c r="J1530" t="s">
        <v>9300</v>
      </c>
      <c r="K1530" t="s">
        <v>9721</v>
      </c>
      <c r="L1530" t="s">
        <v>9472</v>
      </c>
      <c r="M1530" t="s">
        <v>9415</v>
      </c>
      <c r="N1530" t="s">
        <v>9718</v>
      </c>
      <c r="O1530" t="s">
        <v>9415</v>
      </c>
    </row>
    <row r="1531" spans="1:15">
      <c r="A1531" t="s">
        <v>18</v>
      </c>
      <c r="B1531" t="s">
        <v>79</v>
      </c>
      <c r="C1531" t="s">
        <v>1419</v>
      </c>
      <c r="D1531" t="s">
        <v>3820</v>
      </c>
      <c r="E1531" t="s">
        <v>3832</v>
      </c>
      <c r="F1531" s="4" t="str">
        <f t="array" ref="F1531">IF(COUNT(FIND(Keywords!$C$3:$C$41,I1531)),"일반조난","")</f>
        <v/>
      </c>
      <c r="G1531" s="4" t="str">
        <f t="array" ref="G1531">IF(COUNT(FIND(Keywords!$E$3:$E$5,I1531)),"실족추락","")</f>
        <v/>
      </c>
      <c r="H1531" s="4" t="str">
        <f t="array" ref="H1531">IF(COUNT(FIND(Keywords!$B$3:$B$12,I1531)),"개인질환","")</f>
        <v/>
      </c>
      <c r="I1531" t="s">
        <v>5381</v>
      </c>
      <c r="J1531" t="s">
        <v>9269</v>
      </c>
      <c r="K1531" t="s">
        <v>9693</v>
      </c>
      <c r="L1531" t="s">
        <v>9748</v>
      </c>
      <c r="M1531" t="s">
        <v>9899</v>
      </c>
      <c r="N1531" t="s">
        <v>9753</v>
      </c>
      <c r="O1531" t="s">
        <v>9415</v>
      </c>
    </row>
    <row r="1532" spans="1:15">
      <c r="A1532" t="s">
        <v>18</v>
      </c>
      <c r="B1532" t="s">
        <v>79</v>
      </c>
      <c r="C1532" t="s">
        <v>1420</v>
      </c>
      <c r="D1532" t="s">
        <v>3820</v>
      </c>
      <c r="E1532" t="s">
        <v>3832</v>
      </c>
      <c r="F1532" s="4" t="str">
        <f t="array" ref="F1532">IF(COUNT(FIND(Keywords!$C$3:$C$41,I1532)),"일반조난","")</f>
        <v>일반조난</v>
      </c>
      <c r="G1532" s="4" t="str">
        <f t="array" ref="G1532">IF(COUNT(FIND(Keywords!$E$3:$E$5,I1532)),"실족추락","")</f>
        <v/>
      </c>
      <c r="H1532" s="4" t="str">
        <f t="array" ref="H1532">IF(COUNT(FIND(Keywords!$B$3:$B$12,I1532)),"개인질환","")</f>
        <v/>
      </c>
      <c r="I1532" t="s">
        <v>5382</v>
      </c>
      <c r="J1532" t="s">
        <v>9310</v>
      </c>
      <c r="K1532" t="s">
        <v>9694</v>
      </c>
      <c r="L1532" t="s">
        <v>10097</v>
      </c>
      <c r="M1532" t="s">
        <v>9415</v>
      </c>
      <c r="N1532" t="s">
        <v>9466</v>
      </c>
      <c r="O1532" t="s">
        <v>9415</v>
      </c>
    </row>
    <row r="1533" spans="1:15">
      <c r="A1533" t="s">
        <v>18</v>
      </c>
      <c r="B1533" t="s">
        <v>79</v>
      </c>
      <c r="C1533" t="s">
        <v>1421</v>
      </c>
      <c r="D1533" t="s">
        <v>3820</v>
      </c>
      <c r="E1533" t="s">
        <v>3833</v>
      </c>
      <c r="F1533" s="4" t="str">
        <f t="array" ref="F1533">IF(COUNT(FIND(Keywords!$C$3:$C$41,I1533)),"일반조난","")</f>
        <v>일반조난</v>
      </c>
      <c r="G1533" s="4" t="str">
        <f t="array" ref="G1533">IF(COUNT(FIND(Keywords!$E$3:$E$5,I1533)),"실족추락","")</f>
        <v/>
      </c>
      <c r="H1533" s="4" t="str">
        <f t="array" ref="H1533">IF(COUNT(FIND(Keywords!$B$3:$B$12,I1533)),"개인질환","")</f>
        <v/>
      </c>
      <c r="I1533" t="s">
        <v>5383</v>
      </c>
      <c r="J1533" t="s">
        <v>9408</v>
      </c>
      <c r="K1533" t="s">
        <v>9837</v>
      </c>
      <c r="L1533" t="s">
        <v>9734</v>
      </c>
      <c r="M1533" t="s">
        <v>9601</v>
      </c>
      <c r="N1533" t="s">
        <v>9719</v>
      </c>
      <c r="O1533" t="s">
        <v>9415</v>
      </c>
    </row>
    <row r="1534" spans="1:15">
      <c r="A1534" t="s">
        <v>18</v>
      </c>
      <c r="B1534" t="s">
        <v>79</v>
      </c>
      <c r="C1534" t="s">
        <v>741</v>
      </c>
      <c r="D1534" t="s">
        <v>3822</v>
      </c>
      <c r="E1534" t="s">
        <v>3832</v>
      </c>
      <c r="F1534" s="4" t="str">
        <f t="array" ref="F1534">IF(COUNT(FIND(Keywords!$C$3:$C$41,I1534)),"일반조난","")</f>
        <v>일반조난</v>
      </c>
      <c r="G1534" s="4" t="str">
        <f t="array" ref="G1534">IF(COUNT(FIND(Keywords!$E$3:$E$5,I1534)),"실족추락","")</f>
        <v/>
      </c>
      <c r="H1534" s="4" t="str">
        <f t="array" ref="H1534">IF(COUNT(FIND(Keywords!$B$3:$B$12,I1534)),"개인질환","")</f>
        <v/>
      </c>
      <c r="I1534" t="s">
        <v>5384</v>
      </c>
      <c r="J1534" t="s">
        <v>9332</v>
      </c>
      <c r="K1534" t="s">
        <v>9654</v>
      </c>
      <c r="L1534" t="s">
        <v>10036</v>
      </c>
      <c r="M1534" t="s">
        <v>9415</v>
      </c>
      <c r="N1534" t="s">
        <v>9543</v>
      </c>
      <c r="O1534" t="s">
        <v>9415</v>
      </c>
    </row>
    <row r="1535" spans="1:15">
      <c r="A1535" t="s">
        <v>18</v>
      </c>
      <c r="B1535" t="s">
        <v>79</v>
      </c>
      <c r="C1535" t="s">
        <v>1270</v>
      </c>
      <c r="D1535" t="s">
        <v>3818</v>
      </c>
      <c r="E1535" t="s">
        <v>3833</v>
      </c>
      <c r="F1535" s="4" t="str">
        <f t="array" ref="F1535">IF(COUNT(FIND(Keywords!$C$3:$C$41,I1535)),"일반조난","")</f>
        <v/>
      </c>
      <c r="G1535" s="4" t="str">
        <f t="array" ref="G1535">IF(COUNT(FIND(Keywords!$E$3:$E$5,I1535)),"실족추락","")</f>
        <v/>
      </c>
      <c r="H1535" s="4" t="str">
        <f t="array" ref="H1535">IF(COUNT(FIND(Keywords!$B$3:$B$12,I1535)),"개인질환","")</f>
        <v/>
      </c>
      <c r="J1535" t="s">
        <v>9270</v>
      </c>
      <c r="K1535" t="s">
        <v>9554</v>
      </c>
      <c r="L1535" t="s">
        <v>9734</v>
      </c>
      <c r="M1535" t="s">
        <v>9415</v>
      </c>
      <c r="N1535" t="s">
        <v>9724</v>
      </c>
      <c r="O1535" t="s">
        <v>9415</v>
      </c>
    </row>
    <row r="1536" spans="1:15">
      <c r="A1536" t="s">
        <v>18</v>
      </c>
      <c r="B1536" t="s">
        <v>79</v>
      </c>
      <c r="C1536" t="s">
        <v>1394</v>
      </c>
      <c r="D1536" t="s">
        <v>3818</v>
      </c>
      <c r="E1536" t="s">
        <v>3832</v>
      </c>
      <c r="F1536" s="4" t="str">
        <f t="array" ref="F1536">IF(COUNT(FIND(Keywords!$C$3:$C$41,I1536)),"일반조난","")</f>
        <v>일반조난</v>
      </c>
      <c r="G1536" s="4" t="str">
        <f t="array" ref="G1536">IF(COUNT(FIND(Keywords!$E$3:$E$5,I1536)),"실족추락","")</f>
        <v>실족추락</v>
      </c>
      <c r="H1536" s="4" t="str">
        <f t="array" ref="H1536">IF(COUNT(FIND(Keywords!$B$3:$B$12,I1536)),"개인질환","")</f>
        <v/>
      </c>
      <c r="I1536" t="s">
        <v>5385</v>
      </c>
      <c r="J1536" t="s">
        <v>9327</v>
      </c>
      <c r="K1536" t="s">
        <v>9661</v>
      </c>
      <c r="L1536" t="s">
        <v>9943</v>
      </c>
      <c r="M1536" t="s">
        <v>9415</v>
      </c>
      <c r="N1536" t="s">
        <v>9879</v>
      </c>
      <c r="O1536" t="s">
        <v>9415</v>
      </c>
    </row>
    <row r="1537" spans="1:15">
      <c r="A1537" t="s">
        <v>18</v>
      </c>
      <c r="B1537" t="s">
        <v>80</v>
      </c>
      <c r="C1537" t="s">
        <v>1190</v>
      </c>
      <c r="D1537" t="s">
        <v>3818</v>
      </c>
      <c r="E1537" t="s">
        <v>3827</v>
      </c>
      <c r="F1537" s="4" t="str">
        <f t="array" ref="F1537">IF(COUNT(FIND(Keywords!$C$3:$C$41,I1537)),"일반조난","")</f>
        <v/>
      </c>
      <c r="G1537" s="4" t="str">
        <f t="array" ref="G1537">IF(COUNT(FIND(Keywords!$E$3:$E$5,I1537)),"실족추락","")</f>
        <v/>
      </c>
      <c r="H1537" s="4" t="str">
        <f t="array" ref="H1537">IF(COUNT(FIND(Keywords!$B$3:$B$12,I1537)),"개인질환","")</f>
        <v/>
      </c>
      <c r="I1537" t="s">
        <v>5386</v>
      </c>
      <c r="J1537" t="s">
        <v>9365</v>
      </c>
      <c r="K1537" t="s">
        <v>9875</v>
      </c>
      <c r="L1537" t="s">
        <v>10036</v>
      </c>
      <c r="M1537" t="s">
        <v>9858</v>
      </c>
      <c r="N1537" t="s">
        <v>9631</v>
      </c>
      <c r="O1537" t="s">
        <v>9415</v>
      </c>
    </row>
    <row r="1538" spans="1:15">
      <c r="A1538" t="s">
        <v>18</v>
      </c>
      <c r="B1538" t="s">
        <v>80</v>
      </c>
      <c r="C1538" t="s">
        <v>1215</v>
      </c>
      <c r="D1538" t="s">
        <v>3818</v>
      </c>
      <c r="E1538" t="s">
        <v>3824</v>
      </c>
      <c r="F1538" s="4" t="str">
        <f t="array" ref="F1538">IF(COUNT(FIND(Keywords!$C$3:$C$41,I1538)),"일반조난","")</f>
        <v>일반조난</v>
      </c>
      <c r="G1538" s="4" t="str">
        <f t="array" ref="G1538">IF(COUNT(FIND(Keywords!$E$3:$E$5,I1538)),"실족추락","")</f>
        <v/>
      </c>
      <c r="H1538" s="4" t="str">
        <f t="array" ref="H1538">IF(COUNT(FIND(Keywords!$B$3:$B$12,I1538)),"개인질환","")</f>
        <v/>
      </c>
      <c r="I1538" t="s">
        <v>5387</v>
      </c>
      <c r="J1538" t="s">
        <v>9310</v>
      </c>
      <c r="K1538" t="s">
        <v>9638</v>
      </c>
      <c r="L1538" t="s">
        <v>9469</v>
      </c>
      <c r="M1538" t="s">
        <v>9415</v>
      </c>
      <c r="N1538" t="s">
        <v>9609</v>
      </c>
      <c r="O1538" t="s">
        <v>9415</v>
      </c>
    </row>
    <row r="1539" spans="1:15">
      <c r="A1539" t="s">
        <v>18</v>
      </c>
      <c r="B1539" t="s">
        <v>80</v>
      </c>
      <c r="C1539" t="s">
        <v>1144</v>
      </c>
      <c r="D1539" t="s">
        <v>3820</v>
      </c>
      <c r="E1539" t="s">
        <v>3827</v>
      </c>
      <c r="F1539" s="4" t="str">
        <f t="array" ref="F1539">IF(COUNT(FIND(Keywords!$C$3:$C$41,I1539)),"일반조난","")</f>
        <v>일반조난</v>
      </c>
      <c r="G1539" s="4" t="str">
        <f t="array" ref="G1539">IF(COUNT(FIND(Keywords!$E$3:$E$5,I1539)),"실족추락","")</f>
        <v/>
      </c>
      <c r="H1539" s="4" t="str">
        <f t="array" ref="H1539">IF(COUNT(FIND(Keywords!$B$3:$B$12,I1539)),"개인질환","")</f>
        <v/>
      </c>
      <c r="I1539" t="s">
        <v>5388</v>
      </c>
      <c r="J1539" t="s">
        <v>9358</v>
      </c>
      <c r="K1539" t="s">
        <v>9489</v>
      </c>
      <c r="L1539" t="s">
        <v>9873</v>
      </c>
      <c r="M1539" t="s">
        <v>9899</v>
      </c>
      <c r="N1539" t="s">
        <v>9633</v>
      </c>
      <c r="O1539" t="s">
        <v>9415</v>
      </c>
    </row>
    <row r="1540" spans="1:15">
      <c r="A1540" t="s">
        <v>18</v>
      </c>
      <c r="B1540" t="s">
        <v>80</v>
      </c>
      <c r="C1540" t="s">
        <v>1422</v>
      </c>
      <c r="D1540" t="s">
        <v>3820</v>
      </c>
      <c r="E1540" t="s">
        <v>3827</v>
      </c>
      <c r="F1540" s="4" t="str">
        <f t="array" ref="F1540">IF(COUNT(FIND(Keywords!$C$3:$C$41,I1540)),"일반조난","")</f>
        <v/>
      </c>
      <c r="G1540" s="4" t="str">
        <f t="array" ref="G1540">IF(COUNT(FIND(Keywords!$E$3:$E$5,I1540)),"실족추락","")</f>
        <v/>
      </c>
      <c r="H1540" s="4" t="str">
        <f t="array" ref="H1540">IF(COUNT(FIND(Keywords!$B$3:$B$12,I1540)),"개인질환","")</f>
        <v/>
      </c>
      <c r="I1540" t="s">
        <v>5389</v>
      </c>
      <c r="J1540" t="s">
        <v>9249</v>
      </c>
      <c r="K1540" t="s">
        <v>9721</v>
      </c>
      <c r="L1540" t="s">
        <v>9787</v>
      </c>
      <c r="M1540" t="s">
        <v>9415</v>
      </c>
      <c r="N1540" t="s">
        <v>9528</v>
      </c>
      <c r="O1540" t="s">
        <v>9415</v>
      </c>
    </row>
    <row r="1541" spans="1:15">
      <c r="A1541" t="s">
        <v>18</v>
      </c>
      <c r="B1541" t="s">
        <v>80</v>
      </c>
      <c r="C1541" t="s">
        <v>1419</v>
      </c>
      <c r="D1541" t="s">
        <v>3820</v>
      </c>
      <c r="E1541" t="s">
        <v>3833</v>
      </c>
      <c r="F1541" s="4" t="str">
        <f t="array" ref="F1541">IF(COUNT(FIND(Keywords!$C$3:$C$41,I1541)),"일반조난","")</f>
        <v>일반조난</v>
      </c>
      <c r="G1541" s="4" t="str">
        <f t="array" ref="G1541">IF(COUNT(FIND(Keywords!$E$3:$E$5,I1541)),"실족추락","")</f>
        <v/>
      </c>
      <c r="H1541" s="4" t="str">
        <f t="array" ref="H1541">IF(COUNT(FIND(Keywords!$B$3:$B$12,I1541)),"개인질환","")</f>
        <v/>
      </c>
      <c r="I1541" t="s">
        <v>5390</v>
      </c>
      <c r="J1541" t="s">
        <v>9269</v>
      </c>
      <c r="K1541" t="s">
        <v>9693</v>
      </c>
      <c r="L1541" t="s">
        <v>9748</v>
      </c>
      <c r="M1541" t="s">
        <v>9899</v>
      </c>
      <c r="N1541" t="s">
        <v>9753</v>
      </c>
      <c r="O1541" t="s">
        <v>9415</v>
      </c>
    </row>
    <row r="1542" spans="1:15">
      <c r="A1542" t="s">
        <v>18</v>
      </c>
      <c r="B1542" t="s">
        <v>80</v>
      </c>
      <c r="C1542" t="s">
        <v>741</v>
      </c>
      <c r="D1542" t="s">
        <v>3820</v>
      </c>
      <c r="E1542" t="s">
        <v>3833</v>
      </c>
      <c r="F1542" s="4" t="str">
        <f t="array" ref="F1542">IF(COUNT(FIND(Keywords!$C$3:$C$41,I1542)),"일반조난","")</f>
        <v>일반조난</v>
      </c>
      <c r="G1542" s="4" t="str">
        <f t="array" ref="G1542">IF(COUNT(FIND(Keywords!$E$3:$E$5,I1542)),"실족추락","")</f>
        <v/>
      </c>
      <c r="H1542" s="4" t="str">
        <f t="array" ref="H1542">IF(COUNT(FIND(Keywords!$B$3:$B$12,I1542)),"개인질환","")</f>
        <v/>
      </c>
      <c r="I1542" t="s">
        <v>5391</v>
      </c>
      <c r="J1542" t="s">
        <v>9332</v>
      </c>
      <c r="K1542" t="s">
        <v>9654</v>
      </c>
      <c r="L1542" t="s">
        <v>10036</v>
      </c>
      <c r="M1542" t="s">
        <v>9415</v>
      </c>
      <c r="N1542" t="s">
        <v>9543</v>
      </c>
      <c r="O1542" t="s">
        <v>9415</v>
      </c>
    </row>
    <row r="1543" spans="1:15">
      <c r="A1543" t="s">
        <v>18</v>
      </c>
      <c r="B1543" t="s">
        <v>80</v>
      </c>
      <c r="C1543" t="s">
        <v>1270</v>
      </c>
      <c r="D1543" t="s">
        <v>3820</v>
      </c>
      <c r="E1543" t="s">
        <v>3833</v>
      </c>
      <c r="F1543" s="4" t="str">
        <f t="array" ref="F1543">IF(COUNT(FIND(Keywords!$C$3:$C$41,I1543)),"일반조난","")</f>
        <v>일반조난</v>
      </c>
      <c r="G1543" s="4" t="str">
        <f t="array" ref="G1543">IF(COUNT(FIND(Keywords!$E$3:$E$5,I1543)),"실족추락","")</f>
        <v/>
      </c>
      <c r="H1543" s="4" t="str">
        <f t="array" ref="H1543">IF(COUNT(FIND(Keywords!$B$3:$B$12,I1543)),"개인질환","")</f>
        <v/>
      </c>
      <c r="I1543" t="s">
        <v>5392</v>
      </c>
      <c r="J1543" t="s">
        <v>9270</v>
      </c>
      <c r="K1543" t="s">
        <v>9554</v>
      </c>
      <c r="L1543" t="s">
        <v>9734</v>
      </c>
      <c r="M1543" t="s">
        <v>9415</v>
      </c>
      <c r="N1543" t="s">
        <v>9724</v>
      </c>
      <c r="O1543" t="s">
        <v>9415</v>
      </c>
    </row>
    <row r="1544" spans="1:15">
      <c r="A1544" t="s">
        <v>18</v>
      </c>
      <c r="B1544" t="s">
        <v>80</v>
      </c>
      <c r="C1544" t="s">
        <v>1394</v>
      </c>
      <c r="D1544" t="s">
        <v>3818</v>
      </c>
      <c r="E1544" t="s">
        <v>3830</v>
      </c>
      <c r="F1544" s="4" t="str">
        <f t="array" ref="F1544">IF(COUNT(FIND(Keywords!$C$3:$C$41,I1544)),"일반조난","")</f>
        <v/>
      </c>
      <c r="G1544" s="4" t="str">
        <f t="array" ref="G1544">IF(COUNT(FIND(Keywords!$E$3:$E$5,I1544)),"실족추락","")</f>
        <v>실족추락</v>
      </c>
      <c r="H1544" s="4" t="str">
        <f t="array" ref="H1544">IF(COUNT(FIND(Keywords!$B$3:$B$12,I1544)),"개인질환","")</f>
        <v/>
      </c>
      <c r="I1544" t="s">
        <v>5393</v>
      </c>
      <c r="J1544" t="s">
        <v>9327</v>
      </c>
      <c r="K1544" t="s">
        <v>9661</v>
      </c>
      <c r="L1544" t="s">
        <v>9943</v>
      </c>
      <c r="M1544" t="s">
        <v>9415</v>
      </c>
      <c r="N1544" t="s">
        <v>9879</v>
      </c>
      <c r="O1544" t="s">
        <v>9415</v>
      </c>
    </row>
    <row r="1545" spans="1:15">
      <c r="A1545" t="s">
        <v>18</v>
      </c>
      <c r="B1545" t="s">
        <v>81</v>
      </c>
      <c r="C1545" t="s">
        <v>1423</v>
      </c>
      <c r="D1545" t="s">
        <v>3819</v>
      </c>
      <c r="E1545" t="s">
        <v>3827</v>
      </c>
      <c r="F1545" s="4" t="str">
        <f t="array" ref="F1545">IF(COUNT(FIND(Keywords!$C$3:$C$41,I1545)),"일반조난","")</f>
        <v/>
      </c>
      <c r="G1545" s="4" t="str">
        <f t="array" ref="G1545">IF(COUNT(FIND(Keywords!$E$3:$E$5,I1545)),"실족추락","")</f>
        <v/>
      </c>
      <c r="H1545" s="4" t="str">
        <f t="array" ref="H1545">IF(COUNT(FIND(Keywords!$B$3:$B$12,I1545)),"개인질환","")</f>
        <v/>
      </c>
      <c r="I1545" t="s">
        <v>5394</v>
      </c>
      <c r="J1545" t="s">
        <v>9282</v>
      </c>
      <c r="K1545" t="s">
        <v>9796</v>
      </c>
      <c r="L1545" t="s">
        <v>9919</v>
      </c>
      <c r="M1545" t="s">
        <v>9415</v>
      </c>
      <c r="N1545" t="s">
        <v>10020</v>
      </c>
      <c r="O1545" t="s">
        <v>9415</v>
      </c>
    </row>
    <row r="1546" spans="1:15">
      <c r="A1546" t="s">
        <v>18</v>
      </c>
      <c r="B1546" t="s">
        <v>81</v>
      </c>
      <c r="C1546" t="s">
        <v>1240</v>
      </c>
      <c r="D1546" t="s">
        <v>3818</v>
      </c>
      <c r="E1546" t="s">
        <v>3842</v>
      </c>
      <c r="F1546" s="4" t="str">
        <f t="array" ref="F1546">IF(COUNT(FIND(Keywords!$C$3:$C$41,I1546)),"일반조난","")</f>
        <v/>
      </c>
      <c r="G1546" s="4" t="str">
        <f t="array" ref="G1546">IF(COUNT(FIND(Keywords!$E$3:$E$5,I1546)),"실족추락","")</f>
        <v>실족추락</v>
      </c>
      <c r="H1546" s="4" t="str">
        <f t="array" ref="H1546">IF(COUNT(FIND(Keywords!$B$3:$B$12,I1546)),"개인질환","")</f>
        <v/>
      </c>
      <c r="I1546" t="s">
        <v>5395</v>
      </c>
      <c r="J1546" t="s">
        <v>9261</v>
      </c>
      <c r="K1546" t="s">
        <v>9395</v>
      </c>
      <c r="L1546" t="s">
        <v>9766</v>
      </c>
      <c r="M1546" t="s">
        <v>9415</v>
      </c>
      <c r="N1546" t="s">
        <v>9756</v>
      </c>
      <c r="O1546" t="s">
        <v>9415</v>
      </c>
    </row>
    <row r="1547" spans="1:15">
      <c r="A1547" t="s">
        <v>18</v>
      </c>
      <c r="B1547" t="s">
        <v>81</v>
      </c>
      <c r="C1547" t="s">
        <v>1242</v>
      </c>
      <c r="D1547" t="s">
        <v>3819</v>
      </c>
      <c r="E1547" t="s">
        <v>3826</v>
      </c>
      <c r="F1547" s="4" t="str">
        <f t="array" ref="F1547">IF(COUNT(FIND(Keywords!$C$3:$C$41,I1547)),"일반조난","")</f>
        <v/>
      </c>
      <c r="G1547" s="4" t="str">
        <f t="array" ref="G1547">IF(COUNT(FIND(Keywords!$E$3:$E$5,I1547)),"실족추락","")</f>
        <v/>
      </c>
      <c r="H1547" s="4" t="str">
        <f t="array" ref="H1547">IF(COUNT(FIND(Keywords!$B$3:$B$12,I1547)),"개인질환","")</f>
        <v/>
      </c>
      <c r="I1547" t="s">
        <v>5396</v>
      </c>
      <c r="J1547" t="s">
        <v>9300</v>
      </c>
      <c r="K1547" t="s">
        <v>9878</v>
      </c>
      <c r="L1547" t="s">
        <v>9709</v>
      </c>
      <c r="M1547" t="s">
        <v>9415</v>
      </c>
      <c r="N1547" t="s">
        <v>9242</v>
      </c>
      <c r="O1547" t="s">
        <v>9415</v>
      </c>
    </row>
    <row r="1548" spans="1:15">
      <c r="A1548" t="s">
        <v>18</v>
      </c>
      <c r="B1548" t="s">
        <v>81</v>
      </c>
      <c r="C1548" t="s">
        <v>1243</v>
      </c>
      <c r="D1548" t="s">
        <v>3819</v>
      </c>
      <c r="E1548" t="s">
        <v>3824</v>
      </c>
      <c r="F1548" s="4" t="str">
        <f t="array" ref="F1548">IF(COUNT(FIND(Keywords!$C$3:$C$41,I1548)),"일반조난","")</f>
        <v/>
      </c>
      <c r="G1548" s="4" t="str">
        <f t="array" ref="G1548">IF(COUNT(FIND(Keywords!$E$3:$E$5,I1548)),"실족추락","")</f>
        <v/>
      </c>
      <c r="H1548" s="4" t="str">
        <f t="array" ref="H1548">IF(COUNT(FIND(Keywords!$B$3:$B$12,I1548)),"개인질환","")</f>
        <v/>
      </c>
      <c r="I1548" t="s">
        <v>5397</v>
      </c>
      <c r="J1548" t="s">
        <v>9320</v>
      </c>
      <c r="K1548" t="s">
        <v>9707</v>
      </c>
      <c r="L1548" t="s">
        <v>9946</v>
      </c>
      <c r="M1548" t="s">
        <v>9415</v>
      </c>
      <c r="N1548" t="s">
        <v>10099</v>
      </c>
      <c r="O1548" t="s">
        <v>9415</v>
      </c>
    </row>
    <row r="1549" spans="1:15">
      <c r="A1549" t="s">
        <v>18</v>
      </c>
      <c r="B1549" t="s">
        <v>81</v>
      </c>
      <c r="C1549" t="s">
        <v>1251</v>
      </c>
      <c r="D1549" t="s">
        <v>3818</v>
      </c>
      <c r="E1549" t="s">
        <v>3831</v>
      </c>
      <c r="F1549" s="4" t="str">
        <f t="array" ref="F1549">IF(COUNT(FIND(Keywords!$C$3:$C$41,I1549)),"일반조난","")</f>
        <v/>
      </c>
      <c r="G1549" s="4" t="str">
        <f t="array" ref="G1549">IF(COUNT(FIND(Keywords!$E$3:$E$5,I1549)),"실족추락","")</f>
        <v/>
      </c>
      <c r="H1549" s="4" t="str">
        <f t="array" ref="H1549">IF(COUNT(FIND(Keywords!$B$3:$B$12,I1549)),"개인질환","")</f>
        <v/>
      </c>
      <c r="J1549" t="s">
        <v>9326</v>
      </c>
      <c r="K1549" t="s">
        <v>9811</v>
      </c>
      <c r="L1549" t="s">
        <v>9943</v>
      </c>
      <c r="M1549" t="s">
        <v>9415</v>
      </c>
      <c r="N1549" t="s">
        <v>9637</v>
      </c>
      <c r="O1549" t="s">
        <v>9415</v>
      </c>
    </row>
    <row r="1550" spans="1:15">
      <c r="A1550" t="s">
        <v>18</v>
      </c>
      <c r="B1550" t="s">
        <v>81</v>
      </c>
      <c r="C1550" t="s">
        <v>1258</v>
      </c>
      <c r="D1550" t="s">
        <v>10452</v>
      </c>
      <c r="E1550" t="s">
        <v>3834</v>
      </c>
      <c r="F1550" s="4" t="str">
        <f t="array" ref="F1550">IF(COUNT(FIND(Keywords!$C$3:$C$41,I1550)),"일반조난","")</f>
        <v/>
      </c>
      <c r="G1550" s="4" t="str">
        <f t="array" ref="G1550">IF(COUNT(FIND(Keywords!$E$3:$E$5,I1550)),"실족추락","")</f>
        <v/>
      </c>
      <c r="H1550" s="4" t="str">
        <f t="array" ref="H1550">IF(COUNT(FIND(Keywords!$B$3:$B$12,I1550)),"개인질환","")</f>
        <v/>
      </c>
      <c r="I1550" t="s">
        <v>5398</v>
      </c>
      <c r="J1550" t="s">
        <v>9353</v>
      </c>
      <c r="K1550" t="s">
        <v>9768</v>
      </c>
      <c r="L1550" t="s">
        <v>9998</v>
      </c>
      <c r="M1550" t="s">
        <v>9415</v>
      </c>
      <c r="N1550" t="s">
        <v>10228</v>
      </c>
      <c r="O1550" t="s">
        <v>9415</v>
      </c>
    </row>
    <row r="1551" spans="1:15">
      <c r="A1551" t="s">
        <v>18</v>
      </c>
      <c r="B1551" t="s">
        <v>81</v>
      </c>
      <c r="C1551" t="s">
        <v>1261</v>
      </c>
      <c r="D1551" t="s">
        <v>3820</v>
      </c>
      <c r="E1551" t="s">
        <v>3831</v>
      </c>
      <c r="F1551" s="4" t="str">
        <f t="array" ref="F1551">IF(COUNT(FIND(Keywords!$C$3:$C$41,I1551)),"일반조난","")</f>
        <v>일반조난</v>
      </c>
      <c r="G1551" s="4" t="str">
        <f t="array" ref="G1551">IF(COUNT(FIND(Keywords!$E$3:$E$5,I1551)),"실족추락","")</f>
        <v/>
      </c>
      <c r="H1551" s="4" t="str">
        <f t="array" ref="H1551">IF(COUNT(FIND(Keywords!$B$3:$B$12,I1551)),"개인질환","")</f>
        <v/>
      </c>
      <c r="I1551" t="s">
        <v>5399</v>
      </c>
      <c r="J1551" t="s">
        <v>9347</v>
      </c>
      <c r="K1551" t="s">
        <v>9887</v>
      </c>
      <c r="L1551" t="s">
        <v>9475</v>
      </c>
      <c r="M1551" t="s">
        <v>9415</v>
      </c>
      <c r="N1551" t="s">
        <v>10231</v>
      </c>
      <c r="O1551" t="s">
        <v>9415</v>
      </c>
    </row>
    <row r="1552" spans="1:15">
      <c r="A1552" t="s">
        <v>18</v>
      </c>
      <c r="B1552" t="s">
        <v>81</v>
      </c>
      <c r="C1552" t="s">
        <v>1394</v>
      </c>
      <c r="D1552" t="s">
        <v>10452</v>
      </c>
      <c r="E1552" t="s">
        <v>3834</v>
      </c>
      <c r="F1552" s="4" t="str">
        <f t="array" ref="F1552">IF(COUNT(FIND(Keywords!$C$3:$C$41,I1552)),"일반조난","")</f>
        <v/>
      </c>
      <c r="G1552" s="4" t="str">
        <f t="array" ref="G1552">IF(COUNT(FIND(Keywords!$E$3:$E$5,I1552)),"실족추락","")</f>
        <v/>
      </c>
      <c r="H1552" s="4" t="str">
        <f t="array" ref="H1552">IF(COUNT(FIND(Keywords!$B$3:$B$12,I1552)),"개인질환","")</f>
        <v/>
      </c>
      <c r="I1552" t="s">
        <v>5400</v>
      </c>
      <c r="J1552" t="s">
        <v>9327</v>
      </c>
      <c r="K1552" t="s">
        <v>9661</v>
      </c>
      <c r="L1552" t="s">
        <v>9943</v>
      </c>
      <c r="M1552" t="s">
        <v>9415</v>
      </c>
      <c r="N1552" t="s">
        <v>9879</v>
      </c>
      <c r="O1552" t="s">
        <v>9415</v>
      </c>
    </row>
    <row r="1553" spans="1:15">
      <c r="A1553" t="s">
        <v>18</v>
      </c>
      <c r="B1553" t="s">
        <v>81</v>
      </c>
      <c r="C1553" t="s">
        <v>1275</v>
      </c>
      <c r="D1553" t="s">
        <v>3822</v>
      </c>
      <c r="E1553" t="s">
        <v>3834</v>
      </c>
      <c r="F1553" s="4" t="str">
        <f t="array" ref="F1553">IF(COUNT(FIND(Keywords!$C$3:$C$41,I1553)),"일반조난","")</f>
        <v/>
      </c>
      <c r="G1553" s="4" t="str">
        <f t="array" ref="G1553">IF(COUNT(FIND(Keywords!$E$3:$E$5,I1553)),"실족추락","")</f>
        <v/>
      </c>
      <c r="H1553" s="4" t="str">
        <f t="array" ref="H1553">IF(COUNT(FIND(Keywords!$B$3:$B$12,I1553)),"개인질환","")</f>
        <v/>
      </c>
      <c r="I1553" t="s">
        <v>5401</v>
      </c>
      <c r="J1553" t="s">
        <v>9358</v>
      </c>
      <c r="K1553" t="s">
        <v>9511</v>
      </c>
      <c r="L1553" t="s">
        <v>10063</v>
      </c>
      <c r="M1553" t="s">
        <v>9415</v>
      </c>
      <c r="N1553" t="s">
        <v>10023</v>
      </c>
      <c r="O1553" t="s">
        <v>9415</v>
      </c>
    </row>
    <row r="1554" spans="1:15">
      <c r="A1554" t="s">
        <v>18</v>
      </c>
      <c r="B1554" t="s">
        <v>82</v>
      </c>
      <c r="C1554" t="s">
        <v>1313</v>
      </c>
      <c r="D1554" t="s">
        <v>3820</v>
      </c>
      <c r="E1554" t="s">
        <v>3827</v>
      </c>
      <c r="F1554" s="4" t="str">
        <f t="array" ref="F1554">IF(COUNT(FIND(Keywords!$C$3:$C$41,I1554)),"일반조난","")</f>
        <v>일반조난</v>
      </c>
      <c r="G1554" s="4" t="str">
        <f t="array" ref="G1554">IF(COUNT(FIND(Keywords!$E$3:$E$5,I1554)),"실족추락","")</f>
        <v/>
      </c>
      <c r="H1554" s="4" t="str">
        <f t="array" ref="H1554">IF(COUNT(FIND(Keywords!$B$3:$B$12,I1554)),"개인질환","")</f>
        <v/>
      </c>
      <c r="I1554" t="s">
        <v>5402</v>
      </c>
      <c r="J1554" t="s">
        <v>9336</v>
      </c>
      <c r="K1554" t="s">
        <v>9447</v>
      </c>
      <c r="L1554" t="s">
        <v>10036</v>
      </c>
      <c r="M1554" t="s">
        <v>9415</v>
      </c>
      <c r="N1554" t="s">
        <v>9768</v>
      </c>
      <c r="O1554" t="s">
        <v>9415</v>
      </c>
    </row>
    <row r="1555" spans="1:15">
      <c r="A1555" t="s">
        <v>18</v>
      </c>
      <c r="B1555" t="s">
        <v>82</v>
      </c>
      <c r="C1555" t="s">
        <v>1424</v>
      </c>
      <c r="D1555" t="s">
        <v>3820</v>
      </c>
      <c r="E1555" t="s">
        <v>3832</v>
      </c>
      <c r="F1555" s="4" t="str">
        <f t="array" ref="F1555">IF(COUNT(FIND(Keywords!$C$3:$C$41,I1555)),"일반조난","")</f>
        <v>일반조난</v>
      </c>
      <c r="G1555" s="4" t="str">
        <f t="array" ref="G1555">IF(COUNT(FIND(Keywords!$E$3:$E$5,I1555)),"실족추락","")</f>
        <v/>
      </c>
      <c r="H1555" s="4" t="str">
        <f t="array" ref="H1555">IF(COUNT(FIND(Keywords!$B$3:$B$12,I1555)),"개인질환","")</f>
        <v/>
      </c>
      <c r="I1555" t="s">
        <v>5403</v>
      </c>
      <c r="J1555" t="s">
        <v>9265</v>
      </c>
      <c r="K1555" t="s">
        <v>9512</v>
      </c>
      <c r="L1555" t="s">
        <v>9946</v>
      </c>
      <c r="M1555" t="s">
        <v>9415</v>
      </c>
      <c r="N1555" t="s">
        <v>9674</v>
      </c>
      <c r="O1555" t="s">
        <v>9415</v>
      </c>
    </row>
    <row r="1556" spans="1:15">
      <c r="A1556" t="s">
        <v>18</v>
      </c>
      <c r="B1556" t="s">
        <v>82</v>
      </c>
      <c r="C1556" t="s">
        <v>1335</v>
      </c>
      <c r="D1556" t="s">
        <v>3820</v>
      </c>
      <c r="E1556" t="s">
        <v>3832</v>
      </c>
      <c r="F1556" s="4" t="str">
        <f t="array" ref="F1556">IF(COUNT(FIND(Keywords!$C$3:$C$41,I1556)),"일반조난","")</f>
        <v>일반조난</v>
      </c>
      <c r="G1556" s="4" t="str">
        <f t="array" ref="G1556">IF(COUNT(FIND(Keywords!$E$3:$E$5,I1556)),"실족추락","")</f>
        <v/>
      </c>
      <c r="H1556" s="4" t="str">
        <f t="array" ref="H1556">IF(COUNT(FIND(Keywords!$B$3:$B$12,I1556)),"개인질환","")</f>
        <v/>
      </c>
      <c r="I1556" t="s">
        <v>5404</v>
      </c>
      <c r="J1556" t="s">
        <v>9275</v>
      </c>
      <c r="K1556" t="s">
        <v>9768</v>
      </c>
      <c r="L1556" t="s">
        <v>9683</v>
      </c>
      <c r="M1556" t="s">
        <v>9415</v>
      </c>
      <c r="N1556" t="s">
        <v>9906</v>
      </c>
      <c r="O1556" t="s">
        <v>9415</v>
      </c>
    </row>
    <row r="1557" spans="1:15">
      <c r="A1557" t="s">
        <v>18</v>
      </c>
      <c r="B1557" t="s">
        <v>83</v>
      </c>
      <c r="C1557" t="s">
        <v>1425</v>
      </c>
      <c r="D1557" t="s">
        <v>3820</v>
      </c>
      <c r="E1557" t="s">
        <v>3824</v>
      </c>
      <c r="F1557" s="4" t="str">
        <f t="array" ref="F1557">IF(COUNT(FIND(Keywords!$C$3:$C$41,I1557)),"일반조난","")</f>
        <v>일반조난</v>
      </c>
      <c r="G1557" s="4" t="str">
        <f t="array" ref="G1557">IF(COUNT(FIND(Keywords!$E$3:$E$5,I1557)),"실족추락","")</f>
        <v/>
      </c>
      <c r="H1557" s="4" t="str">
        <f t="array" ref="H1557">IF(COUNT(FIND(Keywords!$B$3:$B$12,I1557)),"개인질환","")</f>
        <v/>
      </c>
      <c r="I1557" t="s">
        <v>5405</v>
      </c>
      <c r="J1557" t="s">
        <v>9279</v>
      </c>
      <c r="K1557" t="s">
        <v>9620</v>
      </c>
      <c r="L1557" t="s">
        <v>9858</v>
      </c>
      <c r="M1557" t="s">
        <v>10036</v>
      </c>
      <c r="N1557" t="s">
        <v>9770</v>
      </c>
      <c r="O1557" t="s">
        <v>9415</v>
      </c>
    </row>
    <row r="1558" spans="1:15">
      <c r="A1558" t="s">
        <v>18</v>
      </c>
      <c r="B1558" t="s">
        <v>83</v>
      </c>
      <c r="C1558" t="s">
        <v>1357</v>
      </c>
      <c r="D1558" t="s">
        <v>3820</v>
      </c>
      <c r="E1558" t="s">
        <v>3824</v>
      </c>
      <c r="F1558" s="4" t="str">
        <f t="array" ref="F1558">IF(COUNT(FIND(Keywords!$C$3:$C$41,I1558)),"일반조난","")</f>
        <v>일반조난</v>
      </c>
      <c r="G1558" s="4" t="str">
        <f t="array" ref="G1558">IF(COUNT(FIND(Keywords!$E$3:$E$5,I1558)),"실족추락","")</f>
        <v/>
      </c>
      <c r="H1558" s="4" t="str">
        <f t="array" ref="H1558">IF(COUNT(FIND(Keywords!$B$3:$B$12,I1558)),"개인질환","")</f>
        <v/>
      </c>
      <c r="I1558" t="s">
        <v>5406</v>
      </c>
      <c r="J1558" t="s">
        <v>9322</v>
      </c>
      <c r="K1558" t="s">
        <v>9243</v>
      </c>
      <c r="L1558" t="s">
        <v>9828</v>
      </c>
      <c r="M1558" t="s">
        <v>9415</v>
      </c>
      <c r="N1558" t="s">
        <v>10153</v>
      </c>
      <c r="O1558" t="s">
        <v>9415</v>
      </c>
    </row>
    <row r="1559" spans="1:15">
      <c r="A1559" t="s">
        <v>18</v>
      </c>
      <c r="B1559" t="s">
        <v>83</v>
      </c>
      <c r="C1559" t="s">
        <v>1308</v>
      </c>
      <c r="D1559" t="s">
        <v>3820</v>
      </c>
      <c r="E1559" t="s">
        <v>3827</v>
      </c>
      <c r="F1559" s="4" t="str">
        <f t="array" ref="F1559">IF(COUNT(FIND(Keywords!$C$3:$C$41,I1559)),"일반조난","")</f>
        <v>일반조난</v>
      </c>
      <c r="G1559" s="4" t="str">
        <f t="array" ref="G1559">IF(COUNT(FIND(Keywords!$E$3:$E$5,I1559)),"실족추락","")</f>
        <v/>
      </c>
      <c r="H1559" s="4" t="str">
        <f t="array" ref="H1559">IF(COUNT(FIND(Keywords!$B$3:$B$12,I1559)),"개인질환","")</f>
        <v/>
      </c>
      <c r="I1559" t="s">
        <v>5407</v>
      </c>
      <c r="J1559" t="s">
        <v>9277</v>
      </c>
      <c r="K1559" t="s">
        <v>9767</v>
      </c>
      <c r="L1559" t="s">
        <v>10036</v>
      </c>
      <c r="M1559" t="s">
        <v>9415</v>
      </c>
      <c r="N1559" t="s">
        <v>9921</v>
      </c>
      <c r="O1559" t="s">
        <v>9415</v>
      </c>
    </row>
    <row r="1560" spans="1:15">
      <c r="A1560" t="s">
        <v>18</v>
      </c>
      <c r="B1560" t="s">
        <v>83</v>
      </c>
      <c r="C1560" t="s">
        <v>1426</v>
      </c>
      <c r="D1560" t="s">
        <v>3820</v>
      </c>
      <c r="E1560" t="s">
        <v>3824</v>
      </c>
      <c r="F1560" s="4" t="str">
        <f t="array" ref="F1560">IF(COUNT(FIND(Keywords!$C$3:$C$41,I1560)),"일반조난","")</f>
        <v>일반조난</v>
      </c>
      <c r="G1560" s="4" t="str">
        <f t="array" ref="G1560">IF(COUNT(FIND(Keywords!$E$3:$E$5,I1560)),"실족추락","")</f>
        <v/>
      </c>
      <c r="H1560" s="4" t="str">
        <f t="array" ref="H1560">IF(COUNT(FIND(Keywords!$B$3:$B$12,I1560)),"개인질환","")</f>
        <v/>
      </c>
      <c r="I1560" t="s">
        <v>5408</v>
      </c>
      <c r="J1560" t="s">
        <v>9270</v>
      </c>
      <c r="K1560" t="s">
        <v>9799</v>
      </c>
      <c r="L1560" t="s">
        <v>10030</v>
      </c>
      <c r="M1560" t="s">
        <v>9415</v>
      </c>
      <c r="N1560" t="s">
        <v>9478</v>
      </c>
      <c r="O1560" t="s">
        <v>9415</v>
      </c>
    </row>
    <row r="1561" spans="1:15">
      <c r="A1561" t="s">
        <v>18</v>
      </c>
      <c r="B1561" t="s">
        <v>83</v>
      </c>
      <c r="C1561" t="s">
        <v>1427</v>
      </c>
      <c r="D1561" t="s">
        <v>3820</v>
      </c>
      <c r="E1561" t="s">
        <v>3827</v>
      </c>
      <c r="F1561" s="4" t="str">
        <f t="array" ref="F1561">IF(COUNT(FIND(Keywords!$C$3:$C$41,I1561)),"일반조난","")</f>
        <v>일반조난</v>
      </c>
      <c r="G1561" s="4" t="str">
        <f t="array" ref="G1561">IF(COUNT(FIND(Keywords!$E$3:$E$5,I1561)),"실족추락","")</f>
        <v/>
      </c>
      <c r="H1561" s="4" t="str">
        <f t="array" ref="H1561">IF(COUNT(FIND(Keywords!$B$3:$B$12,I1561)),"개인질환","")</f>
        <v/>
      </c>
      <c r="I1561" t="s">
        <v>5409</v>
      </c>
      <c r="J1561" t="s">
        <v>9285</v>
      </c>
      <c r="K1561" t="s">
        <v>9721</v>
      </c>
      <c r="L1561" t="s">
        <v>10098</v>
      </c>
      <c r="M1561" t="s">
        <v>9415</v>
      </c>
      <c r="N1561" t="s">
        <v>10122</v>
      </c>
      <c r="O1561" t="s">
        <v>9415</v>
      </c>
    </row>
    <row r="1562" spans="1:15">
      <c r="A1562" t="s">
        <v>18</v>
      </c>
      <c r="B1562" t="s">
        <v>83</v>
      </c>
      <c r="C1562" t="s">
        <v>1428</v>
      </c>
      <c r="D1562" t="s">
        <v>3820</v>
      </c>
      <c r="E1562" t="s">
        <v>3827</v>
      </c>
      <c r="F1562" s="4" t="str">
        <f t="array" ref="F1562">IF(COUNT(FIND(Keywords!$C$3:$C$41,I1562)),"일반조난","")</f>
        <v>일반조난</v>
      </c>
      <c r="G1562" s="4" t="str">
        <f t="array" ref="G1562">IF(COUNT(FIND(Keywords!$E$3:$E$5,I1562)),"실족추락","")</f>
        <v/>
      </c>
      <c r="H1562" s="4" t="str">
        <f t="array" ref="H1562">IF(COUNT(FIND(Keywords!$B$3:$B$12,I1562)),"개인질환","")</f>
        <v/>
      </c>
      <c r="I1562" t="s">
        <v>5410</v>
      </c>
      <c r="J1562" t="s">
        <v>9285</v>
      </c>
      <c r="K1562" t="s">
        <v>9554</v>
      </c>
      <c r="L1562" t="s">
        <v>9969</v>
      </c>
      <c r="M1562" t="s">
        <v>9415</v>
      </c>
      <c r="N1562" t="s">
        <v>9512</v>
      </c>
      <c r="O1562" t="s">
        <v>9415</v>
      </c>
    </row>
    <row r="1563" spans="1:15">
      <c r="A1563" t="s">
        <v>18</v>
      </c>
      <c r="B1563" t="s">
        <v>83</v>
      </c>
      <c r="C1563" t="s">
        <v>1316</v>
      </c>
      <c r="D1563" t="s">
        <v>3820</v>
      </c>
      <c r="E1563" t="s">
        <v>3827</v>
      </c>
      <c r="F1563" s="4" t="str">
        <f t="array" ref="F1563">IF(COUNT(FIND(Keywords!$C$3:$C$41,I1563)),"일반조난","")</f>
        <v>일반조난</v>
      </c>
      <c r="G1563" s="4" t="str">
        <f t="array" ref="G1563">IF(COUNT(FIND(Keywords!$E$3:$E$5,I1563)),"실족추락","")</f>
        <v/>
      </c>
      <c r="H1563" s="4" t="str">
        <f t="array" ref="H1563">IF(COUNT(FIND(Keywords!$B$3:$B$12,I1563)),"개인질환","")</f>
        <v/>
      </c>
      <c r="I1563" t="s">
        <v>5411</v>
      </c>
      <c r="J1563" t="s">
        <v>9385</v>
      </c>
      <c r="K1563" t="s">
        <v>9636</v>
      </c>
      <c r="L1563" t="s">
        <v>9953</v>
      </c>
      <c r="M1563" t="s">
        <v>9415</v>
      </c>
      <c r="N1563" t="s">
        <v>9900</v>
      </c>
      <c r="O1563" t="s">
        <v>9415</v>
      </c>
    </row>
    <row r="1564" spans="1:15">
      <c r="A1564" t="s">
        <v>18</v>
      </c>
      <c r="B1564" t="s">
        <v>83</v>
      </c>
      <c r="C1564" t="s">
        <v>1429</v>
      </c>
      <c r="D1564" t="s">
        <v>3820</v>
      </c>
      <c r="E1564" t="s">
        <v>3827</v>
      </c>
      <c r="F1564" s="4" t="str">
        <f t="array" ref="F1564">IF(COUNT(FIND(Keywords!$C$3:$C$41,I1564)),"일반조난","")</f>
        <v>일반조난</v>
      </c>
      <c r="G1564" s="4" t="str">
        <f t="array" ref="G1564">IF(COUNT(FIND(Keywords!$E$3:$E$5,I1564)),"실족추락","")</f>
        <v/>
      </c>
      <c r="H1564" s="4" t="str">
        <f t="array" ref="H1564">IF(COUNT(FIND(Keywords!$B$3:$B$12,I1564)),"개인질환","")</f>
        <v/>
      </c>
      <c r="I1564" t="s">
        <v>5412</v>
      </c>
      <c r="J1564" t="s">
        <v>9295</v>
      </c>
      <c r="K1564" t="s">
        <v>9243</v>
      </c>
      <c r="L1564" t="s">
        <v>9868</v>
      </c>
      <c r="M1564" t="s">
        <v>9415</v>
      </c>
      <c r="N1564" t="s">
        <v>9927</v>
      </c>
      <c r="O1564" t="s">
        <v>9415</v>
      </c>
    </row>
    <row r="1565" spans="1:15">
      <c r="A1565" t="s">
        <v>18</v>
      </c>
      <c r="B1565" t="s">
        <v>83</v>
      </c>
      <c r="C1565" t="s">
        <v>1330</v>
      </c>
      <c r="D1565" t="s">
        <v>3820</v>
      </c>
      <c r="E1565" t="s">
        <v>3832</v>
      </c>
      <c r="F1565" s="4" t="str">
        <f t="array" ref="F1565">IF(COUNT(FIND(Keywords!$C$3:$C$41,I1565)),"일반조난","")</f>
        <v>일반조난</v>
      </c>
      <c r="G1565" s="4" t="str">
        <f t="array" ref="G1565">IF(COUNT(FIND(Keywords!$E$3:$E$5,I1565)),"실족추락","")</f>
        <v/>
      </c>
      <c r="H1565" s="4" t="str">
        <f t="array" ref="H1565">IF(COUNT(FIND(Keywords!$B$3:$B$12,I1565)),"개인질환","")</f>
        <v/>
      </c>
      <c r="I1565" t="s">
        <v>5413</v>
      </c>
      <c r="J1565" t="s">
        <v>9316</v>
      </c>
      <c r="K1565" t="s">
        <v>9242</v>
      </c>
      <c r="L1565" t="s">
        <v>9986</v>
      </c>
      <c r="M1565" t="s">
        <v>9415</v>
      </c>
      <c r="N1565" t="s">
        <v>10112</v>
      </c>
      <c r="O1565" t="s">
        <v>9415</v>
      </c>
    </row>
    <row r="1566" spans="1:15">
      <c r="A1566" t="s">
        <v>18</v>
      </c>
      <c r="B1566" t="s">
        <v>83</v>
      </c>
      <c r="C1566" t="s">
        <v>1430</v>
      </c>
      <c r="D1566" t="s">
        <v>3820</v>
      </c>
      <c r="E1566" t="s">
        <v>3833</v>
      </c>
      <c r="F1566" s="4" t="str">
        <f t="array" ref="F1566">IF(COUNT(FIND(Keywords!$C$3:$C$41,I1566)),"일반조난","")</f>
        <v>일반조난</v>
      </c>
      <c r="G1566" s="4" t="str">
        <f t="array" ref="G1566">IF(COUNT(FIND(Keywords!$E$3:$E$5,I1566)),"실족추락","")</f>
        <v/>
      </c>
      <c r="H1566" s="4" t="str">
        <f t="array" ref="H1566">IF(COUNT(FIND(Keywords!$B$3:$B$12,I1566)),"개인질환","")</f>
        <v/>
      </c>
      <c r="I1566" t="s">
        <v>5414</v>
      </c>
      <c r="J1566" t="s">
        <v>9252</v>
      </c>
      <c r="K1566" t="s">
        <v>9512</v>
      </c>
      <c r="L1566" t="s">
        <v>9948</v>
      </c>
      <c r="M1566" t="s">
        <v>9415</v>
      </c>
      <c r="N1566" t="s">
        <v>9418</v>
      </c>
      <c r="O1566" t="s">
        <v>9415</v>
      </c>
    </row>
    <row r="1567" spans="1:15">
      <c r="A1567" t="s">
        <v>18</v>
      </c>
      <c r="B1567" t="s">
        <v>83</v>
      </c>
      <c r="C1567" t="s">
        <v>1290</v>
      </c>
      <c r="D1567" t="s">
        <v>3820</v>
      </c>
      <c r="E1567" t="s">
        <v>3832</v>
      </c>
      <c r="F1567" s="4" t="str">
        <f t="array" ref="F1567">IF(COUNT(FIND(Keywords!$C$3:$C$41,I1567)),"일반조난","")</f>
        <v/>
      </c>
      <c r="G1567" s="4" t="str">
        <f t="array" ref="G1567">IF(COUNT(FIND(Keywords!$E$3:$E$5,I1567)),"실족추락","")</f>
        <v/>
      </c>
      <c r="H1567" s="4" t="str">
        <f t="array" ref="H1567">IF(COUNT(FIND(Keywords!$B$3:$B$12,I1567)),"개인질환","")</f>
        <v/>
      </c>
      <c r="I1567" t="s">
        <v>5415</v>
      </c>
      <c r="J1567" t="s">
        <v>9271</v>
      </c>
      <c r="K1567" t="s">
        <v>9564</v>
      </c>
      <c r="L1567" t="s">
        <v>10030</v>
      </c>
      <c r="M1567" t="s">
        <v>9415</v>
      </c>
      <c r="N1567" t="s">
        <v>10017</v>
      </c>
      <c r="O1567" t="s">
        <v>9415</v>
      </c>
    </row>
    <row r="1568" spans="1:15">
      <c r="A1568" t="s">
        <v>18</v>
      </c>
      <c r="B1568" t="s">
        <v>83</v>
      </c>
      <c r="C1568" t="s">
        <v>1431</v>
      </c>
      <c r="D1568" t="s">
        <v>3820</v>
      </c>
      <c r="E1568" t="s">
        <v>3833</v>
      </c>
      <c r="F1568" s="4" t="str">
        <f t="array" ref="F1568">IF(COUNT(FIND(Keywords!$C$3:$C$41,I1568)),"일반조난","")</f>
        <v>일반조난</v>
      </c>
      <c r="G1568" s="4" t="str">
        <f t="array" ref="G1568">IF(COUNT(FIND(Keywords!$E$3:$E$5,I1568)),"실족추락","")</f>
        <v/>
      </c>
      <c r="H1568" s="4" t="str">
        <f t="array" ref="H1568">IF(COUNT(FIND(Keywords!$B$3:$B$12,I1568)),"개인질환","")</f>
        <v/>
      </c>
      <c r="I1568" t="s">
        <v>5416</v>
      </c>
      <c r="J1568" t="s">
        <v>9274</v>
      </c>
      <c r="K1568" t="s">
        <v>9633</v>
      </c>
      <c r="L1568" t="s">
        <v>9723</v>
      </c>
      <c r="M1568" t="s">
        <v>9415</v>
      </c>
      <c r="N1568" t="s">
        <v>9649</v>
      </c>
      <c r="O1568" t="s">
        <v>9415</v>
      </c>
    </row>
    <row r="1569" spans="1:15">
      <c r="A1569" t="s">
        <v>18</v>
      </c>
      <c r="B1569" t="s">
        <v>83</v>
      </c>
      <c r="C1569" t="s">
        <v>1432</v>
      </c>
      <c r="D1569" t="s">
        <v>3820</v>
      </c>
      <c r="E1569" t="s">
        <v>3833</v>
      </c>
      <c r="F1569" s="4" t="str">
        <f t="array" ref="F1569">IF(COUNT(FIND(Keywords!$C$3:$C$41,I1569)),"일반조난","")</f>
        <v>일반조난</v>
      </c>
      <c r="G1569" s="4" t="str">
        <f t="array" ref="G1569">IF(COUNT(FIND(Keywords!$E$3:$E$5,I1569)),"실족추락","")</f>
        <v/>
      </c>
      <c r="H1569" s="4" t="str">
        <f t="array" ref="H1569">IF(COUNT(FIND(Keywords!$B$3:$B$12,I1569)),"개인질환","")</f>
        <v/>
      </c>
      <c r="I1569" t="s">
        <v>5417</v>
      </c>
      <c r="J1569" t="s">
        <v>9377</v>
      </c>
      <c r="K1569" t="s">
        <v>9345</v>
      </c>
      <c r="L1569" t="s">
        <v>10022</v>
      </c>
      <c r="M1569" t="s">
        <v>9953</v>
      </c>
      <c r="N1569" t="s">
        <v>9708</v>
      </c>
      <c r="O1569" t="s">
        <v>9415</v>
      </c>
    </row>
    <row r="1570" spans="1:15">
      <c r="A1570" t="s">
        <v>18</v>
      </c>
      <c r="B1570" t="s">
        <v>83</v>
      </c>
      <c r="C1570" t="s">
        <v>1433</v>
      </c>
      <c r="D1570" t="s">
        <v>3820</v>
      </c>
      <c r="E1570" t="s">
        <v>3833</v>
      </c>
      <c r="F1570" s="4" t="str">
        <f t="array" ref="F1570">IF(COUNT(FIND(Keywords!$C$3:$C$41,I1570)),"일반조난","")</f>
        <v>일반조난</v>
      </c>
      <c r="G1570" s="4" t="str">
        <f t="array" ref="G1570">IF(COUNT(FIND(Keywords!$E$3:$E$5,I1570)),"실족추락","")</f>
        <v/>
      </c>
      <c r="H1570" s="4" t="str">
        <f t="array" ref="H1570">IF(COUNT(FIND(Keywords!$B$3:$B$12,I1570)),"개인질환","")</f>
        <v/>
      </c>
      <c r="I1570" t="s">
        <v>5418</v>
      </c>
      <c r="J1570" t="s">
        <v>9373</v>
      </c>
      <c r="K1570" t="s">
        <v>9657</v>
      </c>
      <c r="L1570" t="s">
        <v>10100</v>
      </c>
      <c r="M1570" t="s">
        <v>9415</v>
      </c>
      <c r="N1570" t="s">
        <v>9422</v>
      </c>
      <c r="O1570" t="s">
        <v>9415</v>
      </c>
    </row>
    <row r="1571" spans="1:15">
      <c r="A1571" t="s">
        <v>18</v>
      </c>
      <c r="B1571" t="s">
        <v>83</v>
      </c>
      <c r="C1571" t="s">
        <v>1344</v>
      </c>
      <c r="D1571" t="s">
        <v>3820</v>
      </c>
      <c r="E1571" t="s">
        <v>3833</v>
      </c>
      <c r="F1571" s="4" t="str">
        <f t="array" ref="F1571">IF(COUNT(FIND(Keywords!$C$3:$C$41,I1571)),"일반조난","")</f>
        <v>일반조난</v>
      </c>
      <c r="G1571" s="4" t="str">
        <f t="array" ref="G1571">IF(COUNT(FIND(Keywords!$E$3:$E$5,I1571)),"실족추락","")</f>
        <v/>
      </c>
      <c r="H1571" s="4" t="str">
        <f t="array" ref="H1571">IF(COUNT(FIND(Keywords!$B$3:$B$12,I1571)),"개인질환","")</f>
        <v/>
      </c>
      <c r="I1571" t="s">
        <v>5419</v>
      </c>
      <c r="J1571" t="s">
        <v>9266</v>
      </c>
      <c r="K1571" t="s">
        <v>9513</v>
      </c>
      <c r="L1571" t="s">
        <v>10098</v>
      </c>
      <c r="M1571" t="s">
        <v>9415</v>
      </c>
      <c r="N1571" t="s">
        <v>9672</v>
      </c>
      <c r="O1571" t="s">
        <v>9415</v>
      </c>
    </row>
    <row r="1572" spans="1:15">
      <c r="A1572" t="s">
        <v>18</v>
      </c>
      <c r="B1572" t="s">
        <v>84</v>
      </c>
      <c r="C1572" t="s">
        <v>1434</v>
      </c>
      <c r="D1572" t="s">
        <v>3820</v>
      </c>
      <c r="E1572" t="s">
        <v>3824</v>
      </c>
      <c r="F1572" s="4" t="str">
        <f t="array" ref="F1572">IF(COUNT(FIND(Keywords!$C$3:$C$41,I1572)),"일반조난","")</f>
        <v>일반조난</v>
      </c>
      <c r="G1572" s="4" t="str">
        <f t="array" ref="G1572">IF(COUNT(FIND(Keywords!$E$3:$E$5,I1572)),"실족추락","")</f>
        <v/>
      </c>
      <c r="H1572" s="4" t="str">
        <f t="array" ref="H1572">IF(COUNT(FIND(Keywords!$B$3:$B$12,I1572)),"개인질환","")</f>
        <v/>
      </c>
      <c r="I1572" t="s">
        <v>5420</v>
      </c>
      <c r="J1572" t="s">
        <v>9384</v>
      </c>
      <c r="K1572" t="s">
        <v>9485</v>
      </c>
      <c r="L1572" t="s">
        <v>9789</v>
      </c>
      <c r="M1572" t="s">
        <v>9415</v>
      </c>
      <c r="N1572" t="s">
        <v>9376</v>
      </c>
      <c r="O1572" t="s">
        <v>9415</v>
      </c>
    </row>
    <row r="1573" spans="1:15">
      <c r="A1573" t="s">
        <v>18</v>
      </c>
      <c r="B1573" t="s">
        <v>85</v>
      </c>
      <c r="C1573" t="s">
        <v>1435</v>
      </c>
      <c r="D1573" t="s">
        <v>3819</v>
      </c>
      <c r="E1573" t="s">
        <v>3827</v>
      </c>
      <c r="F1573" s="4" t="str">
        <f t="array" ref="F1573">IF(COUNT(FIND(Keywords!$C$3:$C$41,I1573)),"일반조난","")</f>
        <v/>
      </c>
      <c r="G1573" s="4" t="str">
        <f t="array" ref="G1573">IF(COUNT(FIND(Keywords!$E$3:$E$5,I1573)),"실족추락","")</f>
        <v/>
      </c>
      <c r="H1573" s="4" t="str">
        <f t="array" ref="H1573">IF(COUNT(FIND(Keywords!$B$3:$B$12,I1573)),"개인질환","")</f>
        <v/>
      </c>
      <c r="I1573" t="s">
        <v>5421</v>
      </c>
      <c r="J1573" t="s">
        <v>9329</v>
      </c>
      <c r="K1573" t="s">
        <v>9434</v>
      </c>
      <c r="L1573" t="s">
        <v>9673</v>
      </c>
      <c r="M1573" t="s">
        <v>9415</v>
      </c>
      <c r="N1573" t="s">
        <v>9749</v>
      </c>
      <c r="O1573" t="s">
        <v>9415</v>
      </c>
    </row>
    <row r="1574" spans="1:15">
      <c r="A1574" t="s">
        <v>18</v>
      </c>
      <c r="B1574" t="s">
        <v>85</v>
      </c>
      <c r="C1574" t="s">
        <v>477</v>
      </c>
      <c r="D1574" t="s">
        <v>3822</v>
      </c>
      <c r="E1574" t="s">
        <v>3833</v>
      </c>
      <c r="F1574" s="4" t="str">
        <f t="array" ref="F1574">IF(COUNT(FIND(Keywords!$C$3:$C$41,I1574)),"일반조난","")</f>
        <v/>
      </c>
      <c r="G1574" s="4" t="str">
        <f t="array" ref="G1574">IF(COUNT(FIND(Keywords!$E$3:$E$5,I1574)),"실족추락","")</f>
        <v/>
      </c>
      <c r="H1574" s="4" t="str">
        <f t="array" ref="H1574">IF(COUNT(FIND(Keywords!$B$3:$B$12,I1574)),"개인질환","")</f>
        <v/>
      </c>
      <c r="I1574" t="s">
        <v>5422</v>
      </c>
      <c r="J1574" t="s">
        <v>9313</v>
      </c>
      <c r="K1574" t="s">
        <v>9488</v>
      </c>
      <c r="L1574" t="s">
        <v>9515</v>
      </c>
      <c r="M1574" t="s">
        <v>9415</v>
      </c>
      <c r="N1574" t="s">
        <v>9984</v>
      </c>
      <c r="O1574" t="s">
        <v>9415</v>
      </c>
    </row>
    <row r="1575" spans="1:15">
      <c r="A1575" t="s">
        <v>18</v>
      </c>
      <c r="B1575" t="s">
        <v>86</v>
      </c>
      <c r="C1575" t="s">
        <v>1436</v>
      </c>
      <c r="D1575" t="s">
        <v>3819</v>
      </c>
      <c r="E1575" t="s">
        <v>3825</v>
      </c>
      <c r="F1575" s="4" t="str">
        <f t="array" ref="F1575">IF(COUNT(FIND(Keywords!$C$3:$C$41,I1575)),"일반조난","")</f>
        <v/>
      </c>
      <c r="G1575" s="4" t="str">
        <f t="array" ref="G1575">IF(COUNT(FIND(Keywords!$E$3:$E$5,I1575)),"실족추락","")</f>
        <v/>
      </c>
      <c r="H1575" s="4" t="str">
        <f t="array" ref="H1575">IF(COUNT(FIND(Keywords!$B$3:$B$12,I1575)),"개인질환","")</f>
        <v/>
      </c>
      <c r="I1575" t="s">
        <v>5423</v>
      </c>
      <c r="J1575" t="s">
        <v>9286</v>
      </c>
      <c r="K1575" t="s">
        <v>9240</v>
      </c>
      <c r="L1575" t="s">
        <v>9926</v>
      </c>
      <c r="M1575" t="s">
        <v>9415</v>
      </c>
      <c r="N1575" t="s">
        <v>9242</v>
      </c>
      <c r="O1575" t="s">
        <v>9415</v>
      </c>
    </row>
    <row r="1576" spans="1:15">
      <c r="A1576" t="s">
        <v>18</v>
      </c>
      <c r="B1576" t="s">
        <v>86</v>
      </c>
      <c r="C1576" t="s">
        <v>1437</v>
      </c>
      <c r="D1576" t="s">
        <v>3820</v>
      </c>
      <c r="E1576" t="s">
        <v>3832</v>
      </c>
      <c r="F1576" s="4" t="str">
        <f t="array" ref="F1576">IF(COUNT(FIND(Keywords!$C$3:$C$41,I1576)),"일반조난","")</f>
        <v>일반조난</v>
      </c>
      <c r="G1576" s="4" t="str">
        <f t="array" ref="G1576">IF(COUNT(FIND(Keywords!$E$3:$E$5,I1576)),"실족추락","")</f>
        <v/>
      </c>
      <c r="H1576" s="4" t="str">
        <f t="array" ref="H1576">IF(COUNT(FIND(Keywords!$B$3:$B$12,I1576)),"개인질환","")</f>
        <v/>
      </c>
      <c r="I1576" t="s">
        <v>5424</v>
      </c>
      <c r="J1576" t="s">
        <v>9277</v>
      </c>
      <c r="K1576" t="s">
        <v>9354</v>
      </c>
      <c r="L1576" t="s">
        <v>9969</v>
      </c>
      <c r="M1576" t="s">
        <v>9415</v>
      </c>
      <c r="N1576" t="s">
        <v>10131</v>
      </c>
      <c r="O1576" t="s">
        <v>9415</v>
      </c>
    </row>
    <row r="1577" spans="1:15">
      <c r="A1577" t="s">
        <v>18</v>
      </c>
      <c r="B1577" t="s">
        <v>86</v>
      </c>
      <c r="C1577" t="s">
        <v>1438</v>
      </c>
      <c r="D1577" t="s">
        <v>3818</v>
      </c>
      <c r="E1577" t="s">
        <v>3830</v>
      </c>
      <c r="F1577" s="4" t="str">
        <f t="array" ref="F1577">IF(COUNT(FIND(Keywords!$C$3:$C$41,I1577)),"일반조난","")</f>
        <v/>
      </c>
      <c r="G1577" s="4" t="str">
        <f t="array" ref="G1577">IF(COUNT(FIND(Keywords!$E$3:$E$5,I1577)),"실족추락","")</f>
        <v>실족추락</v>
      </c>
      <c r="H1577" s="4" t="str">
        <f t="array" ref="H1577">IF(COUNT(FIND(Keywords!$B$3:$B$12,I1577)),"개인질환","")</f>
        <v/>
      </c>
      <c r="I1577" t="s">
        <v>5425</v>
      </c>
      <c r="J1577" t="s">
        <v>9294</v>
      </c>
      <c r="K1577" t="s">
        <v>9879</v>
      </c>
      <c r="L1577" t="s">
        <v>9600</v>
      </c>
      <c r="M1577" t="s">
        <v>9415</v>
      </c>
      <c r="N1577" t="s">
        <v>10147</v>
      </c>
      <c r="O1577" t="s">
        <v>9415</v>
      </c>
    </row>
    <row r="1578" spans="1:15">
      <c r="A1578" t="s">
        <v>19</v>
      </c>
      <c r="B1578" t="s">
        <v>87</v>
      </c>
      <c r="C1578" t="s">
        <v>1439</v>
      </c>
      <c r="D1578" t="s">
        <v>3820</v>
      </c>
      <c r="E1578" t="s">
        <v>3832</v>
      </c>
      <c r="F1578" s="4" t="str">
        <f t="array" ref="F1578">IF(COUNT(FIND(Keywords!$C$3:$C$41,I1578)),"일반조난","")</f>
        <v>일반조난</v>
      </c>
      <c r="G1578" s="4" t="str">
        <f t="array" ref="G1578">IF(COUNT(FIND(Keywords!$E$3:$E$5,I1578)),"실족추락","")</f>
        <v/>
      </c>
      <c r="H1578" s="4" t="str">
        <f t="array" ref="H1578">IF(COUNT(FIND(Keywords!$B$3:$B$12,I1578)),"개인질환","")</f>
        <v/>
      </c>
      <c r="I1578" t="s">
        <v>5426</v>
      </c>
      <c r="J1578" t="s">
        <v>9329</v>
      </c>
      <c r="K1578" t="s">
        <v>9450</v>
      </c>
      <c r="L1578" t="s">
        <v>9548</v>
      </c>
      <c r="M1578" t="s">
        <v>9415</v>
      </c>
      <c r="N1578" t="s">
        <v>9453</v>
      </c>
      <c r="O1578" t="s">
        <v>9415</v>
      </c>
    </row>
    <row r="1579" spans="1:15">
      <c r="A1579" t="s">
        <v>19</v>
      </c>
      <c r="B1579" t="s">
        <v>88</v>
      </c>
      <c r="C1579" t="s">
        <v>1161</v>
      </c>
      <c r="D1579" t="s">
        <v>3818</v>
      </c>
      <c r="E1579" t="s">
        <v>3824</v>
      </c>
      <c r="F1579" s="4" t="str">
        <f t="array" ref="F1579">IF(COUNT(FIND(Keywords!$C$3:$C$41,I1579)),"일반조난","")</f>
        <v>일반조난</v>
      </c>
      <c r="G1579" s="4" t="str">
        <f t="array" ref="G1579">IF(COUNT(FIND(Keywords!$E$3:$E$5,I1579)),"실족추락","")</f>
        <v>실족추락</v>
      </c>
      <c r="H1579" s="4" t="str">
        <f t="array" ref="H1579">IF(COUNT(FIND(Keywords!$B$3:$B$12,I1579)),"개인질환","")</f>
        <v/>
      </c>
      <c r="I1579" t="s">
        <v>5427</v>
      </c>
      <c r="J1579" t="s">
        <v>9277</v>
      </c>
      <c r="K1579" t="s">
        <v>9666</v>
      </c>
      <c r="L1579" t="s">
        <v>9669</v>
      </c>
      <c r="M1579" t="s">
        <v>9415</v>
      </c>
      <c r="N1579" t="s">
        <v>10221</v>
      </c>
      <c r="O1579" t="s">
        <v>9415</v>
      </c>
    </row>
    <row r="1580" spans="1:15">
      <c r="A1580" t="s">
        <v>19</v>
      </c>
      <c r="B1580" t="s">
        <v>88</v>
      </c>
      <c r="C1580" t="s">
        <v>1440</v>
      </c>
      <c r="D1580" t="s">
        <v>3820</v>
      </c>
      <c r="E1580" t="s">
        <v>3827</v>
      </c>
      <c r="F1580" s="4" t="str">
        <f t="array" ref="F1580">IF(COUNT(FIND(Keywords!$C$3:$C$41,I1580)),"일반조난","")</f>
        <v/>
      </c>
      <c r="G1580" s="4" t="str">
        <f t="array" ref="G1580">IF(COUNT(FIND(Keywords!$E$3:$E$5,I1580)),"실족추락","")</f>
        <v/>
      </c>
      <c r="H1580" s="4" t="str">
        <f t="array" ref="H1580">IF(COUNT(FIND(Keywords!$B$3:$B$12,I1580)),"개인질환","")</f>
        <v/>
      </c>
      <c r="I1580" t="s">
        <v>5428</v>
      </c>
      <c r="J1580" t="s">
        <v>9319</v>
      </c>
      <c r="K1580" t="s">
        <v>9804</v>
      </c>
      <c r="L1580" t="s">
        <v>10031</v>
      </c>
      <c r="M1580" t="s">
        <v>9415</v>
      </c>
      <c r="N1580" t="s">
        <v>10248</v>
      </c>
      <c r="O1580" t="s">
        <v>9415</v>
      </c>
    </row>
    <row r="1581" spans="1:15">
      <c r="A1581" t="s">
        <v>19</v>
      </c>
      <c r="B1581" t="s">
        <v>88</v>
      </c>
      <c r="C1581" t="s">
        <v>1441</v>
      </c>
      <c r="D1581" t="s">
        <v>3819</v>
      </c>
      <c r="E1581" t="s">
        <v>3827</v>
      </c>
      <c r="F1581" s="4" t="str">
        <f t="array" ref="F1581">IF(COUNT(FIND(Keywords!$C$3:$C$41,I1581)),"일반조난","")</f>
        <v/>
      </c>
      <c r="G1581" s="4" t="str">
        <f t="array" ref="G1581">IF(COUNT(FIND(Keywords!$E$3:$E$5,I1581)),"실족추락","")</f>
        <v/>
      </c>
      <c r="H1581" s="4" t="str">
        <f t="array" ref="H1581">IF(COUNT(FIND(Keywords!$B$3:$B$12,I1581)),"개인질환","")</f>
        <v/>
      </c>
      <c r="I1581" t="s">
        <v>5429</v>
      </c>
      <c r="J1581" t="s">
        <v>9347</v>
      </c>
      <c r="K1581" t="s">
        <v>9908</v>
      </c>
      <c r="L1581" t="s">
        <v>9930</v>
      </c>
      <c r="M1581" t="s">
        <v>9415</v>
      </c>
      <c r="N1581" t="s">
        <v>10142</v>
      </c>
      <c r="O1581" t="s">
        <v>9415</v>
      </c>
    </row>
    <row r="1582" spans="1:15">
      <c r="A1582" t="s">
        <v>19</v>
      </c>
      <c r="B1582" t="s">
        <v>88</v>
      </c>
      <c r="C1582" t="s">
        <v>1442</v>
      </c>
      <c r="D1582" t="s">
        <v>3820</v>
      </c>
      <c r="E1582" t="s">
        <v>3827</v>
      </c>
      <c r="F1582" s="4" t="str">
        <f t="array" ref="F1582">IF(COUNT(FIND(Keywords!$C$3:$C$41,I1582)),"일반조난","")</f>
        <v/>
      </c>
      <c r="G1582" s="4" t="str">
        <f t="array" ref="G1582">IF(COUNT(FIND(Keywords!$E$3:$E$5,I1582)),"실족추락","")</f>
        <v/>
      </c>
      <c r="H1582" s="4" t="str">
        <f t="array" ref="H1582">IF(COUNT(FIND(Keywords!$B$3:$B$12,I1582)),"개인질환","")</f>
        <v/>
      </c>
      <c r="I1582" t="s">
        <v>5430</v>
      </c>
      <c r="J1582" t="s">
        <v>9278</v>
      </c>
      <c r="K1582" t="s">
        <v>9666</v>
      </c>
      <c r="L1582" t="s">
        <v>9998</v>
      </c>
      <c r="M1582" t="s">
        <v>9415</v>
      </c>
      <c r="N1582" t="s">
        <v>10110</v>
      </c>
      <c r="O1582" t="s">
        <v>9415</v>
      </c>
    </row>
    <row r="1583" spans="1:15">
      <c r="A1583" t="s">
        <v>19</v>
      </c>
      <c r="B1583" t="s">
        <v>88</v>
      </c>
      <c r="C1583" t="s">
        <v>1443</v>
      </c>
      <c r="D1583" t="s">
        <v>3819</v>
      </c>
      <c r="E1583" t="s">
        <v>3836</v>
      </c>
      <c r="F1583" s="4" t="str">
        <f t="array" ref="F1583">IF(COUNT(FIND(Keywords!$C$3:$C$41,I1583)),"일반조난","")</f>
        <v/>
      </c>
      <c r="G1583" s="4" t="str">
        <f t="array" ref="G1583">IF(COUNT(FIND(Keywords!$E$3:$E$5,I1583)),"실족추락","")</f>
        <v/>
      </c>
      <c r="H1583" s="4" t="str">
        <f t="array" ref="H1583">IF(COUNT(FIND(Keywords!$B$3:$B$12,I1583)),"개인질환","")</f>
        <v/>
      </c>
      <c r="I1583" t="s">
        <v>5431</v>
      </c>
      <c r="J1583" t="s">
        <v>9316</v>
      </c>
      <c r="K1583" t="s">
        <v>9826</v>
      </c>
      <c r="L1583" t="s">
        <v>9475</v>
      </c>
      <c r="M1583" t="s">
        <v>9415</v>
      </c>
      <c r="N1583" t="s">
        <v>10237</v>
      </c>
      <c r="O1583" t="s">
        <v>9415</v>
      </c>
    </row>
    <row r="1584" spans="1:15">
      <c r="A1584" t="s">
        <v>19</v>
      </c>
      <c r="B1584" t="s">
        <v>88</v>
      </c>
      <c r="C1584" t="s">
        <v>1444</v>
      </c>
      <c r="D1584" t="s">
        <v>3819</v>
      </c>
      <c r="E1584" t="s">
        <v>3825</v>
      </c>
      <c r="F1584" s="4" t="str">
        <f t="array" ref="F1584">IF(COUNT(FIND(Keywords!$C$3:$C$41,I1584)),"일반조난","")</f>
        <v/>
      </c>
      <c r="G1584" s="4" t="str">
        <f t="array" ref="G1584">IF(COUNT(FIND(Keywords!$E$3:$E$5,I1584)),"실족추락","")</f>
        <v/>
      </c>
      <c r="H1584" s="4" t="str">
        <f t="array" ref="H1584">IF(COUNT(FIND(Keywords!$B$3:$B$12,I1584)),"개인질환","")</f>
        <v/>
      </c>
      <c r="I1584" t="s">
        <v>5432</v>
      </c>
      <c r="J1584" t="s">
        <v>9298</v>
      </c>
      <c r="K1584" t="s">
        <v>9540</v>
      </c>
      <c r="L1584" t="s">
        <v>9939</v>
      </c>
      <c r="M1584" t="s">
        <v>9415</v>
      </c>
      <c r="N1584" t="s">
        <v>9700</v>
      </c>
      <c r="O1584" t="s">
        <v>9415</v>
      </c>
    </row>
    <row r="1585" spans="1:15">
      <c r="A1585" t="s">
        <v>19</v>
      </c>
      <c r="B1585" t="s">
        <v>88</v>
      </c>
      <c r="C1585" t="s">
        <v>206</v>
      </c>
      <c r="D1585" t="s">
        <v>3819</v>
      </c>
      <c r="E1585" t="s">
        <v>3827</v>
      </c>
      <c r="F1585" s="4" t="str">
        <f t="array" ref="F1585">IF(COUNT(FIND(Keywords!$C$3:$C$41,I1585)),"일반조난","")</f>
        <v/>
      </c>
      <c r="G1585" s="4" t="str">
        <f t="array" ref="G1585">IF(COUNT(FIND(Keywords!$E$3:$E$5,I1585)),"실족추락","")</f>
        <v/>
      </c>
      <c r="H1585" s="4" t="str">
        <f t="array" ref="H1585">IF(COUNT(FIND(Keywords!$B$3:$B$12,I1585)),"개인질환","")</f>
        <v/>
      </c>
      <c r="I1585" t="s">
        <v>5433</v>
      </c>
      <c r="J1585" t="s">
        <v>9248</v>
      </c>
      <c r="K1585" t="s">
        <v>9427</v>
      </c>
      <c r="L1585" t="s">
        <v>9941</v>
      </c>
      <c r="M1585" t="s">
        <v>9415</v>
      </c>
      <c r="N1585" t="s">
        <v>9980</v>
      </c>
      <c r="O1585" t="s">
        <v>9415</v>
      </c>
    </row>
    <row r="1586" spans="1:15">
      <c r="A1586" t="s">
        <v>19</v>
      </c>
      <c r="B1586" t="s">
        <v>88</v>
      </c>
      <c r="C1586" t="s">
        <v>1445</v>
      </c>
      <c r="D1586" t="s">
        <v>3819</v>
      </c>
      <c r="E1586" t="s">
        <v>3827</v>
      </c>
      <c r="F1586" s="4" t="str">
        <f t="array" ref="F1586">IF(COUNT(FIND(Keywords!$C$3:$C$41,I1586)),"일반조난","")</f>
        <v/>
      </c>
      <c r="G1586" s="4" t="str">
        <f t="array" ref="G1586">IF(COUNT(FIND(Keywords!$E$3:$E$5,I1586)),"실족추락","")</f>
        <v/>
      </c>
      <c r="H1586" s="4" t="str">
        <f t="array" ref="H1586">IF(COUNT(FIND(Keywords!$B$3:$B$12,I1586)),"개인질환","")</f>
        <v/>
      </c>
      <c r="I1586" t="s">
        <v>5434</v>
      </c>
      <c r="J1586" t="s">
        <v>9301</v>
      </c>
      <c r="K1586" t="s">
        <v>9909</v>
      </c>
      <c r="L1586" t="s">
        <v>9967</v>
      </c>
      <c r="M1586" t="s">
        <v>9415</v>
      </c>
      <c r="N1586" t="s">
        <v>9422</v>
      </c>
      <c r="O1586" t="s">
        <v>9415</v>
      </c>
    </row>
    <row r="1587" spans="1:15">
      <c r="A1587" t="s">
        <v>19</v>
      </c>
      <c r="B1587" t="s">
        <v>88</v>
      </c>
      <c r="C1587" t="s">
        <v>1446</v>
      </c>
      <c r="D1587" t="s">
        <v>3818</v>
      </c>
      <c r="E1587" t="s">
        <v>3827</v>
      </c>
      <c r="F1587" s="4" t="str">
        <f t="array" ref="F1587">IF(COUNT(FIND(Keywords!$C$3:$C$41,I1587)),"일반조난","")</f>
        <v/>
      </c>
      <c r="G1587" s="4" t="str">
        <f t="array" ref="G1587">IF(COUNT(FIND(Keywords!$E$3:$E$5,I1587)),"실족추락","")</f>
        <v>실족추락</v>
      </c>
      <c r="H1587" s="4" t="str">
        <f t="array" ref="H1587">IF(COUNT(FIND(Keywords!$B$3:$B$12,I1587)),"개인질환","")</f>
        <v/>
      </c>
      <c r="I1587" t="s">
        <v>5435</v>
      </c>
      <c r="J1587" t="s">
        <v>9330</v>
      </c>
      <c r="K1587" t="s">
        <v>9500</v>
      </c>
      <c r="L1587" t="s">
        <v>9953</v>
      </c>
      <c r="M1587" t="s">
        <v>9415</v>
      </c>
      <c r="N1587" t="s">
        <v>9459</v>
      </c>
      <c r="O1587" t="s">
        <v>9415</v>
      </c>
    </row>
    <row r="1588" spans="1:15">
      <c r="A1588" t="s">
        <v>19</v>
      </c>
      <c r="B1588" t="s">
        <v>88</v>
      </c>
      <c r="C1588" t="s">
        <v>1447</v>
      </c>
      <c r="D1588" t="s">
        <v>3820</v>
      </c>
      <c r="E1588" t="s">
        <v>3824</v>
      </c>
      <c r="F1588" s="4" t="str">
        <f t="array" ref="F1588">IF(COUNT(FIND(Keywords!$C$3:$C$41,I1588)),"일반조난","")</f>
        <v/>
      </c>
      <c r="G1588" s="4" t="str">
        <f t="array" ref="G1588">IF(COUNT(FIND(Keywords!$E$3:$E$5,I1588)),"실족추락","")</f>
        <v/>
      </c>
      <c r="H1588" s="4" t="str">
        <f t="array" ref="H1588">IF(COUNT(FIND(Keywords!$B$3:$B$12,I1588)),"개인질환","")</f>
        <v/>
      </c>
      <c r="I1588" t="s">
        <v>5436</v>
      </c>
      <c r="J1588" t="s">
        <v>9253</v>
      </c>
      <c r="K1588" t="s">
        <v>9726</v>
      </c>
      <c r="L1588" t="s">
        <v>9943</v>
      </c>
      <c r="M1588" t="s">
        <v>9415</v>
      </c>
      <c r="N1588" t="s">
        <v>9459</v>
      </c>
      <c r="O1588" t="s">
        <v>9415</v>
      </c>
    </row>
    <row r="1589" spans="1:15">
      <c r="A1589" t="s">
        <v>19</v>
      </c>
      <c r="B1589" t="s">
        <v>88</v>
      </c>
      <c r="C1589" t="s">
        <v>1448</v>
      </c>
      <c r="D1589" t="s">
        <v>3820</v>
      </c>
      <c r="E1589" t="s">
        <v>3825</v>
      </c>
      <c r="F1589" s="4" t="str">
        <f t="array" ref="F1589">IF(COUNT(FIND(Keywords!$C$3:$C$41,I1589)),"일반조난","")</f>
        <v/>
      </c>
      <c r="G1589" s="4" t="str">
        <f t="array" ref="G1589">IF(COUNT(FIND(Keywords!$E$3:$E$5,I1589)),"실족추락","")</f>
        <v>실족추락</v>
      </c>
      <c r="H1589" s="4" t="str">
        <f t="array" ref="H1589">IF(COUNT(FIND(Keywords!$B$3:$B$12,I1589)),"개인질환","")</f>
        <v/>
      </c>
      <c r="I1589" t="s">
        <v>5437</v>
      </c>
      <c r="J1589" t="s">
        <v>9292</v>
      </c>
      <c r="K1589" t="s">
        <v>9885</v>
      </c>
      <c r="L1589" t="s">
        <v>10001</v>
      </c>
      <c r="M1589" t="s">
        <v>9415</v>
      </c>
      <c r="N1589" t="s">
        <v>9376</v>
      </c>
      <c r="O1589" t="s">
        <v>9415</v>
      </c>
    </row>
    <row r="1590" spans="1:15">
      <c r="A1590" t="s">
        <v>19</v>
      </c>
      <c r="B1590" t="s">
        <v>88</v>
      </c>
      <c r="C1590" t="s">
        <v>1449</v>
      </c>
      <c r="D1590" t="s">
        <v>3818</v>
      </c>
      <c r="E1590" t="s">
        <v>3827</v>
      </c>
      <c r="F1590" s="4" t="str">
        <f t="array" ref="F1590">IF(COUNT(FIND(Keywords!$C$3:$C$41,I1590)),"일반조난","")</f>
        <v/>
      </c>
      <c r="G1590" s="4" t="str">
        <f t="array" ref="G1590">IF(COUNT(FIND(Keywords!$E$3:$E$5,I1590)),"실족추락","")</f>
        <v>실족추락</v>
      </c>
      <c r="H1590" s="4" t="str">
        <f t="array" ref="H1590">IF(COUNT(FIND(Keywords!$B$3:$B$12,I1590)),"개인질환","")</f>
        <v/>
      </c>
      <c r="I1590" t="s">
        <v>5438</v>
      </c>
      <c r="J1590" t="s">
        <v>9406</v>
      </c>
      <c r="K1590" t="s">
        <v>9742</v>
      </c>
      <c r="L1590" t="s">
        <v>9750</v>
      </c>
      <c r="M1590" t="s">
        <v>9415</v>
      </c>
      <c r="N1590" t="s">
        <v>9448</v>
      </c>
      <c r="O1590" t="s">
        <v>9415</v>
      </c>
    </row>
    <row r="1591" spans="1:15">
      <c r="A1591" t="s">
        <v>19</v>
      </c>
      <c r="B1591" t="s">
        <v>88</v>
      </c>
      <c r="C1591" t="s">
        <v>1450</v>
      </c>
      <c r="D1591" t="s">
        <v>3820</v>
      </c>
      <c r="E1591" t="s">
        <v>3824</v>
      </c>
      <c r="F1591" s="4" t="str">
        <f t="array" ref="F1591">IF(COUNT(FIND(Keywords!$C$3:$C$41,I1591)),"일반조난","")</f>
        <v>일반조난</v>
      </c>
      <c r="G1591" s="4" t="str">
        <f t="array" ref="G1591">IF(COUNT(FIND(Keywords!$E$3:$E$5,I1591)),"실족추락","")</f>
        <v/>
      </c>
      <c r="H1591" s="4" t="str">
        <f t="array" ref="H1591">IF(COUNT(FIND(Keywords!$B$3:$B$12,I1591)),"개인질환","")</f>
        <v/>
      </c>
      <c r="I1591" t="s">
        <v>5439</v>
      </c>
      <c r="J1591" t="s">
        <v>9252</v>
      </c>
      <c r="K1591" t="s">
        <v>9627</v>
      </c>
      <c r="L1591" t="s">
        <v>9989</v>
      </c>
      <c r="M1591" t="s">
        <v>9415</v>
      </c>
      <c r="N1591" t="s">
        <v>9572</v>
      </c>
      <c r="O1591" t="s">
        <v>9415</v>
      </c>
    </row>
    <row r="1592" spans="1:15">
      <c r="A1592" t="s">
        <v>19</v>
      </c>
      <c r="B1592" t="s">
        <v>88</v>
      </c>
      <c r="C1592" t="s">
        <v>1451</v>
      </c>
      <c r="D1592" t="s">
        <v>10362</v>
      </c>
      <c r="E1592" t="s">
        <v>3827</v>
      </c>
      <c r="F1592" s="4" t="str">
        <f t="array" ref="F1592">IF(COUNT(FIND(Keywords!$C$3:$C$41,I1592)),"일반조난","")</f>
        <v/>
      </c>
      <c r="G1592" s="4" t="str">
        <f t="array" ref="G1592">IF(COUNT(FIND(Keywords!$E$3:$E$5,I1592)),"실족추락","")</f>
        <v/>
      </c>
      <c r="H1592" s="4" t="str">
        <f t="array" ref="H1592">IF(COUNT(FIND(Keywords!$B$3:$B$12,I1592)),"개인질환","")</f>
        <v>개인질환</v>
      </c>
      <c r="I1592" t="s">
        <v>5440</v>
      </c>
      <c r="J1592" t="s">
        <v>9279</v>
      </c>
      <c r="K1592" t="s">
        <v>9635</v>
      </c>
      <c r="L1592" t="s">
        <v>10065</v>
      </c>
      <c r="M1592" t="s">
        <v>9567</v>
      </c>
      <c r="N1592" t="s">
        <v>9719</v>
      </c>
      <c r="O1592" t="s">
        <v>9415</v>
      </c>
    </row>
    <row r="1593" spans="1:15">
      <c r="A1593" t="s">
        <v>19</v>
      </c>
      <c r="B1593" t="s">
        <v>88</v>
      </c>
      <c r="C1593" t="s">
        <v>1107</v>
      </c>
      <c r="D1593" t="s">
        <v>3820</v>
      </c>
      <c r="E1593" t="s">
        <v>3824</v>
      </c>
      <c r="F1593" s="4" t="str">
        <f t="array" ref="F1593">IF(COUNT(FIND(Keywords!$C$3:$C$41,I1593)),"일반조난","")</f>
        <v>일반조난</v>
      </c>
      <c r="G1593" s="4" t="str">
        <f t="array" ref="G1593">IF(COUNT(FIND(Keywords!$E$3:$E$5,I1593)),"실족추락","")</f>
        <v/>
      </c>
      <c r="H1593" s="4" t="str">
        <f t="array" ref="H1593">IF(COUNT(FIND(Keywords!$B$3:$B$12,I1593)),"개인질환","")</f>
        <v/>
      </c>
      <c r="I1593" t="s">
        <v>5441</v>
      </c>
      <c r="J1593" t="s">
        <v>9334</v>
      </c>
      <c r="K1593" t="s">
        <v>9667</v>
      </c>
      <c r="L1593" t="s">
        <v>10041</v>
      </c>
      <c r="M1593" t="s">
        <v>9415</v>
      </c>
      <c r="N1593" t="s">
        <v>9967</v>
      </c>
      <c r="O1593" t="s">
        <v>9415</v>
      </c>
    </row>
    <row r="1594" spans="1:15">
      <c r="A1594" t="s">
        <v>19</v>
      </c>
      <c r="B1594" t="s">
        <v>88</v>
      </c>
      <c r="C1594" t="s">
        <v>242</v>
      </c>
      <c r="D1594" t="s">
        <v>3818</v>
      </c>
      <c r="E1594" t="s">
        <v>3825</v>
      </c>
      <c r="F1594" s="4" t="str">
        <f t="array" ref="F1594">IF(COUNT(FIND(Keywords!$C$3:$C$41,I1594)),"일반조난","")</f>
        <v>일반조난</v>
      </c>
      <c r="G1594" s="4" t="str">
        <f t="array" ref="G1594">IF(COUNT(FIND(Keywords!$E$3:$E$5,I1594)),"실족추락","")</f>
        <v/>
      </c>
      <c r="H1594" s="4" t="str">
        <f t="array" ref="H1594">IF(COUNT(FIND(Keywords!$B$3:$B$12,I1594)),"개인질환","")</f>
        <v/>
      </c>
      <c r="I1594" t="s">
        <v>5442</v>
      </c>
      <c r="J1594" t="s">
        <v>9275</v>
      </c>
      <c r="K1594" t="s">
        <v>9458</v>
      </c>
      <c r="L1594" t="s">
        <v>9893</v>
      </c>
      <c r="M1594" t="s">
        <v>9415</v>
      </c>
      <c r="N1594" t="s">
        <v>9420</v>
      </c>
      <c r="O1594" t="s">
        <v>9415</v>
      </c>
    </row>
    <row r="1595" spans="1:15">
      <c r="A1595" t="s">
        <v>19</v>
      </c>
      <c r="B1595" t="s">
        <v>88</v>
      </c>
      <c r="C1595" t="s">
        <v>1452</v>
      </c>
      <c r="D1595" t="s">
        <v>3820</v>
      </c>
      <c r="E1595" t="s">
        <v>3827</v>
      </c>
      <c r="F1595" s="4" t="str">
        <f t="array" ref="F1595">IF(COUNT(FIND(Keywords!$C$3:$C$41,I1595)),"일반조난","")</f>
        <v>일반조난</v>
      </c>
      <c r="G1595" s="4" t="str">
        <f t="array" ref="G1595">IF(COUNT(FIND(Keywords!$E$3:$E$5,I1595)),"실족추락","")</f>
        <v>실족추락</v>
      </c>
      <c r="H1595" s="4" t="str">
        <f t="array" ref="H1595">IF(COUNT(FIND(Keywords!$B$3:$B$12,I1595)),"개인질환","")</f>
        <v/>
      </c>
      <c r="I1595" t="s">
        <v>5443</v>
      </c>
      <c r="J1595" t="s">
        <v>9295</v>
      </c>
      <c r="K1595" t="s">
        <v>9465</v>
      </c>
      <c r="L1595" t="s">
        <v>9953</v>
      </c>
      <c r="M1595" t="s">
        <v>9415</v>
      </c>
      <c r="N1595" t="s">
        <v>10117</v>
      </c>
      <c r="O1595" t="s">
        <v>9415</v>
      </c>
    </row>
    <row r="1596" spans="1:15">
      <c r="A1596" t="s">
        <v>19</v>
      </c>
      <c r="B1596" t="s">
        <v>88</v>
      </c>
      <c r="C1596" t="s">
        <v>1453</v>
      </c>
      <c r="D1596" t="s">
        <v>3820</v>
      </c>
      <c r="E1596" t="s">
        <v>3824</v>
      </c>
      <c r="F1596" s="4" t="str">
        <f t="array" ref="F1596">IF(COUNT(FIND(Keywords!$C$3:$C$41,I1596)),"일반조난","")</f>
        <v>일반조난</v>
      </c>
      <c r="G1596" s="4" t="str">
        <f t="array" ref="G1596">IF(COUNT(FIND(Keywords!$E$3:$E$5,I1596)),"실족추락","")</f>
        <v/>
      </c>
      <c r="H1596" s="4" t="str">
        <f t="array" ref="H1596">IF(COUNT(FIND(Keywords!$B$3:$B$12,I1596)),"개인질환","")</f>
        <v/>
      </c>
      <c r="I1596" t="s">
        <v>5444</v>
      </c>
      <c r="J1596" t="s">
        <v>9272</v>
      </c>
      <c r="K1596" t="s">
        <v>9910</v>
      </c>
      <c r="L1596" t="s">
        <v>9475</v>
      </c>
      <c r="M1596" t="s">
        <v>9415</v>
      </c>
      <c r="N1596" t="s">
        <v>10065</v>
      </c>
      <c r="O1596" t="s">
        <v>9415</v>
      </c>
    </row>
    <row r="1597" spans="1:15">
      <c r="A1597" t="s">
        <v>19</v>
      </c>
      <c r="B1597" t="s">
        <v>88</v>
      </c>
      <c r="C1597" t="s">
        <v>1454</v>
      </c>
      <c r="D1597" t="s">
        <v>3818</v>
      </c>
      <c r="E1597" t="s">
        <v>3824</v>
      </c>
      <c r="F1597" s="4" t="str">
        <f t="array" ref="F1597">IF(COUNT(FIND(Keywords!$C$3:$C$41,I1597)),"일반조난","")</f>
        <v/>
      </c>
      <c r="G1597" s="4" t="str">
        <f t="array" ref="G1597">IF(COUNT(FIND(Keywords!$E$3:$E$5,I1597)),"실족추락","")</f>
        <v>실족추락</v>
      </c>
      <c r="H1597" s="4" t="str">
        <f t="array" ref="H1597">IF(COUNT(FIND(Keywords!$B$3:$B$12,I1597)),"개인질환","")</f>
        <v/>
      </c>
      <c r="I1597" t="s">
        <v>5445</v>
      </c>
      <c r="J1597" t="s">
        <v>9239</v>
      </c>
      <c r="K1597" t="s">
        <v>9471</v>
      </c>
      <c r="L1597" t="s">
        <v>9896</v>
      </c>
      <c r="M1597" t="s">
        <v>9415</v>
      </c>
      <c r="N1597" t="s">
        <v>9956</v>
      </c>
      <c r="O1597" t="s">
        <v>9415</v>
      </c>
    </row>
    <row r="1598" spans="1:15">
      <c r="A1598" t="s">
        <v>19</v>
      </c>
      <c r="B1598" t="s">
        <v>88</v>
      </c>
      <c r="C1598" t="s">
        <v>648</v>
      </c>
      <c r="D1598" t="s">
        <v>3819</v>
      </c>
      <c r="E1598" t="s">
        <v>3827</v>
      </c>
      <c r="F1598" s="4" t="str">
        <f t="array" ref="F1598">IF(COUNT(FIND(Keywords!$C$3:$C$41,I1598)),"일반조난","")</f>
        <v/>
      </c>
      <c r="G1598" s="4" t="str">
        <f t="array" ref="G1598">IF(COUNT(FIND(Keywords!$E$3:$E$5,I1598)),"실족추락","")</f>
        <v/>
      </c>
      <c r="H1598" s="4" t="str">
        <f t="array" ref="H1598">IF(COUNT(FIND(Keywords!$B$3:$B$12,I1598)),"개인질환","")</f>
        <v/>
      </c>
      <c r="I1598" t="s">
        <v>5446</v>
      </c>
      <c r="J1598" t="s">
        <v>9315</v>
      </c>
      <c r="K1598" t="s">
        <v>9710</v>
      </c>
      <c r="L1598" t="s">
        <v>9766</v>
      </c>
      <c r="M1598" t="s">
        <v>9415</v>
      </c>
      <c r="N1598" t="s">
        <v>10155</v>
      </c>
      <c r="O1598" t="s">
        <v>9415</v>
      </c>
    </row>
    <row r="1599" spans="1:15">
      <c r="A1599" t="s">
        <v>19</v>
      </c>
      <c r="B1599" t="s">
        <v>88</v>
      </c>
      <c r="C1599" t="s">
        <v>1455</v>
      </c>
      <c r="D1599" t="s">
        <v>3820</v>
      </c>
      <c r="E1599" t="s">
        <v>3827</v>
      </c>
      <c r="F1599" s="4" t="str">
        <f t="array" ref="F1599">IF(COUNT(FIND(Keywords!$C$3:$C$41,I1599)),"일반조난","")</f>
        <v>일반조난</v>
      </c>
      <c r="G1599" s="4" t="str">
        <f t="array" ref="G1599">IF(COUNT(FIND(Keywords!$E$3:$E$5,I1599)),"실족추락","")</f>
        <v/>
      </c>
      <c r="H1599" s="4" t="str">
        <f t="array" ref="H1599">IF(COUNT(FIND(Keywords!$B$3:$B$12,I1599)),"개인질환","")</f>
        <v/>
      </c>
      <c r="I1599" t="s">
        <v>5447</v>
      </c>
      <c r="J1599" t="s">
        <v>9248</v>
      </c>
      <c r="K1599" t="s">
        <v>9318</v>
      </c>
      <c r="L1599" t="s">
        <v>9896</v>
      </c>
      <c r="M1599" t="s">
        <v>9415</v>
      </c>
      <c r="N1599" t="s">
        <v>9701</v>
      </c>
      <c r="O1599" t="s">
        <v>9415</v>
      </c>
    </row>
    <row r="1600" spans="1:15">
      <c r="A1600" t="s">
        <v>19</v>
      </c>
      <c r="B1600" t="s">
        <v>88</v>
      </c>
      <c r="C1600" t="s">
        <v>1456</v>
      </c>
      <c r="D1600" t="s">
        <v>3819</v>
      </c>
      <c r="E1600" t="s">
        <v>3824</v>
      </c>
      <c r="F1600" s="4" t="str">
        <f t="array" ref="F1600">IF(COUNT(FIND(Keywords!$C$3:$C$41,I1600)),"일반조난","")</f>
        <v/>
      </c>
      <c r="G1600" s="4" t="str">
        <f t="array" ref="G1600">IF(COUNT(FIND(Keywords!$E$3:$E$5,I1600)),"실족추락","")</f>
        <v/>
      </c>
      <c r="H1600" s="4" t="str">
        <f t="array" ref="H1600">IF(COUNT(FIND(Keywords!$B$3:$B$12,I1600)),"개인질환","")</f>
        <v/>
      </c>
      <c r="I1600" t="s">
        <v>5448</v>
      </c>
      <c r="J1600" t="s">
        <v>9329</v>
      </c>
      <c r="K1600" t="s">
        <v>9708</v>
      </c>
      <c r="L1600" t="s">
        <v>9939</v>
      </c>
      <c r="M1600" t="s">
        <v>9415</v>
      </c>
      <c r="N1600" t="s">
        <v>9770</v>
      </c>
      <c r="O1600" t="s">
        <v>9415</v>
      </c>
    </row>
    <row r="1601" spans="1:15">
      <c r="A1601" t="s">
        <v>19</v>
      </c>
      <c r="B1601" t="s">
        <v>88</v>
      </c>
      <c r="C1601" t="s">
        <v>1457</v>
      </c>
      <c r="D1601" t="s">
        <v>3819</v>
      </c>
      <c r="E1601" t="s">
        <v>3824</v>
      </c>
      <c r="F1601" s="4" t="str">
        <f t="array" ref="F1601">IF(COUNT(FIND(Keywords!$C$3:$C$41,I1601)),"일반조난","")</f>
        <v/>
      </c>
      <c r="G1601" s="4" t="str">
        <f t="array" ref="G1601">IF(COUNT(FIND(Keywords!$E$3:$E$5,I1601)),"실족추락","")</f>
        <v/>
      </c>
      <c r="H1601" s="4" t="str">
        <f t="array" ref="H1601">IF(COUNT(FIND(Keywords!$B$3:$B$12,I1601)),"개인질환","")</f>
        <v/>
      </c>
      <c r="I1601" t="s">
        <v>5449</v>
      </c>
      <c r="J1601" t="s">
        <v>9359</v>
      </c>
      <c r="K1601" t="s">
        <v>9532</v>
      </c>
      <c r="L1601" t="s">
        <v>9780</v>
      </c>
      <c r="M1601" t="s">
        <v>9415</v>
      </c>
      <c r="N1601" t="s">
        <v>9528</v>
      </c>
      <c r="O1601" t="s">
        <v>9415</v>
      </c>
    </row>
    <row r="1602" spans="1:15">
      <c r="A1602" t="s">
        <v>19</v>
      </c>
      <c r="B1602" t="s">
        <v>88</v>
      </c>
      <c r="C1602" t="s">
        <v>294</v>
      </c>
      <c r="D1602" t="s">
        <v>3819</v>
      </c>
      <c r="E1602" t="s">
        <v>3825</v>
      </c>
      <c r="F1602" s="4" t="str">
        <f t="array" ref="F1602">IF(COUNT(FIND(Keywords!$C$3:$C$41,I1602)),"일반조난","")</f>
        <v/>
      </c>
      <c r="G1602" s="4" t="str">
        <f t="array" ref="G1602">IF(COUNT(FIND(Keywords!$E$3:$E$5,I1602)),"실족추락","")</f>
        <v/>
      </c>
      <c r="H1602" s="4" t="str">
        <f t="array" ref="H1602">IF(COUNT(FIND(Keywords!$B$3:$B$12,I1602)),"개인질환","")</f>
        <v/>
      </c>
      <c r="I1602" t="s">
        <v>5450</v>
      </c>
      <c r="J1602" t="s">
        <v>9306</v>
      </c>
      <c r="K1602" t="s">
        <v>9438</v>
      </c>
      <c r="L1602" t="s">
        <v>9599</v>
      </c>
      <c r="M1602" t="s">
        <v>9415</v>
      </c>
      <c r="N1602" t="s">
        <v>9784</v>
      </c>
      <c r="O1602" t="s">
        <v>9415</v>
      </c>
    </row>
    <row r="1603" spans="1:15">
      <c r="A1603" t="s">
        <v>19</v>
      </c>
      <c r="B1603" t="s">
        <v>88</v>
      </c>
      <c r="C1603" t="s">
        <v>1458</v>
      </c>
      <c r="D1603" t="s">
        <v>3819</v>
      </c>
      <c r="E1603" t="s">
        <v>3825</v>
      </c>
      <c r="F1603" s="4" t="str">
        <f t="array" ref="F1603">IF(COUNT(FIND(Keywords!$C$3:$C$41,I1603)),"일반조난","")</f>
        <v/>
      </c>
      <c r="G1603" s="4" t="str">
        <f t="array" ref="G1603">IF(COUNT(FIND(Keywords!$E$3:$E$5,I1603)),"실족추락","")</f>
        <v/>
      </c>
      <c r="H1603" s="4" t="str">
        <f t="array" ref="H1603">IF(COUNT(FIND(Keywords!$B$3:$B$12,I1603)),"개인질환","")</f>
        <v/>
      </c>
      <c r="I1603" t="s">
        <v>5451</v>
      </c>
      <c r="J1603" t="s">
        <v>9333</v>
      </c>
      <c r="K1603" t="s">
        <v>9439</v>
      </c>
      <c r="L1603" t="s">
        <v>9953</v>
      </c>
      <c r="M1603" t="s">
        <v>9415</v>
      </c>
      <c r="N1603" t="s">
        <v>9398</v>
      </c>
      <c r="O1603" t="s">
        <v>9415</v>
      </c>
    </row>
    <row r="1604" spans="1:15">
      <c r="A1604" t="s">
        <v>19</v>
      </c>
      <c r="B1604" t="s">
        <v>88</v>
      </c>
      <c r="C1604" t="s">
        <v>1459</v>
      </c>
      <c r="D1604" t="s">
        <v>3819</v>
      </c>
      <c r="E1604" t="s">
        <v>3824</v>
      </c>
      <c r="F1604" s="4" t="str">
        <f t="array" ref="F1604">IF(COUNT(FIND(Keywords!$C$3:$C$41,I1604)),"일반조난","")</f>
        <v/>
      </c>
      <c r="G1604" s="4" t="str">
        <f t="array" ref="G1604">IF(COUNT(FIND(Keywords!$E$3:$E$5,I1604)),"실족추락","")</f>
        <v/>
      </c>
      <c r="H1604" s="4" t="str">
        <f t="array" ref="H1604">IF(COUNT(FIND(Keywords!$B$3:$B$12,I1604)),"개인질환","")</f>
        <v/>
      </c>
      <c r="I1604" t="s">
        <v>5452</v>
      </c>
      <c r="J1604" t="s">
        <v>9310</v>
      </c>
      <c r="K1604" t="s">
        <v>9277</v>
      </c>
      <c r="L1604" t="s">
        <v>9858</v>
      </c>
      <c r="M1604" t="s">
        <v>9415</v>
      </c>
      <c r="N1604" t="s">
        <v>9792</v>
      </c>
      <c r="O1604" t="s">
        <v>9415</v>
      </c>
    </row>
    <row r="1605" spans="1:15">
      <c r="A1605" t="s">
        <v>19</v>
      </c>
      <c r="B1605" t="s">
        <v>88</v>
      </c>
      <c r="C1605" t="s">
        <v>1460</v>
      </c>
      <c r="D1605" t="s">
        <v>3820</v>
      </c>
      <c r="E1605" t="s">
        <v>3826</v>
      </c>
      <c r="F1605" s="4" t="str">
        <f t="array" ref="F1605">IF(COUNT(FIND(Keywords!$C$3:$C$41,I1605)),"일반조난","")</f>
        <v>일반조난</v>
      </c>
      <c r="G1605" s="4" t="str">
        <f t="array" ref="G1605">IF(COUNT(FIND(Keywords!$E$3:$E$5,I1605)),"실족추락","")</f>
        <v/>
      </c>
      <c r="H1605" s="4" t="str">
        <f t="array" ref="H1605">IF(COUNT(FIND(Keywords!$B$3:$B$12,I1605)),"개인질환","")</f>
        <v/>
      </c>
      <c r="I1605" t="s">
        <v>5453</v>
      </c>
      <c r="J1605" t="s">
        <v>9325</v>
      </c>
      <c r="K1605" t="s">
        <v>9776</v>
      </c>
      <c r="L1605" t="s">
        <v>9717</v>
      </c>
      <c r="M1605" t="s">
        <v>9415</v>
      </c>
      <c r="N1605" t="s">
        <v>9432</v>
      </c>
      <c r="O1605" t="s">
        <v>9415</v>
      </c>
    </row>
    <row r="1606" spans="1:15">
      <c r="A1606" t="s">
        <v>19</v>
      </c>
      <c r="B1606" t="s">
        <v>88</v>
      </c>
      <c r="C1606" t="s">
        <v>1461</v>
      </c>
      <c r="D1606" t="s">
        <v>3819</v>
      </c>
      <c r="E1606" t="s">
        <v>3825</v>
      </c>
      <c r="F1606" s="4" t="str">
        <f t="array" ref="F1606">IF(COUNT(FIND(Keywords!$C$3:$C$41,I1606)),"일반조난","")</f>
        <v/>
      </c>
      <c r="G1606" s="4" t="str">
        <f t="array" ref="G1606">IF(COUNT(FIND(Keywords!$E$3:$E$5,I1606)),"실족추락","")</f>
        <v/>
      </c>
      <c r="H1606" s="4" t="str">
        <f t="array" ref="H1606">IF(COUNT(FIND(Keywords!$B$3:$B$12,I1606)),"개인질환","")</f>
        <v/>
      </c>
      <c r="I1606" t="s">
        <v>5454</v>
      </c>
      <c r="J1606" t="s">
        <v>9283</v>
      </c>
      <c r="K1606" t="s">
        <v>9314</v>
      </c>
      <c r="L1606" t="s">
        <v>9727</v>
      </c>
      <c r="M1606" t="s">
        <v>9415</v>
      </c>
      <c r="N1606" t="s">
        <v>9458</v>
      </c>
      <c r="O1606" t="s">
        <v>9415</v>
      </c>
    </row>
    <row r="1607" spans="1:15">
      <c r="A1607" t="s">
        <v>19</v>
      </c>
      <c r="B1607" t="s">
        <v>88</v>
      </c>
      <c r="C1607" t="s">
        <v>1462</v>
      </c>
      <c r="D1607" t="s">
        <v>3819</v>
      </c>
      <c r="E1607" t="s">
        <v>3824</v>
      </c>
      <c r="F1607" s="4" t="str">
        <f t="array" ref="F1607">IF(COUNT(FIND(Keywords!$C$3:$C$41,I1607)),"일반조난","")</f>
        <v/>
      </c>
      <c r="G1607" s="4" t="str">
        <f t="array" ref="G1607">IF(COUNT(FIND(Keywords!$E$3:$E$5,I1607)),"실족추락","")</f>
        <v/>
      </c>
      <c r="H1607" s="4" t="str">
        <f t="array" ref="H1607">IF(COUNT(FIND(Keywords!$B$3:$B$12,I1607)),"개인질환","")</f>
        <v/>
      </c>
      <c r="I1607" t="s">
        <v>5455</v>
      </c>
      <c r="J1607" t="s">
        <v>9279</v>
      </c>
      <c r="K1607" t="s">
        <v>9837</v>
      </c>
      <c r="L1607" t="s">
        <v>9853</v>
      </c>
      <c r="M1607" t="s">
        <v>9415</v>
      </c>
      <c r="N1607" t="s">
        <v>9889</v>
      </c>
      <c r="O1607" t="s">
        <v>9415</v>
      </c>
    </row>
    <row r="1608" spans="1:15">
      <c r="A1608" t="s">
        <v>19</v>
      </c>
      <c r="B1608" t="s">
        <v>88</v>
      </c>
      <c r="C1608" t="s">
        <v>1463</v>
      </c>
      <c r="D1608" t="s">
        <v>3820</v>
      </c>
      <c r="E1608" t="s">
        <v>3827</v>
      </c>
      <c r="F1608" s="4" t="str">
        <f t="array" ref="F1608">IF(COUNT(FIND(Keywords!$C$3:$C$41,I1608)),"일반조난","")</f>
        <v>일반조난</v>
      </c>
      <c r="G1608" s="4" t="str">
        <f t="array" ref="G1608">IF(COUNT(FIND(Keywords!$E$3:$E$5,I1608)),"실족추락","")</f>
        <v/>
      </c>
      <c r="H1608" s="4" t="str">
        <f t="array" ref="H1608">IF(COUNT(FIND(Keywords!$B$3:$B$12,I1608)),"개인질환","")</f>
        <v/>
      </c>
      <c r="I1608" t="s">
        <v>5456</v>
      </c>
      <c r="J1608" t="s">
        <v>9261</v>
      </c>
      <c r="K1608" t="s">
        <v>9424</v>
      </c>
      <c r="L1608" t="s">
        <v>10097</v>
      </c>
      <c r="M1608" t="s">
        <v>9415</v>
      </c>
      <c r="N1608" t="s">
        <v>9890</v>
      </c>
      <c r="O1608" t="s">
        <v>9415</v>
      </c>
    </row>
    <row r="1609" spans="1:15">
      <c r="A1609" t="s">
        <v>19</v>
      </c>
      <c r="B1609" t="s">
        <v>88</v>
      </c>
      <c r="C1609" t="s">
        <v>1464</v>
      </c>
      <c r="D1609" t="s">
        <v>3820</v>
      </c>
      <c r="E1609" t="s">
        <v>3824</v>
      </c>
      <c r="F1609" s="4" t="str">
        <f t="array" ref="F1609">IF(COUNT(FIND(Keywords!$C$3:$C$41,I1609)),"일반조난","")</f>
        <v/>
      </c>
      <c r="G1609" s="4" t="str">
        <f t="array" ref="G1609">IF(COUNT(FIND(Keywords!$E$3:$E$5,I1609)),"실족추락","")</f>
        <v/>
      </c>
      <c r="H1609" s="4" t="str">
        <f t="array" ref="H1609">IF(COUNT(FIND(Keywords!$B$3:$B$12,I1609)),"개인질환","")</f>
        <v/>
      </c>
      <c r="J1609" t="s">
        <v>9353</v>
      </c>
      <c r="K1609" t="s">
        <v>9911</v>
      </c>
      <c r="L1609" t="s">
        <v>9943</v>
      </c>
      <c r="M1609" t="s">
        <v>9415</v>
      </c>
      <c r="N1609" t="s">
        <v>10249</v>
      </c>
      <c r="O1609" t="s">
        <v>9415</v>
      </c>
    </row>
    <row r="1610" spans="1:15">
      <c r="A1610" t="s">
        <v>19</v>
      </c>
      <c r="B1610" t="s">
        <v>88</v>
      </c>
      <c r="C1610" t="s">
        <v>1465</v>
      </c>
      <c r="D1610" t="s">
        <v>3819</v>
      </c>
      <c r="E1610" t="s">
        <v>3826</v>
      </c>
      <c r="F1610" s="4" t="str">
        <f t="array" ref="F1610">IF(COUNT(FIND(Keywords!$C$3:$C$41,I1610)),"일반조난","")</f>
        <v/>
      </c>
      <c r="G1610" s="4" t="str">
        <f t="array" ref="G1610">IF(COUNT(FIND(Keywords!$E$3:$E$5,I1610)),"실족추락","")</f>
        <v/>
      </c>
      <c r="H1610" s="4" t="str">
        <f t="array" ref="H1610">IF(COUNT(FIND(Keywords!$B$3:$B$12,I1610)),"개인질환","")</f>
        <v/>
      </c>
      <c r="I1610" t="s">
        <v>5457</v>
      </c>
      <c r="J1610" t="s">
        <v>9352</v>
      </c>
      <c r="K1610" t="s">
        <v>9912</v>
      </c>
      <c r="L1610" t="s">
        <v>9475</v>
      </c>
      <c r="M1610" t="s">
        <v>9415</v>
      </c>
      <c r="N1610" t="s">
        <v>10250</v>
      </c>
      <c r="O1610" t="s">
        <v>9415</v>
      </c>
    </row>
    <row r="1611" spans="1:15">
      <c r="A1611" t="s">
        <v>19</v>
      </c>
      <c r="B1611" t="s">
        <v>88</v>
      </c>
      <c r="C1611" t="s">
        <v>1466</v>
      </c>
      <c r="D1611" t="s">
        <v>3819</v>
      </c>
      <c r="E1611" t="s">
        <v>3827</v>
      </c>
      <c r="F1611" s="4" t="str">
        <f t="array" ref="F1611">IF(COUNT(FIND(Keywords!$C$3:$C$41,I1611)),"일반조난","")</f>
        <v/>
      </c>
      <c r="G1611" s="4" t="str">
        <f t="array" ref="G1611">IF(COUNT(FIND(Keywords!$E$3:$E$5,I1611)),"실족추락","")</f>
        <v/>
      </c>
      <c r="H1611" s="4" t="str">
        <f t="array" ref="H1611">IF(COUNT(FIND(Keywords!$B$3:$B$12,I1611)),"개인질환","")</f>
        <v/>
      </c>
      <c r="I1611" t="s">
        <v>5458</v>
      </c>
      <c r="J1611" t="s">
        <v>9384</v>
      </c>
      <c r="K1611" t="s">
        <v>9858</v>
      </c>
      <c r="L1611" t="s">
        <v>9518</v>
      </c>
      <c r="M1611" t="s">
        <v>9415</v>
      </c>
      <c r="N1611" t="s">
        <v>9464</v>
      </c>
      <c r="O1611" t="s">
        <v>9415</v>
      </c>
    </row>
    <row r="1612" spans="1:15">
      <c r="A1612" t="s">
        <v>19</v>
      </c>
      <c r="B1612" t="s">
        <v>88</v>
      </c>
      <c r="C1612" t="s">
        <v>1467</v>
      </c>
      <c r="D1612" t="s">
        <v>3820</v>
      </c>
      <c r="E1612" t="s">
        <v>3827</v>
      </c>
      <c r="F1612" s="4" t="str">
        <f t="array" ref="F1612">IF(COUNT(FIND(Keywords!$C$3:$C$41,I1612)),"일반조난","")</f>
        <v/>
      </c>
      <c r="G1612" s="4" t="str">
        <f t="array" ref="G1612">IF(COUNT(FIND(Keywords!$E$3:$E$5,I1612)),"실족추락","")</f>
        <v/>
      </c>
      <c r="H1612" s="4" t="str">
        <f t="array" ref="H1612">IF(COUNT(FIND(Keywords!$B$3:$B$12,I1612)),"개인질환","")</f>
        <v/>
      </c>
      <c r="J1612" t="s">
        <v>9239</v>
      </c>
      <c r="K1612" t="s">
        <v>9810</v>
      </c>
      <c r="L1612" t="s">
        <v>10089</v>
      </c>
      <c r="M1612" t="s">
        <v>9415</v>
      </c>
      <c r="N1612" t="s">
        <v>10251</v>
      </c>
      <c r="O1612" t="s">
        <v>9415</v>
      </c>
    </row>
    <row r="1613" spans="1:15">
      <c r="A1613" t="s">
        <v>19</v>
      </c>
      <c r="B1613" t="s">
        <v>88</v>
      </c>
      <c r="C1613" t="s">
        <v>1468</v>
      </c>
      <c r="D1613" t="s">
        <v>3819</v>
      </c>
      <c r="E1613" t="s">
        <v>3824</v>
      </c>
      <c r="F1613" s="4" t="str">
        <f t="array" ref="F1613">IF(COUNT(FIND(Keywords!$C$3:$C$41,I1613)),"일반조난","")</f>
        <v/>
      </c>
      <c r="G1613" s="4" t="str">
        <f t="array" ref="G1613">IF(COUNT(FIND(Keywords!$E$3:$E$5,I1613)),"실족추락","")</f>
        <v/>
      </c>
      <c r="H1613" s="4" t="str">
        <f t="array" ref="H1613">IF(COUNT(FIND(Keywords!$B$3:$B$12,I1613)),"개인질환","")</f>
        <v/>
      </c>
      <c r="I1613" t="s">
        <v>5459</v>
      </c>
      <c r="J1613" t="s">
        <v>9389</v>
      </c>
      <c r="K1613" t="s">
        <v>9913</v>
      </c>
      <c r="L1613" t="s">
        <v>9780</v>
      </c>
      <c r="M1613" t="s">
        <v>9415</v>
      </c>
      <c r="N1613" t="s">
        <v>9907</v>
      </c>
      <c r="O1613" t="s">
        <v>9415</v>
      </c>
    </row>
    <row r="1614" spans="1:15">
      <c r="A1614" t="s">
        <v>19</v>
      </c>
      <c r="B1614" t="s">
        <v>88</v>
      </c>
      <c r="C1614" t="s">
        <v>378</v>
      </c>
      <c r="D1614" t="s">
        <v>3818</v>
      </c>
      <c r="E1614" t="s">
        <v>3825</v>
      </c>
      <c r="F1614" s="4" t="str">
        <f t="array" ref="F1614">IF(COUNT(FIND(Keywords!$C$3:$C$41,I1614)),"일반조난","")</f>
        <v/>
      </c>
      <c r="G1614" s="4" t="str">
        <f t="array" ref="G1614">IF(COUNT(FIND(Keywords!$E$3:$E$5,I1614)),"실족추락","")</f>
        <v>실족추락</v>
      </c>
      <c r="H1614" s="4" t="str">
        <f t="array" ref="H1614">IF(COUNT(FIND(Keywords!$B$3:$B$12,I1614)),"개인질환","")</f>
        <v>개인질환</v>
      </c>
      <c r="I1614" t="s">
        <v>5460</v>
      </c>
      <c r="J1614" t="s">
        <v>9259</v>
      </c>
      <c r="K1614" t="s">
        <v>9545</v>
      </c>
      <c r="L1614" t="s">
        <v>9893</v>
      </c>
      <c r="M1614" t="s">
        <v>9415</v>
      </c>
      <c r="N1614" t="s">
        <v>9706</v>
      </c>
      <c r="O1614" t="s">
        <v>9415</v>
      </c>
    </row>
    <row r="1615" spans="1:15">
      <c r="A1615" t="s">
        <v>19</v>
      </c>
      <c r="B1615" t="s">
        <v>88</v>
      </c>
      <c r="C1615" t="s">
        <v>380</v>
      </c>
      <c r="D1615" t="s">
        <v>3818</v>
      </c>
      <c r="E1615" t="s">
        <v>3825</v>
      </c>
      <c r="F1615" s="4" t="str">
        <f t="array" ref="F1615">IF(COUNT(FIND(Keywords!$C$3:$C$41,I1615)),"일반조난","")</f>
        <v/>
      </c>
      <c r="G1615" s="4" t="str">
        <f t="array" ref="G1615">IF(COUNT(FIND(Keywords!$E$3:$E$5,I1615)),"실족추락","")</f>
        <v/>
      </c>
      <c r="H1615" s="4" t="str">
        <f t="array" ref="H1615">IF(COUNT(FIND(Keywords!$B$3:$B$12,I1615)),"개인질환","")</f>
        <v/>
      </c>
      <c r="I1615" t="s">
        <v>5461</v>
      </c>
      <c r="J1615" t="s">
        <v>9337</v>
      </c>
      <c r="K1615" t="s">
        <v>9546</v>
      </c>
      <c r="L1615" t="s">
        <v>9858</v>
      </c>
      <c r="M1615" t="s">
        <v>9415</v>
      </c>
      <c r="N1615" t="s">
        <v>10115</v>
      </c>
      <c r="O1615" t="s">
        <v>9415</v>
      </c>
    </row>
    <row r="1616" spans="1:15">
      <c r="A1616" t="s">
        <v>19</v>
      </c>
      <c r="B1616" t="s">
        <v>88</v>
      </c>
      <c r="C1616" t="s">
        <v>1469</v>
      </c>
      <c r="D1616" t="s">
        <v>3818</v>
      </c>
      <c r="E1616" t="s">
        <v>3826</v>
      </c>
      <c r="F1616" s="4" t="str">
        <f t="array" ref="F1616">IF(COUNT(FIND(Keywords!$C$3:$C$41,I1616)),"일반조난","")</f>
        <v/>
      </c>
      <c r="G1616" s="4" t="str">
        <f t="array" ref="G1616">IF(COUNT(FIND(Keywords!$E$3:$E$5,I1616)),"실족추락","")</f>
        <v>실족추락</v>
      </c>
      <c r="H1616" s="4" t="str">
        <f t="array" ref="H1616">IF(COUNT(FIND(Keywords!$B$3:$B$12,I1616)),"개인질환","")</f>
        <v/>
      </c>
      <c r="I1616" t="s">
        <v>5462</v>
      </c>
      <c r="J1616" t="s">
        <v>9260</v>
      </c>
      <c r="K1616" t="s">
        <v>9434</v>
      </c>
      <c r="L1616" t="s">
        <v>9868</v>
      </c>
      <c r="M1616" t="s">
        <v>9415</v>
      </c>
      <c r="N1616" t="s">
        <v>9521</v>
      </c>
      <c r="O1616" t="s">
        <v>9415</v>
      </c>
    </row>
    <row r="1617" spans="1:15">
      <c r="A1617" t="s">
        <v>19</v>
      </c>
      <c r="B1617" t="s">
        <v>88</v>
      </c>
      <c r="C1617" t="s">
        <v>1470</v>
      </c>
      <c r="D1617" t="s">
        <v>3819</v>
      </c>
      <c r="E1617" t="s">
        <v>3827</v>
      </c>
      <c r="F1617" s="4" t="str">
        <f t="array" ref="F1617">IF(COUNT(FIND(Keywords!$C$3:$C$41,I1617)),"일반조난","")</f>
        <v/>
      </c>
      <c r="G1617" s="4" t="str">
        <f t="array" ref="G1617">IF(COUNT(FIND(Keywords!$E$3:$E$5,I1617)),"실족추락","")</f>
        <v/>
      </c>
      <c r="H1617" s="4" t="str">
        <f t="array" ref="H1617">IF(COUNT(FIND(Keywords!$B$3:$B$12,I1617)),"개인질환","")</f>
        <v/>
      </c>
      <c r="I1617" t="s">
        <v>5463</v>
      </c>
      <c r="J1617" t="s">
        <v>9285</v>
      </c>
      <c r="K1617" t="s">
        <v>9897</v>
      </c>
      <c r="L1617" t="s">
        <v>9704</v>
      </c>
      <c r="M1617" t="s">
        <v>9415</v>
      </c>
      <c r="N1617" t="s">
        <v>9479</v>
      </c>
      <c r="O1617" t="s">
        <v>9415</v>
      </c>
    </row>
    <row r="1618" spans="1:15">
      <c r="A1618" t="s">
        <v>19</v>
      </c>
      <c r="B1618" t="s">
        <v>88</v>
      </c>
      <c r="C1618" t="s">
        <v>1471</v>
      </c>
      <c r="D1618" t="s">
        <v>3820</v>
      </c>
      <c r="E1618" t="s">
        <v>3825</v>
      </c>
      <c r="F1618" s="4" t="str">
        <f t="array" ref="F1618">IF(COUNT(FIND(Keywords!$C$3:$C$41,I1618)),"일반조난","")</f>
        <v>일반조난</v>
      </c>
      <c r="G1618" s="4" t="str">
        <f t="array" ref="G1618">IF(COUNT(FIND(Keywords!$E$3:$E$5,I1618)),"실족추락","")</f>
        <v>실족추락</v>
      </c>
      <c r="H1618" s="4" t="str">
        <f t="array" ref="H1618">IF(COUNT(FIND(Keywords!$B$3:$B$12,I1618)),"개인질환","")</f>
        <v/>
      </c>
      <c r="I1618" t="s">
        <v>5464</v>
      </c>
      <c r="J1618" t="s">
        <v>9305</v>
      </c>
      <c r="K1618" t="s">
        <v>9495</v>
      </c>
      <c r="L1618" t="s">
        <v>9986</v>
      </c>
      <c r="M1618" t="s">
        <v>9415</v>
      </c>
      <c r="N1618" t="s">
        <v>9889</v>
      </c>
      <c r="O1618" t="s">
        <v>9415</v>
      </c>
    </row>
    <row r="1619" spans="1:15">
      <c r="A1619" t="s">
        <v>19</v>
      </c>
      <c r="B1619" t="s">
        <v>88</v>
      </c>
      <c r="C1619" t="s">
        <v>1472</v>
      </c>
      <c r="D1619" t="s">
        <v>3819</v>
      </c>
      <c r="E1619" t="s">
        <v>3825</v>
      </c>
      <c r="F1619" s="4" t="str">
        <f t="array" ref="F1619">IF(COUNT(FIND(Keywords!$C$3:$C$41,I1619)),"일반조난","")</f>
        <v/>
      </c>
      <c r="G1619" s="4" t="str">
        <f t="array" ref="G1619">IF(COUNT(FIND(Keywords!$E$3:$E$5,I1619)),"실족추락","")</f>
        <v/>
      </c>
      <c r="H1619" s="4" t="str">
        <f t="array" ref="H1619">IF(COUNT(FIND(Keywords!$B$3:$B$12,I1619)),"개인질환","")</f>
        <v/>
      </c>
      <c r="I1619" t="s">
        <v>5465</v>
      </c>
      <c r="J1619" t="s">
        <v>9336</v>
      </c>
      <c r="K1619" t="s">
        <v>9914</v>
      </c>
      <c r="L1619" t="s">
        <v>9953</v>
      </c>
      <c r="M1619" t="s">
        <v>9415</v>
      </c>
      <c r="N1619" t="s">
        <v>9638</v>
      </c>
      <c r="O1619" t="s">
        <v>9415</v>
      </c>
    </row>
    <row r="1620" spans="1:15">
      <c r="A1620" t="s">
        <v>19</v>
      </c>
      <c r="B1620" t="s">
        <v>88</v>
      </c>
      <c r="C1620" t="s">
        <v>1473</v>
      </c>
      <c r="D1620" t="s">
        <v>3820</v>
      </c>
      <c r="E1620" t="s">
        <v>3825</v>
      </c>
      <c r="F1620" s="4" t="str">
        <f t="array" ref="F1620">IF(COUNT(FIND(Keywords!$C$3:$C$41,I1620)),"일반조난","")</f>
        <v/>
      </c>
      <c r="G1620" s="4" t="str">
        <f t="array" ref="G1620">IF(COUNT(FIND(Keywords!$E$3:$E$5,I1620)),"실족추락","")</f>
        <v/>
      </c>
      <c r="H1620" s="4" t="str">
        <f t="array" ref="H1620">IF(COUNT(FIND(Keywords!$B$3:$B$12,I1620)),"개인질환","")</f>
        <v/>
      </c>
      <c r="I1620" t="s">
        <v>5466</v>
      </c>
      <c r="J1620" t="s">
        <v>9361</v>
      </c>
      <c r="K1620" t="s">
        <v>9508</v>
      </c>
      <c r="L1620" t="s">
        <v>9893</v>
      </c>
      <c r="M1620" t="s">
        <v>9415</v>
      </c>
      <c r="N1620" t="s">
        <v>9664</v>
      </c>
      <c r="O1620" t="s">
        <v>9415</v>
      </c>
    </row>
    <row r="1621" spans="1:15">
      <c r="A1621" t="s">
        <v>19</v>
      </c>
      <c r="B1621" t="s">
        <v>88</v>
      </c>
      <c r="C1621" t="s">
        <v>1474</v>
      </c>
      <c r="D1621" t="s">
        <v>3819</v>
      </c>
      <c r="E1621" t="s">
        <v>3827</v>
      </c>
      <c r="F1621" s="4" t="str">
        <f t="array" ref="F1621">IF(COUNT(FIND(Keywords!$C$3:$C$41,I1621)),"일반조난","")</f>
        <v/>
      </c>
      <c r="G1621" s="4" t="str">
        <f t="array" ref="G1621">IF(COUNT(FIND(Keywords!$E$3:$E$5,I1621)),"실족추락","")</f>
        <v/>
      </c>
      <c r="H1621" s="4" t="str">
        <f t="array" ref="H1621">IF(COUNT(FIND(Keywords!$B$3:$B$12,I1621)),"개인질환","")</f>
        <v/>
      </c>
      <c r="I1621" t="s">
        <v>5467</v>
      </c>
      <c r="J1621" t="s">
        <v>9332</v>
      </c>
      <c r="K1621" t="s">
        <v>9525</v>
      </c>
      <c r="L1621" t="s">
        <v>10020</v>
      </c>
      <c r="M1621" t="s">
        <v>9415</v>
      </c>
      <c r="N1621" t="s">
        <v>9875</v>
      </c>
      <c r="O1621" t="s">
        <v>9415</v>
      </c>
    </row>
    <row r="1622" spans="1:15">
      <c r="A1622" t="s">
        <v>19</v>
      </c>
      <c r="B1622" t="s">
        <v>88</v>
      </c>
      <c r="C1622" t="s">
        <v>1475</v>
      </c>
      <c r="D1622" t="s">
        <v>3819</v>
      </c>
      <c r="E1622" t="s">
        <v>3827</v>
      </c>
      <c r="F1622" s="4" t="str">
        <f t="array" ref="F1622">IF(COUNT(FIND(Keywords!$C$3:$C$41,I1622)),"일반조난","")</f>
        <v/>
      </c>
      <c r="G1622" s="4" t="str">
        <f t="array" ref="G1622">IF(COUNT(FIND(Keywords!$E$3:$E$5,I1622)),"실족추락","")</f>
        <v/>
      </c>
      <c r="H1622" s="4" t="str">
        <f t="array" ref="H1622">IF(COUNT(FIND(Keywords!$B$3:$B$12,I1622)),"개인질환","")</f>
        <v/>
      </c>
      <c r="I1622" t="s">
        <v>5468</v>
      </c>
      <c r="J1622" t="s">
        <v>9405</v>
      </c>
      <c r="K1622" t="s">
        <v>9915</v>
      </c>
      <c r="L1622" t="s">
        <v>9849</v>
      </c>
      <c r="M1622" t="s">
        <v>9669</v>
      </c>
      <c r="N1622" t="s">
        <v>9433</v>
      </c>
      <c r="O1622" t="s">
        <v>9415</v>
      </c>
    </row>
    <row r="1623" spans="1:15">
      <c r="A1623" t="s">
        <v>19</v>
      </c>
      <c r="B1623" t="s">
        <v>88</v>
      </c>
      <c r="C1623" t="s">
        <v>1476</v>
      </c>
      <c r="D1623" t="s">
        <v>10362</v>
      </c>
      <c r="E1623" t="s">
        <v>3825</v>
      </c>
      <c r="F1623" s="4" t="str">
        <f t="array" ref="F1623">IF(COUNT(FIND(Keywords!$C$3:$C$41,I1623)),"일반조난","")</f>
        <v/>
      </c>
      <c r="G1623" s="4" t="str">
        <f t="array" ref="G1623">IF(COUNT(FIND(Keywords!$E$3:$E$5,I1623)),"실족추락","")</f>
        <v/>
      </c>
      <c r="H1623" s="4" t="str">
        <f t="array" ref="H1623">IF(COUNT(FIND(Keywords!$B$3:$B$12,I1623)),"개인질환","")</f>
        <v/>
      </c>
      <c r="I1623" t="s">
        <v>5469</v>
      </c>
      <c r="J1623" t="s">
        <v>9360</v>
      </c>
      <c r="K1623" t="s">
        <v>9535</v>
      </c>
      <c r="L1623" t="s">
        <v>9893</v>
      </c>
      <c r="M1623" t="s">
        <v>9415</v>
      </c>
      <c r="N1623" t="s">
        <v>9637</v>
      </c>
      <c r="O1623" t="s">
        <v>9415</v>
      </c>
    </row>
    <row r="1624" spans="1:15">
      <c r="A1624" t="s">
        <v>19</v>
      </c>
      <c r="B1624" t="s">
        <v>88</v>
      </c>
      <c r="C1624" t="s">
        <v>995</v>
      </c>
      <c r="D1624" t="s">
        <v>3820</v>
      </c>
      <c r="E1624" t="s">
        <v>3827</v>
      </c>
      <c r="F1624" s="4" t="str">
        <f t="array" ref="F1624">IF(COUNT(FIND(Keywords!$C$3:$C$41,I1624)),"일반조난","")</f>
        <v/>
      </c>
      <c r="G1624" s="4" t="str">
        <f t="array" ref="G1624">IF(COUNT(FIND(Keywords!$E$3:$E$5,I1624)),"실족추락","")</f>
        <v/>
      </c>
      <c r="H1624" s="4" t="str">
        <f t="array" ref="H1624">IF(COUNT(FIND(Keywords!$B$3:$B$12,I1624)),"개인질환","")</f>
        <v/>
      </c>
      <c r="I1624" t="s">
        <v>5470</v>
      </c>
      <c r="J1624" t="s">
        <v>9274</v>
      </c>
      <c r="K1624" t="s">
        <v>9676</v>
      </c>
      <c r="L1624" t="s">
        <v>9858</v>
      </c>
      <c r="M1624" t="s">
        <v>9415</v>
      </c>
      <c r="N1624" t="s">
        <v>9774</v>
      </c>
      <c r="O1624" t="s">
        <v>9415</v>
      </c>
    </row>
    <row r="1625" spans="1:15">
      <c r="A1625" t="s">
        <v>19</v>
      </c>
      <c r="B1625" t="s">
        <v>88</v>
      </c>
      <c r="C1625" t="s">
        <v>1477</v>
      </c>
      <c r="D1625" t="s">
        <v>3820</v>
      </c>
      <c r="E1625" t="s">
        <v>3827</v>
      </c>
      <c r="F1625" s="4" t="str">
        <f t="array" ref="F1625">IF(COUNT(FIND(Keywords!$C$3:$C$41,I1625)),"일반조난","")</f>
        <v>일반조난</v>
      </c>
      <c r="G1625" s="4" t="str">
        <f t="array" ref="G1625">IF(COUNT(FIND(Keywords!$E$3:$E$5,I1625)),"실족추락","")</f>
        <v/>
      </c>
      <c r="H1625" s="4" t="str">
        <f t="array" ref="H1625">IF(COUNT(FIND(Keywords!$B$3:$B$12,I1625)),"개인질환","")</f>
        <v/>
      </c>
      <c r="I1625" t="s">
        <v>5471</v>
      </c>
      <c r="J1625" t="s">
        <v>9335</v>
      </c>
      <c r="K1625" t="s">
        <v>9916</v>
      </c>
      <c r="L1625" t="s">
        <v>9669</v>
      </c>
      <c r="M1625" t="s">
        <v>9415</v>
      </c>
      <c r="N1625" t="s">
        <v>10252</v>
      </c>
      <c r="O1625" t="s">
        <v>9415</v>
      </c>
    </row>
    <row r="1626" spans="1:15">
      <c r="A1626" t="s">
        <v>19</v>
      </c>
      <c r="B1626" t="s">
        <v>88</v>
      </c>
      <c r="C1626" t="s">
        <v>1478</v>
      </c>
      <c r="D1626" t="s">
        <v>3819</v>
      </c>
      <c r="E1626" t="s">
        <v>3824</v>
      </c>
      <c r="F1626" s="4" t="str">
        <f t="array" ref="F1626">IF(COUNT(FIND(Keywords!$C$3:$C$41,I1626)),"일반조난","")</f>
        <v/>
      </c>
      <c r="G1626" s="4" t="str">
        <f t="array" ref="G1626">IF(COUNT(FIND(Keywords!$E$3:$E$5,I1626)),"실족추락","")</f>
        <v/>
      </c>
      <c r="H1626" s="4" t="str">
        <f t="array" ref="H1626">IF(COUNT(FIND(Keywords!$B$3:$B$12,I1626)),"개인질환","")</f>
        <v/>
      </c>
      <c r="I1626" t="s">
        <v>5472</v>
      </c>
      <c r="J1626" t="s">
        <v>9281</v>
      </c>
      <c r="K1626" t="s">
        <v>9606</v>
      </c>
      <c r="L1626" t="s">
        <v>9943</v>
      </c>
      <c r="M1626" t="s">
        <v>9415</v>
      </c>
      <c r="N1626" t="s">
        <v>10114</v>
      </c>
      <c r="O1626" t="s">
        <v>9415</v>
      </c>
    </row>
    <row r="1627" spans="1:15">
      <c r="A1627" t="s">
        <v>19</v>
      </c>
      <c r="B1627" t="s">
        <v>88</v>
      </c>
      <c r="C1627" t="s">
        <v>1479</v>
      </c>
      <c r="D1627" t="s">
        <v>10362</v>
      </c>
      <c r="E1627" t="s">
        <v>3827</v>
      </c>
      <c r="F1627" s="4" t="str">
        <f t="array" ref="F1627">IF(COUNT(FIND(Keywords!$C$3:$C$41,I1627)),"일반조난","")</f>
        <v/>
      </c>
      <c r="G1627" s="4" t="str">
        <f t="array" ref="G1627">IF(COUNT(FIND(Keywords!$E$3:$E$5,I1627)),"실족추락","")</f>
        <v/>
      </c>
      <c r="H1627" s="4" t="str">
        <f t="array" ref="H1627">IF(COUNT(FIND(Keywords!$B$3:$B$12,I1627)),"개인질환","")</f>
        <v>개인질환</v>
      </c>
      <c r="I1627" t="s">
        <v>5473</v>
      </c>
      <c r="J1627" t="s">
        <v>9328</v>
      </c>
      <c r="K1627" t="s">
        <v>9816</v>
      </c>
      <c r="L1627" t="s">
        <v>9998</v>
      </c>
      <c r="M1627" t="s">
        <v>9415</v>
      </c>
      <c r="N1627" t="s">
        <v>10035</v>
      </c>
      <c r="O1627" t="s">
        <v>9415</v>
      </c>
    </row>
    <row r="1628" spans="1:15">
      <c r="A1628" t="s">
        <v>19</v>
      </c>
      <c r="B1628" t="s">
        <v>88</v>
      </c>
      <c r="C1628" t="s">
        <v>1480</v>
      </c>
      <c r="D1628" t="s">
        <v>3822</v>
      </c>
      <c r="E1628" t="s">
        <v>3829</v>
      </c>
      <c r="F1628" s="4" t="str">
        <f t="array" ref="F1628">IF(COUNT(FIND(Keywords!$C$3:$C$41,I1628)),"일반조난","")</f>
        <v>일반조난</v>
      </c>
      <c r="G1628" s="4" t="str">
        <f t="array" ref="G1628">IF(COUNT(FIND(Keywords!$E$3:$E$5,I1628)),"실족추락","")</f>
        <v/>
      </c>
      <c r="H1628" s="4" t="str">
        <f t="array" ref="H1628">IF(COUNT(FIND(Keywords!$B$3:$B$12,I1628)),"개인질환","")</f>
        <v/>
      </c>
      <c r="I1628" t="s">
        <v>5474</v>
      </c>
      <c r="J1628" t="s">
        <v>9393</v>
      </c>
      <c r="K1628" t="s">
        <v>9834</v>
      </c>
      <c r="L1628" t="s">
        <v>10097</v>
      </c>
      <c r="M1628" t="s">
        <v>9415</v>
      </c>
      <c r="N1628" t="s">
        <v>10253</v>
      </c>
      <c r="O1628" t="s">
        <v>9415</v>
      </c>
    </row>
    <row r="1629" spans="1:15">
      <c r="A1629" t="s">
        <v>19</v>
      </c>
      <c r="B1629" t="s">
        <v>88</v>
      </c>
      <c r="C1629" t="s">
        <v>1481</v>
      </c>
      <c r="D1629" t="s">
        <v>3820</v>
      </c>
      <c r="E1629" t="s">
        <v>3832</v>
      </c>
      <c r="F1629" s="4" t="str">
        <f t="array" ref="F1629">IF(COUNT(FIND(Keywords!$C$3:$C$41,I1629)),"일반조난","")</f>
        <v>일반조난</v>
      </c>
      <c r="G1629" s="4" t="str">
        <f t="array" ref="G1629">IF(COUNT(FIND(Keywords!$E$3:$E$5,I1629)),"실족추락","")</f>
        <v/>
      </c>
      <c r="H1629" s="4" t="str">
        <f t="array" ref="H1629">IF(COUNT(FIND(Keywords!$B$3:$B$12,I1629)),"개인질환","")</f>
        <v/>
      </c>
      <c r="I1629" t="s">
        <v>5475</v>
      </c>
      <c r="J1629" t="s">
        <v>9314</v>
      </c>
      <c r="K1629" t="s">
        <v>9858</v>
      </c>
      <c r="L1629" t="s">
        <v>9670</v>
      </c>
      <c r="M1629" t="s">
        <v>9415</v>
      </c>
      <c r="N1629" t="s">
        <v>10254</v>
      </c>
      <c r="O1629" t="s">
        <v>9415</v>
      </c>
    </row>
    <row r="1630" spans="1:15">
      <c r="A1630" t="s">
        <v>19</v>
      </c>
      <c r="B1630" t="s">
        <v>88</v>
      </c>
      <c r="C1630" t="s">
        <v>1482</v>
      </c>
      <c r="D1630" t="s">
        <v>3820</v>
      </c>
      <c r="E1630" t="s">
        <v>3832</v>
      </c>
      <c r="F1630" s="4" t="str">
        <f t="array" ref="F1630">IF(COUNT(FIND(Keywords!$C$3:$C$41,I1630)),"일반조난","")</f>
        <v/>
      </c>
      <c r="G1630" s="4" t="str">
        <f t="array" ref="G1630">IF(COUNT(FIND(Keywords!$E$3:$E$5,I1630)),"실족추락","")</f>
        <v/>
      </c>
      <c r="H1630" s="4" t="str">
        <f t="array" ref="H1630">IF(COUNT(FIND(Keywords!$B$3:$B$12,I1630)),"개인질환","")</f>
        <v/>
      </c>
      <c r="I1630" t="s">
        <v>5476</v>
      </c>
      <c r="J1630" t="s">
        <v>9274</v>
      </c>
      <c r="K1630" t="s">
        <v>9828</v>
      </c>
      <c r="L1630" t="s">
        <v>9766</v>
      </c>
      <c r="M1630" t="s">
        <v>9415</v>
      </c>
      <c r="N1630" t="s">
        <v>9733</v>
      </c>
      <c r="O1630" t="s">
        <v>9415</v>
      </c>
    </row>
    <row r="1631" spans="1:15">
      <c r="A1631" t="s">
        <v>19</v>
      </c>
      <c r="B1631" t="s">
        <v>88</v>
      </c>
      <c r="C1631" t="s">
        <v>1483</v>
      </c>
      <c r="D1631" t="s">
        <v>3822</v>
      </c>
      <c r="E1631" t="s">
        <v>3829</v>
      </c>
      <c r="F1631" s="4" t="str">
        <f t="array" ref="F1631">IF(COUNT(FIND(Keywords!$C$3:$C$41,I1631)),"일반조난","")</f>
        <v/>
      </c>
      <c r="G1631" s="4" t="str">
        <f t="array" ref="G1631">IF(COUNT(FIND(Keywords!$E$3:$E$5,I1631)),"실족추락","")</f>
        <v/>
      </c>
      <c r="H1631" s="4" t="str">
        <f t="array" ref="H1631">IF(COUNT(FIND(Keywords!$B$3:$B$12,I1631)),"개인질환","")</f>
        <v/>
      </c>
      <c r="I1631" t="s">
        <v>5477</v>
      </c>
      <c r="J1631" t="s">
        <v>9357</v>
      </c>
      <c r="K1631" t="s">
        <v>9447</v>
      </c>
      <c r="L1631" t="s">
        <v>9669</v>
      </c>
      <c r="M1631" t="s">
        <v>9415</v>
      </c>
      <c r="N1631" t="s">
        <v>9795</v>
      </c>
      <c r="O1631" t="s">
        <v>9415</v>
      </c>
    </row>
    <row r="1632" spans="1:15">
      <c r="A1632" t="s">
        <v>19</v>
      </c>
      <c r="B1632" t="s">
        <v>88</v>
      </c>
      <c r="C1632" t="s">
        <v>1484</v>
      </c>
      <c r="D1632" t="s">
        <v>3822</v>
      </c>
      <c r="E1632" t="s">
        <v>3831</v>
      </c>
      <c r="F1632" s="4" t="str">
        <f t="array" ref="F1632">IF(COUNT(FIND(Keywords!$C$3:$C$41,I1632)),"일반조난","")</f>
        <v/>
      </c>
      <c r="G1632" s="4" t="str">
        <f t="array" ref="G1632">IF(COUNT(FIND(Keywords!$E$3:$E$5,I1632)),"실족추락","")</f>
        <v/>
      </c>
      <c r="H1632" s="4" t="str">
        <f t="array" ref="H1632">IF(COUNT(FIND(Keywords!$B$3:$B$12,I1632)),"개인질환","")</f>
        <v/>
      </c>
      <c r="I1632" t="s">
        <v>5478</v>
      </c>
      <c r="J1632" t="s">
        <v>9288</v>
      </c>
      <c r="K1632" t="s">
        <v>9482</v>
      </c>
      <c r="L1632" t="s">
        <v>9669</v>
      </c>
      <c r="M1632" t="s">
        <v>9415</v>
      </c>
      <c r="N1632" t="s">
        <v>9993</v>
      </c>
      <c r="O1632" t="s">
        <v>9415</v>
      </c>
    </row>
    <row r="1633" spans="1:15">
      <c r="A1633" t="s">
        <v>19</v>
      </c>
      <c r="B1633" t="s">
        <v>88</v>
      </c>
      <c r="C1633" t="s">
        <v>1485</v>
      </c>
      <c r="D1633" t="s">
        <v>3820</v>
      </c>
      <c r="E1633" t="s">
        <v>3831</v>
      </c>
      <c r="F1633" s="4" t="str">
        <f t="array" ref="F1633">IF(COUNT(FIND(Keywords!$C$3:$C$41,I1633)),"일반조난","")</f>
        <v/>
      </c>
      <c r="G1633" s="4" t="str">
        <f t="array" ref="G1633">IF(COUNT(FIND(Keywords!$E$3:$E$5,I1633)),"실족추락","")</f>
        <v/>
      </c>
      <c r="H1633" s="4" t="str">
        <f t="array" ref="H1633">IF(COUNT(FIND(Keywords!$B$3:$B$12,I1633)),"개인질환","")</f>
        <v/>
      </c>
      <c r="I1633" t="s">
        <v>5479</v>
      </c>
      <c r="J1633" t="s">
        <v>9286</v>
      </c>
      <c r="K1633" t="s">
        <v>9554</v>
      </c>
      <c r="L1633" t="s">
        <v>9750</v>
      </c>
      <c r="M1633" t="s">
        <v>9415</v>
      </c>
      <c r="N1633" t="s">
        <v>9478</v>
      </c>
      <c r="O1633" t="s">
        <v>9415</v>
      </c>
    </row>
    <row r="1634" spans="1:15">
      <c r="A1634" t="s">
        <v>19</v>
      </c>
      <c r="B1634" t="s">
        <v>88</v>
      </c>
      <c r="C1634" t="s">
        <v>1486</v>
      </c>
      <c r="D1634" t="s">
        <v>10452</v>
      </c>
      <c r="E1634" t="s">
        <v>3833</v>
      </c>
      <c r="F1634" s="4" t="str">
        <f t="array" ref="F1634">IF(COUNT(FIND(Keywords!$C$3:$C$41,I1634)),"일반조난","")</f>
        <v/>
      </c>
      <c r="G1634" s="4" t="str">
        <f t="array" ref="G1634">IF(COUNT(FIND(Keywords!$E$3:$E$5,I1634)),"실족추락","")</f>
        <v/>
      </c>
      <c r="H1634" s="4" t="str">
        <f t="array" ref="H1634">IF(COUNT(FIND(Keywords!$B$3:$B$12,I1634)),"개인질환","")</f>
        <v/>
      </c>
      <c r="I1634" t="s">
        <v>5480</v>
      </c>
      <c r="J1634" t="s">
        <v>9264</v>
      </c>
      <c r="K1634" t="s">
        <v>9917</v>
      </c>
      <c r="L1634" t="s">
        <v>9734</v>
      </c>
      <c r="M1634" t="s">
        <v>9415</v>
      </c>
      <c r="N1634" t="s">
        <v>9500</v>
      </c>
      <c r="O1634" t="s">
        <v>9415</v>
      </c>
    </row>
    <row r="1635" spans="1:15">
      <c r="A1635" t="s">
        <v>19</v>
      </c>
      <c r="B1635" t="s">
        <v>88</v>
      </c>
      <c r="C1635" t="s">
        <v>1487</v>
      </c>
      <c r="D1635" t="s">
        <v>3822</v>
      </c>
      <c r="E1635" t="s">
        <v>3832</v>
      </c>
      <c r="F1635" s="4" t="str">
        <f t="array" ref="F1635">IF(COUNT(FIND(Keywords!$C$3:$C$41,I1635)),"일반조난","")</f>
        <v/>
      </c>
      <c r="G1635" s="4" t="str">
        <f t="array" ref="G1635">IF(COUNT(FIND(Keywords!$E$3:$E$5,I1635)),"실족추락","")</f>
        <v/>
      </c>
      <c r="H1635" s="4" t="str">
        <f t="array" ref="H1635">IF(COUNT(FIND(Keywords!$B$3:$B$12,I1635)),"개인질환","")</f>
        <v/>
      </c>
      <c r="I1635" t="s">
        <v>5481</v>
      </c>
      <c r="J1635" t="s">
        <v>9300</v>
      </c>
      <c r="K1635" t="s">
        <v>9543</v>
      </c>
      <c r="L1635" t="s">
        <v>9953</v>
      </c>
      <c r="M1635" t="s">
        <v>9415</v>
      </c>
      <c r="N1635" t="s">
        <v>9639</v>
      </c>
      <c r="O1635" t="s">
        <v>9415</v>
      </c>
    </row>
    <row r="1636" spans="1:15">
      <c r="A1636" t="s">
        <v>19</v>
      </c>
      <c r="B1636" t="s">
        <v>88</v>
      </c>
      <c r="C1636" t="s">
        <v>1488</v>
      </c>
      <c r="D1636" t="s">
        <v>3820</v>
      </c>
      <c r="E1636" t="s">
        <v>3829</v>
      </c>
      <c r="F1636" s="4" t="str">
        <f t="array" ref="F1636">IF(COUNT(FIND(Keywords!$C$3:$C$41,I1636)),"일반조난","")</f>
        <v>일반조난</v>
      </c>
      <c r="G1636" s="4" t="str">
        <f t="array" ref="G1636">IF(COUNT(FIND(Keywords!$E$3:$E$5,I1636)),"실족추락","")</f>
        <v/>
      </c>
      <c r="H1636" s="4" t="str">
        <f t="array" ref="H1636">IF(COUNT(FIND(Keywords!$B$3:$B$12,I1636)),"개인질환","")</f>
        <v/>
      </c>
      <c r="I1636" t="s">
        <v>5482</v>
      </c>
      <c r="J1636" t="s">
        <v>9254</v>
      </c>
      <c r="K1636" t="s">
        <v>9487</v>
      </c>
      <c r="L1636" t="s">
        <v>9673</v>
      </c>
      <c r="M1636" t="s">
        <v>9415</v>
      </c>
      <c r="N1636" t="s">
        <v>9503</v>
      </c>
      <c r="O1636" t="s">
        <v>9415</v>
      </c>
    </row>
    <row r="1637" spans="1:15">
      <c r="A1637" t="s">
        <v>19</v>
      </c>
      <c r="B1637" t="s">
        <v>88</v>
      </c>
      <c r="C1637" t="s">
        <v>1489</v>
      </c>
      <c r="D1637" t="s">
        <v>10453</v>
      </c>
      <c r="E1637" t="s">
        <v>3833</v>
      </c>
      <c r="F1637" s="4" t="str">
        <f t="array" ref="F1637">IF(COUNT(FIND(Keywords!$C$3:$C$41,I1637)),"일반조난","")</f>
        <v/>
      </c>
      <c r="G1637" s="4" t="str">
        <f t="array" ref="G1637">IF(COUNT(FIND(Keywords!$E$3:$E$5,I1637)),"실족추락","")</f>
        <v/>
      </c>
      <c r="H1637" s="4" t="str">
        <f t="array" ref="H1637">IF(COUNT(FIND(Keywords!$B$3:$B$12,I1637)),"개인질환","")</f>
        <v/>
      </c>
      <c r="I1637" t="s">
        <v>5483</v>
      </c>
      <c r="J1637" t="s">
        <v>9366</v>
      </c>
      <c r="K1637" t="s">
        <v>9765</v>
      </c>
      <c r="L1637" t="s">
        <v>9953</v>
      </c>
      <c r="M1637" t="s">
        <v>9415</v>
      </c>
      <c r="N1637" t="s">
        <v>9577</v>
      </c>
      <c r="O1637" t="s">
        <v>9415</v>
      </c>
    </row>
    <row r="1638" spans="1:15">
      <c r="A1638" t="s">
        <v>19</v>
      </c>
      <c r="B1638" t="s">
        <v>88</v>
      </c>
      <c r="C1638" t="s">
        <v>741</v>
      </c>
      <c r="D1638" t="s">
        <v>10453</v>
      </c>
      <c r="E1638" t="s">
        <v>3831</v>
      </c>
      <c r="F1638" s="4" t="str">
        <f t="array" ref="F1638">IF(COUNT(FIND(Keywords!$C$3:$C$41,I1638)),"일반조난","")</f>
        <v/>
      </c>
      <c r="G1638" s="4" t="str">
        <f t="array" ref="G1638">IF(COUNT(FIND(Keywords!$E$3:$E$5,I1638)),"실족추락","")</f>
        <v/>
      </c>
      <c r="H1638" s="4" t="str">
        <f t="array" ref="H1638">IF(COUNT(FIND(Keywords!$B$3:$B$12,I1638)),"개인질환","")</f>
        <v/>
      </c>
      <c r="I1638" t="s">
        <v>5484</v>
      </c>
      <c r="J1638" t="s">
        <v>9332</v>
      </c>
      <c r="K1638" t="s">
        <v>9654</v>
      </c>
      <c r="L1638" t="s">
        <v>10036</v>
      </c>
      <c r="M1638" t="s">
        <v>9415</v>
      </c>
      <c r="N1638" t="s">
        <v>9543</v>
      </c>
      <c r="O1638" t="s">
        <v>9415</v>
      </c>
    </row>
    <row r="1639" spans="1:15">
      <c r="A1639" t="s">
        <v>19</v>
      </c>
      <c r="B1639" t="s">
        <v>88</v>
      </c>
      <c r="C1639" t="s">
        <v>1490</v>
      </c>
      <c r="D1639" t="s">
        <v>3820</v>
      </c>
      <c r="E1639" t="s">
        <v>3833</v>
      </c>
      <c r="F1639" s="4" t="str">
        <f t="array" ref="F1639">IF(COUNT(FIND(Keywords!$C$3:$C$41,I1639)),"일반조난","")</f>
        <v/>
      </c>
      <c r="G1639" s="4" t="str">
        <f t="array" ref="G1639">IF(COUNT(FIND(Keywords!$E$3:$E$5,I1639)),"실족추락","")</f>
        <v/>
      </c>
      <c r="H1639" s="4" t="str">
        <f t="array" ref="H1639">IF(COUNT(FIND(Keywords!$B$3:$B$12,I1639)),"개인질환","")</f>
        <v/>
      </c>
      <c r="I1639" t="s">
        <v>5485</v>
      </c>
      <c r="J1639" t="s">
        <v>9315</v>
      </c>
      <c r="K1639" t="s">
        <v>9462</v>
      </c>
      <c r="L1639" t="s">
        <v>9473</v>
      </c>
      <c r="M1639" t="s">
        <v>9415</v>
      </c>
      <c r="N1639" t="s">
        <v>10169</v>
      </c>
      <c r="O1639" t="s">
        <v>9415</v>
      </c>
    </row>
    <row r="1640" spans="1:15">
      <c r="A1640" t="s">
        <v>19</v>
      </c>
      <c r="B1640" t="s">
        <v>89</v>
      </c>
      <c r="C1640" t="s">
        <v>1451</v>
      </c>
      <c r="D1640" t="s">
        <v>3822</v>
      </c>
      <c r="E1640" t="s">
        <v>3827</v>
      </c>
      <c r="F1640" s="4" t="str">
        <f t="array" ref="F1640">IF(COUNT(FIND(Keywords!$C$3:$C$41,I1640)),"일반조난","")</f>
        <v/>
      </c>
      <c r="G1640" s="4" t="str">
        <f t="array" ref="G1640">IF(COUNT(FIND(Keywords!$E$3:$E$5,I1640)),"실족추락","")</f>
        <v/>
      </c>
      <c r="H1640" s="4" t="str">
        <f t="array" ref="H1640">IF(COUNT(FIND(Keywords!$B$3:$B$12,I1640)),"개인질환","")</f>
        <v>개인질환</v>
      </c>
      <c r="I1640" t="s">
        <v>5486</v>
      </c>
      <c r="J1640" t="s">
        <v>9279</v>
      </c>
      <c r="K1640" t="s">
        <v>9635</v>
      </c>
      <c r="L1640" t="s">
        <v>10065</v>
      </c>
      <c r="M1640" t="s">
        <v>9567</v>
      </c>
      <c r="N1640" t="s">
        <v>9719</v>
      </c>
      <c r="O1640" t="s">
        <v>9415</v>
      </c>
    </row>
    <row r="1641" spans="1:15">
      <c r="A1641" t="s">
        <v>19</v>
      </c>
      <c r="B1641" t="s">
        <v>89</v>
      </c>
      <c r="C1641" t="s">
        <v>1491</v>
      </c>
      <c r="D1641" t="s">
        <v>3820</v>
      </c>
      <c r="E1641" t="s">
        <v>3827</v>
      </c>
      <c r="F1641" s="4" t="str">
        <f t="array" ref="F1641">IF(COUNT(FIND(Keywords!$C$3:$C$41,I1641)),"일반조난","")</f>
        <v>일반조난</v>
      </c>
      <c r="G1641" s="4" t="str">
        <f t="array" ref="G1641">IF(COUNT(FIND(Keywords!$E$3:$E$5,I1641)),"실족추락","")</f>
        <v/>
      </c>
      <c r="H1641" s="4" t="str">
        <f t="array" ref="H1641">IF(COUNT(FIND(Keywords!$B$3:$B$12,I1641)),"개인질환","")</f>
        <v/>
      </c>
      <c r="I1641" t="s">
        <v>5487</v>
      </c>
      <c r="J1641" t="s">
        <v>9381</v>
      </c>
      <c r="K1641" t="s">
        <v>9684</v>
      </c>
      <c r="L1641" t="s">
        <v>9849</v>
      </c>
      <c r="M1641" t="s">
        <v>9415</v>
      </c>
      <c r="N1641" t="s">
        <v>10174</v>
      </c>
      <c r="O1641" t="s">
        <v>9415</v>
      </c>
    </row>
    <row r="1642" spans="1:15">
      <c r="A1642" t="s">
        <v>19</v>
      </c>
      <c r="B1642" t="s">
        <v>89</v>
      </c>
      <c r="C1642" t="s">
        <v>1492</v>
      </c>
      <c r="D1642" t="s">
        <v>3820</v>
      </c>
      <c r="E1642" t="s">
        <v>3827</v>
      </c>
      <c r="F1642" s="4" t="str">
        <f t="array" ref="F1642">IF(COUNT(FIND(Keywords!$C$3:$C$41,I1642)),"일반조난","")</f>
        <v>일반조난</v>
      </c>
      <c r="G1642" s="4" t="str">
        <f t="array" ref="G1642">IF(COUNT(FIND(Keywords!$E$3:$E$5,I1642)),"실족추락","")</f>
        <v/>
      </c>
      <c r="H1642" s="4" t="str">
        <f t="array" ref="H1642">IF(COUNT(FIND(Keywords!$B$3:$B$12,I1642)),"개인질환","")</f>
        <v/>
      </c>
      <c r="I1642" t="s">
        <v>5488</v>
      </c>
      <c r="J1642" t="s">
        <v>9347</v>
      </c>
      <c r="K1642" t="s">
        <v>9811</v>
      </c>
      <c r="L1642" t="s">
        <v>9780</v>
      </c>
      <c r="M1642" t="s">
        <v>9415</v>
      </c>
      <c r="N1642" t="s">
        <v>9930</v>
      </c>
      <c r="O1642" t="s">
        <v>9415</v>
      </c>
    </row>
    <row r="1643" spans="1:15">
      <c r="A1643" t="s">
        <v>19</v>
      </c>
      <c r="B1643" t="s">
        <v>89</v>
      </c>
      <c r="C1643" t="s">
        <v>1493</v>
      </c>
      <c r="D1643" t="s">
        <v>3819</v>
      </c>
      <c r="E1643" t="s">
        <v>3827</v>
      </c>
      <c r="F1643" s="4" t="str">
        <f t="array" ref="F1643">IF(COUNT(FIND(Keywords!$C$3:$C$41,I1643)),"일반조난","")</f>
        <v/>
      </c>
      <c r="G1643" s="4" t="str">
        <f t="array" ref="G1643">IF(COUNT(FIND(Keywords!$E$3:$E$5,I1643)),"실족추락","")</f>
        <v/>
      </c>
      <c r="H1643" s="4" t="str">
        <f t="array" ref="H1643">IF(COUNT(FIND(Keywords!$B$3:$B$12,I1643)),"개인질환","")</f>
        <v/>
      </c>
      <c r="I1643" t="s">
        <v>5489</v>
      </c>
      <c r="J1643" t="s">
        <v>9275</v>
      </c>
      <c r="K1643" t="s">
        <v>9719</v>
      </c>
      <c r="L1643" t="s">
        <v>9939</v>
      </c>
      <c r="M1643" t="s">
        <v>9415</v>
      </c>
      <c r="N1643" t="s">
        <v>9243</v>
      </c>
      <c r="O1643" t="s">
        <v>9415</v>
      </c>
    </row>
    <row r="1644" spans="1:15">
      <c r="A1644" t="s">
        <v>19</v>
      </c>
      <c r="B1644" t="s">
        <v>89</v>
      </c>
      <c r="C1644" t="s">
        <v>1493</v>
      </c>
      <c r="D1644" t="s">
        <v>3819</v>
      </c>
      <c r="E1644" t="s">
        <v>3827</v>
      </c>
      <c r="F1644" s="4" t="str">
        <f t="array" ref="F1644">IF(COUNT(FIND(Keywords!$C$3:$C$41,I1644)),"일반조난","")</f>
        <v/>
      </c>
      <c r="G1644" s="4" t="str">
        <f t="array" ref="G1644">IF(COUNT(FIND(Keywords!$E$3:$E$5,I1644)),"실족추락","")</f>
        <v/>
      </c>
      <c r="H1644" s="4" t="str">
        <f t="array" ref="H1644">IF(COUNT(FIND(Keywords!$B$3:$B$12,I1644)),"개인질환","")</f>
        <v/>
      </c>
      <c r="I1644" t="s">
        <v>5489</v>
      </c>
      <c r="J1644" t="s">
        <v>9275</v>
      </c>
      <c r="K1644" t="s">
        <v>9719</v>
      </c>
      <c r="L1644" t="s">
        <v>9939</v>
      </c>
      <c r="M1644" t="s">
        <v>9415</v>
      </c>
      <c r="N1644" t="s">
        <v>9243</v>
      </c>
      <c r="O1644" t="s">
        <v>9415</v>
      </c>
    </row>
    <row r="1645" spans="1:15">
      <c r="A1645" t="s">
        <v>19</v>
      </c>
      <c r="B1645" t="s">
        <v>89</v>
      </c>
      <c r="C1645" t="s">
        <v>1494</v>
      </c>
      <c r="D1645" t="s">
        <v>3819</v>
      </c>
      <c r="E1645" t="s">
        <v>3827</v>
      </c>
      <c r="F1645" s="4" t="str">
        <f t="array" ref="F1645">IF(COUNT(FIND(Keywords!$C$3:$C$41,I1645)),"일반조난","")</f>
        <v/>
      </c>
      <c r="G1645" s="4" t="str">
        <f t="array" ref="G1645">IF(COUNT(FIND(Keywords!$E$3:$E$5,I1645)),"실족추락","")</f>
        <v/>
      </c>
      <c r="H1645" s="4" t="str">
        <f t="array" ref="H1645">IF(COUNT(FIND(Keywords!$B$3:$B$12,I1645)),"개인질환","")</f>
        <v/>
      </c>
      <c r="I1645" t="s">
        <v>5490</v>
      </c>
      <c r="J1645" t="s">
        <v>9248</v>
      </c>
      <c r="K1645" t="s">
        <v>9862</v>
      </c>
      <c r="L1645" t="s">
        <v>9417</v>
      </c>
      <c r="M1645" t="s">
        <v>9415</v>
      </c>
      <c r="N1645" t="s">
        <v>10050</v>
      </c>
      <c r="O1645" t="s">
        <v>9415</v>
      </c>
    </row>
    <row r="1646" spans="1:15">
      <c r="A1646" t="s">
        <v>19</v>
      </c>
      <c r="B1646" t="s">
        <v>89</v>
      </c>
      <c r="C1646" t="s">
        <v>1495</v>
      </c>
      <c r="D1646" t="s">
        <v>3819</v>
      </c>
      <c r="E1646" t="s">
        <v>3826</v>
      </c>
      <c r="F1646" s="4" t="str">
        <f t="array" ref="F1646">IF(COUNT(FIND(Keywords!$C$3:$C$41,I1646)),"일반조난","")</f>
        <v/>
      </c>
      <c r="G1646" s="4" t="str">
        <f t="array" ref="G1646">IF(COUNT(FIND(Keywords!$E$3:$E$5,I1646)),"실족추락","")</f>
        <v/>
      </c>
      <c r="H1646" s="4" t="str">
        <f t="array" ref="H1646">IF(COUNT(FIND(Keywords!$B$3:$B$12,I1646)),"개인질환","")</f>
        <v/>
      </c>
      <c r="I1646" t="s">
        <v>5491</v>
      </c>
      <c r="J1646" t="s">
        <v>9369</v>
      </c>
      <c r="K1646" t="s">
        <v>9557</v>
      </c>
      <c r="L1646" t="s">
        <v>9935</v>
      </c>
      <c r="M1646" t="s">
        <v>10036</v>
      </c>
      <c r="N1646" t="s">
        <v>9851</v>
      </c>
      <c r="O1646" t="s">
        <v>9415</v>
      </c>
    </row>
    <row r="1647" spans="1:15">
      <c r="A1647" t="s">
        <v>19</v>
      </c>
      <c r="B1647" t="s">
        <v>89</v>
      </c>
      <c r="C1647" t="s">
        <v>1496</v>
      </c>
      <c r="D1647" t="s">
        <v>3819</v>
      </c>
      <c r="E1647" t="s">
        <v>3827</v>
      </c>
      <c r="F1647" s="4" t="str">
        <f t="array" ref="F1647">IF(COUNT(FIND(Keywords!$C$3:$C$41,I1647)),"일반조난","")</f>
        <v/>
      </c>
      <c r="G1647" s="4" t="str">
        <f t="array" ref="G1647">IF(COUNT(FIND(Keywords!$E$3:$E$5,I1647)),"실족추락","")</f>
        <v/>
      </c>
      <c r="H1647" s="4" t="str">
        <f t="array" ref="H1647">IF(COUNT(FIND(Keywords!$B$3:$B$12,I1647)),"개인질환","")</f>
        <v/>
      </c>
      <c r="I1647" t="s">
        <v>5492</v>
      </c>
      <c r="J1647" t="s">
        <v>9349</v>
      </c>
      <c r="K1647" t="s">
        <v>9918</v>
      </c>
      <c r="L1647" t="s">
        <v>9471</v>
      </c>
      <c r="M1647" t="s">
        <v>9415</v>
      </c>
      <c r="N1647" t="s">
        <v>9481</v>
      </c>
      <c r="O1647" t="s">
        <v>9415</v>
      </c>
    </row>
    <row r="1648" spans="1:15">
      <c r="A1648" t="s">
        <v>19</v>
      </c>
      <c r="B1648" t="s">
        <v>89</v>
      </c>
      <c r="C1648" t="s">
        <v>1497</v>
      </c>
      <c r="D1648" t="s">
        <v>3820</v>
      </c>
      <c r="E1648" t="s">
        <v>3827</v>
      </c>
      <c r="F1648" s="4" t="str">
        <f t="array" ref="F1648">IF(COUNT(FIND(Keywords!$C$3:$C$41,I1648)),"일반조난","")</f>
        <v>일반조난</v>
      </c>
      <c r="G1648" s="4" t="str">
        <f t="array" ref="G1648">IF(COUNT(FIND(Keywords!$E$3:$E$5,I1648)),"실족추락","")</f>
        <v/>
      </c>
      <c r="H1648" s="4" t="str">
        <f t="array" ref="H1648">IF(COUNT(FIND(Keywords!$B$3:$B$12,I1648)),"개인질환","")</f>
        <v/>
      </c>
      <c r="I1648" t="s">
        <v>5493</v>
      </c>
      <c r="J1648" t="s">
        <v>9252</v>
      </c>
      <c r="K1648" t="s">
        <v>9818</v>
      </c>
      <c r="L1648" t="s">
        <v>9893</v>
      </c>
      <c r="M1648" t="s">
        <v>9415</v>
      </c>
      <c r="N1648" t="s">
        <v>9718</v>
      </c>
      <c r="O1648" t="s">
        <v>9415</v>
      </c>
    </row>
    <row r="1649" spans="1:15">
      <c r="A1649" t="s">
        <v>19</v>
      </c>
      <c r="B1649" t="s">
        <v>89</v>
      </c>
      <c r="C1649" t="s">
        <v>1498</v>
      </c>
      <c r="D1649" t="s">
        <v>3819</v>
      </c>
      <c r="E1649" t="s">
        <v>3827</v>
      </c>
      <c r="F1649" s="4" t="str">
        <f t="array" ref="F1649">IF(COUNT(FIND(Keywords!$C$3:$C$41,I1649)),"일반조난","")</f>
        <v/>
      </c>
      <c r="G1649" s="4" t="str">
        <f t="array" ref="G1649">IF(COUNT(FIND(Keywords!$E$3:$E$5,I1649)),"실족추락","")</f>
        <v/>
      </c>
      <c r="H1649" s="4" t="str">
        <f t="array" ref="H1649">IF(COUNT(FIND(Keywords!$B$3:$B$12,I1649)),"개인질환","")</f>
        <v/>
      </c>
      <c r="I1649" t="s">
        <v>5494</v>
      </c>
      <c r="J1649" t="s">
        <v>9365</v>
      </c>
      <c r="K1649" t="s">
        <v>9617</v>
      </c>
      <c r="L1649" t="s">
        <v>9849</v>
      </c>
      <c r="M1649" t="s">
        <v>9415</v>
      </c>
      <c r="N1649" t="s">
        <v>9838</v>
      </c>
      <c r="O1649" t="s">
        <v>9415</v>
      </c>
    </row>
    <row r="1650" spans="1:15">
      <c r="A1650" t="s">
        <v>19</v>
      </c>
      <c r="B1650" t="s">
        <v>89</v>
      </c>
      <c r="C1650" t="s">
        <v>1499</v>
      </c>
      <c r="D1650" t="s">
        <v>10453</v>
      </c>
      <c r="E1650" t="s">
        <v>3831</v>
      </c>
      <c r="F1650" s="4" t="str">
        <f t="array" ref="F1650">IF(COUNT(FIND(Keywords!$C$3:$C$41,I1650)),"일반조난","")</f>
        <v>일반조난</v>
      </c>
      <c r="G1650" s="4" t="str">
        <f t="array" ref="G1650">IF(COUNT(FIND(Keywords!$E$3:$E$5,I1650)),"실족추락","")</f>
        <v/>
      </c>
      <c r="H1650" s="4" t="str">
        <f t="array" ref="H1650">IF(COUNT(FIND(Keywords!$B$3:$B$12,I1650)),"개인질환","")</f>
        <v/>
      </c>
      <c r="I1650" t="s">
        <v>5495</v>
      </c>
      <c r="J1650" t="s">
        <v>9274</v>
      </c>
      <c r="K1650" t="s">
        <v>9708</v>
      </c>
      <c r="L1650" t="s">
        <v>9673</v>
      </c>
      <c r="M1650" t="s">
        <v>9415</v>
      </c>
      <c r="N1650" t="s">
        <v>9410</v>
      </c>
      <c r="O1650" t="s">
        <v>9415</v>
      </c>
    </row>
    <row r="1651" spans="1:15">
      <c r="A1651" t="s">
        <v>19</v>
      </c>
      <c r="B1651" t="s">
        <v>89</v>
      </c>
      <c r="C1651" t="s">
        <v>1500</v>
      </c>
      <c r="D1651" t="s">
        <v>3820</v>
      </c>
      <c r="E1651" t="s">
        <v>3831</v>
      </c>
      <c r="F1651" s="4" t="str">
        <f t="array" ref="F1651">IF(COUNT(FIND(Keywords!$C$3:$C$41,I1651)),"일반조난","")</f>
        <v>일반조난</v>
      </c>
      <c r="G1651" s="4" t="str">
        <f t="array" ref="G1651">IF(COUNT(FIND(Keywords!$E$3:$E$5,I1651)),"실족추락","")</f>
        <v/>
      </c>
      <c r="H1651" s="4" t="str">
        <f t="array" ref="H1651">IF(COUNT(FIND(Keywords!$B$3:$B$12,I1651)),"개인질환","")</f>
        <v/>
      </c>
      <c r="I1651" t="s">
        <v>5496</v>
      </c>
      <c r="J1651" t="s">
        <v>9350</v>
      </c>
      <c r="K1651" t="s">
        <v>9849</v>
      </c>
      <c r="L1651" t="s">
        <v>9969</v>
      </c>
      <c r="M1651" t="s">
        <v>9415</v>
      </c>
      <c r="N1651" t="s">
        <v>10255</v>
      </c>
      <c r="O1651" t="s">
        <v>9415</v>
      </c>
    </row>
    <row r="1652" spans="1:15">
      <c r="A1652" t="s">
        <v>19</v>
      </c>
      <c r="B1652" t="s">
        <v>89</v>
      </c>
      <c r="C1652" t="s">
        <v>1501</v>
      </c>
      <c r="D1652" t="s">
        <v>3820</v>
      </c>
      <c r="E1652" t="s">
        <v>3831</v>
      </c>
      <c r="F1652" s="4" t="str">
        <f t="array" ref="F1652">IF(COUNT(FIND(Keywords!$C$3:$C$41,I1652)),"일반조난","")</f>
        <v>일반조난</v>
      </c>
      <c r="G1652" s="4" t="str">
        <f t="array" ref="G1652">IF(COUNT(FIND(Keywords!$E$3:$E$5,I1652)),"실족추락","")</f>
        <v/>
      </c>
      <c r="H1652" s="4" t="str">
        <f t="array" ref="H1652">IF(COUNT(FIND(Keywords!$B$3:$B$12,I1652)),"개인질환","")</f>
        <v/>
      </c>
      <c r="I1652" t="s">
        <v>5497</v>
      </c>
      <c r="J1652" t="s">
        <v>9285</v>
      </c>
      <c r="K1652" t="s">
        <v>9631</v>
      </c>
      <c r="L1652" t="s">
        <v>9734</v>
      </c>
      <c r="M1652" t="s">
        <v>9415</v>
      </c>
      <c r="N1652" t="s">
        <v>9815</v>
      </c>
      <c r="O1652" t="s">
        <v>9415</v>
      </c>
    </row>
    <row r="1653" spans="1:15">
      <c r="A1653" t="s">
        <v>19</v>
      </c>
      <c r="B1653" t="s">
        <v>89</v>
      </c>
      <c r="C1653" t="s">
        <v>1502</v>
      </c>
      <c r="D1653" t="s">
        <v>10452</v>
      </c>
      <c r="E1653" t="s">
        <v>3829</v>
      </c>
      <c r="F1653" s="4" t="str">
        <f t="array" ref="F1653">IF(COUNT(FIND(Keywords!$C$3:$C$41,I1653)),"일반조난","")</f>
        <v/>
      </c>
      <c r="G1653" s="4" t="str">
        <f t="array" ref="G1653">IF(COUNT(FIND(Keywords!$E$3:$E$5,I1653)),"실족추락","")</f>
        <v/>
      </c>
      <c r="H1653" s="4" t="str">
        <f t="array" ref="H1653">IF(COUNT(FIND(Keywords!$B$3:$B$12,I1653)),"개인질환","")</f>
        <v/>
      </c>
      <c r="I1653" t="s">
        <v>5498</v>
      </c>
      <c r="J1653" t="s">
        <v>9258</v>
      </c>
      <c r="K1653" t="s">
        <v>9591</v>
      </c>
      <c r="L1653" t="s">
        <v>9817</v>
      </c>
      <c r="M1653" t="s">
        <v>9415</v>
      </c>
      <c r="N1653" t="s">
        <v>9541</v>
      </c>
      <c r="O1653" t="s">
        <v>9415</v>
      </c>
    </row>
    <row r="1654" spans="1:15">
      <c r="A1654" t="s">
        <v>19</v>
      </c>
      <c r="B1654" t="s">
        <v>90</v>
      </c>
      <c r="C1654" t="s">
        <v>1503</v>
      </c>
      <c r="D1654" t="s">
        <v>3818</v>
      </c>
      <c r="E1654" t="s">
        <v>3825</v>
      </c>
      <c r="F1654" s="4" t="str">
        <f t="array" ref="F1654">IF(COUNT(FIND(Keywords!$C$3:$C$41,I1654)),"일반조난","")</f>
        <v/>
      </c>
      <c r="G1654" s="4" t="str">
        <f t="array" ref="G1654">IF(COUNT(FIND(Keywords!$E$3:$E$5,I1654)),"실족추락","")</f>
        <v>실족추락</v>
      </c>
      <c r="H1654" s="4" t="str">
        <f t="array" ref="H1654">IF(COUNT(FIND(Keywords!$B$3:$B$12,I1654)),"개인질환","")</f>
        <v/>
      </c>
      <c r="I1654" t="s">
        <v>5499</v>
      </c>
      <c r="J1654" t="s">
        <v>9336</v>
      </c>
      <c r="K1654" t="s">
        <v>9843</v>
      </c>
      <c r="L1654" t="s">
        <v>9417</v>
      </c>
      <c r="M1654" t="s">
        <v>9415</v>
      </c>
      <c r="N1654" t="s">
        <v>9845</v>
      </c>
      <c r="O1654" t="s">
        <v>9415</v>
      </c>
    </row>
    <row r="1655" spans="1:15">
      <c r="A1655" t="s">
        <v>19</v>
      </c>
      <c r="B1655" t="s">
        <v>90</v>
      </c>
      <c r="C1655" t="s">
        <v>1504</v>
      </c>
      <c r="D1655" t="s">
        <v>3820</v>
      </c>
      <c r="E1655" t="s">
        <v>3827</v>
      </c>
      <c r="F1655" s="4" t="str">
        <f t="array" ref="F1655">IF(COUNT(FIND(Keywords!$C$3:$C$41,I1655)),"일반조난","")</f>
        <v>일반조난</v>
      </c>
      <c r="G1655" s="4" t="str">
        <f t="array" ref="G1655">IF(COUNT(FIND(Keywords!$E$3:$E$5,I1655)),"실족추락","")</f>
        <v/>
      </c>
      <c r="H1655" s="4" t="str">
        <f t="array" ref="H1655">IF(COUNT(FIND(Keywords!$B$3:$B$12,I1655)),"개인질환","")</f>
        <v/>
      </c>
      <c r="I1655" t="s">
        <v>5500</v>
      </c>
      <c r="J1655" t="s">
        <v>9382</v>
      </c>
      <c r="K1655" t="s">
        <v>9919</v>
      </c>
      <c r="L1655" t="s">
        <v>9873</v>
      </c>
      <c r="M1655" t="s">
        <v>9415</v>
      </c>
      <c r="N1655" t="s">
        <v>10231</v>
      </c>
      <c r="O1655" t="s">
        <v>9415</v>
      </c>
    </row>
    <row r="1656" spans="1:15">
      <c r="A1656" t="s">
        <v>19</v>
      </c>
      <c r="B1656" t="s">
        <v>90</v>
      </c>
      <c r="C1656" t="s">
        <v>1505</v>
      </c>
      <c r="D1656" t="s">
        <v>3819</v>
      </c>
      <c r="E1656" t="s">
        <v>3827</v>
      </c>
      <c r="F1656" s="4" t="str">
        <f t="array" ref="F1656">IF(COUNT(FIND(Keywords!$C$3:$C$41,I1656)),"일반조난","")</f>
        <v/>
      </c>
      <c r="G1656" s="4" t="str">
        <f t="array" ref="G1656">IF(COUNT(FIND(Keywords!$E$3:$E$5,I1656)),"실족추락","")</f>
        <v/>
      </c>
      <c r="H1656" s="4" t="str">
        <f t="array" ref="H1656">IF(COUNT(FIND(Keywords!$B$3:$B$12,I1656)),"개인질환","")</f>
        <v/>
      </c>
      <c r="I1656" t="s">
        <v>5501</v>
      </c>
      <c r="J1656" t="s">
        <v>9250</v>
      </c>
      <c r="K1656" t="s">
        <v>9874</v>
      </c>
      <c r="L1656" t="s">
        <v>9471</v>
      </c>
      <c r="M1656" t="s">
        <v>9415</v>
      </c>
      <c r="N1656" t="s">
        <v>9813</v>
      </c>
      <c r="O1656" t="s">
        <v>9415</v>
      </c>
    </row>
    <row r="1657" spans="1:15">
      <c r="A1657" t="s">
        <v>19</v>
      </c>
      <c r="B1657" t="s">
        <v>90</v>
      </c>
      <c r="C1657" t="s">
        <v>1506</v>
      </c>
      <c r="D1657" t="s">
        <v>3819</v>
      </c>
      <c r="E1657" t="s">
        <v>3827</v>
      </c>
      <c r="F1657" s="4" t="str">
        <f t="array" ref="F1657">IF(COUNT(FIND(Keywords!$C$3:$C$41,I1657)),"일반조난","")</f>
        <v/>
      </c>
      <c r="G1657" s="4" t="str">
        <f t="array" ref="G1657">IF(COUNT(FIND(Keywords!$E$3:$E$5,I1657)),"실족추락","")</f>
        <v/>
      </c>
      <c r="H1657" s="4" t="str">
        <f t="array" ref="H1657">IF(COUNT(FIND(Keywords!$B$3:$B$12,I1657)),"개인질환","")</f>
        <v/>
      </c>
      <c r="I1657" t="s">
        <v>5502</v>
      </c>
      <c r="J1657" t="s">
        <v>9295</v>
      </c>
      <c r="K1657" t="s">
        <v>9485</v>
      </c>
      <c r="L1657" t="s">
        <v>10030</v>
      </c>
      <c r="M1657" t="s">
        <v>9415</v>
      </c>
      <c r="N1657" t="s">
        <v>10068</v>
      </c>
      <c r="O1657" t="s">
        <v>9415</v>
      </c>
    </row>
    <row r="1658" spans="1:15">
      <c r="A1658" t="s">
        <v>19</v>
      </c>
      <c r="B1658" t="s">
        <v>90</v>
      </c>
      <c r="C1658" t="s">
        <v>550</v>
      </c>
      <c r="D1658" t="s">
        <v>3818</v>
      </c>
      <c r="E1658" t="s">
        <v>3827</v>
      </c>
      <c r="F1658" s="4" t="str">
        <f t="array" ref="F1658">IF(COUNT(FIND(Keywords!$C$3:$C$41,I1658)),"일반조난","")</f>
        <v>일반조난</v>
      </c>
      <c r="G1658" s="4" t="str">
        <f t="array" ref="G1658">IF(COUNT(FIND(Keywords!$E$3:$E$5,I1658)),"실족추락","")</f>
        <v/>
      </c>
      <c r="H1658" s="4" t="str">
        <f t="array" ref="H1658">IF(COUNT(FIND(Keywords!$B$3:$B$12,I1658)),"개인질환","")</f>
        <v/>
      </c>
      <c r="I1658" t="s">
        <v>5503</v>
      </c>
      <c r="J1658" t="s">
        <v>9293</v>
      </c>
      <c r="K1658" t="s">
        <v>9650</v>
      </c>
      <c r="L1658" t="s">
        <v>9789</v>
      </c>
      <c r="M1658" t="s">
        <v>9415</v>
      </c>
      <c r="N1658" t="s">
        <v>9855</v>
      </c>
      <c r="O1658" t="s">
        <v>9415</v>
      </c>
    </row>
    <row r="1659" spans="1:15">
      <c r="A1659" t="s">
        <v>19</v>
      </c>
      <c r="B1659" t="s">
        <v>90</v>
      </c>
      <c r="C1659" t="s">
        <v>1507</v>
      </c>
      <c r="D1659" t="s">
        <v>3820</v>
      </c>
      <c r="E1659" t="s">
        <v>3825</v>
      </c>
      <c r="F1659" s="4" t="str">
        <f t="array" ref="F1659">IF(COUNT(FIND(Keywords!$C$3:$C$41,I1659)),"일반조난","")</f>
        <v/>
      </c>
      <c r="G1659" s="4" t="str">
        <f t="array" ref="G1659">IF(COUNT(FIND(Keywords!$E$3:$E$5,I1659)),"실족추락","")</f>
        <v/>
      </c>
      <c r="H1659" s="4" t="str">
        <f t="array" ref="H1659">IF(COUNT(FIND(Keywords!$B$3:$B$12,I1659)),"개인질환","")</f>
        <v/>
      </c>
      <c r="I1659" t="s">
        <v>5504</v>
      </c>
      <c r="J1659" t="s">
        <v>9247</v>
      </c>
      <c r="K1659" t="s">
        <v>9920</v>
      </c>
      <c r="L1659" t="s">
        <v>9475</v>
      </c>
      <c r="M1659" t="s">
        <v>9415</v>
      </c>
      <c r="N1659" t="s">
        <v>10136</v>
      </c>
      <c r="O1659" t="s">
        <v>9415</v>
      </c>
    </row>
    <row r="1660" spans="1:15">
      <c r="A1660" t="s">
        <v>19</v>
      </c>
      <c r="B1660" t="s">
        <v>90</v>
      </c>
      <c r="C1660" t="s">
        <v>1508</v>
      </c>
      <c r="D1660" t="s">
        <v>3819</v>
      </c>
      <c r="E1660" t="s">
        <v>3825</v>
      </c>
      <c r="F1660" s="4" t="str">
        <f t="array" ref="F1660">IF(COUNT(FIND(Keywords!$C$3:$C$41,I1660)),"일반조난","")</f>
        <v/>
      </c>
      <c r="G1660" s="4" t="str">
        <f t="array" ref="G1660">IF(COUNT(FIND(Keywords!$E$3:$E$5,I1660)),"실족추락","")</f>
        <v/>
      </c>
      <c r="H1660" s="4" t="str">
        <f t="array" ref="H1660">IF(COUNT(FIND(Keywords!$B$3:$B$12,I1660)),"개인질환","")</f>
        <v/>
      </c>
      <c r="I1660" t="s">
        <v>5505</v>
      </c>
      <c r="J1660" t="s">
        <v>9235</v>
      </c>
      <c r="K1660" t="s">
        <v>9842</v>
      </c>
      <c r="L1660" t="s">
        <v>10022</v>
      </c>
      <c r="M1660" t="s">
        <v>9415</v>
      </c>
      <c r="N1660" t="s">
        <v>10256</v>
      </c>
      <c r="O1660" t="s">
        <v>9415</v>
      </c>
    </row>
    <row r="1661" spans="1:15">
      <c r="A1661" t="s">
        <v>19</v>
      </c>
      <c r="B1661" t="s">
        <v>90</v>
      </c>
      <c r="C1661" t="s">
        <v>1509</v>
      </c>
      <c r="D1661" t="s">
        <v>3819</v>
      </c>
      <c r="E1661" t="s">
        <v>3827</v>
      </c>
      <c r="F1661" s="4" t="str">
        <f t="array" ref="F1661">IF(COUNT(FIND(Keywords!$C$3:$C$41,I1661)),"일반조난","")</f>
        <v/>
      </c>
      <c r="G1661" s="4" t="str">
        <f t="array" ref="G1661">IF(COUNT(FIND(Keywords!$E$3:$E$5,I1661)),"실족추락","")</f>
        <v/>
      </c>
      <c r="H1661" s="4" t="str">
        <f t="array" ref="H1661">IF(COUNT(FIND(Keywords!$B$3:$B$12,I1661)),"개인질환","")</f>
        <v/>
      </c>
      <c r="I1661" t="s">
        <v>5506</v>
      </c>
      <c r="J1661" t="s">
        <v>9249</v>
      </c>
      <c r="K1661" t="s">
        <v>9273</v>
      </c>
      <c r="L1661" t="s">
        <v>10001</v>
      </c>
      <c r="M1661" t="s">
        <v>9415</v>
      </c>
      <c r="N1661" t="s">
        <v>9450</v>
      </c>
      <c r="O1661" t="s">
        <v>9415</v>
      </c>
    </row>
    <row r="1662" spans="1:15">
      <c r="A1662" t="s">
        <v>19</v>
      </c>
      <c r="B1662" t="s">
        <v>90</v>
      </c>
      <c r="C1662" t="s">
        <v>1510</v>
      </c>
      <c r="D1662" t="s">
        <v>3820</v>
      </c>
      <c r="E1662" t="s">
        <v>3833</v>
      </c>
      <c r="F1662" s="4" t="str">
        <f t="array" ref="F1662">IF(COUNT(FIND(Keywords!$C$3:$C$41,I1662)),"일반조난","")</f>
        <v>일반조난</v>
      </c>
      <c r="G1662" s="4" t="str">
        <f t="array" ref="G1662">IF(COUNT(FIND(Keywords!$E$3:$E$5,I1662)),"실족추락","")</f>
        <v/>
      </c>
      <c r="H1662" s="4" t="str">
        <f t="array" ref="H1662">IF(COUNT(FIND(Keywords!$B$3:$B$12,I1662)),"개인질환","")</f>
        <v/>
      </c>
      <c r="I1662" t="s">
        <v>5507</v>
      </c>
      <c r="J1662" t="s">
        <v>9247</v>
      </c>
      <c r="K1662" t="s">
        <v>9921</v>
      </c>
      <c r="L1662" t="s">
        <v>9473</v>
      </c>
      <c r="M1662" t="s">
        <v>9415</v>
      </c>
      <c r="N1662" t="s">
        <v>10112</v>
      </c>
      <c r="O1662" t="s">
        <v>9415</v>
      </c>
    </row>
    <row r="1663" spans="1:15">
      <c r="A1663" t="s">
        <v>19</v>
      </c>
      <c r="B1663" t="s">
        <v>90</v>
      </c>
      <c r="C1663" t="s">
        <v>1511</v>
      </c>
      <c r="D1663" t="s">
        <v>3820</v>
      </c>
      <c r="E1663" t="s">
        <v>3833</v>
      </c>
      <c r="F1663" s="4" t="str">
        <f t="array" ref="F1663">IF(COUNT(FIND(Keywords!$C$3:$C$41,I1663)),"일반조난","")</f>
        <v>일반조난</v>
      </c>
      <c r="G1663" s="4" t="str">
        <f t="array" ref="G1663">IF(COUNT(FIND(Keywords!$E$3:$E$5,I1663)),"실족추락","")</f>
        <v/>
      </c>
      <c r="H1663" s="4" t="str">
        <f t="array" ref="H1663">IF(COUNT(FIND(Keywords!$B$3:$B$12,I1663)),"개인질환","")</f>
        <v/>
      </c>
      <c r="I1663" t="s">
        <v>5508</v>
      </c>
      <c r="J1663" t="s">
        <v>9250</v>
      </c>
      <c r="K1663" t="s">
        <v>9426</v>
      </c>
      <c r="L1663" t="s">
        <v>9939</v>
      </c>
      <c r="M1663" t="s">
        <v>9415</v>
      </c>
      <c r="N1663" t="s">
        <v>9799</v>
      </c>
      <c r="O1663" t="s">
        <v>9415</v>
      </c>
    </row>
    <row r="1664" spans="1:15">
      <c r="A1664" t="s">
        <v>19</v>
      </c>
      <c r="B1664" t="s">
        <v>91</v>
      </c>
      <c r="C1664" t="s">
        <v>1512</v>
      </c>
      <c r="D1664" t="s">
        <v>3820</v>
      </c>
      <c r="E1664" t="s">
        <v>3827</v>
      </c>
      <c r="F1664" s="4" t="str">
        <f t="array" ref="F1664">IF(COUNT(FIND(Keywords!$C$3:$C$41,I1664)),"일반조난","")</f>
        <v>일반조난</v>
      </c>
      <c r="G1664" s="4" t="str">
        <f t="array" ref="G1664">IF(COUNT(FIND(Keywords!$E$3:$E$5,I1664)),"실족추락","")</f>
        <v/>
      </c>
      <c r="H1664" s="4" t="str">
        <f t="array" ref="H1664">IF(COUNT(FIND(Keywords!$B$3:$B$12,I1664)),"개인질환","")</f>
        <v/>
      </c>
      <c r="I1664" t="s">
        <v>5509</v>
      </c>
      <c r="J1664" t="s">
        <v>9343</v>
      </c>
      <c r="K1664" t="s">
        <v>9501</v>
      </c>
      <c r="L1664" t="s">
        <v>9926</v>
      </c>
      <c r="M1664" t="s">
        <v>9415</v>
      </c>
      <c r="N1664" t="s">
        <v>9755</v>
      </c>
      <c r="O1664" t="s">
        <v>9415</v>
      </c>
    </row>
    <row r="1665" spans="1:15">
      <c r="A1665" t="s">
        <v>19</v>
      </c>
      <c r="B1665" t="s">
        <v>91</v>
      </c>
      <c r="C1665" t="s">
        <v>512</v>
      </c>
      <c r="D1665" t="s">
        <v>3819</v>
      </c>
      <c r="E1665" t="s">
        <v>3827</v>
      </c>
      <c r="F1665" s="4" t="str">
        <f t="array" ref="F1665">IF(COUNT(FIND(Keywords!$C$3:$C$41,I1665)),"일반조난","")</f>
        <v/>
      </c>
      <c r="G1665" s="4" t="str">
        <f t="array" ref="G1665">IF(COUNT(FIND(Keywords!$E$3:$E$5,I1665)),"실족추락","")</f>
        <v/>
      </c>
      <c r="H1665" s="4" t="str">
        <f t="array" ref="H1665">IF(COUNT(FIND(Keywords!$B$3:$B$12,I1665)),"개인질환","")</f>
        <v/>
      </c>
      <c r="I1665" t="s">
        <v>5510</v>
      </c>
      <c r="J1665" t="s">
        <v>9363</v>
      </c>
      <c r="K1665" t="s">
        <v>9445</v>
      </c>
      <c r="L1665" t="s">
        <v>9464</v>
      </c>
      <c r="M1665" t="s">
        <v>9415</v>
      </c>
      <c r="N1665" t="s">
        <v>9533</v>
      </c>
      <c r="O1665" t="s">
        <v>9415</v>
      </c>
    </row>
    <row r="1666" spans="1:15">
      <c r="A1666" t="s">
        <v>19</v>
      </c>
      <c r="B1666" t="s">
        <v>91</v>
      </c>
      <c r="C1666" t="s">
        <v>1513</v>
      </c>
      <c r="D1666" t="s">
        <v>3818</v>
      </c>
      <c r="E1666" t="s">
        <v>3826</v>
      </c>
      <c r="F1666" s="4" t="str">
        <f t="array" ref="F1666">IF(COUNT(FIND(Keywords!$C$3:$C$41,I1666)),"일반조난","")</f>
        <v/>
      </c>
      <c r="G1666" s="4" t="str">
        <f t="array" ref="G1666">IF(COUNT(FIND(Keywords!$E$3:$E$5,I1666)),"실족추락","")</f>
        <v>실족추락</v>
      </c>
      <c r="H1666" s="4" t="str">
        <f t="array" ref="H1666">IF(COUNT(FIND(Keywords!$B$3:$B$12,I1666)),"개인질환","")</f>
        <v/>
      </c>
      <c r="I1666" t="s">
        <v>5511</v>
      </c>
      <c r="J1666" t="s">
        <v>9286</v>
      </c>
      <c r="K1666" t="s">
        <v>9669</v>
      </c>
      <c r="L1666" t="s">
        <v>9569</v>
      </c>
      <c r="M1666" t="s">
        <v>9415</v>
      </c>
      <c r="N1666" t="s">
        <v>10085</v>
      </c>
      <c r="O1666" t="s">
        <v>9415</v>
      </c>
    </row>
    <row r="1667" spans="1:15">
      <c r="A1667" t="s">
        <v>19</v>
      </c>
      <c r="B1667" t="s">
        <v>91</v>
      </c>
      <c r="C1667" t="s">
        <v>1113</v>
      </c>
      <c r="D1667" t="s">
        <v>3819</v>
      </c>
      <c r="E1667" t="s">
        <v>3827</v>
      </c>
      <c r="F1667" s="4" t="str">
        <f t="array" ref="F1667">IF(COUNT(FIND(Keywords!$C$3:$C$41,I1667)),"일반조난","")</f>
        <v/>
      </c>
      <c r="G1667" s="4" t="str">
        <f t="array" ref="G1667">IF(COUNT(FIND(Keywords!$E$3:$E$5,I1667)),"실족추락","")</f>
        <v/>
      </c>
      <c r="H1667" s="4" t="str">
        <f t="array" ref="H1667">IF(COUNT(FIND(Keywords!$B$3:$B$12,I1667)),"개인질환","")</f>
        <v/>
      </c>
      <c r="I1667" t="s">
        <v>5512</v>
      </c>
      <c r="J1667" t="s">
        <v>9348</v>
      </c>
      <c r="K1667" t="s">
        <v>9528</v>
      </c>
      <c r="L1667" t="s">
        <v>9709</v>
      </c>
      <c r="M1667" t="s">
        <v>9415</v>
      </c>
      <c r="N1667" t="s">
        <v>9756</v>
      </c>
      <c r="O1667" t="s">
        <v>9415</v>
      </c>
    </row>
    <row r="1668" spans="1:15">
      <c r="A1668" t="s">
        <v>19</v>
      </c>
      <c r="B1668" t="s">
        <v>91</v>
      </c>
      <c r="C1668" t="s">
        <v>527</v>
      </c>
      <c r="D1668" t="s">
        <v>3820</v>
      </c>
      <c r="E1668" t="s">
        <v>3836</v>
      </c>
      <c r="F1668" s="4" t="str">
        <f t="array" ref="F1668">IF(COUNT(FIND(Keywords!$C$3:$C$41,I1668)),"일반조난","")</f>
        <v>일반조난</v>
      </c>
      <c r="G1668" s="4" t="str">
        <f t="array" ref="G1668">IF(COUNT(FIND(Keywords!$E$3:$E$5,I1668)),"실족추락","")</f>
        <v/>
      </c>
      <c r="H1668" s="4" t="str">
        <f t="array" ref="H1668">IF(COUNT(FIND(Keywords!$B$3:$B$12,I1668)),"개인질환","")</f>
        <v/>
      </c>
      <c r="I1668" t="s">
        <v>5513</v>
      </c>
      <c r="J1668" t="s">
        <v>9306</v>
      </c>
      <c r="K1668" t="s">
        <v>9614</v>
      </c>
      <c r="L1668" t="s">
        <v>10001</v>
      </c>
      <c r="M1668" t="s">
        <v>9415</v>
      </c>
      <c r="N1668" t="s">
        <v>9860</v>
      </c>
      <c r="O1668" t="s">
        <v>9415</v>
      </c>
    </row>
    <row r="1669" spans="1:15">
      <c r="A1669" t="s">
        <v>19</v>
      </c>
      <c r="B1669" t="s">
        <v>91</v>
      </c>
      <c r="C1669" t="s">
        <v>934</v>
      </c>
      <c r="D1669" t="s">
        <v>3820</v>
      </c>
      <c r="E1669" t="s">
        <v>3824</v>
      </c>
      <c r="F1669" s="4" t="str">
        <f t="array" ref="F1669">IF(COUNT(FIND(Keywords!$C$3:$C$41,I1669)),"일반조난","")</f>
        <v>일반조난</v>
      </c>
      <c r="G1669" s="4" t="str">
        <f t="array" ref="G1669">IF(COUNT(FIND(Keywords!$E$3:$E$5,I1669)),"실족추락","")</f>
        <v/>
      </c>
      <c r="H1669" s="4" t="str">
        <f t="array" ref="H1669">IF(COUNT(FIND(Keywords!$B$3:$B$12,I1669)),"개인질환","")</f>
        <v/>
      </c>
      <c r="I1669" t="s">
        <v>5514</v>
      </c>
      <c r="J1669" t="s">
        <v>9308</v>
      </c>
      <c r="K1669" t="s">
        <v>9632</v>
      </c>
      <c r="L1669" t="s">
        <v>9943</v>
      </c>
      <c r="M1669" t="s">
        <v>9415</v>
      </c>
      <c r="N1669" t="s">
        <v>9528</v>
      </c>
      <c r="O1669" t="s">
        <v>9415</v>
      </c>
    </row>
    <row r="1670" spans="1:15">
      <c r="A1670" t="s">
        <v>19</v>
      </c>
      <c r="B1670" t="s">
        <v>91</v>
      </c>
      <c r="C1670" t="s">
        <v>1514</v>
      </c>
      <c r="D1670" t="s">
        <v>3820</v>
      </c>
      <c r="E1670" t="s">
        <v>3824</v>
      </c>
      <c r="F1670" s="4" t="str">
        <f t="array" ref="F1670">IF(COUNT(FIND(Keywords!$C$3:$C$41,I1670)),"일반조난","")</f>
        <v>일반조난</v>
      </c>
      <c r="G1670" s="4" t="str">
        <f t="array" ref="G1670">IF(COUNT(FIND(Keywords!$E$3:$E$5,I1670)),"실족추락","")</f>
        <v>실족추락</v>
      </c>
      <c r="H1670" s="4" t="str">
        <f t="array" ref="H1670">IF(COUNT(FIND(Keywords!$B$3:$B$12,I1670)),"개인질환","")</f>
        <v/>
      </c>
      <c r="I1670" t="s">
        <v>5515</v>
      </c>
      <c r="J1670" t="s">
        <v>9335</v>
      </c>
      <c r="K1670" t="s">
        <v>9825</v>
      </c>
      <c r="L1670" t="s">
        <v>9673</v>
      </c>
      <c r="M1670" t="s">
        <v>9415</v>
      </c>
      <c r="N1670" t="s">
        <v>10257</v>
      </c>
      <c r="O1670" t="s">
        <v>9415</v>
      </c>
    </row>
    <row r="1671" spans="1:15">
      <c r="A1671" t="s">
        <v>19</v>
      </c>
      <c r="B1671" t="s">
        <v>91</v>
      </c>
      <c r="C1671" t="s">
        <v>1469</v>
      </c>
      <c r="D1671" t="s">
        <v>10362</v>
      </c>
      <c r="E1671" t="s">
        <v>3827</v>
      </c>
      <c r="F1671" s="4" t="str">
        <f t="array" ref="F1671">IF(COUNT(FIND(Keywords!$C$3:$C$41,I1671)),"일반조난","")</f>
        <v/>
      </c>
      <c r="G1671" s="4" t="str">
        <f t="array" ref="G1671">IF(COUNT(FIND(Keywords!$E$3:$E$5,I1671)),"실족추락","")</f>
        <v/>
      </c>
      <c r="H1671" s="4" t="str">
        <f t="array" ref="H1671">IF(COUNT(FIND(Keywords!$B$3:$B$12,I1671)),"개인질환","")</f>
        <v/>
      </c>
      <c r="I1671" t="s">
        <v>5516</v>
      </c>
      <c r="J1671" t="s">
        <v>9260</v>
      </c>
      <c r="K1671" t="s">
        <v>9434</v>
      </c>
      <c r="L1671" t="s">
        <v>9868</v>
      </c>
      <c r="M1671" t="s">
        <v>9415</v>
      </c>
      <c r="N1671" t="s">
        <v>9521</v>
      </c>
      <c r="O1671" t="s">
        <v>9415</v>
      </c>
    </row>
    <row r="1672" spans="1:15">
      <c r="A1672" t="s">
        <v>19</v>
      </c>
      <c r="B1672" t="s">
        <v>91</v>
      </c>
      <c r="C1672" t="s">
        <v>1515</v>
      </c>
      <c r="D1672" t="s">
        <v>3820</v>
      </c>
      <c r="E1672" t="s">
        <v>3824</v>
      </c>
      <c r="F1672" s="4" t="str">
        <f t="array" ref="F1672">IF(COUNT(FIND(Keywords!$C$3:$C$41,I1672)),"일반조난","")</f>
        <v>일반조난</v>
      </c>
      <c r="G1672" s="4" t="str">
        <f t="array" ref="G1672">IF(COUNT(FIND(Keywords!$E$3:$E$5,I1672)),"실족추락","")</f>
        <v/>
      </c>
      <c r="H1672" s="4" t="str">
        <f t="array" ref="H1672">IF(COUNT(FIND(Keywords!$B$3:$B$12,I1672)),"개인질환","")</f>
        <v/>
      </c>
      <c r="I1672" t="s">
        <v>5517</v>
      </c>
      <c r="J1672" t="s">
        <v>9334</v>
      </c>
      <c r="K1672" t="s">
        <v>9851</v>
      </c>
      <c r="L1672" t="s">
        <v>9853</v>
      </c>
      <c r="M1672" t="s">
        <v>9415</v>
      </c>
      <c r="N1672" t="s">
        <v>9777</v>
      </c>
      <c r="O1672" t="s">
        <v>9415</v>
      </c>
    </row>
    <row r="1673" spans="1:15">
      <c r="A1673" t="s">
        <v>19</v>
      </c>
      <c r="B1673" t="s">
        <v>91</v>
      </c>
      <c r="C1673" t="s">
        <v>1516</v>
      </c>
      <c r="D1673" t="s">
        <v>3820</v>
      </c>
      <c r="E1673" t="s">
        <v>3827</v>
      </c>
      <c r="F1673" s="4" t="str">
        <f t="array" ref="F1673">IF(COUNT(FIND(Keywords!$C$3:$C$41,I1673)),"일반조난","")</f>
        <v>일반조난</v>
      </c>
      <c r="G1673" s="4" t="str">
        <f t="array" ref="G1673">IF(COUNT(FIND(Keywords!$E$3:$E$5,I1673)),"실족추락","")</f>
        <v/>
      </c>
      <c r="H1673" s="4" t="str">
        <f t="array" ref="H1673">IF(COUNT(FIND(Keywords!$B$3:$B$12,I1673)),"개인질환","")</f>
        <v/>
      </c>
      <c r="I1673" t="s">
        <v>5518</v>
      </c>
      <c r="J1673" t="s">
        <v>9364</v>
      </c>
      <c r="K1673" t="s">
        <v>9382</v>
      </c>
      <c r="L1673" t="s">
        <v>10100</v>
      </c>
      <c r="M1673" t="s">
        <v>9899</v>
      </c>
      <c r="N1673" t="s">
        <v>9450</v>
      </c>
      <c r="O1673" t="s">
        <v>9415</v>
      </c>
    </row>
    <row r="1674" spans="1:15">
      <c r="A1674" t="s">
        <v>19</v>
      </c>
      <c r="B1674" t="s">
        <v>91</v>
      </c>
      <c r="C1674" t="s">
        <v>1517</v>
      </c>
      <c r="D1674" t="s">
        <v>3819</v>
      </c>
      <c r="E1674" t="s">
        <v>3827</v>
      </c>
      <c r="F1674" s="4" t="str">
        <f t="array" ref="F1674">IF(COUNT(FIND(Keywords!$C$3:$C$41,I1674)),"일반조난","")</f>
        <v/>
      </c>
      <c r="G1674" s="4" t="str">
        <f t="array" ref="G1674">IF(COUNT(FIND(Keywords!$E$3:$E$5,I1674)),"실족추락","")</f>
        <v/>
      </c>
      <c r="H1674" s="4" t="str">
        <f t="array" ref="H1674">IF(COUNT(FIND(Keywords!$B$3:$B$12,I1674)),"개인질환","")</f>
        <v/>
      </c>
      <c r="I1674" t="s">
        <v>5519</v>
      </c>
      <c r="J1674" t="s">
        <v>9362</v>
      </c>
      <c r="K1674" t="s">
        <v>9527</v>
      </c>
      <c r="L1674" t="s">
        <v>9717</v>
      </c>
      <c r="M1674" t="s">
        <v>9415</v>
      </c>
      <c r="N1674" t="s">
        <v>9631</v>
      </c>
      <c r="O1674" t="s">
        <v>9415</v>
      </c>
    </row>
    <row r="1675" spans="1:15">
      <c r="A1675" t="s">
        <v>19</v>
      </c>
      <c r="B1675" t="s">
        <v>91</v>
      </c>
      <c r="C1675" t="s">
        <v>1518</v>
      </c>
      <c r="D1675" t="s">
        <v>10452</v>
      </c>
      <c r="E1675" t="s">
        <v>3827</v>
      </c>
      <c r="F1675" s="4" t="str">
        <f t="array" ref="F1675">IF(COUNT(FIND(Keywords!$C$3:$C$41,I1675)),"일반조난","")</f>
        <v/>
      </c>
      <c r="G1675" s="4" t="str">
        <f t="array" ref="G1675">IF(COUNT(FIND(Keywords!$E$3:$E$5,I1675)),"실족추락","")</f>
        <v/>
      </c>
      <c r="H1675" s="4" t="str">
        <f t="array" ref="H1675">IF(COUNT(FIND(Keywords!$B$3:$B$12,I1675)),"개인질환","")</f>
        <v/>
      </c>
      <c r="I1675" t="s">
        <v>5520</v>
      </c>
      <c r="J1675" t="s">
        <v>9385</v>
      </c>
      <c r="K1675" t="s">
        <v>9477</v>
      </c>
      <c r="L1675" t="s">
        <v>9669</v>
      </c>
      <c r="M1675" t="s">
        <v>9415</v>
      </c>
      <c r="N1675" t="s">
        <v>9737</v>
      </c>
      <c r="O1675" t="s">
        <v>9415</v>
      </c>
    </row>
    <row r="1676" spans="1:15">
      <c r="A1676" t="s">
        <v>19</v>
      </c>
      <c r="B1676" t="s">
        <v>91</v>
      </c>
      <c r="C1676" t="s">
        <v>1519</v>
      </c>
      <c r="D1676" t="s">
        <v>10454</v>
      </c>
      <c r="E1676" t="s">
        <v>3833</v>
      </c>
      <c r="F1676" s="4" t="str">
        <f t="array" ref="F1676">IF(COUNT(FIND(Keywords!$C$3:$C$41,I1676)),"일반조난","")</f>
        <v/>
      </c>
      <c r="G1676" s="4" t="str">
        <f t="array" ref="G1676">IF(COUNT(FIND(Keywords!$E$3:$E$5,I1676)),"실족추락","")</f>
        <v/>
      </c>
      <c r="H1676" s="4" t="str">
        <f t="array" ref="H1676">IF(COUNT(FIND(Keywords!$B$3:$B$12,I1676)),"개인질환","")</f>
        <v/>
      </c>
      <c r="I1676" t="s">
        <v>5521</v>
      </c>
      <c r="J1676" t="s">
        <v>9379</v>
      </c>
      <c r="K1676" t="s">
        <v>9868</v>
      </c>
      <c r="L1676" t="s">
        <v>10030</v>
      </c>
      <c r="M1676" t="s">
        <v>10074</v>
      </c>
      <c r="N1676" t="s">
        <v>9669</v>
      </c>
      <c r="O1676" t="s">
        <v>9415</v>
      </c>
    </row>
    <row r="1677" spans="1:15">
      <c r="A1677" t="s">
        <v>19</v>
      </c>
      <c r="B1677" t="s">
        <v>91</v>
      </c>
      <c r="C1677" t="s">
        <v>1520</v>
      </c>
      <c r="D1677" t="s">
        <v>10452</v>
      </c>
      <c r="E1677" t="s">
        <v>3833</v>
      </c>
      <c r="F1677" s="4" t="str">
        <f t="array" ref="F1677">IF(COUNT(FIND(Keywords!$C$3:$C$41,I1677)),"일반조난","")</f>
        <v/>
      </c>
      <c r="G1677" s="4" t="str">
        <f t="array" ref="G1677">IF(COUNT(FIND(Keywords!$E$3:$E$5,I1677)),"실족추락","")</f>
        <v/>
      </c>
      <c r="H1677" s="4" t="str">
        <f t="array" ref="H1677">IF(COUNT(FIND(Keywords!$B$3:$B$12,I1677)),"개인질환","")</f>
        <v/>
      </c>
      <c r="J1677" t="s">
        <v>9284</v>
      </c>
      <c r="K1677" t="s">
        <v>9850</v>
      </c>
      <c r="L1677" t="s">
        <v>9568</v>
      </c>
      <c r="M1677" t="s">
        <v>9415</v>
      </c>
      <c r="N1677" t="s">
        <v>9810</v>
      </c>
      <c r="O1677" t="s">
        <v>9415</v>
      </c>
    </row>
    <row r="1678" spans="1:15">
      <c r="A1678" t="s">
        <v>19</v>
      </c>
      <c r="B1678" t="s">
        <v>91</v>
      </c>
      <c r="C1678" t="s">
        <v>1521</v>
      </c>
      <c r="D1678" t="s">
        <v>3820</v>
      </c>
      <c r="E1678" t="s">
        <v>3833</v>
      </c>
      <c r="F1678" s="4" t="str">
        <f t="array" ref="F1678">IF(COUNT(FIND(Keywords!$C$3:$C$41,I1678)),"일반조난","")</f>
        <v>일반조난</v>
      </c>
      <c r="G1678" s="4" t="str">
        <f t="array" ref="G1678">IF(COUNT(FIND(Keywords!$E$3:$E$5,I1678)),"실족추락","")</f>
        <v/>
      </c>
      <c r="H1678" s="4" t="str">
        <f t="array" ref="H1678">IF(COUNT(FIND(Keywords!$B$3:$B$12,I1678)),"개인질환","")</f>
        <v/>
      </c>
      <c r="I1678" t="s">
        <v>5522</v>
      </c>
      <c r="J1678" t="s">
        <v>9349</v>
      </c>
      <c r="K1678" t="s">
        <v>9665</v>
      </c>
      <c r="L1678" t="s">
        <v>9723</v>
      </c>
      <c r="M1678" t="s">
        <v>9415</v>
      </c>
      <c r="N1678" t="s">
        <v>9772</v>
      </c>
      <c r="O1678" t="s">
        <v>9415</v>
      </c>
    </row>
    <row r="1679" spans="1:15">
      <c r="A1679" t="s">
        <v>19</v>
      </c>
      <c r="B1679" t="s">
        <v>91</v>
      </c>
      <c r="C1679" t="s">
        <v>1522</v>
      </c>
      <c r="D1679" t="s">
        <v>3818</v>
      </c>
      <c r="E1679" t="s">
        <v>3833</v>
      </c>
      <c r="F1679" s="4" t="str">
        <f t="array" ref="F1679">IF(COUNT(FIND(Keywords!$C$3:$C$41,I1679)),"일반조난","")</f>
        <v/>
      </c>
      <c r="G1679" s="4" t="str">
        <f t="array" ref="G1679">IF(COUNT(FIND(Keywords!$E$3:$E$5,I1679)),"실족추락","")</f>
        <v/>
      </c>
      <c r="H1679" s="4" t="str">
        <f t="array" ref="H1679">IF(COUNT(FIND(Keywords!$B$3:$B$12,I1679)),"개인질환","")</f>
        <v/>
      </c>
      <c r="I1679" t="s">
        <v>5523</v>
      </c>
      <c r="J1679" t="s">
        <v>9261</v>
      </c>
      <c r="K1679" t="s">
        <v>9844</v>
      </c>
      <c r="L1679" t="s">
        <v>10032</v>
      </c>
      <c r="M1679" t="s">
        <v>9415</v>
      </c>
      <c r="N1679" t="s">
        <v>9696</v>
      </c>
      <c r="O1679" t="s">
        <v>9415</v>
      </c>
    </row>
    <row r="1680" spans="1:15">
      <c r="A1680" t="s">
        <v>19</v>
      </c>
      <c r="B1680" t="s">
        <v>91</v>
      </c>
      <c r="C1680" t="s">
        <v>1523</v>
      </c>
      <c r="D1680" t="s">
        <v>10452</v>
      </c>
      <c r="E1680" t="s">
        <v>3833</v>
      </c>
      <c r="F1680" s="4" t="str">
        <f t="array" ref="F1680">IF(COUNT(FIND(Keywords!$C$3:$C$41,I1680)),"일반조난","")</f>
        <v/>
      </c>
      <c r="G1680" s="4" t="str">
        <f t="array" ref="G1680">IF(COUNT(FIND(Keywords!$E$3:$E$5,I1680)),"실족추락","")</f>
        <v/>
      </c>
      <c r="H1680" s="4" t="str">
        <f t="array" ref="H1680">IF(COUNT(FIND(Keywords!$B$3:$B$12,I1680)),"개인질환","")</f>
        <v/>
      </c>
      <c r="I1680" t="s">
        <v>5524</v>
      </c>
      <c r="J1680" t="s">
        <v>9261</v>
      </c>
      <c r="K1680" t="s">
        <v>9690</v>
      </c>
      <c r="L1680" t="s">
        <v>9750</v>
      </c>
      <c r="M1680" t="s">
        <v>9415</v>
      </c>
      <c r="N1680" t="s">
        <v>9849</v>
      </c>
      <c r="O1680" t="s">
        <v>9415</v>
      </c>
    </row>
    <row r="1681" spans="1:15">
      <c r="A1681" t="s">
        <v>19</v>
      </c>
      <c r="B1681" t="s">
        <v>92</v>
      </c>
      <c r="C1681" t="s">
        <v>1524</v>
      </c>
      <c r="D1681" t="s">
        <v>3818</v>
      </c>
      <c r="E1681" t="s">
        <v>3824</v>
      </c>
      <c r="F1681" s="4" t="str">
        <f t="array" ref="F1681">IF(COUNT(FIND(Keywords!$C$3:$C$41,I1681)),"일반조난","")</f>
        <v/>
      </c>
      <c r="G1681" s="4" t="str">
        <f t="array" ref="G1681">IF(COUNT(FIND(Keywords!$E$3:$E$5,I1681)),"실족추락","")</f>
        <v/>
      </c>
      <c r="H1681" s="4" t="str">
        <f t="array" ref="H1681">IF(COUNT(FIND(Keywords!$B$3:$B$12,I1681)),"개인질환","")</f>
        <v/>
      </c>
      <c r="I1681" t="s">
        <v>5525</v>
      </c>
      <c r="J1681" t="s">
        <v>9265</v>
      </c>
      <c r="K1681" t="s">
        <v>9344</v>
      </c>
      <c r="L1681" t="s">
        <v>9919</v>
      </c>
      <c r="M1681" t="s">
        <v>9415</v>
      </c>
      <c r="N1681" t="s">
        <v>9461</v>
      </c>
      <c r="O1681" t="s">
        <v>9415</v>
      </c>
    </row>
    <row r="1682" spans="1:15">
      <c r="A1682" t="s">
        <v>19</v>
      </c>
      <c r="B1682" t="s">
        <v>92</v>
      </c>
      <c r="C1682" t="s">
        <v>1525</v>
      </c>
      <c r="D1682" t="s">
        <v>3818</v>
      </c>
      <c r="E1682" t="s">
        <v>3824</v>
      </c>
      <c r="F1682" s="4" t="str">
        <f t="array" ref="F1682">IF(COUNT(FIND(Keywords!$C$3:$C$41,I1682)),"일반조난","")</f>
        <v/>
      </c>
      <c r="G1682" s="4" t="str">
        <f t="array" ref="G1682">IF(COUNT(FIND(Keywords!$E$3:$E$5,I1682)),"실족추락","")</f>
        <v>실족추락</v>
      </c>
      <c r="H1682" s="4" t="str">
        <f t="array" ref="H1682">IF(COUNT(FIND(Keywords!$B$3:$B$12,I1682)),"개인질환","")</f>
        <v/>
      </c>
      <c r="I1682" t="s">
        <v>5526</v>
      </c>
      <c r="J1682" t="s">
        <v>9353</v>
      </c>
      <c r="K1682" t="s">
        <v>9733</v>
      </c>
      <c r="L1682" t="s">
        <v>9919</v>
      </c>
      <c r="M1682" t="s">
        <v>9415</v>
      </c>
      <c r="N1682" t="s">
        <v>10258</v>
      </c>
      <c r="O1682" t="s">
        <v>9415</v>
      </c>
    </row>
    <row r="1683" spans="1:15">
      <c r="A1683" t="s">
        <v>19</v>
      </c>
      <c r="B1683" t="s">
        <v>92</v>
      </c>
      <c r="C1683" t="s">
        <v>1526</v>
      </c>
      <c r="D1683" t="s">
        <v>3820</v>
      </c>
      <c r="E1683" t="s">
        <v>3827</v>
      </c>
      <c r="F1683" s="4" t="str">
        <f t="array" ref="F1683">IF(COUNT(FIND(Keywords!$C$3:$C$41,I1683)),"일반조난","")</f>
        <v>일반조난</v>
      </c>
      <c r="G1683" s="4" t="str">
        <f t="array" ref="G1683">IF(COUNT(FIND(Keywords!$E$3:$E$5,I1683)),"실족추락","")</f>
        <v/>
      </c>
      <c r="H1683" s="4" t="str">
        <f t="array" ref="H1683">IF(COUNT(FIND(Keywords!$B$3:$B$12,I1683)),"개인질환","")</f>
        <v/>
      </c>
      <c r="I1683" t="s">
        <v>5527</v>
      </c>
      <c r="J1683" t="s">
        <v>9267</v>
      </c>
      <c r="K1683" t="s">
        <v>9481</v>
      </c>
      <c r="L1683" t="s">
        <v>9858</v>
      </c>
      <c r="M1683" t="s">
        <v>9415</v>
      </c>
      <c r="N1683" t="s">
        <v>9623</v>
      </c>
      <c r="O1683" t="s">
        <v>9415</v>
      </c>
    </row>
    <row r="1684" spans="1:15">
      <c r="A1684" t="s">
        <v>19</v>
      </c>
      <c r="B1684" t="s">
        <v>92</v>
      </c>
      <c r="C1684" t="s">
        <v>1527</v>
      </c>
      <c r="D1684" t="s">
        <v>3820</v>
      </c>
      <c r="E1684" t="s">
        <v>3827</v>
      </c>
      <c r="F1684" s="4" t="str">
        <f t="array" ref="F1684">IF(COUNT(FIND(Keywords!$C$3:$C$41,I1684)),"일반조난","")</f>
        <v/>
      </c>
      <c r="G1684" s="4" t="str">
        <f t="array" ref="G1684">IF(COUNT(FIND(Keywords!$E$3:$E$5,I1684)),"실족추락","")</f>
        <v/>
      </c>
      <c r="H1684" s="4" t="str">
        <f t="array" ref="H1684">IF(COUNT(FIND(Keywords!$B$3:$B$12,I1684)),"개인질환","")</f>
        <v/>
      </c>
      <c r="I1684" t="s">
        <v>5528</v>
      </c>
      <c r="J1684" t="s">
        <v>9372</v>
      </c>
      <c r="K1684" t="s">
        <v>9800</v>
      </c>
      <c r="L1684" t="s">
        <v>10041</v>
      </c>
      <c r="M1684" t="s">
        <v>9415</v>
      </c>
      <c r="N1684" t="s">
        <v>9640</v>
      </c>
      <c r="O1684" t="s">
        <v>9415</v>
      </c>
    </row>
    <row r="1685" spans="1:15">
      <c r="A1685" t="s">
        <v>19</v>
      </c>
      <c r="B1685" t="s">
        <v>92</v>
      </c>
      <c r="C1685" t="s">
        <v>1528</v>
      </c>
      <c r="D1685" t="s">
        <v>10362</v>
      </c>
      <c r="E1685" t="s">
        <v>3824</v>
      </c>
      <c r="F1685" s="4" t="str">
        <f t="array" ref="F1685">IF(COUNT(FIND(Keywords!$C$3:$C$41,I1685)),"일반조난","")</f>
        <v/>
      </c>
      <c r="G1685" s="4" t="str">
        <f t="array" ref="G1685">IF(COUNT(FIND(Keywords!$E$3:$E$5,I1685)),"실족추락","")</f>
        <v/>
      </c>
      <c r="H1685" s="4" t="str">
        <f t="array" ref="H1685">IF(COUNT(FIND(Keywords!$B$3:$B$12,I1685)),"개인질환","")</f>
        <v/>
      </c>
      <c r="I1685" t="s">
        <v>5529</v>
      </c>
      <c r="J1685" t="s">
        <v>9291</v>
      </c>
      <c r="K1685" t="s">
        <v>9922</v>
      </c>
      <c r="L1685" t="s">
        <v>9858</v>
      </c>
      <c r="M1685" t="s">
        <v>9415</v>
      </c>
      <c r="N1685" t="s">
        <v>9419</v>
      </c>
      <c r="O1685" t="s">
        <v>9415</v>
      </c>
    </row>
    <row r="1686" spans="1:15">
      <c r="A1686" t="s">
        <v>19</v>
      </c>
      <c r="B1686" t="s">
        <v>92</v>
      </c>
      <c r="C1686" t="s">
        <v>1529</v>
      </c>
      <c r="D1686" t="s">
        <v>3818</v>
      </c>
      <c r="E1686" t="s">
        <v>3827</v>
      </c>
      <c r="F1686" s="4" t="str">
        <f t="array" ref="F1686">IF(COUNT(FIND(Keywords!$C$3:$C$41,I1686)),"일반조난","")</f>
        <v/>
      </c>
      <c r="G1686" s="4" t="str">
        <f t="array" ref="G1686">IF(COUNT(FIND(Keywords!$E$3:$E$5,I1686)),"실족추락","")</f>
        <v/>
      </c>
      <c r="H1686" s="4" t="str">
        <f t="array" ref="H1686">IF(COUNT(FIND(Keywords!$B$3:$B$12,I1686)),"개인질환","")</f>
        <v/>
      </c>
      <c r="I1686" t="s">
        <v>5530</v>
      </c>
      <c r="J1686" t="s">
        <v>9315</v>
      </c>
      <c r="K1686" t="s">
        <v>9520</v>
      </c>
      <c r="L1686" t="s">
        <v>10022</v>
      </c>
      <c r="M1686" t="s">
        <v>9415</v>
      </c>
      <c r="N1686" t="s">
        <v>9419</v>
      </c>
      <c r="O1686" t="s">
        <v>9415</v>
      </c>
    </row>
    <row r="1687" spans="1:15">
      <c r="A1687" t="s">
        <v>19</v>
      </c>
      <c r="B1687" t="s">
        <v>92</v>
      </c>
      <c r="C1687" t="s">
        <v>1530</v>
      </c>
      <c r="D1687" t="s">
        <v>3820</v>
      </c>
      <c r="E1687" t="s">
        <v>3833</v>
      </c>
      <c r="F1687" s="4" t="str">
        <f t="array" ref="F1687">IF(COUNT(FIND(Keywords!$C$3:$C$41,I1687)),"일반조난","")</f>
        <v/>
      </c>
      <c r="G1687" s="4" t="str">
        <f t="array" ref="G1687">IF(COUNT(FIND(Keywords!$E$3:$E$5,I1687)),"실족추락","")</f>
        <v/>
      </c>
      <c r="H1687" s="4" t="str">
        <f t="array" ref="H1687">IF(COUNT(FIND(Keywords!$B$3:$B$12,I1687)),"개인질환","")</f>
        <v/>
      </c>
      <c r="I1687" t="s">
        <v>5531</v>
      </c>
      <c r="J1687" t="s">
        <v>9306</v>
      </c>
      <c r="K1687" t="s">
        <v>9657</v>
      </c>
      <c r="L1687" t="s">
        <v>9720</v>
      </c>
      <c r="M1687" t="s">
        <v>9415</v>
      </c>
      <c r="N1687" t="s">
        <v>9938</v>
      </c>
      <c r="O1687" t="s">
        <v>9415</v>
      </c>
    </row>
    <row r="1688" spans="1:15">
      <c r="A1688" t="s">
        <v>19</v>
      </c>
      <c r="B1688" t="s">
        <v>92</v>
      </c>
      <c r="C1688" t="s">
        <v>1439</v>
      </c>
      <c r="D1688" t="s">
        <v>3820</v>
      </c>
      <c r="E1688" t="s">
        <v>3833</v>
      </c>
      <c r="F1688" s="4" t="str">
        <f t="array" ref="F1688">IF(COUNT(FIND(Keywords!$C$3:$C$41,I1688)),"일반조난","")</f>
        <v>일반조난</v>
      </c>
      <c r="G1688" s="4" t="str">
        <f t="array" ref="G1688">IF(COUNT(FIND(Keywords!$E$3:$E$5,I1688)),"실족추락","")</f>
        <v/>
      </c>
      <c r="H1688" s="4" t="str">
        <f t="array" ref="H1688">IF(COUNT(FIND(Keywords!$B$3:$B$12,I1688)),"개인질환","")</f>
        <v/>
      </c>
      <c r="I1688" t="s">
        <v>5532</v>
      </c>
      <c r="J1688" t="s">
        <v>9329</v>
      </c>
      <c r="K1688" t="s">
        <v>9450</v>
      </c>
      <c r="L1688" t="s">
        <v>9548</v>
      </c>
      <c r="M1688" t="s">
        <v>9415</v>
      </c>
      <c r="N1688" t="s">
        <v>9453</v>
      </c>
      <c r="O1688" t="s">
        <v>9415</v>
      </c>
    </row>
    <row r="1689" spans="1:15">
      <c r="A1689" t="s">
        <v>19</v>
      </c>
      <c r="B1689" t="s">
        <v>93</v>
      </c>
      <c r="C1689" t="s">
        <v>659</v>
      </c>
      <c r="D1689" t="s">
        <v>3820</v>
      </c>
      <c r="E1689" t="s">
        <v>3824</v>
      </c>
      <c r="F1689" s="4" t="str">
        <f t="array" ref="F1689">IF(COUNT(FIND(Keywords!$C$3:$C$41,I1689)),"일반조난","")</f>
        <v>일반조난</v>
      </c>
      <c r="G1689" s="4" t="str">
        <f t="array" ref="G1689">IF(COUNT(FIND(Keywords!$E$3:$E$5,I1689)),"실족추락","")</f>
        <v/>
      </c>
      <c r="H1689" s="4" t="str">
        <f t="array" ref="H1689">IF(COUNT(FIND(Keywords!$B$3:$B$12,I1689)),"개인질환","")</f>
        <v/>
      </c>
      <c r="I1689" t="s">
        <v>5533</v>
      </c>
      <c r="J1689" t="s">
        <v>9381</v>
      </c>
      <c r="K1689" t="s">
        <v>9517</v>
      </c>
      <c r="L1689" t="s">
        <v>9750</v>
      </c>
      <c r="M1689" t="s">
        <v>9415</v>
      </c>
      <c r="N1689" t="s">
        <v>10164</v>
      </c>
      <c r="O1689" t="s">
        <v>9415</v>
      </c>
    </row>
    <row r="1690" spans="1:15">
      <c r="A1690" t="s">
        <v>19</v>
      </c>
      <c r="B1690" t="s">
        <v>93</v>
      </c>
      <c r="C1690" t="s">
        <v>1531</v>
      </c>
      <c r="D1690" t="s">
        <v>3820</v>
      </c>
      <c r="E1690" t="s">
        <v>3824</v>
      </c>
      <c r="F1690" s="4" t="str">
        <f t="array" ref="F1690">IF(COUNT(FIND(Keywords!$C$3:$C$41,I1690)),"일반조난","")</f>
        <v/>
      </c>
      <c r="G1690" s="4" t="str">
        <f t="array" ref="G1690">IF(COUNT(FIND(Keywords!$E$3:$E$5,I1690)),"실족추락","")</f>
        <v>실족추락</v>
      </c>
      <c r="H1690" s="4" t="str">
        <f t="array" ref="H1690">IF(COUNT(FIND(Keywords!$B$3:$B$12,I1690)),"개인질환","")</f>
        <v/>
      </c>
      <c r="I1690" t="s">
        <v>5534</v>
      </c>
      <c r="J1690" t="s">
        <v>9238</v>
      </c>
      <c r="K1690" t="s">
        <v>9691</v>
      </c>
      <c r="L1690" t="s">
        <v>9946</v>
      </c>
      <c r="M1690" t="s">
        <v>9415</v>
      </c>
      <c r="N1690" t="s">
        <v>9992</v>
      </c>
      <c r="O1690" t="s">
        <v>9415</v>
      </c>
    </row>
    <row r="1691" spans="1:15">
      <c r="A1691" t="s">
        <v>19</v>
      </c>
      <c r="B1691" t="s">
        <v>93</v>
      </c>
      <c r="C1691" t="s">
        <v>1532</v>
      </c>
      <c r="D1691" t="s">
        <v>3820</v>
      </c>
      <c r="E1691" t="s">
        <v>3827</v>
      </c>
      <c r="F1691" s="4" t="str">
        <f t="array" ref="F1691">IF(COUNT(FIND(Keywords!$C$3:$C$41,I1691)),"일반조난","")</f>
        <v/>
      </c>
      <c r="G1691" s="4" t="str">
        <f t="array" ref="G1691">IF(COUNT(FIND(Keywords!$E$3:$E$5,I1691)),"실족추락","")</f>
        <v/>
      </c>
      <c r="H1691" s="4" t="str">
        <f t="array" ref="H1691">IF(COUNT(FIND(Keywords!$B$3:$B$12,I1691)),"개인질환","")</f>
        <v/>
      </c>
      <c r="I1691" t="s">
        <v>5535</v>
      </c>
      <c r="J1691" t="s">
        <v>9371</v>
      </c>
      <c r="K1691" t="s">
        <v>9382</v>
      </c>
      <c r="L1691" t="s">
        <v>9946</v>
      </c>
      <c r="M1691" t="s">
        <v>9415</v>
      </c>
      <c r="N1691" t="s">
        <v>9837</v>
      </c>
      <c r="O1691" t="s">
        <v>9415</v>
      </c>
    </row>
    <row r="1692" spans="1:15">
      <c r="A1692" t="s">
        <v>19</v>
      </c>
      <c r="B1692" t="s">
        <v>93</v>
      </c>
      <c r="C1692" t="s">
        <v>1533</v>
      </c>
      <c r="D1692" t="s">
        <v>3820</v>
      </c>
      <c r="E1692" t="s">
        <v>3833</v>
      </c>
      <c r="F1692" s="4" t="str">
        <f t="array" ref="F1692">IF(COUNT(FIND(Keywords!$C$3:$C$41,I1692)),"일반조난","")</f>
        <v>일반조난</v>
      </c>
      <c r="G1692" s="4" t="str">
        <f t="array" ref="G1692">IF(COUNT(FIND(Keywords!$E$3:$E$5,I1692)),"실족추락","")</f>
        <v/>
      </c>
      <c r="H1692" s="4" t="str">
        <f t="array" ref="H1692">IF(COUNT(FIND(Keywords!$B$3:$B$12,I1692)),"개인질환","")</f>
        <v/>
      </c>
      <c r="I1692" t="s">
        <v>5536</v>
      </c>
      <c r="J1692" t="s">
        <v>9287</v>
      </c>
      <c r="K1692" t="s">
        <v>9552</v>
      </c>
      <c r="L1692" t="s">
        <v>9669</v>
      </c>
      <c r="M1692" t="s">
        <v>9415</v>
      </c>
      <c r="N1692" t="s">
        <v>9780</v>
      </c>
      <c r="O1692" t="s">
        <v>9415</v>
      </c>
    </row>
    <row r="1693" spans="1:15">
      <c r="A1693" t="s">
        <v>19</v>
      </c>
      <c r="B1693" t="s">
        <v>94</v>
      </c>
      <c r="C1693" t="s">
        <v>1524</v>
      </c>
      <c r="D1693" t="s">
        <v>3818</v>
      </c>
      <c r="E1693" t="s">
        <v>3824</v>
      </c>
      <c r="F1693" s="4" t="str">
        <f t="array" ref="F1693">IF(COUNT(FIND(Keywords!$C$3:$C$41,I1693)),"일반조난","")</f>
        <v/>
      </c>
      <c r="G1693" s="4" t="str">
        <f t="array" ref="G1693">IF(COUNT(FIND(Keywords!$E$3:$E$5,I1693)),"실족추락","")</f>
        <v>실족추락</v>
      </c>
      <c r="H1693" s="4" t="str">
        <f t="array" ref="H1693">IF(COUNT(FIND(Keywords!$B$3:$B$12,I1693)),"개인질환","")</f>
        <v/>
      </c>
      <c r="I1693" t="s">
        <v>5537</v>
      </c>
      <c r="J1693" t="s">
        <v>9265</v>
      </c>
      <c r="K1693" t="s">
        <v>9344</v>
      </c>
      <c r="L1693" t="s">
        <v>9919</v>
      </c>
      <c r="M1693" t="s">
        <v>9415</v>
      </c>
      <c r="N1693" t="s">
        <v>9461</v>
      </c>
      <c r="O1693" t="s">
        <v>9415</v>
      </c>
    </row>
    <row r="1694" spans="1:15">
      <c r="A1694" t="s">
        <v>19</v>
      </c>
      <c r="B1694" t="s">
        <v>94</v>
      </c>
      <c r="C1694" t="s">
        <v>1534</v>
      </c>
      <c r="D1694" t="s">
        <v>3820</v>
      </c>
      <c r="E1694" t="s">
        <v>3824</v>
      </c>
      <c r="F1694" s="4" t="str">
        <f t="array" ref="F1694">IF(COUNT(FIND(Keywords!$C$3:$C$41,I1694)),"일반조난","")</f>
        <v>일반조난</v>
      </c>
      <c r="G1694" s="4" t="str">
        <f t="array" ref="G1694">IF(COUNT(FIND(Keywords!$E$3:$E$5,I1694)),"실족추락","")</f>
        <v/>
      </c>
      <c r="H1694" s="4" t="str">
        <f t="array" ref="H1694">IF(COUNT(FIND(Keywords!$B$3:$B$12,I1694)),"개인질환","")</f>
        <v/>
      </c>
      <c r="I1694" t="s">
        <v>5538</v>
      </c>
      <c r="J1694" t="s">
        <v>9374</v>
      </c>
      <c r="K1694" t="s">
        <v>9424</v>
      </c>
      <c r="L1694" t="s">
        <v>9849</v>
      </c>
      <c r="M1694" t="s">
        <v>9415</v>
      </c>
      <c r="N1694" t="s">
        <v>9688</v>
      </c>
      <c r="O1694" t="s">
        <v>9415</v>
      </c>
    </row>
    <row r="1695" spans="1:15">
      <c r="A1695" t="s">
        <v>19</v>
      </c>
      <c r="B1695" t="s">
        <v>94</v>
      </c>
      <c r="C1695" t="s">
        <v>1535</v>
      </c>
      <c r="D1695" t="s">
        <v>3818</v>
      </c>
      <c r="E1695" t="s">
        <v>3827</v>
      </c>
      <c r="F1695" s="4" t="str">
        <f t="array" ref="F1695">IF(COUNT(FIND(Keywords!$C$3:$C$41,I1695)),"일반조난","")</f>
        <v/>
      </c>
      <c r="G1695" s="4" t="str">
        <f t="array" ref="G1695">IF(COUNT(FIND(Keywords!$E$3:$E$5,I1695)),"실족추락","")</f>
        <v>실족추락</v>
      </c>
      <c r="H1695" s="4" t="str">
        <f t="array" ref="H1695">IF(COUNT(FIND(Keywords!$B$3:$B$12,I1695)),"개인질환","")</f>
        <v/>
      </c>
      <c r="I1695" t="s">
        <v>5539</v>
      </c>
      <c r="J1695" t="s">
        <v>9310</v>
      </c>
      <c r="K1695" t="s">
        <v>9576</v>
      </c>
      <c r="L1695" t="s">
        <v>10099</v>
      </c>
      <c r="M1695" t="s">
        <v>9415</v>
      </c>
      <c r="N1695" t="s">
        <v>9991</v>
      </c>
      <c r="O1695" t="s">
        <v>9415</v>
      </c>
    </row>
    <row r="1696" spans="1:15">
      <c r="A1696" t="s">
        <v>19</v>
      </c>
      <c r="B1696" t="s">
        <v>94</v>
      </c>
      <c r="C1696" t="s">
        <v>1536</v>
      </c>
      <c r="D1696" t="s">
        <v>3820</v>
      </c>
      <c r="E1696" t="s">
        <v>3833</v>
      </c>
      <c r="F1696" s="4" t="str">
        <f t="array" ref="F1696">IF(COUNT(FIND(Keywords!$C$3:$C$41,I1696)),"일반조난","")</f>
        <v/>
      </c>
      <c r="G1696" s="4" t="str">
        <f t="array" ref="G1696">IF(COUNT(FIND(Keywords!$E$3:$E$5,I1696)),"실족추락","")</f>
        <v/>
      </c>
      <c r="H1696" s="4" t="str">
        <f t="array" ref="H1696">IF(COUNT(FIND(Keywords!$B$3:$B$12,I1696)),"개인질환","")</f>
        <v/>
      </c>
      <c r="I1696" t="s">
        <v>5540</v>
      </c>
      <c r="J1696" t="s">
        <v>9340</v>
      </c>
      <c r="K1696" t="s">
        <v>9451</v>
      </c>
      <c r="L1696" t="s">
        <v>9828</v>
      </c>
      <c r="M1696" t="s">
        <v>9415</v>
      </c>
      <c r="N1696" t="s">
        <v>9820</v>
      </c>
      <c r="O1696" t="s">
        <v>9415</v>
      </c>
    </row>
    <row r="1697" spans="1:15">
      <c r="A1697" t="s">
        <v>19</v>
      </c>
      <c r="B1697" t="s">
        <v>94</v>
      </c>
      <c r="C1697" t="s">
        <v>1537</v>
      </c>
      <c r="D1697" t="s">
        <v>3818</v>
      </c>
      <c r="E1697" t="s">
        <v>3833</v>
      </c>
      <c r="F1697" s="4" t="str">
        <f t="array" ref="F1697">IF(COUNT(FIND(Keywords!$C$3:$C$41,I1697)),"일반조난","")</f>
        <v>일반조난</v>
      </c>
      <c r="G1697" s="4" t="str">
        <f t="array" ref="G1697">IF(COUNT(FIND(Keywords!$E$3:$E$5,I1697)),"실족추락","")</f>
        <v/>
      </c>
      <c r="H1697" s="4" t="str">
        <f t="array" ref="H1697">IF(COUNT(FIND(Keywords!$B$3:$B$12,I1697)),"개인질환","")</f>
        <v/>
      </c>
      <c r="I1697" t="s">
        <v>5541</v>
      </c>
      <c r="J1697" t="s">
        <v>9301</v>
      </c>
      <c r="K1697" t="s">
        <v>9486</v>
      </c>
      <c r="L1697" t="s">
        <v>9734</v>
      </c>
      <c r="M1697" t="s">
        <v>9415</v>
      </c>
      <c r="N1697" t="s">
        <v>9769</v>
      </c>
      <c r="O1697" t="s">
        <v>9415</v>
      </c>
    </row>
    <row r="1698" spans="1:15">
      <c r="A1698" t="s">
        <v>19</v>
      </c>
      <c r="B1698" t="s">
        <v>94</v>
      </c>
      <c r="C1698" t="s">
        <v>1538</v>
      </c>
      <c r="D1698" t="s">
        <v>3820</v>
      </c>
      <c r="E1698" t="s">
        <v>3833</v>
      </c>
      <c r="F1698" s="4" t="str">
        <f t="array" ref="F1698">IF(COUNT(FIND(Keywords!$C$3:$C$41,I1698)),"일반조난","")</f>
        <v/>
      </c>
      <c r="G1698" s="4" t="str">
        <f t="array" ref="G1698">IF(COUNT(FIND(Keywords!$E$3:$E$5,I1698)),"실족추락","")</f>
        <v/>
      </c>
      <c r="H1698" s="4" t="str">
        <f t="array" ref="H1698">IF(COUNT(FIND(Keywords!$B$3:$B$12,I1698)),"개인질환","")</f>
        <v/>
      </c>
      <c r="I1698" t="s">
        <v>5542</v>
      </c>
      <c r="J1698" t="s">
        <v>9334</v>
      </c>
      <c r="K1698" t="s">
        <v>9765</v>
      </c>
      <c r="L1698" t="s">
        <v>9926</v>
      </c>
      <c r="M1698" t="s">
        <v>9415</v>
      </c>
      <c r="N1698" t="s">
        <v>9657</v>
      </c>
      <c r="O1698" t="s">
        <v>9415</v>
      </c>
    </row>
    <row r="1699" spans="1:15">
      <c r="A1699" t="s">
        <v>19</v>
      </c>
      <c r="B1699" t="s">
        <v>94</v>
      </c>
      <c r="C1699" t="s">
        <v>1539</v>
      </c>
      <c r="D1699" t="s">
        <v>3820</v>
      </c>
      <c r="E1699" t="s">
        <v>3833</v>
      </c>
      <c r="F1699" s="4" t="str">
        <f t="array" ref="F1699">IF(COUNT(FIND(Keywords!$C$3:$C$41,I1699)),"일반조난","")</f>
        <v/>
      </c>
      <c r="G1699" s="4" t="str">
        <f t="array" ref="G1699">IF(COUNT(FIND(Keywords!$E$3:$E$5,I1699)),"실족추락","")</f>
        <v/>
      </c>
      <c r="H1699" s="4" t="str">
        <f t="array" ref="H1699">IF(COUNT(FIND(Keywords!$B$3:$B$12,I1699)),"개인질환","")</f>
        <v/>
      </c>
      <c r="I1699" t="s">
        <v>5543</v>
      </c>
      <c r="J1699" t="s">
        <v>9336</v>
      </c>
      <c r="K1699" t="s">
        <v>9578</v>
      </c>
      <c r="L1699" t="s">
        <v>9858</v>
      </c>
      <c r="M1699" t="s">
        <v>9415</v>
      </c>
      <c r="N1699" t="s">
        <v>9850</v>
      </c>
      <c r="O1699" t="s">
        <v>9415</v>
      </c>
    </row>
    <row r="1700" spans="1:15">
      <c r="A1700" t="s">
        <v>19</v>
      </c>
      <c r="B1700" t="s">
        <v>94</v>
      </c>
      <c r="C1700" t="s">
        <v>1540</v>
      </c>
      <c r="D1700" t="s">
        <v>10452</v>
      </c>
      <c r="E1700" t="s">
        <v>3833</v>
      </c>
      <c r="F1700" s="4" t="str">
        <f t="array" ref="F1700">IF(COUNT(FIND(Keywords!$C$3:$C$41,I1700)),"일반조난","")</f>
        <v/>
      </c>
      <c r="G1700" s="4" t="str">
        <f t="array" ref="G1700">IF(COUNT(FIND(Keywords!$E$3:$E$5,I1700)),"실족추락","")</f>
        <v/>
      </c>
      <c r="H1700" s="4" t="str">
        <f t="array" ref="H1700">IF(COUNT(FIND(Keywords!$B$3:$B$12,I1700)),"개인질환","")</f>
        <v/>
      </c>
      <c r="I1700" t="s">
        <v>5544</v>
      </c>
      <c r="J1700" t="s">
        <v>9287</v>
      </c>
      <c r="K1700" t="s">
        <v>9683</v>
      </c>
      <c r="L1700" t="s">
        <v>9939</v>
      </c>
      <c r="M1700" t="s">
        <v>9415</v>
      </c>
      <c r="N1700" t="s">
        <v>10259</v>
      </c>
      <c r="O1700" t="s">
        <v>9415</v>
      </c>
    </row>
    <row r="1701" spans="1:15">
      <c r="A1701" t="s">
        <v>19</v>
      </c>
      <c r="B1701" t="s">
        <v>95</v>
      </c>
      <c r="C1701" t="s">
        <v>527</v>
      </c>
      <c r="D1701" t="s">
        <v>3820</v>
      </c>
      <c r="E1701" t="s">
        <v>3824</v>
      </c>
      <c r="F1701" s="4" t="str">
        <f t="array" ref="F1701">IF(COUNT(FIND(Keywords!$C$3:$C$41,I1701)),"일반조난","")</f>
        <v>일반조난</v>
      </c>
      <c r="G1701" s="4" t="str">
        <f t="array" ref="G1701">IF(COUNT(FIND(Keywords!$E$3:$E$5,I1701)),"실족추락","")</f>
        <v/>
      </c>
      <c r="H1701" s="4" t="str">
        <f t="array" ref="H1701">IF(COUNT(FIND(Keywords!$B$3:$B$12,I1701)),"개인질환","")</f>
        <v/>
      </c>
      <c r="I1701" t="s">
        <v>5545</v>
      </c>
      <c r="J1701" t="s">
        <v>9306</v>
      </c>
      <c r="K1701" t="s">
        <v>9614</v>
      </c>
      <c r="L1701" t="s">
        <v>10001</v>
      </c>
      <c r="M1701" t="s">
        <v>9415</v>
      </c>
      <c r="N1701" t="s">
        <v>9860</v>
      </c>
      <c r="O1701" t="s">
        <v>9415</v>
      </c>
    </row>
    <row r="1702" spans="1:15">
      <c r="A1702" t="s">
        <v>19</v>
      </c>
      <c r="B1702" t="s">
        <v>95</v>
      </c>
      <c r="C1702" t="s">
        <v>1541</v>
      </c>
      <c r="D1702" t="s">
        <v>3819</v>
      </c>
      <c r="E1702" t="s">
        <v>3824</v>
      </c>
      <c r="F1702" s="4" t="str">
        <f t="array" ref="F1702">IF(COUNT(FIND(Keywords!$C$3:$C$41,I1702)),"일반조난","")</f>
        <v/>
      </c>
      <c r="G1702" s="4" t="str">
        <f t="array" ref="G1702">IF(COUNT(FIND(Keywords!$E$3:$E$5,I1702)),"실족추락","")</f>
        <v/>
      </c>
      <c r="H1702" s="4" t="str">
        <f t="array" ref="H1702">IF(COUNT(FIND(Keywords!$B$3:$B$12,I1702)),"개인질환","")</f>
        <v/>
      </c>
      <c r="I1702" t="s">
        <v>5546</v>
      </c>
      <c r="J1702" t="s">
        <v>9270</v>
      </c>
      <c r="K1702" t="s">
        <v>9562</v>
      </c>
      <c r="L1702" t="s">
        <v>9734</v>
      </c>
      <c r="M1702" t="s">
        <v>9415</v>
      </c>
      <c r="N1702" t="s">
        <v>9760</v>
      </c>
      <c r="O1702" t="s">
        <v>9415</v>
      </c>
    </row>
    <row r="1703" spans="1:15">
      <c r="A1703" t="s">
        <v>19</v>
      </c>
      <c r="B1703" t="s">
        <v>95</v>
      </c>
      <c r="C1703" t="s">
        <v>1542</v>
      </c>
      <c r="D1703" t="s">
        <v>3819</v>
      </c>
      <c r="E1703" t="s">
        <v>3825</v>
      </c>
      <c r="F1703" s="4" t="str">
        <f t="array" ref="F1703">IF(COUNT(FIND(Keywords!$C$3:$C$41,I1703)),"일반조난","")</f>
        <v/>
      </c>
      <c r="G1703" s="4" t="str">
        <f t="array" ref="G1703">IF(COUNT(FIND(Keywords!$E$3:$E$5,I1703)),"실족추락","")</f>
        <v/>
      </c>
      <c r="H1703" s="4" t="str">
        <f t="array" ref="H1703">IF(COUNT(FIND(Keywords!$B$3:$B$12,I1703)),"개인질환","")</f>
        <v/>
      </c>
      <c r="I1703" t="s">
        <v>5547</v>
      </c>
      <c r="J1703" t="s">
        <v>9365</v>
      </c>
      <c r="K1703" t="s">
        <v>9739</v>
      </c>
      <c r="L1703" t="s">
        <v>9899</v>
      </c>
      <c r="M1703" t="s">
        <v>9415</v>
      </c>
      <c r="N1703" t="s">
        <v>9813</v>
      </c>
      <c r="O1703" t="s">
        <v>9415</v>
      </c>
    </row>
    <row r="1704" spans="1:15">
      <c r="A1704" t="s">
        <v>19</v>
      </c>
      <c r="B1704" t="s">
        <v>95</v>
      </c>
      <c r="C1704" t="s">
        <v>1543</v>
      </c>
      <c r="D1704" t="s">
        <v>3819</v>
      </c>
      <c r="E1704" t="s">
        <v>3827</v>
      </c>
      <c r="F1704" s="4" t="str">
        <f t="array" ref="F1704">IF(COUNT(FIND(Keywords!$C$3:$C$41,I1704)),"일반조난","")</f>
        <v/>
      </c>
      <c r="G1704" s="4" t="str">
        <f t="array" ref="G1704">IF(COUNT(FIND(Keywords!$E$3:$E$5,I1704)),"실족추락","")</f>
        <v/>
      </c>
      <c r="H1704" s="4" t="str">
        <f t="array" ref="H1704">IF(COUNT(FIND(Keywords!$B$3:$B$12,I1704)),"개인질환","")</f>
        <v/>
      </c>
      <c r="I1704" t="s">
        <v>5548</v>
      </c>
      <c r="J1704" t="s">
        <v>9336</v>
      </c>
      <c r="K1704" t="s">
        <v>9624</v>
      </c>
      <c r="L1704" t="s">
        <v>9998</v>
      </c>
      <c r="M1704" t="s">
        <v>9415</v>
      </c>
      <c r="N1704" t="s">
        <v>9962</v>
      </c>
      <c r="O1704" t="s">
        <v>9415</v>
      </c>
    </row>
    <row r="1705" spans="1:15">
      <c r="A1705" t="s">
        <v>19</v>
      </c>
      <c r="B1705" t="s">
        <v>95</v>
      </c>
      <c r="C1705" t="s">
        <v>1544</v>
      </c>
      <c r="D1705" t="s">
        <v>3820</v>
      </c>
      <c r="E1705" t="s">
        <v>3827</v>
      </c>
      <c r="F1705" s="4" t="str">
        <f t="array" ref="F1705">IF(COUNT(FIND(Keywords!$C$3:$C$41,I1705)),"일반조난","")</f>
        <v>일반조난</v>
      </c>
      <c r="G1705" s="4" t="str">
        <f t="array" ref="G1705">IF(COUNT(FIND(Keywords!$E$3:$E$5,I1705)),"실족추락","")</f>
        <v/>
      </c>
      <c r="H1705" s="4" t="str">
        <f t="array" ref="H1705">IF(COUNT(FIND(Keywords!$B$3:$B$12,I1705)),"개인질환","")</f>
        <v/>
      </c>
      <c r="I1705" t="s">
        <v>5549</v>
      </c>
      <c r="J1705" t="s">
        <v>9296</v>
      </c>
      <c r="K1705" t="s">
        <v>9760</v>
      </c>
      <c r="L1705" t="s">
        <v>9709</v>
      </c>
      <c r="M1705" t="s">
        <v>9415</v>
      </c>
      <c r="N1705" t="s">
        <v>9592</v>
      </c>
      <c r="O1705" t="s">
        <v>9415</v>
      </c>
    </row>
    <row r="1706" spans="1:15">
      <c r="A1706" t="s">
        <v>19</v>
      </c>
      <c r="B1706" t="s">
        <v>95</v>
      </c>
      <c r="C1706" t="s">
        <v>1545</v>
      </c>
      <c r="D1706" t="s">
        <v>3819</v>
      </c>
      <c r="E1706" t="s">
        <v>3827</v>
      </c>
      <c r="F1706" s="4" t="str">
        <f t="array" ref="F1706">IF(COUNT(FIND(Keywords!$C$3:$C$41,I1706)),"일반조난","")</f>
        <v/>
      </c>
      <c r="G1706" s="4" t="str">
        <f t="array" ref="G1706">IF(COUNT(FIND(Keywords!$E$3:$E$5,I1706)),"실족추락","")</f>
        <v/>
      </c>
      <c r="H1706" s="4" t="str">
        <f t="array" ref="H1706">IF(COUNT(FIND(Keywords!$B$3:$B$12,I1706)),"개인질환","")</f>
        <v/>
      </c>
      <c r="J1706" t="s">
        <v>9253</v>
      </c>
      <c r="K1706" t="s">
        <v>9273</v>
      </c>
      <c r="L1706" t="s">
        <v>9928</v>
      </c>
      <c r="M1706" t="s">
        <v>9415</v>
      </c>
      <c r="N1706" t="s">
        <v>9755</v>
      </c>
      <c r="O1706" t="s">
        <v>9415</v>
      </c>
    </row>
    <row r="1707" spans="1:15">
      <c r="A1707" t="s">
        <v>19</v>
      </c>
      <c r="B1707" t="s">
        <v>95</v>
      </c>
      <c r="C1707" t="s">
        <v>1546</v>
      </c>
      <c r="D1707" t="s">
        <v>3822</v>
      </c>
      <c r="E1707" t="s">
        <v>3833</v>
      </c>
      <c r="F1707" s="4" t="str">
        <f t="array" ref="F1707">IF(COUNT(FIND(Keywords!$C$3:$C$41,I1707)),"일반조난","")</f>
        <v/>
      </c>
      <c r="G1707" s="4" t="str">
        <f t="array" ref="G1707">IF(COUNT(FIND(Keywords!$E$3:$E$5,I1707)),"실족추락","")</f>
        <v/>
      </c>
      <c r="H1707" s="4" t="str">
        <f t="array" ref="H1707">IF(COUNT(FIND(Keywords!$B$3:$B$12,I1707)),"개인질환","")</f>
        <v/>
      </c>
      <c r="I1707" t="s">
        <v>5550</v>
      </c>
      <c r="J1707" t="s">
        <v>9368</v>
      </c>
      <c r="K1707" t="s">
        <v>9539</v>
      </c>
      <c r="L1707" t="s">
        <v>9673</v>
      </c>
      <c r="M1707" t="s">
        <v>9415</v>
      </c>
      <c r="N1707" t="s">
        <v>9430</v>
      </c>
      <c r="O1707" t="s">
        <v>9415</v>
      </c>
    </row>
    <row r="1708" spans="1:15">
      <c r="A1708" t="s">
        <v>19</v>
      </c>
      <c r="B1708" t="s">
        <v>42</v>
      </c>
      <c r="C1708" t="s">
        <v>1547</v>
      </c>
      <c r="D1708" t="s">
        <v>3818</v>
      </c>
      <c r="E1708" t="s">
        <v>3824</v>
      </c>
      <c r="F1708" s="4" t="str">
        <f t="array" ref="F1708">IF(COUNT(FIND(Keywords!$C$3:$C$41,I1708)),"일반조난","")</f>
        <v/>
      </c>
      <c r="G1708" s="4" t="str">
        <f t="array" ref="G1708">IF(COUNT(FIND(Keywords!$E$3:$E$5,I1708)),"실족추락","")</f>
        <v/>
      </c>
      <c r="H1708" s="4" t="str">
        <f t="array" ref="H1708">IF(COUNT(FIND(Keywords!$B$3:$B$12,I1708)),"개인질환","")</f>
        <v/>
      </c>
      <c r="I1708" t="s">
        <v>5551</v>
      </c>
      <c r="J1708" t="s">
        <v>9310</v>
      </c>
      <c r="K1708" t="s">
        <v>9485</v>
      </c>
      <c r="L1708" t="s">
        <v>10063</v>
      </c>
      <c r="M1708" t="s">
        <v>9415</v>
      </c>
      <c r="N1708" t="s">
        <v>9902</v>
      </c>
      <c r="O1708" t="s">
        <v>9415</v>
      </c>
    </row>
    <row r="1709" spans="1:15">
      <c r="A1709" t="s">
        <v>19</v>
      </c>
      <c r="B1709" t="s">
        <v>42</v>
      </c>
      <c r="C1709" t="s">
        <v>1548</v>
      </c>
      <c r="D1709" t="s">
        <v>3820</v>
      </c>
      <c r="E1709" t="s">
        <v>3827</v>
      </c>
      <c r="F1709" s="4" t="str">
        <f t="array" ref="F1709">IF(COUNT(FIND(Keywords!$C$3:$C$41,I1709)),"일반조난","")</f>
        <v>일반조난</v>
      </c>
      <c r="G1709" s="4" t="str">
        <f t="array" ref="G1709">IF(COUNT(FIND(Keywords!$E$3:$E$5,I1709)),"실족추락","")</f>
        <v/>
      </c>
      <c r="H1709" s="4" t="str">
        <f t="array" ref="H1709">IF(COUNT(FIND(Keywords!$B$3:$B$12,I1709)),"개인질환","")</f>
        <v/>
      </c>
      <c r="I1709" t="s">
        <v>5552</v>
      </c>
      <c r="J1709" t="s">
        <v>9339</v>
      </c>
      <c r="K1709" t="s">
        <v>9584</v>
      </c>
      <c r="L1709" t="s">
        <v>10041</v>
      </c>
      <c r="M1709" t="s">
        <v>9415</v>
      </c>
      <c r="N1709" t="s">
        <v>9936</v>
      </c>
      <c r="O1709" t="s">
        <v>9415</v>
      </c>
    </row>
    <row r="1710" spans="1:15">
      <c r="A1710" t="s">
        <v>19</v>
      </c>
      <c r="B1710" t="s">
        <v>42</v>
      </c>
      <c r="C1710" t="s">
        <v>1448</v>
      </c>
      <c r="D1710" t="s">
        <v>3820</v>
      </c>
      <c r="E1710" t="s">
        <v>3827</v>
      </c>
      <c r="F1710" s="4" t="str">
        <f t="array" ref="F1710">IF(COUNT(FIND(Keywords!$C$3:$C$41,I1710)),"일반조난","")</f>
        <v>일반조난</v>
      </c>
      <c r="G1710" s="4" t="str">
        <f t="array" ref="G1710">IF(COUNT(FIND(Keywords!$E$3:$E$5,I1710)),"실족추락","")</f>
        <v/>
      </c>
      <c r="H1710" s="4" t="str">
        <f t="array" ref="H1710">IF(COUNT(FIND(Keywords!$B$3:$B$12,I1710)),"개인질환","")</f>
        <v/>
      </c>
      <c r="I1710" t="s">
        <v>5553</v>
      </c>
      <c r="J1710" t="s">
        <v>9292</v>
      </c>
      <c r="K1710" t="s">
        <v>9885</v>
      </c>
      <c r="L1710" t="s">
        <v>10001</v>
      </c>
      <c r="M1710" t="s">
        <v>9415</v>
      </c>
      <c r="N1710" t="s">
        <v>9376</v>
      </c>
      <c r="O1710" t="s">
        <v>9415</v>
      </c>
    </row>
    <row r="1711" spans="1:15">
      <c r="A1711" t="s">
        <v>19</v>
      </c>
      <c r="B1711" t="s">
        <v>42</v>
      </c>
      <c r="C1711" t="s">
        <v>1549</v>
      </c>
      <c r="D1711" t="s">
        <v>3820</v>
      </c>
      <c r="E1711" t="s">
        <v>3827</v>
      </c>
      <c r="F1711" s="4" t="str">
        <f t="array" ref="F1711">IF(COUNT(FIND(Keywords!$C$3:$C$41,I1711)),"일반조난","")</f>
        <v>일반조난</v>
      </c>
      <c r="G1711" s="4" t="str">
        <f t="array" ref="G1711">IF(COUNT(FIND(Keywords!$E$3:$E$5,I1711)),"실족추락","")</f>
        <v/>
      </c>
      <c r="H1711" s="4" t="str">
        <f t="array" ref="H1711">IF(COUNT(FIND(Keywords!$B$3:$B$12,I1711)),"개인질환","")</f>
        <v/>
      </c>
      <c r="I1711" t="s">
        <v>5554</v>
      </c>
      <c r="J1711" t="s">
        <v>9301</v>
      </c>
      <c r="K1711" t="s">
        <v>9923</v>
      </c>
      <c r="L1711" t="s">
        <v>10074</v>
      </c>
      <c r="M1711" t="s">
        <v>9415</v>
      </c>
      <c r="N1711" t="s">
        <v>9484</v>
      </c>
      <c r="O1711" t="s">
        <v>9415</v>
      </c>
    </row>
    <row r="1712" spans="1:15">
      <c r="A1712" t="s">
        <v>19</v>
      </c>
      <c r="B1712" t="s">
        <v>42</v>
      </c>
      <c r="C1712" t="s">
        <v>1550</v>
      </c>
      <c r="D1712" t="s">
        <v>3819</v>
      </c>
      <c r="E1712" t="s">
        <v>3827</v>
      </c>
      <c r="F1712" s="4" t="str">
        <f t="array" ref="F1712">IF(COUNT(FIND(Keywords!$C$3:$C$41,I1712)),"일반조난","")</f>
        <v/>
      </c>
      <c r="G1712" s="4" t="str">
        <f t="array" ref="G1712">IF(COUNT(FIND(Keywords!$E$3:$E$5,I1712)),"실족추락","")</f>
        <v/>
      </c>
      <c r="H1712" s="4" t="str">
        <f t="array" ref="H1712">IF(COUNT(FIND(Keywords!$B$3:$B$12,I1712)),"개인질환","")</f>
        <v/>
      </c>
      <c r="I1712" t="s">
        <v>5555</v>
      </c>
      <c r="J1712" t="s">
        <v>9330</v>
      </c>
      <c r="K1712" t="s">
        <v>9586</v>
      </c>
      <c r="L1712" t="s">
        <v>9887</v>
      </c>
      <c r="M1712" t="s">
        <v>9415</v>
      </c>
      <c r="N1712" t="s">
        <v>9457</v>
      </c>
      <c r="O1712" t="s">
        <v>9415</v>
      </c>
    </row>
    <row r="1713" spans="1:15">
      <c r="A1713" t="s">
        <v>19</v>
      </c>
      <c r="B1713" t="s">
        <v>42</v>
      </c>
      <c r="C1713" t="s">
        <v>1551</v>
      </c>
      <c r="D1713" t="s">
        <v>3820</v>
      </c>
      <c r="E1713" t="s">
        <v>3827</v>
      </c>
      <c r="F1713" s="4" t="str">
        <f t="array" ref="F1713">IF(COUNT(FIND(Keywords!$C$3:$C$41,I1713)),"일반조난","")</f>
        <v>일반조난</v>
      </c>
      <c r="G1713" s="4" t="str">
        <f t="array" ref="G1713">IF(COUNT(FIND(Keywords!$E$3:$E$5,I1713)),"실족추락","")</f>
        <v/>
      </c>
      <c r="H1713" s="4" t="str">
        <f t="array" ref="H1713">IF(COUNT(FIND(Keywords!$B$3:$B$12,I1713)),"개인질환","")</f>
        <v/>
      </c>
      <c r="I1713" t="s">
        <v>5556</v>
      </c>
      <c r="J1713" t="s">
        <v>9275</v>
      </c>
      <c r="K1713" t="s">
        <v>9524</v>
      </c>
      <c r="L1713" t="s">
        <v>9893</v>
      </c>
      <c r="M1713" t="s">
        <v>9415</v>
      </c>
      <c r="N1713" t="s">
        <v>9536</v>
      </c>
      <c r="O1713" t="s">
        <v>9415</v>
      </c>
    </row>
    <row r="1714" spans="1:15">
      <c r="A1714" t="s">
        <v>19</v>
      </c>
      <c r="B1714" t="s">
        <v>42</v>
      </c>
      <c r="C1714" t="s">
        <v>511</v>
      </c>
      <c r="D1714" t="s">
        <v>3820</v>
      </c>
      <c r="E1714" t="s">
        <v>3825</v>
      </c>
      <c r="F1714" s="4" t="str">
        <f t="array" ref="F1714">IF(COUNT(FIND(Keywords!$C$3:$C$41,I1714)),"일반조난","")</f>
        <v>일반조난</v>
      </c>
      <c r="G1714" s="4" t="str">
        <f t="array" ref="G1714">IF(COUNT(FIND(Keywords!$E$3:$E$5,I1714)),"실족추락","")</f>
        <v/>
      </c>
      <c r="H1714" s="4" t="str">
        <f t="array" ref="H1714">IF(COUNT(FIND(Keywords!$B$3:$B$12,I1714)),"개인질환","")</f>
        <v/>
      </c>
      <c r="I1714" t="s">
        <v>5557</v>
      </c>
      <c r="J1714" t="s">
        <v>9362</v>
      </c>
      <c r="K1714" t="s">
        <v>9633</v>
      </c>
      <c r="L1714" t="s">
        <v>9750</v>
      </c>
      <c r="M1714" t="s">
        <v>9415</v>
      </c>
      <c r="N1714" t="s">
        <v>9431</v>
      </c>
      <c r="O1714" t="s">
        <v>9415</v>
      </c>
    </row>
    <row r="1715" spans="1:15">
      <c r="A1715" t="s">
        <v>19</v>
      </c>
      <c r="B1715" t="s">
        <v>42</v>
      </c>
      <c r="C1715" t="s">
        <v>1552</v>
      </c>
      <c r="D1715" t="s">
        <v>3820</v>
      </c>
      <c r="E1715" t="s">
        <v>3827</v>
      </c>
      <c r="F1715" s="4" t="str">
        <f t="array" ref="F1715">IF(COUNT(FIND(Keywords!$C$3:$C$41,I1715)),"일반조난","")</f>
        <v/>
      </c>
      <c r="G1715" s="4" t="str">
        <f t="array" ref="G1715">IF(COUNT(FIND(Keywords!$E$3:$E$5,I1715)),"실족추락","")</f>
        <v/>
      </c>
      <c r="H1715" s="4" t="str">
        <f t="array" ref="H1715">IF(COUNT(FIND(Keywords!$B$3:$B$12,I1715)),"개인질환","")</f>
        <v/>
      </c>
      <c r="I1715" t="s">
        <v>5558</v>
      </c>
      <c r="J1715" t="s">
        <v>9359</v>
      </c>
      <c r="K1715" t="s">
        <v>9898</v>
      </c>
      <c r="L1715" t="s">
        <v>9723</v>
      </c>
      <c r="M1715" t="s">
        <v>9415</v>
      </c>
      <c r="N1715" t="s">
        <v>9444</v>
      </c>
      <c r="O1715" t="s">
        <v>9415</v>
      </c>
    </row>
    <row r="1716" spans="1:15">
      <c r="A1716" t="s">
        <v>19</v>
      </c>
      <c r="B1716" t="s">
        <v>42</v>
      </c>
      <c r="C1716" t="s">
        <v>512</v>
      </c>
      <c r="D1716" t="s">
        <v>3820</v>
      </c>
      <c r="E1716" t="s">
        <v>3825</v>
      </c>
      <c r="F1716" s="4" t="str">
        <f t="array" ref="F1716">IF(COUNT(FIND(Keywords!$C$3:$C$41,I1716)),"일반조난","")</f>
        <v>일반조난</v>
      </c>
      <c r="G1716" s="4" t="str">
        <f t="array" ref="G1716">IF(COUNT(FIND(Keywords!$E$3:$E$5,I1716)),"실족추락","")</f>
        <v/>
      </c>
      <c r="H1716" s="4" t="str">
        <f t="array" ref="H1716">IF(COUNT(FIND(Keywords!$B$3:$B$12,I1716)),"개인질환","")</f>
        <v/>
      </c>
      <c r="I1716" t="s">
        <v>5559</v>
      </c>
      <c r="J1716" t="s">
        <v>9363</v>
      </c>
      <c r="K1716" t="s">
        <v>9445</v>
      </c>
      <c r="L1716" t="s">
        <v>9464</v>
      </c>
      <c r="M1716" t="s">
        <v>9415</v>
      </c>
      <c r="N1716" t="s">
        <v>9533</v>
      </c>
      <c r="O1716" t="s">
        <v>9415</v>
      </c>
    </row>
    <row r="1717" spans="1:15">
      <c r="A1717" t="s">
        <v>19</v>
      </c>
      <c r="B1717" t="s">
        <v>42</v>
      </c>
      <c r="C1717" t="s">
        <v>1449</v>
      </c>
      <c r="D1717" t="s">
        <v>3818</v>
      </c>
      <c r="E1717" t="s">
        <v>3827</v>
      </c>
      <c r="F1717" s="4" t="str">
        <f t="array" ref="F1717">IF(COUNT(FIND(Keywords!$C$3:$C$41,I1717)),"일반조난","")</f>
        <v/>
      </c>
      <c r="G1717" s="4" t="str">
        <f t="array" ref="G1717">IF(COUNT(FIND(Keywords!$E$3:$E$5,I1717)),"실족추락","")</f>
        <v>실족추락</v>
      </c>
      <c r="H1717" s="4" t="str">
        <f t="array" ref="H1717">IF(COUNT(FIND(Keywords!$B$3:$B$12,I1717)),"개인질환","")</f>
        <v/>
      </c>
      <c r="I1717" t="s">
        <v>5560</v>
      </c>
      <c r="J1717" t="s">
        <v>9406</v>
      </c>
      <c r="K1717" t="s">
        <v>9742</v>
      </c>
      <c r="L1717" t="s">
        <v>9750</v>
      </c>
      <c r="M1717" t="s">
        <v>9415</v>
      </c>
      <c r="N1717" t="s">
        <v>9448</v>
      </c>
      <c r="O1717" t="s">
        <v>9415</v>
      </c>
    </row>
    <row r="1718" spans="1:15">
      <c r="A1718" t="s">
        <v>19</v>
      </c>
      <c r="B1718" t="s">
        <v>42</v>
      </c>
      <c r="C1718" t="s">
        <v>1553</v>
      </c>
      <c r="D1718" t="s">
        <v>10362</v>
      </c>
      <c r="E1718" t="s">
        <v>3824</v>
      </c>
      <c r="F1718" s="4" t="str">
        <f t="array" ref="F1718">IF(COUNT(FIND(Keywords!$C$3:$C$41,I1718)),"일반조난","")</f>
        <v/>
      </c>
      <c r="G1718" s="4" t="str">
        <f t="array" ref="G1718">IF(COUNT(FIND(Keywords!$E$3:$E$5,I1718)),"실족추락","")</f>
        <v/>
      </c>
      <c r="H1718" s="4" t="str">
        <f t="array" ref="H1718">IF(COUNT(FIND(Keywords!$B$3:$B$12,I1718)),"개인질환","")</f>
        <v/>
      </c>
      <c r="I1718" t="s">
        <v>5561</v>
      </c>
      <c r="J1718" t="s">
        <v>9261</v>
      </c>
      <c r="K1718" t="s">
        <v>9924</v>
      </c>
      <c r="L1718" t="s">
        <v>9717</v>
      </c>
      <c r="M1718" t="s">
        <v>9415</v>
      </c>
      <c r="N1718" t="s">
        <v>9691</v>
      </c>
      <c r="O1718" t="s">
        <v>9415</v>
      </c>
    </row>
    <row r="1719" spans="1:15">
      <c r="A1719" t="s">
        <v>19</v>
      </c>
      <c r="B1719" t="s">
        <v>42</v>
      </c>
      <c r="C1719" t="s">
        <v>1554</v>
      </c>
      <c r="D1719" t="s">
        <v>3820</v>
      </c>
      <c r="E1719" t="s">
        <v>3827</v>
      </c>
      <c r="F1719" s="4" t="str">
        <f t="array" ref="F1719">IF(COUNT(FIND(Keywords!$C$3:$C$41,I1719)),"일반조난","")</f>
        <v>일반조난</v>
      </c>
      <c r="G1719" s="4" t="str">
        <f t="array" ref="G1719">IF(COUNT(FIND(Keywords!$E$3:$E$5,I1719)),"실족추락","")</f>
        <v/>
      </c>
      <c r="H1719" s="4" t="str">
        <f t="array" ref="H1719">IF(COUNT(FIND(Keywords!$B$3:$B$12,I1719)),"개인질환","")</f>
        <v/>
      </c>
      <c r="I1719" t="s">
        <v>5562</v>
      </c>
      <c r="J1719" t="s">
        <v>9279</v>
      </c>
      <c r="K1719" t="s">
        <v>9725</v>
      </c>
      <c r="L1719" t="s">
        <v>9849</v>
      </c>
      <c r="M1719" t="s">
        <v>9415</v>
      </c>
      <c r="N1719" t="s">
        <v>9632</v>
      </c>
      <c r="O1719" t="s">
        <v>9415</v>
      </c>
    </row>
    <row r="1720" spans="1:15">
      <c r="A1720" t="s">
        <v>19</v>
      </c>
      <c r="B1720" t="s">
        <v>42</v>
      </c>
      <c r="C1720" t="s">
        <v>1555</v>
      </c>
      <c r="D1720" t="s">
        <v>3820</v>
      </c>
      <c r="E1720" t="s">
        <v>3824</v>
      </c>
      <c r="F1720" s="4" t="str">
        <f t="array" ref="F1720">IF(COUNT(FIND(Keywords!$C$3:$C$41,I1720)),"일반조난","")</f>
        <v/>
      </c>
      <c r="G1720" s="4" t="str">
        <f t="array" ref="G1720">IF(COUNT(FIND(Keywords!$E$3:$E$5,I1720)),"실족추락","")</f>
        <v/>
      </c>
      <c r="H1720" s="4" t="str">
        <f t="array" ref="H1720">IF(COUNT(FIND(Keywords!$B$3:$B$12,I1720)),"개인질환","")</f>
        <v/>
      </c>
      <c r="I1720" t="s">
        <v>5563</v>
      </c>
      <c r="J1720" t="s">
        <v>9348</v>
      </c>
      <c r="K1720" t="s">
        <v>9798</v>
      </c>
      <c r="L1720" t="s">
        <v>9787</v>
      </c>
      <c r="M1720" t="s">
        <v>9415</v>
      </c>
      <c r="N1720" t="s">
        <v>9676</v>
      </c>
      <c r="O1720" t="s">
        <v>9415</v>
      </c>
    </row>
    <row r="1721" spans="1:15">
      <c r="A1721" t="s">
        <v>19</v>
      </c>
      <c r="B1721" t="s">
        <v>42</v>
      </c>
      <c r="C1721" t="s">
        <v>1556</v>
      </c>
      <c r="D1721" t="s">
        <v>3820</v>
      </c>
      <c r="E1721" t="s">
        <v>3827</v>
      </c>
      <c r="F1721" s="4" t="str">
        <f t="array" ref="F1721">IF(COUNT(FIND(Keywords!$C$3:$C$41,I1721)),"일반조난","")</f>
        <v>일반조난</v>
      </c>
      <c r="G1721" s="4" t="str">
        <f t="array" ref="G1721">IF(COUNT(FIND(Keywords!$E$3:$E$5,I1721)),"실족추락","")</f>
        <v/>
      </c>
      <c r="H1721" s="4" t="str">
        <f t="array" ref="H1721">IF(COUNT(FIND(Keywords!$B$3:$B$12,I1721)),"개인질환","")</f>
        <v/>
      </c>
      <c r="I1721" t="s">
        <v>5564</v>
      </c>
      <c r="J1721" t="s">
        <v>9402</v>
      </c>
      <c r="K1721" t="s">
        <v>9736</v>
      </c>
      <c r="L1721" t="s">
        <v>9567</v>
      </c>
      <c r="M1721" t="s">
        <v>9415</v>
      </c>
      <c r="N1721" t="s">
        <v>9630</v>
      </c>
      <c r="O1721" t="s">
        <v>9415</v>
      </c>
    </row>
    <row r="1722" spans="1:15">
      <c r="A1722" t="s">
        <v>19</v>
      </c>
      <c r="B1722" t="s">
        <v>42</v>
      </c>
      <c r="C1722" t="s">
        <v>1450</v>
      </c>
      <c r="D1722" t="s">
        <v>3818</v>
      </c>
      <c r="E1722" t="s">
        <v>3824</v>
      </c>
      <c r="F1722" s="4" t="str">
        <f t="array" ref="F1722">IF(COUNT(FIND(Keywords!$C$3:$C$41,I1722)),"일반조난","")</f>
        <v/>
      </c>
      <c r="G1722" s="4" t="str">
        <f t="array" ref="G1722">IF(COUNT(FIND(Keywords!$E$3:$E$5,I1722)),"실족추락","")</f>
        <v/>
      </c>
      <c r="H1722" s="4" t="str">
        <f t="array" ref="H1722">IF(COUNT(FIND(Keywords!$B$3:$B$12,I1722)),"개인질환","")</f>
        <v/>
      </c>
      <c r="I1722" t="s">
        <v>5565</v>
      </c>
      <c r="J1722" t="s">
        <v>9252</v>
      </c>
      <c r="K1722" t="s">
        <v>9627</v>
      </c>
      <c r="L1722" t="s">
        <v>9989</v>
      </c>
      <c r="M1722" t="s">
        <v>9415</v>
      </c>
      <c r="N1722" t="s">
        <v>9572</v>
      </c>
      <c r="O1722" t="s">
        <v>9415</v>
      </c>
    </row>
    <row r="1723" spans="1:15">
      <c r="A1723" t="s">
        <v>19</v>
      </c>
      <c r="B1723" t="s">
        <v>42</v>
      </c>
      <c r="C1723" t="s">
        <v>1557</v>
      </c>
      <c r="D1723" t="s">
        <v>3820</v>
      </c>
      <c r="E1723" t="s">
        <v>3827</v>
      </c>
      <c r="F1723" s="4" t="str">
        <f t="array" ref="F1723">IF(COUNT(FIND(Keywords!$C$3:$C$41,I1723)),"일반조난","")</f>
        <v/>
      </c>
      <c r="G1723" s="4" t="str">
        <f t="array" ref="G1723">IF(COUNT(FIND(Keywords!$E$3:$E$5,I1723)),"실족추락","")</f>
        <v/>
      </c>
      <c r="H1723" s="4" t="str">
        <f t="array" ref="H1723">IF(COUNT(FIND(Keywords!$B$3:$B$12,I1723)),"개인질환","")</f>
        <v/>
      </c>
      <c r="I1723" t="s">
        <v>5566</v>
      </c>
      <c r="J1723" t="s">
        <v>9326</v>
      </c>
      <c r="K1723" t="s">
        <v>9635</v>
      </c>
      <c r="L1723" t="s">
        <v>10022</v>
      </c>
      <c r="M1723" t="s">
        <v>9415</v>
      </c>
      <c r="N1723" t="s">
        <v>9396</v>
      </c>
      <c r="O1723" t="s">
        <v>9415</v>
      </c>
    </row>
    <row r="1724" spans="1:15">
      <c r="A1724" t="s">
        <v>19</v>
      </c>
      <c r="B1724" t="s">
        <v>42</v>
      </c>
      <c r="C1724" t="s">
        <v>1558</v>
      </c>
      <c r="D1724" t="s">
        <v>3820</v>
      </c>
      <c r="E1724" t="s">
        <v>3825</v>
      </c>
      <c r="F1724" s="4" t="str">
        <f t="array" ref="F1724">IF(COUNT(FIND(Keywords!$C$3:$C$41,I1724)),"일반조난","")</f>
        <v/>
      </c>
      <c r="G1724" s="4" t="str">
        <f t="array" ref="G1724">IF(COUNT(FIND(Keywords!$E$3:$E$5,I1724)),"실족추락","")</f>
        <v/>
      </c>
      <c r="H1724" s="4" t="str">
        <f t="array" ref="H1724">IF(COUNT(FIND(Keywords!$B$3:$B$12,I1724)),"개인질환","")</f>
        <v/>
      </c>
      <c r="I1724" t="s">
        <v>5567</v>
      </c>
      <c r="J1724" t="s">
        <v>9372</v>
      </c>
      <c r="K1724" t="s">
        <v>9493</v>
      </c>
      <c r="L1724" t="s">
        <v>9817</v>
      </c>
      <c r="M1724" t="s">
        <v>9415</v>
      </c>
      <c r="N1724" t="s">
        <v>9676</v>
      </c>
      <c r="O1724" t="s">
        <v>9415</v>
      </c>
    </row>
    <row r="1725" spans="1:15">
      <c r="A1725" t="s">
        <v>19</v>
      </c>
      <c r="B1725" t="s">
        <v>42</v>
      </c>
      <c r="C1725" t="s">
        <v>1559</v>
      </c>
      <c r="D1725" t="s">
        <v>3819</v>
      </c>
      <c r="E1725" t="s">
        <v>3825</v>
      </c>
      <c r="F1725" s="4" t="str">
        <f t="array" ref="F1725">IF(COUNT(FIND(Keywords!$C$3:$C$41,I1725)),"일반조난","")</f>
        <v/>
      </c>
      <c r="G1725" s="4" t="str">
        <f t="array" ref="G1725">IF(COUNT(FIND(Keywords!$E$3:$E$5,I1725)),"실족추락","")</f>
        <v/>
      </c>
      <c r="H1725" s="4" t="str">
        <f t="array" ref="H1725">IF(COUNT(FIND(Keywords!$B$3:$B$12,I1725)),"개인질환","")</f>
        <v/>
      </c>
      <c r="I1725" t="s">
        <v>5568</v>
      </c>
      <c r="J1725" t="s">
        <v>9296</v>
      </c>
      <c r="K1725" t="s">
        <v>9875</v>
      </c>
      <c r="L1725" t="s">
        <v>9780</v>
      </c>
      <c r="M1725" t="s">
        <v>9415</v>
      </c>
      <c r="N1725" t="s">
        <v>9642</v>
      </c>
      <c r="O1725" t="s">
        <v>9415</v>
      </c>
    </row>
    <row r="1726" spans="1:15">
      <c r="A1726" t="s">
        <v>19</v>
      </c>
      <c r="B1726" t="s">
        <v>42</v>
      </c>
      <c r="C1726" t="s">
        <v>1560</v>
      </c>
      <c r="D1726" t="s">
        <v>3820</v>
      </c>
      <c r="E1726" t="s">
        <v>3826</v>
      </c>
      <c r="F1726" s="4" t="str">
        <f t="array" ref="F1726">IF(COUNT(FIND(Keywords!$C$3:$C$41,I1726)),"일반조난","")</f>
        <v>일반조난</v>
      </c>
      <c r="G1726" s="4" t="str">
        <f t="array" ref="G1726">IF(COUNT(FIND(Keywords!$E$3:$E$5,I1726)),"실족추락","")</f>
        <v/>
      </c>
      <c r="H1726" s="4" t="str">
        <f t="array" ref="H1726">IF(COUNT(FIND(Keywords!$B$3:$B$12,I1726)),"개인질환","")</f>
        <v/>
      </c>
      <c r="I1726" t="s">
        <v>5569</v>
      </c>
      <c r="J1726" t="s">
        <v>9253</v>
      </c>
      <c r="K1726" t="s">
        <v>9609</v>
      </c>
      <c r="L1726" t="s">
        <v>9717</v>
      </c>
      <c r="M1726" t="s">
        <v>9415</v>
      </c>
      <c r="N1726" t="s">
        <v>9410</v>
      </c>
      <c r="O1726" t="s">
        <v>9415</v>
      </c>
    </row>
    <row r="1727" spans="1:15">
      <c r="A1727" t="s">
        <v>19</v>
      </c>
      <c r="B1727" t="s">
        <v>42</v>
      </c>
      <c r="C1727" t="s">
        <v>1561</v>
      </c>
      <c r="D1727" t="s">
        <v>3820</v>
      </c>
      <c r="E1727" t="s">
        <v>3826</v>
      </c>
      <c r="F1727" s="4" t="str">
        <f t="array" ref="F1727">IF(COUNT(FIND(Keywords!$C$3:$C$41,I1727)),"일반조난","")</f>
        <v/>
      </c>
      <c r="G1727" s="4" t="str">
        <f t="array" ref="G1727">IF(COUNT(FIND(Keywords!$E$3:$E$5,I1727)),"실족추락","")</f>
        <v/>
      </c>
      <c r="H1727" s="4" t="str">
        <f t="array" ref="H1727">IF(COUNT(FIND(Keywords!$B$3:$B$12,I1727)),"개인질환","")</f>
        <v/>
      </c>
      <c r="I1727" t="s">
        <v>5570</v>
      </c>
      <c r="J1727" t="s">
        <v>9343</v>
      </c>
      <c r="K1727" t="s">
        <v>9694</v>
      </c>
      <c r="L1727" t="s">
        <v>9668</v>
      </c>
      <c r="M1727" t="s">
        <v>9415</v>
      </c>
      <c r="N1727" t="s">
        <v>9881</v>
      </c>
      <c r="O1727" t="s">
        <v>9415</v>
      </c>
    </row>
    <row r="1728" spans="1:15">
      <c r="A1728" t="s">
        <v>19</v>
      </c>
      <c r="B1728" t="s">
        <v>42</v>
      </c>
      <c r="C1728" t="s">
        <v>1562</v>
      </c>
      <c r="D1728" t="s">
        <v>3820</v>
      </c>
      <c r="E1728" t="s">
        <v>3826</v>
      </c>
      <c r="F1728" s="4" t="str">
        <f t="array" ref="F1728">IF(COUNT(FIND(Keywords!$C$3:$C$41,I1728)),"일반조난","")</f>
        <v>일반조난</v>
      </c>
      <c r="G1728" s="4" t="str">
        <f t="array" ref="G1728">IF(COUNT(FIND(Keywords!$E$3:$E$5,I1728)),"실족추락","")</f>
        <v/>
      </c>
      <c r="H1728" s="4" t="str">
        <f t="array" ref="H1728">IF(COUNT(FIND(Keywords!$B$3:$B$12,I1728)),"개인질환","")</f>
        <v/>
      </c>
      <c r="I1728" t="s">
        <v>5571</v>
      </c>
      <c r="J1728" t="s">
        <v>9332</v>
      </c>
      <c r="K1728" t="s">
        <v>9382</v>
      </c>
      <c r="L1728" t="s">
        <v>9473</v>
      </c>
      <c r="M1728" t="s">
        <v>9415</v>
      </c>
      <c r="N1728" t="s">
        <v>9512</v>
      </c>
      <c r="O1728" t="s">
        <v>9415</v>
      </c>
    </row>
    <row r="1729" spans="1:15">
      <c r="A1729" t="s">
        <v>19</v>
      </c>
      <c r="B1729" t="s">
        <v>42</v>
      </c>
      <c r="C1729" t="s">
        <v>1107</v>
      </c>
      <c r="D1729" t="s">
        <v>3819</v>
      </c>
      <c r="E1729" t="s">
        <v>3827</v>
      </c>
      <c r="F1729" s="4" t="str">
        <f t="array" ref="F1729">IF(COUNT(FIND(Keywords!$C$3:$C$41,I1729)),"일반조난","")</f>
        <v/>
      </c>
      <c r="G1729" s="4" t="str">
        <f t="array" ref="G1729">IF(COUNT(FIND(Keywords!$E$3:$E$5,I1729)),"실족추락","")</f>
        <v/>
      </c>
      <c r="H1729" s="4" t="str">
        <f t="array" ref="H1729">IF(COUNT(FIND(Keywords!$B$3:$B$12,I1729)),"개인질환","")</f>
        <v/>
      </c>
      <c r="I1729" t="s">
        <v>5572</v>
      </c>
      <c r="J1729" t="s">
        <v>9334</v>
      </c>
      <c r="K1729" t="s">
        <v>9667</v>
      </c>
      <c r="L1729" t="s">
        <v>10041</v>
      </c>
      <c r="M1729" t="s">
        <v>9415</v>
      </c>
      <c r="N1729" t="s">
        <v>9967</v>
      </c>
      <c r="O1729" t="s">
        <v>9415</v>
      </c>
    </row>
    <row r="1730" spans="1:15">
      <c r="A1730" t="s">
        <v>19</v>
      </c>
      <c r="B1730" t="s">
        <v>42</v>
      </c>
      <c r="C1730" t="s">
        <v>1563</v>
      </c>
      <c r="D1730" t="s">
        <v>3819</v>
      </c>
      <c r="E1730" t="s">
        <v>3824</v>
      </c>
      <c r="F1730" s="4" t="str">
        <f t="array" ref="F1730">IF(COUNT(FIND(Keywords!$C$3:$C$41,I1730)),"일반조난","")</f>
        <v/>
      </c>
      <c r="G1730" s="4" t="str">
        <f t="array" ref="G1730">IF(COUNT(FIND(Keywords!$E$3:$E$5,I1730)),"실족추락","")</f>
        <v/>
      </c>
      <c r="H1730" s="4" t="str">
        <f t="array" ref="H1730">IF(COUNT(FIND(Keywords!$B$3:$B$12,I1730)),"개인질환","")</f>
        <v/>
      </c>
      <c r="I1730" t="s">
        <v>5573</v>
      </c>
      <c r="J1730" t="s">
        <v>9327</v>
      </c>
      <c r="K1730" t="s">
        <v>9410</v>
      </c>
      <c r="L1730" t="s">
        <v>9953</v>
      </c>
      <c r="M1730" t="s">
        <v>9415</v>
      </c>
      <c r="N1730" t="s">
        <v>9717</v>
      </c>
      <c r="O1730" t="s">
        <v>9415</v>
      </c>
    </row>
    <row r="1731" spans="1:15">
      <c r="A1731" t="s">
        <v>19</v>
      </c>
      <c r="B1731" t="s">
        <v>42</v>
      </c>
      <c r="C1731" t="s">
        <v>1564</v>
      </c>
      <c r="D1731" t="s">
        <v>3818</v>
      </c>
      <c r="E1731" t="s">
        <v>3827</v>
      </c>
      <c r="F1731" s="4" t="str">
        <f t="array" ref="F1731">IF(COUNT(FIND(Keywords!$C$3:$C$41,I1731)),"일반조난","")</f>
        <v/>
      </c>
      <c r="G1731" s="4" t="str">
        <f t="array" ref="G1731">IF(COUNT(FIND(Keywords!$E$3:$E$5,I1731)),"실족추락","")</f>
        <v>실족추락</v>
      </c>
      <c r="H1731" s="4" t="str">
        <f t="array" ref="H1731">IF(COUNT(FIND(Keywords!$B$3:$B$12,I1731)),"개인질환","")</f>
        <v/>
      </c>
      <c r="I1731" t="s">
        <v>5574</v>
      </c>
      <c r="J1731" t="s">
        <v>9248</v>
      </c>
      <c r="K1731" t="s">
        <v>9549</v>
      </c>
      <c r="L1731" t="s">
        <v>9669</v>
      </c>
      <c r="M1731" t="s">
        <v>9415</v>
      </c>
      <c r="N1731" t="s">
        <v>9684</v>
      </c>
      <c r="O1731" t="s">
        <v>9415</v>
      </c>
    </row>
    <row r="1732" spans="1:15">
      <c r="A1732" t="s">
        <v>19</v>
      </c>
      <c r="B1732" t="s">
        <v>42</v>
      </c>
      <c r="C1732" t="s">
        <v>253</v>
      </c>
      <c r="D1732" t="s">
        <v>3820</v>
      </c>
      <c r="E1732" t="s">
        <v>3827</v>
      </c>
      <c r="F1732" s="4" t="str">
        <f t="array" ref="F1732">IF(COUNT(FIND(Keywords!$C$3:$C$41,I1732)),"일반조난","")</f>
        <v/>
      </c>
      <c r="G1732" s="4" t="str">
        <f t="array" ref="G1732">IF(COUNT(FIND(Keywords!$E$3:$E$5,I1732)),"실족추락","")</f>
        <v/>
      </c>
      <c r="H1732" s="4" t="str">
        <f t="array" ref="H1732">IF(COUNT(FIND(Keywords!$B$3:$B$12,I1732)),"개인질환","")</f>
        <v/>
      </c>
      <c r="I1732" t="s">
        <v>5575</v>
      </c>
      <c r="J1732" t="s">
        <v>9271</v>
      </c>
      <c r="K1732" t="s">
        <v>9468</v>
      </c>
      <c r="L1732" t="s">
        <v>9518</v>
      </c>
      <c r="M1732" t="s">
        <v>9415</v>
      </c>
      <c r="N1732" t="s">
        <v>9950</v>
      </c>
      <c r="O1732" t="s">
        <v>9415</v>
      </c>
    </row>
    <row r="1733" spans="1:15">
      <c r="A1733" t="s">
        <v>19</v>
      </c>
      <c r="B1733" t="s">
        <v>42</v>
      </c>
      <c r="C1733" t="s">
        <v>1565</v>
      </c>
      <c r="D1733" t="s">
        <v>3819</v>
      </c>
      <c r="E1733" t="s">
        <v>3824</v>
      </c>
      <c r="F1733" s="4" t="str">
        <f t="array" ref="F1733">IF(COUNT(FIND(Keywords!$C$3:$C$41,I1733)),"일반조난","")</f>
        <v/>
      </c>
      <c r="G1733" s="4" t="str">
        <f t="array" ref="G1733">IF(COUNT(FIND(Keywords!$E$3:$E$5,I1733)),"실족추락","")</f>
        <v/>
      </c>
      <c r="H1733" s="4" t="str">
        <f t="array" ref="H1733">IF(COUNT(FIND(Keywords!$B$3:$B$12,I1733)),"개인질환","")</f>
        <v/>
      </c>
      <c r="I1733" t="s">
        <v>5576</v>
      </c>
      <c r="J1733" t="s">
        <v>9252</v>
      </c>
      <c r="K1733" t="s">
        <v>9521</v>
      </c>
      <c r="L1733" t="s">
        <v>9919</v>
      </c>
      <c r="M1733" t="s">
        <v>9415</v>
      </c>
      <c r="N1733" t="s">
        <v>10189</v>
      </c>
      <c r="O1733" t="s">
        <v>9415</v>
      </c>
    </row>
    <row r="1734" spans="1:15">
      <c r="A1734" t="s">
        <v>19</v>
      </c>
      <c r="B1734" t="s">
        <v>42</v>
      </c>
      <c r="C1734" t="s">
        <v>1566</v>
      </c>
      <c r="D1734" t="s">
        <v>3819</v>
      </c>
      <c r="E1734" t="s">
        <v>3827</v>
      </c>
      <c r="F1734" s="4" t="str">
        <f t="array" ref="F1734">IF(COUNT(FIND(Keywords!$C$3:$C$41,I1734)),"일반조난","")</f>
        <v/>
      </c>
      <c r="G1734" s="4" t="str">
        <f t="array" ref="G1734">IF(COUNT(FIND(Keywords!$E$3:$E$5,I1734)),"실족추락","")</f>
        <v/>
      </c>
      <c r="H1734" s="4" t="str">
        <f t="array" ref="H1734">IF(COUNT(FIND(Keywords!$B$3:$B$12,I1734)),"개인질환","")</f>
        <v/>
      </c>
      <c r="I1734" t="s">
        <v>5577</v>
      </c>
      <c r="J1734" t="s">
        <v>9348</v>
      </c>
      <c r="K1734" t="s">
        <v>9925</v>
      </c>
      <c r="L1734" t="s">
        <v>9669</v>
      </c>
      <c r="M1734" t="s">
        <v>9415</v>
      </c>
      <c r="N1734" t="s">
        <v>10038</v>
      </c>
      <c r="O1734" t="s">
        <v>9415</v>
      </c>
    </row>
    <row r="1735" spans="1:15">
      <c r="A1735" t="s">
        <v>19</v>
      </c>
      <c r="B1735" t="s">
        <v>42</v>
      </c>
      <c r="C1735" t="s">
        <v>1567</v>
      </c>
      <c r="D1735" t="s">
        <v>3819</v>
      </c>
      <c r="E1735" t="s">
        <v>3825</v>
      </c>
      <c r="F1735" s="4" t="str">
        <f t="array" ref="F1735">IF(COUNT(FIND(Keywords!$C$3:$C$41,I1735)),"일반조난","")</f>
        <v/>
      </c>
      <c r="G1735" s="4" t="str">
        <f t="array" ref="G1735">IF(COUNT(FIND(Keywords!$E$3:$E$5,I1735)),"실족추락","")</f>
        <v/>
      </c>
      <c r="H1735" s="4" t="str">
        <f t="array" ref="H1735">IF(COUNT(FIND(Keywords!$B$3:$B$12,I1735)),"개인질환","")</f>
        <v/>
      </c>
      <c r="I1735" t="s">
        <v>5578</v>
      </c>
      <c r="J1735" t="s">
        <v>9340</v>
      </c>
      <c r="K1735" t="s">
        <v>9683</v>
      </c>
      <c r="L1735" t="s">
        <v>10089</v>
      </c>
      <c r="M1735" t="s">
        <v>9415</v>
      </c>
      <c r="N1735" t="s">
        <v>10260</v>
      </c>
      <c r="O1735" t="s">
        <v>9415</v>
      </c>
    </row>
    <row r="1736" spans="1:15">
      <c r="A1736" t="s">
        <v>19</v>
      </c>
      <c r="B1736" t="s">
        <v>42</v>
      </c>
      <c r="C1736" t="s">
        <v>1568</v>
      </c>
      <c r="D1736" t="s">
        <v>3819</v>
      </c>
      <c r="E1736" t="s">
        <v>3827</v>
      </c>
      <c r="F1736" s="4" t="str">
        <f t="array" ref="F1736">IF(COUNT(FIND(Keywords!$C$3:$C$41,I1736)),"일반조난","")</f>
        <v/>
      </c>
      <c r="G1736" s="4" t="str">
        <f t="array" ref="G1736">IF(COUNT(FIND(Keywords!$E$3:$E$5,I1736)),"실족추락","")</f>
        <v/>
      </c>
      <c r="H1736" s="4" t="str">
        <f t="array" ref="H1736">IF(COUNT(FIND(Keywords!$B$3:$B$12,I1736)),"개인질환","")</f>
        <v/>
      </c>
      <c r="I1736" t="s">
        <v>5579</v>
      </c>
      <c r="J1736" t="s">
        <v>9315</v>
      </c>
      <c r="K1736" t="s">
        <v>9926</v>
      </c>
      <c r="L1736" t="s">
        <v>9521</v>
      </c>
      <c r="M1736" t="s">
        <v>9415</v>
      </c>
      <c r="N1736" t="s">
        <v>10129</v>
      </c>
      <c r="O1736" t="s">
        <v>9415</v>
      </c>
    </row>
    <row r="1737" spans="1:15">
      <c r="A1737" t="s">
        <v>19</v>
      </c>
      <c r="B1737" t="s">
        <v>42</v>
      </c>
      <c r="C1737" t="s">
        <v>1453</v>
      </c>
      <c r="D1737" t="s">
        <v>3820</v>
      </c>
      <c r="E1737" t="s">
        <v>3824</v>
      </c>
      <c r="F1737" s="4" t="str">
        <f t="array" ref="F1737">IF(COUNT(FIND(Keywords!$C$3:$C$41,I1737)),"일반조난","")</f>
        <v>일반조난</v>
      </c>
      <c r="G1737" s="4" t="str">
        <f t="array" ref="G1737">IF(COUNT(FIND(Keywords!$E$3:$E$5,I1737)),"실족추락","")</f>
        <v/>
      </c>
      <c r="H1737" s="4" t="str">
        <f t="array" ref="H1737">IF(COUNT(FIND(Keywords!$B$3:$B$12,I1737)),"개인질환","")</f>
        <v/>
      </c>
      <c r="I1737" t="s">
        <v>5580</v>
      </c>
      <c r="J1737" t="s">
        <v>9272</v>
      </c>
      <c r="K1737" t="s">
        <v>9910</v>
      </c>
      <c r="L1737" t="s">
        <v>9475</v>
      </c>
      <c r="M1737" t="s">
        <v>9415</v>
      </c>
      <c r="N1737" t="s">
        <v>10065</v>
      </c>
      <c r="O1737" t="s">
        <v>9415</v>
      </c>
    </row>
    <row r="1738" spans="1:15">
      <c r="A1738" t="s">
        <v>19</v>
      </c>
      <c r="B1738" t="s">
        <v>42</v>
      </c>
      <c r="C1738" t="s">
        <v>1454</v>
      </c>
      <c r="D1738" t="s">
        <v>3820</v>
      </c>
      <c r="E1738" t="s">
        <v>3827</v>
      </c>
      <c r="F1738" s="4" t="str">
        <f t="array" ref="F1738">IF(COUNT(FIND(Keywords!$C$3:$C$41,I1738)),"일반조난","")</f>
        <v>일반조난</v>
      </c>
      <c r="G1738" s="4" t="str">
        <f t="array" ref="G1738">IF(COUNT(FIND(Keywords!$E$3:$E$5,I1738)),"실족추락","")</f>
        <v/>
      </c>
      <c r="H1738" s="4" t="str">
        <f t="array" ref="H1738">IF(COUNT(FIND(Keywords!$B$3:$B$12,I1738)),"개인질환","")</f>
        <v/>
      </c>
      <c r="I1738" t="s">
        <v>5581</v>
      </c>
      <c r="J1738" t="s">
        <v>9239</v>
      </c>
      <c r="K1738" t="s">
        <v>9471</v>
      </c>
      <c r="L1738" t="s">
        <v>9896</v>
      </c>
      <c r="M1738" t="s">
        <v>9415</v>
      </c>
      <c r="N1738" t="s">
        <v>9956</v>
      </c>
      <c r="O1738" t="s">
        <v>9415</v>
      </c>
    </row>
    <row r="1739" spans="1:15">
      <c r="A1739" t="s">
        <v>19</v>
      </c>
      <c r="B1739" t="s">
        <v>42</v>
      </c>
      <c r="C1739" t="s">
        <v>1569</v>
      </c>
      <c r="D1739" t="s">
        <v>3819</v>
      </c>
      <c r="E1739" t="s">
        <v>3827</v>
      </c>
      <c r="F1739" s="4" t="str">
        <f t="array" ref="F1739">IF(COUNT(FIND(Keywords!$C$3:$C$41,I1739)),"일반조난","")</f>
        <v/>
      </c>
      <c r="G1739" s="4" t="str">
        <f t="array" ref="G1739">IF(COUNT(FIND(Keywords!$E$3:$E$5,I1739)),"실족추락","")</f>
        <v/>
      </c>
      <c r="H1739" s="4" t="str">
        <f t="array" ref="H1739">IF(COUNT(FIND(Keywords!$B$3:$B$12,I1739)),"개인질환","")</f>
        <v/>
      </c>
      <c r="I1739" t="s">
        <v>5582</v>
      </c>
      <c r="J1739" t="s">
        <v>9245</v>
      </c>
      <c r="K1739" t="s">
        <v>9626</v>
      </c>
      <c r="L1739" t="s">
        <v>9943</v>
      </c>
      <c r="M1739" t="s">
        <v>9415</v>
      </c>
      <c r="N1739" t="s">
        <v>9605</v>
      </c>
      <c r="O1739" t="s">
        <v>9415</v>
      </c>
    </row>
    <row r="1740" spans="1:15">
      <c r="A1740" t="s">
        <v>19</v>
      </c>
      <c r="B1740" t="s">
        <v>42</v>
      </c>
      <c r="C1740" t="s">
        <v>1491</v>
      </c>
      <c r="D1740" t="s">
        <v>3820</v>
      </c>
      <c r="E1740" t="s">
        <v>3827</v>
      </c>
      <c r="F1740" s="4" t="str">
        <f t="array" ref="F1740">IF(COUNT(FIND(Keywords!$C$3:$C$41,I1740)),"일반조난","")</f>
        <v>일반조난</v>
      </c>
      <c r="G1740" s="4" t="str">
        <f t="array" ref="G1740">IF(COUNT(FIND(Keywords!$E$3:$E$5,I1740)),"실족추락","")</f>
        <v/>
      </c>
      <c r="H1740" s="4" t="str">
        <f t="array" ref="H1740">IF(COUNT(FIND(Keywords!$B$3:$B$12,I1740)),"개인질환","")</f>
        <v/>
      </c>
      <c r="I1740" t="s">
        <v>5583</v>
      </c>
      <c r="J1740" t="s">
        <v>9381</v>
      </c>
      <c r="K1740" t="s">
        <v>9684</v>
      </c>
      <c r="L1740" t="s">
        <v>9849</v>
      </c>
      <c r="M1740" t="s">
        <v>9415</v>
      </c>
      <c r="N1740" t="s">
        <v>10174</v>
      </c>
      <c r="O1740" t="s">
        <v>9415</v>
      </c>
    </row>
    <row r="1741" spans="1:15">
      <c r="A1741" t="s">
        <v>19</v>
      </c>
      <c r="B1741" t="s">
        <v>42</v>
      </c>
      <c r="C1741" t="s">
        <v>1570</v>
      </c>
      <c r="D1741" t="s">
        <v>10362</v>
      </c>
      <c r="E1741" t="s">
        <v>3824</v>
      </c>
      <c r="F1741" s="4" t="str">
        <f t="array" ref="F1741">IF(COUNT(FIND(Keywords!$C$3:$C$41,I1741)),"일반조난","")</f>
        <v/>
      </c>
      <c r="G1741" s="4" t="str">
        <f t="array" ref="G1741">IF(COUNT(FIND(Keywords!$E$3:$E$5,I1741)),"실족추락","")</f>
        <v/>
      </c>
      <c r="H1741" s="4" t="str">
        <f t="array" ref="H1741">IF(COUNT(FIND(Keywords!$B$3:$B$12,I1741)),"개인질환","")</f>
        <v/>
      </c>
      <c r="I1741" t="s">
        <v>5584</v>
      </c>
      <c r="J1741" t="s">
        <v>9312</v>
      </c>
      <c r="K1741" t="s">
        <v>9927</v>
      </c>
      <c r="L1741" t="s">
        <v>9669</v>
      </c>
      <c r="M1741" t="s">
        <v>9415</v>
      </c>
      <c r="N1741" t="s">
        <v>10116</v>
      </c>
      <c r="O1741" t="s">
        <v>9415</v>
      </c>
    </row>
    <row r="1742" spans="1:15">
      <c r="A1742" t="s">
        <v>19</v>
      </c>
      <c r="B1742" t="s">
        <v>42</v>
      </c>
      <c r="C1742" t="s">
        <v>1571</v>
      </c>
      <c r="D1742" t="s">
        <v>3820</v>
      </c>
      <c r="E1742" t="s">
        <v>3825</v>
      </c>
      <c r="F1742" s="4" t="str">
        <f t="array" ref="F1742">IF(COUNT(FIND(Keywords!$C$3:$C$41,I1742)),"일반조난","")</f>
        <v>일반조난</v>
      </c>
      <c r="G1742" s="4" t="str">
        <f t="array" ref="G1742">IF(COUNT(FIND(Keywords!$E$3:$E$5,I1742)),"실족추락","")</f>
        <v/>
      </c>
      <c r="H1742" s="4" t="str">
        <f t="array" ref="H1742">IF(COUNT(FIND(Keywords!$B$3:$B$12,I1742)),"개인질환","")</f>
        <v/>
      </c>
      <c r="I1742" t="s">
        <v>5585</v>
      </c>
      <c r="J1742" t="s">
        <v>9287</v>
      </c>
      <c r="K1742" t="s">
        <v>9928</v>
      </c>
      <c r="L1742" t="s">
        <v>9969</v>
      </c>
      <c r="M1742" t="s">
        <v>9415</v>
      </c>
      <c r="N1742" t="s">
        <v>10260</v>
      </c>
      <c r="O1742" t="s">
        <v>9415</v>
      </c>
    </row>
    <row r="1743" spans="1:15">
      <c r="A1743" t="s">
        <v>19</v>
      </c>
      <c r="B1743" t="s">
        <v>42</v>
      </c>
      <c r="C1743" t="s">
        <v>1572</v>
      </c>
      <c r="D1743" t="s">
        <v>3818</v>
      </c>
      <c r="E1743" t="s">
        <v>3824</v>
      </c>
      <c r="F1743" s="4" t="str">
        <f t="array" ref="F1743">IF(COUNT(FIND(Keywords!$C$3:$C$41,I1743)),"일반조난","")</f>
        <v/>
      </c>
      <c r="G1743" s="4" t="str">
        <f t="array" ref="G1743">IF(COUNT(FIND(Keywords!$E$3:$E$5,I1743)),"실족추락","")</f>
        <v>실족추락</v>
      </c>
      <c r="H1743" s="4" t="str">
        <f t="array" ref="H1743">IF(COUNT(FIND(Keywords!$B$3:$B$12,I1743)),"개인질환","")</f>
        <v/>
      </c>
      <c r="I1743" t="s">
        <v>5586</v>
      </c>
      <c r="J1743" t="s">
        <v>9305</v>
      </c>
      <c r="K1743" t="s">
        <v>9573</v>
      </c>
      <c r="L1743" t="s">
        <v>9465</v>
      </c>
      <c r="M1743" t="s">
        <v>9415</v>
      </c>
      <c r="N1743" t="s">
        <v>10018</v>
      </c>
      <c r="O1743" t="s">
        <v>9415</v>
      </c>
    </row>
    <row r="1744" spans="1:15">
      <c r="A1744" t="s">
        <v>19</v>
      </c>
      <c r="B1744" t="s">
        <v>42</v>
      </c>
      <c r="C1744" t="s">
        <v>1573</v>
      </c>
      <c r="D1744" t="s">
        <v>3819</v>
      </c>
      <c r="E1744" t="s">
        <v>3824</v>
      </c>
      <c r="F1744" s="4" t="str">
        <f t="array" ref="F1744">IF(COUNT(FIND(Keywords!$C$3:$C$41,I1744)),"일반조난","")</f>
        <v/>
      </c>
      <c r="G1744" s="4" t="str">
        <f t="array" ref="G1744">IF(COUNT(FIND(Keywords!$E$3:$E$5,I1744)),"실족추락","")</f>
        <v/>
      </c>
      <c r="H1744" s="4" t="str">
        <f t="array" ref="H1744">IF(COUNT(FIND(Keywords!$B$3:$B$12,I1744)),"개인질환","")</f>
        <v/>
      </c>
      <c r="I1744" t="s">
        <v>5587</v>
      </c>
      <c r="J1744" t="s">
        <v>9293</v>
      </c>
      <c r="K1744" t="s">
        <v>9428</v>
      </c>
      <c r="L1744" t="s">
        <v>9668</v>
      </c>
      <c r="M1744" t="s">
        <v>9415</v>
      </c>
      <c r="N1744" t="s">
        <v>10149</v>
      </c>
      <c r="O1744" t="s">
        <v>9415</v>
      </c>
    </row>
    <row r="1745" spans="1:15">
      <c r="A1745" t="s">
        <v>19</v>
      </c>
      <c r="B1745" t="s">
        <v>42</v>
      </c>
      <c r="C1745" t="s">
        <v>1574</v>
      </c>
      <c r="D1745" t="s">
        <v>10362</v>
      </c>
      <c r="E1745" t="s">
        <v>3824</v>
      </c>
      <c r="F1745" s="4" t="str">
        <f t="array" ref="F1745">IF(COUNT(FIND(Keywords!$C$3:$C$41,I1745)),"일반조난","")</f>
        <v>일반조난</v>
      </c>
      <c r="G1745" s="4" t="str">
        <f t="array" ref="G1745">IF(COUNT(FIND(Keywords!$E$3:$E$5,I1745)),"실족추락","")</f>
        <v/>
      </c>
      <c r="H1745" s="4" t="str">
        <f t="array" ref="H1745">IF(COUNT(FIND(Keywords!$B$3:$B$12,I1745)),"개인질환","")</f>
        <v/>
      </c>
      <c r="I1745" t="s">
        <v>5588</v>
      </c>
      <c r="J1745" t="s">
        <v>9255</v>
      </c>
      <c r="K1745" t="s">
        <v>9838</v>
      </c>
      <c r="L1745" t="s">
        <v>9709</v>
      </c>
      <c r="M1745" t="s">
        <v>9415</v>
      </c>
      <c r="N1745" t="s">
        <v>9879</v>
      </c>
      <c r="O1745" t="s">
        <v>9415</v>
      </c>
    </row>
    <row r="1746" spans="1:15">
      <c r="A1746" t="s">
        <v>19</v>
      </c>
      <c r="B1746" t="s">
        <v>42</v>
      </c>
      <c r="C1746" t="s">
        <v>1575</v>
      </c>
      <c r="D1746" t="s">
        <v>3818</v>
      </c>
      <c r="E1746" t="s">
        <v>3827</v>
      </c>
      <c r="F1746" s="4" t="str">
        <f t="array" ref="F1746">IF(COUNT(FIND(Keywords!$C$3:$C$41,I1746)),"일반조난","")</f>
        <v>일반조난</v>
      </c>
      <c r="G1746" s="4" t="str">
        <f t="array" ref="G1746">IF(COUNT(FIND(Keywords!$E$3:$E$5,I1746)),"실족추락","")</f>
        <v/>
      </c>
      <c r="H1746" s="4" t="str">
        <f t="array" ref="H1746">IF(COUNT(FIND(Keywords!$B$3:$B$12,I1746)),"개인질환","")</f>
        <v/>
      </c>
      <c r="I1746" t="s">
        <v>5589</v>
      </c>
      <c r="J1746" t="s">
        <v>9326</v>
      </c>
      <c r="K1746" t="s">
        <v>9452</v>
      </c>
      <c r="L1746" t="s">
        <v>9704</v>
      </c>
      <c r="M1746" t="s">
        <v>9415</v>
      </c>
      <c r="N1746" t="s">
        <v>9984</v>
      </c>
      <c r="O1746" t="s">
        <v>9415</v>
      </c>
    </row>
    <row r="1747" spans="1:15">
      <c r="A1747" t="s">
        <v>19</v>
      </c>
      <c r="B1747" t="s">
        <v>42</v>
      </c>
      <c r="C1747" t="s">
        <v>1576</v>
      </c>
      <c r="D1747" t="s">
        <v>3819</v>
      </c>
      <c r="E1747" t="s">
        <v>3827</v>
      </c>
      <c r="F1747" s="4" t="str">
        <f t="array" ref="F1747">IF(COUNT(FIND(Keywords!$C$3:$C$41,I1747)),"일반조난","")</f>
        <v/>
      </c>
      <c r="G1747" s="4" t="str">
        <f t="array" ref="G1747">IF(COUNT(FIND(Keywords!$E$3:$E$5,I1747)),"실족추락","")</f>
        <v/>
      </c>
      <c r="H1747" s="4" t="str">
        <f t="array" ref="H1747">IF(COUNT(FIND(Keywords!$B$3:$B$12,I1747)),"개인질환","")</f>
        <v/>
      </c>
      <c r="I1747" t="s">
        <v>5590</v>
      </c>
      <c r="J1747" t="s">
        <v>9302</v>
      </c>
      <c r="K1747" t="s">
        <v>9543</v>
      </c>
      <c r="L1747" t="s">
        <v>10063</v>
      </c>
      <c r="M1747" t="s">
        <v>9415</v>
      </c>
      <c r="N1747" t="s">
        <v>9421</v>
      </c>
      <c r="O1747" t="s">
        <v>9415</v>
      </c>
    </row>
    <row r="1748" spans="1:15">
      <c r="A1748" t="s">
        <v>19</v>
      </c>
      <c r="B1748" t="s">
        <v>42</v>
      </c>
      <c r="C1748" t="s">
        <v>1577</v>
      </c>
      <c r="D1748" t="s">
        <v>3819</v>
      </c>
      <c r="E1748" t="s">
        <v>3824</v>
      </c>
      <c r="F1748" s="4" t="str">
        <f t="array" ref="F1748">IF(COUNT(FIND(Keywords!$C$3:$C$41,I1748)),"일반조난","")</f>
        <v/>
      </c>
      <c r="G1748" s="4" t="str">
        <f t="array" ref="G1748">IF(COUNT(FIND(Keywords!$E$3:$E$5,I1748)),"실족추락","")</f>
        <v/>
      </c>
      <c r="H1748" s="4" t="str">
        <f t="array" ref="H1748">IF(COUNT(FIND(Keywords!$B$3:$B$12,I1748)),"개인질환","")</f>
        <v/>
      </c>
      <c r="I1748" t="s">
        <v>5591</v>
      </c>
      <c r="J1748" t="s">
        <v>9343</v>
      </c>
      <c r="K1748" t="s">
        <v>9708</v>
      </c>
      <c r="L1748" t="s">
        <v>10098</v>
      </c>
      <c r="M1748" t="s">
        <v>9415</v>
      </c>
      <c r="N1748" t="s">
        <v>9458</v>
      </c>
      <c r="O1748" t="s">
        <v>9415</v>
      </c>
    </row>
    <row r="1749" spans="1:15">
      <c r="A1749" t="s">
        <v>19</v>
      </c>
      <c r="B1749" t="s">
        <v>42</v>
      </c>
      <c r="C1749" t="s">
        <v>1456</v>
      </c>
      <c r="D1749" t="s">
        <v>3818</v>
      </c>
      <c r="E1749" t="s">
        <v>3827</v>
      </c>
      <c r="F1749" s="4" t="str">
        <f t="array" ref="F1749">IF(COUNT(FIND(Keywords!$C$3:$C$41,I1749)),"일반조난","")</f>
        <v/>
      </c>
      <c r="G1749" s="4" t="str">
        <f t="array" ref="G1749">IF(COUNT(FIND(Keywords!$E$3:$E$5,I1749)),"실족추락","")</f>
        <v>실족추락</v>
      </c>
      <c r="H1749" s="4" t="str">
        <f t="array" ref="H1749">IF(COUNT(FIND(Keywords!$B$3:$B$12,I1749)),"개인질환","")</f>
        <v/>
      </c>
      <c r="I1749" t="s">
        <v>5592</v>
      </c>
      <c r="J1749" t="s">
        <v>9329</v>
      </c>
      <c r="K1749" t="s">
        <v>9708</v>
      </c>
      <c r="L1749" t="s">
        <v>9939</v>
      </c>
      <c r="M1749" t="s">
        <v>9415</v>
      </c>
      <c r="N1749" t="s">
        <v>9770</v>
      </c>
      <c r="O1749" t="s">
        <v>9415</v>
      </c>
    </row>
    <row r="1750" spans="1:15">
      <c r="A1750" t="s">
        <v>19</v>
      </c>
      <c r="B1750" t="s">
        <v>42</v>
      </c>
      <c r="C1750" t="s">
        <v>1578</v>
      </c>
      <c r="D1750" t="s">
        <v>3819</v>
      </c>
      <c r="E1750" t="s">
        <v>3824</v>
      </c>
      <c r="F1750" s="4" t="str">
        <f t="array" ref="F1750">IF(COUNT(FIND(Keywords!$C$3:$C$41,I1750)),"일반조난","")</f>
        <v/>
      </c>
      <c r="G1750" s="4" t="str">
        <f t="array" ref="G1750">IF(COUNT(FIND(Keywords!$E$3:$E$5,I1750)),"실족추락","")</f>
        <v/>
      </c>
      <c r="H1750" s="4" t="str">
        <f t="array" ref="H1750">IF(COUNT(FIND(Keywords!$B$3:$B$12,I1750)),"개인질환","")</f>
        <v/>
      </c>
      <c r="I1750" t="s">
        <v>5593</v>
      </c>
      <c r="J1750" t="s">
        <v>9253</v>
      </c>
      <c r="K1750" t="s">
        <v>9540</v>
      </c>
      <c r="L1750" t="s">
        <v>10036</v>
      </c>
      <c r="M1750" t="s">
        <v>9415</v>
      </c>
      <c r="N1750" t="s">
        <v>9713</v>
      </c>
      <c r="O1750" t="s">
        <v>9415</v>
      </c>
    </row>
    <row r="1751" spans="1:15">
      <c r="A1751" t="s">
        <v>19</v>
      </c>
      <c r="B1751" t="s">
        <v>42</v>
      </c>
      <c r="C1751" t="s">
        <v>290</v>
      </c>
      <c r="D1751" t="s">
        <v>3820</v>
      </c>
      <c r="E1751" t="s">
        <v>3825</v>
      </c>
      <c r="F1751" s="4" t="str">
        <f t="array" ref="F1751">IF(COUNT(FIND(Keywords!$C$3:$C$41,I1751)),"일반조난","")</f>
        <v>일반조난</v>
      </c>
      <c r="G1751" s="4" t="str">
        <f t="array" ref="G1751">IF(COUNT(FIND(Keywords!$E$3:$E$5,I1751)),"실족추락","")</f>
        <v/>
      </c>
      <c r="H1751" s="4" t="str">
        <f t="array" ref="H1751">IF(COUNT(FIND(Keywords!$B$3:$B$12,I1751)),"개인질환","")</f>
        <v/>
      </c>
      <c r="I1751" t="s">
        <v>5594</v>
      </c>
      <c r="J1751" t="s">
        <v>9291</v>
      </c>
      <c r="K1751" t="s">
        <v>9278</v>
      </c>
      <c r="L1751" t="s">
        <v>9709</v>
      </c>
      <c r="M1751" t="s">
        <v>9415</v>
      </c>
      <c r="N1751" t="s">
        <v>9663</v>
      </c>
      <c r="O1751" t="s">
        <v>9415</v>
      </c>
    </row>
    <row r="1752" spans="1:15">
      <c r="A1752" t="s">
        <v>19</v>
      </c>
      <c r="B1752" t="s">
        <v>42</v>
      </c>
      <c r="C1752" t="s">
        <v>1457</v>
      </c>
      <c r="D1752" t="s">
        <v>3819</v>
      </c>
      <c r="E1752" t="s">
        <v>3827</v>
      </c>
      <c r="F1752" s="4" t="str">
        <f t="array" ref="F1752">IF(COUNT(FIND(Keywords!$C$3:$C$41,I1752)),"일반조난","")</f>
        <v/>
      </c>
      <c r="G1752" s="4" t="str">
        <f t="array" ref="G1752">IF(COUNT(FIND(Keywords!$E$3:$E$5,I1752)),"실족추락","")</f>
        <v/>
      </c>
      <c r="H1752" s="4" t="str">
        <f t="array" ref="H1752">IF(COUNT(FIND(Keywords!$B$3:$B$12,I1752)),"개인질환","")</f>
        <v/>
      </c>
      <c r="I1752" t="s">
        <v>5595</v>
      </c>
      <c r="J1752" t="s">
        <v>9359</v>
      </c>
      <c r="K1752" t="s">
        <v>9532</v>
      </c>
      <c r="L1752" t="s">
        <v>9780</v>
      </c>
      <c r="M1752" t="s">
        <v>9415</v>
      </c>
      <c r="N1752" t="s">
        <v>9528</v>
      </c>
      <c r="O1752" t="s">
        <v>9415</v>
      </c>
    </row>
    <row r="1753" spans="1:15">
      <c r="A1753" t="s">
        <v>19</v>
      </c>
      <c r="B1753" t="s">
        <v>42</v>
      </c>
      <c r="C1753" t="s">
        <v>1541</v>
      </c>
      <c r="D1753" t="s">
        <v>3819</v>
      </c>
      <c r="E1753" t="s">
        <v>3824</v>
      </c>
      <c r="F1753" s="4" t="str">
        <f t="array" ref="F1753">IF(COUNT(FIND(Keywords!$C$3:$C$41,I1753)),"일반조난","")</f>
        <v/>
      </c>
      <c r="G1753" s="4" t="str">
        <f t="array" ref="G1753">IF(COUNT(FIND(Keywords!$E$3:$E$5,I1753)),"실족추락","")</f>
        <v/>
      </c>
      <c r="H1753" s="4" t="str">
        <f t="array" ref="H1753">IF(COUNT(FIND(Keywords!$B$3:$B$12,I1753)),"개인질환","")</f>
        <v/>
      </c>
      <c r="I1753" t="s">
        <v>5596</v>
      </c>
      <c r="J1753" t="s">
        <v>9270</v>
      </c>
      <c r="K1753" t="s">
        <v>9562</v>
      </c>
      <c r="L1753" t="s">
        <v>9734</v>
      </c>
      <c r="M1753" t="s">
        <v>9415</v>
      </c>
      <c r="N1753" t="s">
        <v>9760</v>
      </c>
      <c r="O1753" t="s">
        <v>9415</v>
      </c>
    </row>
    <row r="1754" spans="1:15">
      <c r="A1754" t="s">
        <v>19</v>
      </c>
      <c r="B1754" t="s">
        <v>42</v>
      </c>
      <c r="C1754" t="s">
        <v>1579</v>
      </c>
      <c r="D1754" t="s">
        <v>3819</v>
      </c>
      <c r="E1754" t="s">
        <v>3824</v>
      </c>
      <c r="F1754" s="4" t="str">
        <f t="array" ref="F1754">IF(COUNT(FIND(Keywords!$C$3:$C$41,I1754)),"일반조난","")</f>
        <v/>
      </c>
      <c r="G1754" s="4" t="str">
        <f t="array" ref="G1754">IF(COUNT(FIND(Keywords!$E$3:$E$5,I1754)),"실족추락","")</f>
        <v/>
      </c>
      <c r="H1754" s="4" t="str">
        <f t="array" ref="H1754">IF(COUNT(FIND(Keywords!$B$3:$B$12,I1754)),"개인질환","")</f>
        <v/>
      </c>
      <c r="I1754" t="s">
        <v>5597</v>
      </c>
      <c r="J1754" t="s">
        <v>9327</v>
      </c>
      <c r="K1754" t="s">
        <v>9929</v>
      </c>
      <c r="L1754" t="s">
        <v>9518</v>
      </c>
      <c r="M1754" t="s">
        <v>9415</v>
      </c>
      <c r="N1754" t="s">
        <v>9508</v>
      </c>
      <c r="O1754" t="s">
        <v>9415</v>
      </c>
    </row>
    <row r="1755" spans="1:15">
      <c r="A1755" t="s">
        <v>19</v>
      </c>
      <c r="B1755" t="s">
        <v>42</v>
      </c>
      <c r="C1755" t="s">
        <v>1580</v>
      </c>
      <c r="D1755" t="s">
        <v>3819</v>
      </c>
      <c r="E1755" t="s">
        <v>3827</v>
      </c>
      <c r="F1755" s="4" t="str">
        <f t="array" ref="F1755">IF(COUNT(FIND(Keywords!$C$3:$C$41,I1755)),"일반조난","")</f>
        <v/>
      </c>
      <c r="G1755" s="4" t="str">
        <f t="array" ref="G1755">IF(COUNT(FIND(Keywords!$E$3:$E$5,I1755)),"실족추락","")</f>
        <v/>
      </c>
      <c r="H1755" s="4" t="str">
        <f t="array" ref="H1755">IF(COUNT(FIND(Keywords!$B$3:$B$12,I1755)),"개인질환","")</f>
        <v/>
      </c>
      <c r="I1755" t="s">
        <v>5598</v>
      </c>
      <c r="J1755" t="s">
        <v>9351</v>
      </c>
      <c r="K1755" t="s">
        <v>9353</v>
      </c>
      <c r="L1755" t="s">
        <v>9853</v>
      </c>
      <c r="M1755" t="s">
        <v>9415</v>
      </c>
      <c r="N1755" t="s">
        <v>9437</v>
      </c>
      <c r="O1755" t="s">
        <v>9415</v>
      </c>
    </row>
    <row r="1756" spans="1:15">
      <c r="A1756" t="s">
        <v>19</v>
      </c>
      <c r="B1756" t="s">
        <v>42</v>
      </c>
      <c r="C1756" t="s">
        <v>1458</v>
      </c>
      <c r="D1756" t="s">
        <v>3819</v>
      </c>
      <c r="E1756" t="s">
        <v>3825</v>
      </c>
      <c r="F1756" s="4" t="str">
        <f t="array" ref="F1756">IF(COUNT(FIND(Keywords!$C$3:$C$41,I1756)),"일반조난","")</f>
        <v/>
      </c>
      <c r="G1756" s="4" t="str">
        <f t="array" ref="G1756">IF(COUNT(FIND(Keywords!$E$3:$E$5,I1756)),"실족추락","")</f>
        <v/>
      </c>
      <c r="H1756" s="4" t="str">
        <f t="array" ref="H1756">IF(COUNT(FIND(Keywords!$B$3:$B$12,I1756)),"개인질환","")</f>
        <v/>
      </c>
      <c r="I1756" t="s">
        <v>5599</v>
      </c>
      <c r="J1756" t="s">
        <v>9333</v>
      </c>
      <c r="K1756" t="s">
        <v>9439</v>
      </c>
      <c r="L1756" t="s">
        <v>9953</v>
      </c>
      <c r="M1756" t="s">
        <v>9415</v>
      </c>
      <c r="N1756" t="s">
        <v>9398</v>
      </c>
      <c r="O1756" t="s">
        <v>9415</v>
      </c>
    </row>
    <row r="1757" spans="1:15">
      <c r="A1757" t="s">
        <v>19</v>
      </c>
      <c r="B1757" t="s">
        <v>42</v>
      </c>
      <c r="C1757" t="s">
        <v>1459</v>
      </c>
      <c r="D1757" t="s">
        <v>3820</v>
      </c>
      <c r="E1757" t="s">
        <v>3827</v>
      </c>
      <c r="F1757" s="4" t="str">
        <f t="array" ref="F1757">IF(COUNT(FIND(Keywords!$C$3:$C$41,I1757)),"일반조난","")</f>
        <v>일반조난</v>
      </c>
      <c r="G1757" s="4" t="str">
        <f t="array" ref="G1757">IF(COUNT(FIND(Keywords!$E$3:$E$5,I1757)),"실족추락","")</f>
        <v/>
      </c>
      <c r="H1757" s="4" t="str">
        <f t="array" ref="H1757">IF(COUNT(FIND(Keywords!$B$3:$B$12,I1757)),"개인질환","")</f>
        <v/>
      </c>
      <c r="I1757" t="s">
        <v>5600</v>
      </c>
      <c r="J1757" t="s">
        <v>9310</v>
      </c>
      <c r="K1757" t="s">
        <v>9277</v>
      </c>
      <c r="L1757" t="s">
        <v>9858</v>
      </c>
      <c r="M1757" t="s">
        <v>9415</v>
      </c>
      <c r="N1757" t="s">
        <v>9792</v>
      </c>
      <c r="O1757" t="s">
        <v>9415</v>
      </c>
    </row>
    <row r="1758" spans="1:15">
      <c r="A1758" t="s">
        <v>19</v>
      </c>
      <c r="B1758" t="s">
        <v>42</v>
      </c>
      <c r="C1758" t="s">
        <v>1581</v>
      </c>
      <c r="D1758" t="s">
        <v>3820</v>
      </c>
      <c r="E1758" t="s">
        <v>3824</v>
      </c>
      <c r="F1758" s="4" t="str">
        <f t="array" ref="F1758">IF(COUNT(FIND(Keywords!$C$3:$C$41,I1758)),"일반조난","")</f>
        <v>일반조난</v>
      </c>
      <c r="G1758" s="4" t="str">
        <f t="array" ref="G1758">IF(COUNT(FIND(Keywords!$E$3:$E$5,I1758)),"실족추락","")</f>
        <v/>
      </c>
      <c r="H1758" s="4" t="str">
        <f t="array" ref="H1758">IF(COUNT(FIND(Keywords!$B$3:$B$12,I1758)),"개인질환","")</f>
        <v/>
      </c>
      <c r="I1758" t="s">
        <v>5601</v>
      </c>
      <c r="J1758" t="s">
        <v>9292</v>
      </c>
      <c r="K1758" t="s">
        <v>9807</v>
      </c>
      <c r="L1758" t="s">
        <v>10001</v>
      </c>
      <c r="M1758" t="s">
        <v>9415</v>
      </c>
      <c r="N1758" t="s">
        <v>9875</v>
      </c>
      <c r="O1758" t="s">
        <v>9415</v>
      </c>
    </row>
    <row r="1759" spans="1:15">
      <c r="A1759" t="s">
        <v>19</v>
      </c>
      <c r="B1759" t="s">
        <v>42</v>
      </c>
      <c r="C1759" t="s">
        <v>1582</v>
      </c>
      <c r="D1759" t="s">
        <v>3819</v>
      </c>
      <c r="E1759" t="s">
        <v>3827</v>
      </c>
      <c r="F1759" s="4" t="str">
        <f t="array" ref="F1759">IF(COUNT(FIND(Keywords!$C$3:$C$41,I1759)),"일반조난","")</f>
        <v/>
      </c>
      <c r="G1759" s="4" t="str">
        <f t="array" ref="G1759">IF(COUNT(FIND(Keywords!$E$3:$E$5,I1759)),"실족추락","")</f>
        <v/>
      </c>
      <c r="H1759" s="4" t="str">
        <f t="array" ref="H1759">IF(COUNT(FIND(Keywords!$B$3:$B$12,I1759)),"개인질환","")</f>
        <v/>
      </c>
      <c r="I1759" t="s">
        <v>5602</v>
      </c>
      <c r="J1759" t="s">
        <v>9310</v>
      </c>
      <c r="K1759" t="s">
        <v>9726</v>
      </c>
      <c r="L1759" t="s">
        <v>9896</v>
      </c>
      <c r="M1759" t="s">
        <v>9415</v>
      </c>
      <c r="N1759" t="s">
        <v>9434</v>
      </c>
      <c r="O1759" t="s">
        <v>9415</v>
      </c>
    </row>
    <row r="1760" spans="1:15">
      <c r="A1760" t="s">
        <v>19</v>
      </c>
      <c r="B1760" t="s">
        <v>42</v>
      </c>
      <c r="C1760" t="s">
        <v>1583</v>
      </c>
      <c r="D1760" t="s">
        <v>3820</v>
      </c>
      <c r="E1760" t="s">
        <v>3827</v>
      </c>
      <c r="F1760" s="4" t="str">
        <f t="array" ref="F1760">IF(COUNT(FIND(Keywords!$C$3:$C$41,I1760)),"일반조난","")</f>
        <v>일반조난</v>
      </c>
      <c r="G1760" s="4" t="str">
        <f t="array" ref="G1760">IF(COUNT(FIND(Keywords!$E$3:$E$5,I1760)),"실족추락","")</f>
        <v/>
      </c>
      <c r="H1760" s="4" t="str">
        <f t="array" ref="H1760">IF(COUNT(FIND(Keywords!$B$3:$B$12,I1760)),"개인질환","")</f>
        <v/>
      </c>
      <c r="I1760" t="s">
        <v>5603</v>
      </c>
      <c r="J1760" t="s">
        <v>9302</v>
      </c>
      <c r="K1760" t="s">
        <v>9633</v>
      </c>
      <c r="L1760" t="s">
        <v>10030</v>
      </c>
      <c r="M1760" t="s">
        <v>9415</v>
      </c>
      <c r="N1760" t="s">
        <v>9713</v>
      </c>
      <c r="O1760" t="s">
        <v>9415</v>
      </c>
    </row>
    <row r="1761" spans="1:15">
      <c r="A1761" t="s">
        <v>19</v>
      </c>
      <c r="B1761" t="s">
        <v>42</v>
      </c>
      <c r="C1761" t="s">
        <v>1461</v>
      </c>
      <c r="D1761" t="s">
        <v>3820</v>
      </c>
      <c r="E1761" t="s">
        <v>3825</v>
      </c>
      <c r="F1761" s="4" t="str">
        <f t="array" ref="F1761">IF(COUNT(FIND(Keywords!$C$3:$C$41,I1761)),"일반조난","")</f>
        <v>일반조난</v>
      </c>
      <c r="G1761" s="4" t="str">
        <f t="array" ref="G1761">IF(COUNT(FIND(Keywords!$E$3:$E$5,I1761)),"실족추락","")</f>
        <v/>
      </c>
      <c r="H1761" s="4" t="str">
        <f t="array" ref="H1761">IF(COUNT(FIND(Keywords!$B$3:$B$12,I1761)),"개인질환","")</f>
        <v/>
      </c>
      <c r="I1761" t="s">
        <v>5604</v>
      </c>
      <c r="J1761" t="s">
        <v>9283</v>
      </c>
      <c r="K1761" t="s">
        <v>9314</v>
      </c>
      <c r="L1761" t="s">
        <v>9727</v>
      </c>
      <c r="M1761" t="s">
        <v>9415</v>
      </c>
      <c r="N1761" t="s">
        <v>9458</v>
      </c>
      <c r="O1761" t="s">
        <v>9415</v>
      </c>
    </row>
    <row r="1762" spans="1:15">
      <c r="A1762" t="s">
        <v>19</v>
      </c>
      <c r="B1762" t="s">
        <v>42</v>
      </c>
      <c r="C1762" t="s">
        <v>1584</v>
      </c>
      <c r="D1762" t="s">
        <v>3820</v>
      </c>
      <c r="E1762" t="s">
        <v>3827</v>
      </c>
      <c r="F1762" s="4" t="str">
        <f t="array" ref="F1762">IF(COUNT(FIND(Keywords!$C$3:$C$41,I1762)),"일반조난","")</f>
        <v>일반조난</v>
      </c>
      <c r="G1762" s="4" t="str">
        <f t="array" ref="G1762">IF(COUNT(FIND(Keywords!$E$3:$E$5,I1762)),"실족추락","")</f>
        <v/>
      </c>
      <c r="H1762" s="4" t="str">
        <f t="array" ref="H1762">IF(COUNT(FIND(Keywords!$B$3:$B$12,I1762)),"개인질환","")</f>
        <v/>
      </c>
      <c r="I1762" t="s">
        <v>5605</v>
      </c>
      <c r="J1762" t="s">
        <v>9358</v>
      </c>
      <c r="K1762" t="s">
        <v>9631</v>
      </c>
      <c r="L1762" t="s">
        <v>9901</v>
      </c>
      <c r="M1762" t="s">
        <v>9415</v>
      </c>
      <c r="N1762" t="s">
        <v>9594</v>
      </c>
      <c r="O1762" t="s">
        <v>9415</v>
      </c>
    </row>
    <row r="1763" spans="1:15">
      <c r="A1763" t="s">
        <v>19</v>
      </c>
      <c r="B1763" t="s">
        <v>42</v>
      </c>
      <c r="C1763" t="s">
        <v>535</v>
      </c>
      <c r="D1763" t="s">
        <v>3820</v>
      </c>
      <c r="E1763" t="s">
        <v>3824</v>
      </c>
      <c r="F1763" s="4" t="str">
        <f t="array" ref="F1763">IF(COUNT(FIND(Keywords!$C$3:$C$41,I1763)),"일반조난","")</f>
        <v>일반조난</v>
      </c>
      <c r="G1763" s="4" t="str">
        <f t="array" ref="G1763">IF(COUNT(FIND(Keywords!$E$3:$E$5,I1763)),"실족추락","")</f>
        <v/>
      </c>
      <c r="H1763" s="4" t="str">
        <f t="array" ref="H1763">IF(COUNT(FIND(Keywords!$B$3:$B$12,I1763)),"개인질환","")</f>
        <v/>
      </c>
      <c r="I1763" t="s">
        <v>5606</v>
      </c>
      <c r="J1763" t="s">
        <v>9370</v>
      </c>
      <c r="K1763" t="s">
        <v>9641</v>
      </c>
      <c r="L1763" t="s">
        <v>9567</v>
      </c>
      <c r="M1763" t="s">
        <v>9415</v>
      </c>
      <c r="N1763" t="s">
        <v>9596</v>
      </c>
      <c r="O1763" t="s">
        <v>9415</v>
      </c>
    </row>
    <row r="1764" spans="1:15">
      <c r="A1764" t="s">
        <v>19</v>
      </c>
      <c r="B1764" t="s">
        <v>42</v>
      </c>
      <c r="C1764" t="s">
        <v>1534</v>
      </c>
      <c r="D1764" t="s">
        <v>3820</v>
      </c>
      <c r="E1764" t="s">
        <v>3824</v>
      </c>
      <c r="F1764" s="4" t="str">
        <f t="array" ref="F1764">IF(COUNT(FIND(Keywords!$C$3:$C$41,I1764)),"일반조난","")</f>
        <v>일반조난</v>
      </c>
      <c r="G1764" s="4" t="str">
        <f t="array" ref="G1764">IF(COUNT(FIND(Keywords!$E$3:$E$5,I1764)),"실족추락","")</f>
        <v/>
      </c>
      <c r="H1764" s="4" t="str">
        <f t="array" ref="H1764">IF(COUNT(FIND(Keywords!$B$3:$B$12,I1764)),"개인질환","")</f>
        <v/>
      </c>
      <c r="I1764" t="s">
        <v>5607</v>
      </c>
      <c r="J1764" t="s">
        <v>9374</v>
      </c>
      <c r="K1764" t="s">
        <v>9424</v>
      </c>
      <c r="L1764" t="s">
        <v>9849</v>
      </c>
      <c r="M1764" t="s">
        <v>9415</v>
      </c>
      <c r="N1764" t="s">
        <v>9688</v>
      </c>
      <c r="O1764" t="s">
        <v>9415</v>
      </c>
    </row>
    <row r="1765" spans="1:15">
      <c r="A1765" t="s">
        <v>19</v>
      </c>
      <c r="B1765" t="s">
        <v>42</v>
      </c>
      <c r="C1765" t="s">
        <v>1585</v>
      </c>
      <c r="D1765" t="s">
        <v>10362</v>
      </c>
      <c r="E1765" t="s">
        <v>3824</v>
      </c>
      <c r="F1765" s="4" t="str">
        <f t="array" ref="F1765">IF(COUNT(FIND(Keywords!$C$3:$C$41,I1765)),"일반조난","")</f>
        <v/>
      </c>
      <c r="G1765" s="4" t="str">
        <f t="array" ref="G1765">IF(COUNT(FIND(Keywords!$E$3:$E$5,I1765)),"실족추락","")</f>
        <v/>
      </c>
      <c r="H1765" s="4" t="str">
        <f t="array" ref="H1765">IF(COUNT(FIND(Keywords!$B$3:$B$12,I1765)),"개인질환","")</f>
        <v/>
      </c>
      <c r="I1765" t="s">
        <v>5608</v>
      </c>
      <c r="J1765" t="s">
        <v>9302</v>
      </c>
      <c r="K1765" t="s">
        <v>9484</v>
      </c>
      <c r="L1765" t="s">
        <v>9948</v>
      </c>
      <c r="M1765" t="s">
        <v>9415</v>
      </c>
      <c r="N1765" t="s">
        <v>9573</v>
      </c>
      <c r="O1765" t="s">
        <v>9415</v>
      </c>
    </row>
    <row r="1766" spans="1:15">
      <c r="A1766" t="s">
        <v>19</v>
      </c>
      <c r="B1766" t="s">
        <v>42</v>
      </c>
      <c r="C1766" t="s">
        <v>1463</v>
      </c>
      <c r="D1766" t="s">
        <v>3820</v>
      </c>
      <c r="E1766" t="s">
        <v>3827</v>
      </c>
      <c r="F1766" s="4" t="str">
        <f t="array" ref="F1766">IF(COUNT(FIND(Keywords!$C$3:$C$41,I1766)),"일반조난","")</f>
        <v>일반조난</v>
      </c>
      <c r="G1766" s="4" t="str">
        <f t="array" ref="G1766">IF(COUNT(FIND(Keywords!$E$3:$E$5,I1766)),"실족추락","")</f>
        <v/>
      </c>
      <c r="H1766" s="4" t="str">
        <f t="array" ref="H1766">IF(COUNT(FIND(Keywords!$B$3:$B$12,I1766)),"개인질환","")</f>
        <v/>
      </c>
      <c r="I1766" t="s">
        <v>5609</v>
      </c>
      <c r="J1766" t="s">
        <v>9261</v>
      </c>
      <c r="K1766" t="s">
        <v>9424</v>
      </c>
      <c r="L1766" t="s">
        <v>10097</v>
      </c>
      <c r="M1766" t="s">
        <v>9415</v>
      </c>
      <c r="N1766" t="s">
        <v>9890</v>
      </c>
      <c r="O1766" t="s">
        <v>9415</v>
      </c>
    </row>
    <row r="1767" spans="1:15">
      <c r="A1767" t="s">
        <v>19</v>
      </c>
      <c r="B1767" t="s">
        <v>42</v>
      </c>
      <c r="C1767" t="s">
        <v>1535</v>
      </c>
      <c r="D1767" t="s">
        <v>3819</v>
      </c>
      <c r="E1767" t="s">
        <v>3825</v>
      </c>
      <c r="F1767" s="4" t="str">
        <f t="array" ref="F1767">IF(COUNT(FIND(Keywords!$C$3:$C$41,I1767)),"일반조난","")</f>
        <v/>
      </c>
      <c r="G1767" s="4" t="str">
        <f t="array" ref="G1767">IF(COUNT(FIND(Keywords!$E$3:$E$5,I1767)),"실족추락","")</f>
        <v/>
      </c>
      <c r="H1767" s="4" t="str">
        <f t="array" ref="H1767">IF(COUNT(FIND(Keywords!$B$3:$B$12,I1767)),"개인질환","")</f>
        <v/>
      </c>
      <c r="I1767" t="s">
        <v>5610</v>
      </c>
      <c r="J1767" t="s">
        <v>9310</v>
      </c>
      <c r="K1767" t="s">
        <v>9576</v>
      </c>
      <c r="L1767" t="s">
        <v>10099</v>
      </c>
      <c r="M1767" t="s">
        <v>9415</v>
      </c>
      <c r="N1767" t="s">
        <v>9991</v>
      </c>
      <c r="O1767" t="s">
        <v>9415</v>
      </c>
    </row>
    <row r="1768" spans="1:15">
      <c r="A1768" t="s">
        <v>19</v>
      </c>
      <c r="B1768" t="s">
        <v>42</v>
      </c>
      <c r="C1768" t="s">
        <v>1586</v>
      </c>
      <c r="D1768" t="s">
        <v>3820</v>
      </c>
      <c r="E1768" t="s">
        <v>3824</v>
      </c>
      <c r="F1768" s="4" t="str">
        <f t="array" ref="F1768">IF(COUNT(FIND(Keywords!$C$3:$C$41,I1768)),"일반조난","")</f>
        <v>일반조난</v>
      </c>
      <c r="G1768" s="4" t="str">
        <f t="array" ref="G1768">IF(COUNT(FIND(Keywords!$E$3:$E$5,I1768)),"실족추락","")</f>
        <v/>
      </c>
      <c r="H1768" s="4" t="str">
        <f t="array" ref="H1768">IF(COUNT(FIND(Keywords!$B$3:$B$12,I1768)),"개인질환","")</f>
        <v/>
      </c>
      <c r="I1768" t="s">
        <v>5611</v>
      </c>
      <c r="J1768" t="s">
        <v>9328</v>
      </c>
      <c r="K1768" t="s">
        <v>9769</v>
      </c>
      <c r="L1768" t="s">
        <v>9935</v>
      </c>
      <c r="M1768" t="s">
        <v>9415</v>
      </c>
      <c r="N1768" t="s">
        <v>9904</v>
      </c>
      <c r="O1768" t="s">
        <v>9415</v>
      </c>
    </row>
    <row r="1769" spans="1:15">
      <c r="A1769" t="s">
        <v>19</v>
      </c>
      <c r="B1769" t="s">
        <v>42</v>
      </c>
      <c r="C1769" t="s">
        <v>1587</v>
      </c>
      <c r="D1769" t="s">
        <v>3820</v>
      </c>
      <c r="E1769" t="s">
        <v>3825</v>
      </c>
      <c r="F1769" s="4" t="str">
        <f t="array" ref="F1769">IF(COUNT(FIND(Keywords!$C$3:$C$41,I1769)),"일반조난","")</f>
        <v>일반조난</v>
      </c>
      <c r="G1769" s="4" t="str">
        <f t="array" ref="G1769">IF(COUNT(FIND(Keywords!$E$3:$E$5,I1769)),"실족추락","")</f>
        <v/>
      </c>
      <c r="H1769" s="4" t="str">
        <f t="array" ref="H1769">IF(COUNT(FIND(Keywords!$B$3:$B$12,I1769)),"개인질환","")</f>
        <v/>
      </c>
      <c r="I1769" t="s">
        <v>5612</v>
      </c>
      <c r="J1769" t="s">
        <v>9280</v>
      </c>
      <c r="K1769" t="s">
        <v>9350</v>
      </c>
      <c r="L1769" t="s">
        <v>9472</v>
      </c>
      <c r="M1769" t="s">
        <v>9415</v>
      </c>
      <c r="N1769" t="s">
        <v>10121</v>
      </c>
      <c r="O1769" t="s">
        <v>9415</v>
      </c>
    </row>
    <row r="1770" spans="1:15">
      <c r="A1770" t="s">
        <v>19</v>
      </c>
      <c r="B1770" t="s">
        <v>42</v>
      </c>
      <c r="C1770" t="s">
        <v>1588</v>
      </c>
      <c r="D1770" t="s">
        <v>10362</v>
      </c>
      <c r="E1770" t="s">
        <v>3827</v>
      </c>
      <c r="F1770" s="4" t="str">
        <f t="array" ref="F1770">IF(COUNT(FIND(Keywords!$C$3:$C$41,I1770)),"일반조난","")</f>
        <v/>
      </c>
      <c r="G1770" s="4" t="str">
        <f t="array" ref="G1770">IF(COUNT(FIND(Keywords!$E$3:$E$5,I1770)),"실족추락","")</f>
        <v/>
      </c>
      <c r="H1770" s="4" t="str">
        <f t="array" ref="H1770">IF(COUNT(FIND(Keywords!$B$3:$B$12,I1770)),"개인질환","")</f>
        <v/>
      </c>
      <c r="I1770" t="s">
        <v>5613</v>
      </c>
      <c r="J1770" t="s">
        <v>9319</v>
      </c>
      <c r="K1770" t="s">
        <v>9930</v>
      </c>
      <c r="L1770" t="s">
        <v>9775</v>
      </c>
      <c r="M1770" t="s">
        <v>9415</v>
      </c>
      <c r="N1770" t="s">
        <v>9954</v>
      </c>
      <c r="O1770" t="s">
        <v>9415</v>
      </c>
    </row>
    <row r="1771" spans="1:15">
      <c r="A1771" t="s">
        <v>19</v>
      </c>
      <c r="B1771" t="s">
        <v>42</v>
      </c>
      <c r="C1771" t="s">
        <v>1589</v>
      </c>
      <c r="D1771" t="s">
        <v>3819</v>
      </c>
      <c r="E1771" t="s">
        <v>3827</v>
      </c>
      <c r="F1771" s="4" t="str">
        <f t="array" ref="F1771">IF(COUNT(FIND(Keywords!$C$3:$C$41,I1771)),"일반조난","")</f>
        <v/>
      </c>
      <c r="G1771" s="4" t="str">
        <f t="array" ref="G1771">IF(COUNT(FIND(Keywords!$E$3:$E$5,I1771)),"실족추락","")</f>
        <v/>
      </c>
      <c r="H1771" s="4" t="str">
        <f t="array" ref="H1771">IF(COUNT(FIND(Keywords!$B$3:$B$12,I1771)),"개인질환","")</f>
        <v/>
      </c>
      <c r="I1771" t="s">
        <v>5614</v>
      </c>
      <c r="J1771" t="s">
        <v>9292</v>
      </c>
      <c r="K1771" t="s">
        <v>9510</v>
      </c>
      <c r="L1771" t="s">
        <v>9935</v>
      </c>
      <c r="M1771" t="s">
        <v>9415</v>
      </c>
      <c r="N1771" t="s">
        <v>10043</v>
      </c>
      <c r="O1771" t="s">
        <v>9415</v>
      </c>
    </row>
    <row r="1772" spans="1:15">
      <c r="A1772" t="s">
        <v>19</v>
      </c>
      <c r="B1772" t="s">
        <v>42</v>
      </c>
      <c r="C1772" t="s">
        <v>1464</v>
      </c>
      <c r="D1772" t="s">
        <v>3820</v>
      </c>
      <c r="E1772" t="s">
        <v>3826</v>
      </c>
      <c r="F1772" s="4" t="str">
        <f t="array" ref="F1772">IF(COUNT(FIND(Keywords!$C$3:$C$41,I1772)),"일반조난","")</f>
        <v/>
      </c>
      <c r="G1772" s="4" t="str">
        <f t="array" ref="G1772">IF(COUNT(FIND(Keywords!$E$3:$E$5,I1772)),"실족추락","")</f>
        <v/>
      </c>
      <c r="H1772" s="4" t="str">
        <f t="array" ref="H1772">IF(COUNT(FIND(Keywords!$B$3:$B$12,I1772)),"개인질환","")</f>
        <v/>
      </c>
      <c r="I1772" t="s">
        <v>5615</v>
      </c>
      <c r="J1772" t="s">
        <v>9353</v>
      </c>
      <c r="K1772" t="s">
        <v>9911</v>
      </c>
      <c r="L1772" t="s">
        <v>9943</v>
      </c>
      <c r="M1772" t="s">
        <v>9415</v>
      </c>
      <c r="N1772" t="s">
        <v>10249</v>
      </c>
      <c r="O1772" t="s">
        <v>9415</v>
      </c>
    </row>
    <row r="1773" spans="1:15">
      <c r="A1773" t="s">
        <v>19</v>
      </c>
      <c r="B1773" t="s">
        <v>42</v>
      </c>
      <c r="C1773" t="s">
        <v>1465</v>
      </c>
      <c r="D1773" t="s">
        <v>3819</v>
      </c>
      <c r="E1773" t="s">
        <v>3824</v>
      </c>
      <c r="F1773" s="4" t="str">
        <f t="array" ref="F1773">IF(COUNT(FIND(Keywords!$C$3:$C$41,I1773)),"일반조난","")</f>
        <v/>
      </c>
      <c r="G1773" s="4" t="str">
        <f t="array" ref="G1773">IF(COUNT(FIND(Keywords!$E$3:$E$5,I1773)),"실족추락","")</f>
        <v/>
      </c>
      <c r="H1773" s="4" t="str">
        <f t="array" ref="H1773">IF(COUNT(FIND(Keywords!$B$3:$B$12,I1773)),"개인질환","")</f>
        <v/>
      </c>
      <c r="I1773" t="s">
        <v>5616</v>
      </c>
      <c r="J1773" t="s">
        <v>9352</v>
      </c>
      <c r="K1773" t="s">
        <v>9912</v>
      </c>
      <c r="L1773" t="s">
        <v>9475</v>
      </c>
      <c r="M1773" t="s">
        <v>9415</v>
      </c>
      <c r="N1773" t="s">
        <v>10250</v>
      </c>
      <c r="O1773" t="s">
        <v>9415</v>
      </c>
    </row>
    <row r="1774" spans="1:15">
      <c r="A1774" t="s">
        <v>19</v>
      </c>
      <c r="B1774" t="s">
        <v>42</v>
      </c>
      <c r="C1774" t="s">
        <v>1590</v>
      </c>
      <c r="D1774" t="s">
        <v>3819</v>
      </c>
      <c r="E1774" t="s">
        <v>3824</v>
      </c>
      <c r="F1774" s="4" t="str">
        <f t="array" ref="F1774">IF(COUNT(FIND(Keywords!$C$3:$C$41,I1774)),"일반조난","")</f>
        <v/>
      </c>
      <c r="G1774" s="4" t="str">
        <f t="array" ref="G1774">IF(COUNT(FIND(Keywords!$E$3:$E$5,I1774)),"실족추락","")</f>
        <v/>
      </c>
      <c r="H1774" s="4" t="str">
        <f t="array" ref="H1774">IF(COUNT(FIND(Keywords!$B$3:$B$12,I1774)),"개인질환","")</f>
        <v/>
      </c>
      <c r="I1774" t="s">
        <v>5617</v>
      </c>
      <c r="J1774" t="s">
        <v>9352</v>
      </c>
      <c r="K1774" t="s">
        <v>9925</v>
      </c>
      <c r="L1774" t="s">
        <v>9669</v>
      </c>
      <c r="M1774" t="s">
        <v>9415</v>
      </c>
      <c r="N1774" t="s">
        <v>10261</v>
      </c>
      <c r="O1774" t="s">
        <v>9415</v>
      </c>
    </row>
    <row r="1775" spans="1:15">
      <c r="A1775" t="s">
        <v>19</v>
      </c>
      <c r="B1775" t="s">
        <v>42</v>
      </c>
      <c r="C1775" t="s">
        <v>1591</v>
      </c>
      <c r="D1775" t="s">
        <v>3819</v>
      </c>
      <c r="E1775" t="s">
        <v>3827</v>
      </c>
      <c r="F1775" s="4" t="str">
        <f t="array" ref="F1775">IF(COUNT(FIND(Keywords!$C$3:$C$41,I1775)),"일반조난","")</f>
        <v/>
      </c>
      <c r="G1775" s="4" t="str">
        <f t="array" ref="G1775">IF(COUNT(FIND(Keywords!$E$3:$E$5,I1775)),"실족추락","")</f>
        <v/>
      </c>
      <c r="H1775" s="4" t="str">
        <f t="array" ref="H1775">IF(COUNT(FIND(Keywords!$B$3:$B$12,I1775)),"개인질환","")</f>
        <v/>
      </c>
      <c r="I1775" t="s">
        <v>5618</v>
      </c>
      <c r="J1775" t="s">
        <v>9342</v>
      </c>
      <c r="K1775" t="s">
        <v>9550</v>
      </c>
      <c r="L1775" t="s">
        <v>9568</v>
      </c>
      <c r="M1775" t="s">
        <v>9415</v>
      </c>
      <c r="N1775" t="s">
        <v>10262</v>
      </c>
      <c r="O1775" t="s">
        <v>9415</v>
      </c>
    </row>
    <row r="1776" spans="1:15">
      <c r="A1776" t="s">
        <v>19</v>
      </c>
      <c r="B1776" t="s">
        <v>42</v>
      </c>
      <c r="C1776" t="s">
        <v>1467</v>
      </c>
      <c r="D1776" t="s">
        <v>3818</v>
      </c>
      <c r="E1776" t="s">
        <v>3824</v>
      </c>
      <c r="F1776" s="4" t="str">
        <f t="array" ref="F1776">IF(COUNT(FIND(Keywords!$C$3:$C$41,I1776)),"일반조난","")</f>
        <v/>
      </c>
      <c r="G1776" s="4" t="str">
        <f t="array" ref="G1776">IF(COUNT(FIND(Keywords!$E$3:$E$5,I1776)),"실족추락","")</f>
        <v>실족추락</v>
      </c>
      <c r="H1776" s="4" t="str">
        <f t="array" ref="H1776">IF(COUNT(FIND(Keywords!$B$3:$B$12,I1776)),"개인질환","")</f>
        <v/>
      </c>
      <c r="I1776" t="s">
        <v>5619</v>
      </c>
      <c r="J1776" t="s">
        <v>9239</v>
      </c>
      <c r="K1776" t="s">
        <v>9810</v>
      </c>
      <c r="L1776" t="s">
        <v>10089</v>
      </c>
      <c r="M1776" t="s">
        <v>9415</v>
      </c>
      <c r="N1776" t="s">
        <v>10251</v>
      </c>
      <c r="O1776" t="s">
        <v>9415</v>
      </c>
    </row>
    <row r="1777" spans="1:15">
      <c r="A1777" t="s">
        <v>19</v>
      </c>
      <c r="B1777" t="s">
        <v>42</v>
      </c>
      <c r="C1777" t="s">
        <v>1592</v>
      </c>
      <c r="D1777" t="s">
        <v>3819</v>
      </c>
      <c r="E1777" t="s">
        <v>3824</v>
      </c>
      <c r="F1777" s="4" t="str">
        <f t="array" ref="F1777">IF(COUNT(FIND(Keywords!$C$3:$C$41,I1777)),"일반조난","")</f>
        <v/>
      </c>
      <c r="G1777" s="4" t="str">
        <f t="array" ref="G1777">IF(COUNT(FIND(Keywords!$E$3:$E$5,I1777)),"실족추락","")</f>
        <v/>
      </c>
      <c r="H1777" s="4" t="str">
        <f t="array" ref="H1777">IF(COUNT(FIND(Keywords!$B$3:$B$12,I1777)),"개인질환","")</f>
        <v/>
      </c>
      <c r="I1777" t="s">
        <v>5620</v>
      </c>
      <c r="J1777" t="s">
        <v>9265</v>
      </c>
      <c r="K1777" t="s">
        <v>9783</v>
      </c>
      <c r="L1777" t="s">
        <v>10063</v>
      </c>
      <c r="M1777" t="s">
        <v>9415</v>
      </c>
      <c r="N1777" t="s">
        <v>10252</v>
      </c>
      <c r="O1777" t="s">
        <v>9415</v>
      </c>
    </row>
    <row r="1778" spans="1:15">
      <c r="A1778" t="s">
        <v>19</v>
      </c>
      <c r="B1778" t="s">
        <v>42</v>
      </c>
      <c r="C1778" t="s">
        <v>1593</v>
      </c>
      <c r="D1778" t="s">
        <v>3819</v>
      </c>
      <c r="E1778" t="s">
        <v>3827</v>
      </c>
      <c r="F1778" s="4" t="str">
        <f t="array" ref="F1778">IF(COUNT(FIND(Keywords!$C$3:$C$41,I1778)),"일반조난","")</f>
        <v/>
      </c>
      <c r="G1778" s="4" t="str">
        <f t="array" ref="G1778">IF(COUNT(FIND(Keywords!$E$3:$E$5,I1778)),"실족추락","")</f>
        <v/>
      </c>
      <c r="H1778" s="4" t="str">
        <f t="array" ref="H1778">IF(COUNT(FIND(Keywords!$B$3:$B$12,I1778)),"개인질환","")</f>
        <v/>
      </c>
      <c r="I1778" t="s">
        <v>5621</v>
      </c>
      <c r="J1778" t="s">
        <v>9337</v>
      </c>
      <c r="K1778" t="s">
        <v>9470</v>
      </c>
      <c r="L1778" t="s">
        <v>9465</v>
      </c>
      <c r="M1778" t="s">
        <v>9415</v>
      </c>
      <c r="N1778" t="s">
        <v>10050</v>
      </c>
      <c r="O1778" t="s">
        <v>9415</v>
      </c>
    </row>
    <row r="1779" spans="1:15">
      <c r="A1779" t="s">
        <v>19</v>
      </c>
      <c r="B1779" t="s">
        <v>42</v>
      </c>
      <c r="C1779" t="s">
        <v>1594</v>
      </c>
      <c r="D1779" t="s">
        <v>3819</v>
      </c>
      <c r="E1779" t="s">
        <v>3824</v>
      </c>
      <c r="F1779" s="4" t="str">
        <f t="array" ref="F1779">IF(COUNT(FIND(Keywords!$C$3:$C$41,I1779)),"일반조난","")</f>
        <v/>
      </c>
      <c r="G1779" s="4" t="str">
        <f t="array" ref="G1779">IF(COUNT(FIND(Keywords!$E$3:$E$5,I1779)),"실족추락","")</f>
        <v/>
      </c>
      <c r="H1779" s="4" t="str">
        <f t="array" ref="H1779">IF(COUNT(FIND(Keywords!$B$3:$B$12,I1779)),"개인질환","")</f>
        <v/>
      </c>
      <c r="I1779" t="s">
        <v>5622</v>
      </c>
      <c r="J1779" t="s">
        <v>9252</v>
      </c>
      <c r="K1779" t="s">
        <v>9931</v>
      </c>
      <c r="L1779" t="s">
        <v>10030</v>
      </c>
      <c r="M1779" t="s">
        <v>9415</v>
      </c>
      <c r="N1779" t="s">
        <v>10079</v>
      </c>
      <c r="O1779" t="s">
        <v>9415</v>
      </c>
    </row>
    <row r="1780" spans="1:15">
      <c r="A1780" t="s">
        <v>19</v>
      </c>
      <c r="B1780" t="s">
        <v>42</v>
      </c>
      <c r="C1780" t="s">
        <v>1468</v>
      </c>
      <c r="D1780" t="s">
        <v>3819</v>
      </c>
      <c r="E1780" t="s">
        <v>3827</v>
      </c>
      <c r="F1780" s="4" t="str">
        <f t="array" ref="F1780">IF(COUNT(FIND(Keywords!$C$3:$C$41,I1780)),"일반조난","")</f>
        <v/>
      </c>
      <c r="G1780" s="4" t="str">
        <f t="array" ref="G1780">IF(COUNT(FIND(Keywords!$E$3:$E$5,I1780)),"실족추락","")</f>
        <v/>
      </c>
      <c r="H1780" s="4" t="str">
        <f t="array" ref="H1780">IF(COUNT(FIND(Keywords!$B$3:$B$12,I1780)),"개인질환","")</f>
        <v/>
      </c>
      <c r="I1780" t="s">
        <v>5623</v>
      </c>
      <c r="J1780" t="s">
        <v>9389</v>
      </c>
      <c r="K1780" t="s">
        <v>9913</v>
      </c>
      <c r="L1780" t="s">
        <v>9780</v>
      </c>
      <c r="M1780" t="s">
        <v>9415</v>
      </c>
      <c r="N1780" t="s">
        <v>9907</v>
      </c>
      <c r="O1780" t="s">
        <v>9415</v>
      </c>
    </row>
    <row r="1781" spans="1:15">
      <c r="A1781" t="s">
        <v>19</v>
      </c>
      <c r="B1781" t="s">
        <v>42</v>
      </c>
      <c r="C1781" t="s">
        <v>703</v>
      </c>
      <c r="D1781" t="s">
        <v>3819</v>
      </c>
      <c r="E1781" t="s">
        <v>3825</v>
      </c>
      <c r="F1781" s="4" t="str">
        <f t="array" ref="F1781">IF(COUNT(FIND(Keywords!$C$3:$C$41,I1781)),"일반조난","")</f>
        <v/>
      </c>
      <c r="G1781" s="4" t="str">
        <f t="array" ref="G1781">IF(COUNT(FIND(Keywords!$E$3:$E$5,I1781)),"실족추락","")</f>
        <v/>
      </c>
      <c r="H1781" s="4" t="str">
        <f t="array" ref="H1781">IF(COUNT(FIND(Keywords!$B$3:$B$12,I1781)),"개인질환","")</f>
        <v/>
      </c>
      <c r="I1781" t="s">
        <v>5624</v>
      </c>
      <c r="J1781" t="s">
        <v>9348</v>
      </c>
      <c r="K1781" t="s">
        <v>9396</v>
      </c>
      <c r="L1781" t="s">
        <v>9935</v>
      </c>
      <c r="M1781" t="s">
        <v>9415</v>
      </c>
      <c r="N1781" t="s">
        <v>9916</v>
      </c>
      <c r="O1781" t="s">
        <v>9415</v>
      </c>
    </row>
    <row r="1782" spans="1:15">
      <c r="A1782" t="s">
        <v>19</v>
      </c>
      <c r="B1782" t="s">
        <v>42</v>
      </c>
      <c r="C1782" t="s">
        <v>1595</v>
      </c>
      <c r="D1782" t="s">
        <v>10362</v>
      </c>
      <c r="E1782" t="s">
        <v>3824</v>
      </c>
      <c r="F1782" s="4" t="str">
        <f t="array" ref="F1782">IF(COUNT(FIND(Keywords!$C$3:$C$41,I1782)),"일반조난","")</f>
        <v/>
      </c>
      <c r="G1782" s="4" t="str">
        <f t="array" ref="G1782">IF(COUNT(FIND(Keywords!$E$3:$E$5,I1782)),"실족추락","")</f>
        <v/>
      </c>
      <c r="H1782" s="4" t="str">
        <f t="array" ref="H1782">IF(COUNT(FIND(Keywords!$B$3:$B$12,I1782)),"개인질환","")</f>
        <v/>
      </c>
      <c r="I1782" t="s">
        <v>5625</v>
      </c>
      <c r="J1782" t="s">
        <v>9303</v>
      </c>
      <c r="K1782" t="s">
        <v>9688</v>
      </c>
      <c r="L1782" t="s">
        <v>9893</v>
      </c>
      <c r="M1782" t="s">
        <v>9415</v>
      </c>
      <c r="N1782" t="s">
        <v>9943</v>
      </c>
      <c r="O1782" t="s">
        <v>9415</v>
      </c>
    </row>
    <row r="1783" spans="1:15">
      <c r="A1783" t="s">
        <v>19</v>
      </c>
      <c r="B1783" t="s">
        <v>42</v>
      </c>
      <c r="C1783" t="s">
        <v>1596</v>
      </c>
      <c r="D1783" t="s">
        <v>3820</v>
      </c>
      <c r="E1783" t="s">
        <v>3827</v>
      </c>
      <c r="F1783" s="4" t="str">
        <f t="array" ref="F1783">IF(COUNT(FIND(Keywords!$C$3:$C$41,I1783)),"일반조난","")</f>
        <v>일반조난</v>
      </c>
      <c r="G1783" s="4" t="str">
        <f t="array" ref="G1783">IF(COUNT(FIND(Keywords!$E$3:$E$5,I1783)),"실족추락","")</f>
        <v/>
      </c>
      <c r="H1783" s="4" t="str">
        <f t="array" ref="H1783">IF(COUNT(FIND(Keywords!$B$3:$B$12,I1783)),"개인질환","")</f>
        <v/>
      </c>
      <c r="I1783" t="s">
        <v>5626</v>
      </c>
      <c r="J1783" t="s">
        <v>9409</v>
      </c>
      <c r="K1783" t="s">
        <v>9932</v>
      </c>
      <c r="L1783" t="s">
        <v>9908</v>
      </c>
      <c r="M1783" t="s">
        <v>9849</v>
      </c>
      <c r="N1783" t="s">
        <v>9771</v>
      </c>
      <c r="O1783" t="s">
        <v>9415</v>
      </c>
    </row>
    <row r="1784" spans="1:15">
      <c r="A1784" t="s">
        <v>19</v>
      </c>
      <c r="B1784" t="s">
        <v>42</v>
      </c>
      <c r="C1784" t="s">
        <v>1597</v>
      </c>
      <c r="D1784" t="s">
        <v>3818</v>
      </c>
      <c r="E1784" t="s">
        <v>3824</v>
      </c>
      <c r="F1784" s="4" t="str">
        <f t="array" ref="F1784">IF(COUNT(FIND(Keywords!$C$3:$C$41,I1784)),"일반조난","")</f>
        <v/>
      </c>
      <c r="G1784" s="4" t="str">
        <f t="array" ref="G1784">IF(COUNT(FIND(Keywords!$E$3:$E$5,I1784)),"실족추락","")</f>
        <v>실족추락</v>
      </c>
      <c r="H1784" s="4" t="str">
        <f t="array" ref="H1784">IF(COUNT(FIND(Keywords!$B$3:$B$12,I1784)),"개인질환","")</f>
        <v/>
      </c>
      <c r="I1784" t="s">
        <v>5627</v>
      </c>
      <c r="J1784" t="s">
        <v>9338</v>
      </c>
      <c r="K1784" t="s">
        <v>9382</v>
      </c>
      <c r="L1784" t="s">
        <v>9669</v>
      </c>
      <c r="M1784" t="s">
        <v>9415</v>
      </c>
      <c r="N1784" t="s">
        <v>9810</v>
      </c>
      <c r="O1784" t="s">
        <v>9415</v>
      </c>
    </row>
    <row r="1785" spans="1:15">
      <c r="A1785" t="s">
        <v>19</v>
      </c>
      <c r="B1785" t="s">
        <v>42</v>
      </c>
      <c r="C1785" t="s">
        <v>1598</v>
      </c>
      <c r="D1785" t="s">
        <v>3820</v>
      </c>
      <c r="E1785" t="s">
        <v>3827</v>
      </c>
      <c r="F1785" s="4" t="str">
        <f t="array" ref="F1785">IF(COUNT(FIND(Keywords!$C$3:$C$41,I1785)),"일반조난","")</f>
        <v>일반조난</v>
      </c>
      <c r="G1785" s="4" t="str">
        <f t="array" ref="G1785">IF(COUNT(FIND(Keywords!$E$3:$E$5,I1785)),"실족추락","")</f>
        <v/>
      </c>
      <c r="H1785" s="4" t="str">
        <f t="array" ref="H1785">IF(COUNT(FIND(Keywords!$B$3:$B$12,I1785)),"개인질환","")</f>
        <v/>
      </c>
      <c r="I1785" t="s">
        <v>5628</v>
      </c>
      <c r="J1785" t="s">
        <v>9380</v>
      </c>
      <c r="K1785" t="s">
        <v>9621</v>
      </c>
      <c r="L1785" t="s">
        <v>9750</v>
      </c>
      <c r="M1785" t="s">
        <v>9464</v>
      </c>
      <c r="N1785" t="s">
        <v>9658</v>
      </c>
      <c r="O1785" t="s">
        <v>9415</v>
      </c>
    </row>
    <row r="1786" spans="1:15">
      <c r="A1786" t="s">
        <v>19</v>
      </c>
      <c r="B1786" t="s">
        <v>42</v>
      </c>
      <c r="C1786" t="s">
        <v>1599</v>
      </c>
      <c r="D1786" t="s">
        <v>3820</v>
      </c>
      <c r="E1786" t="s">
        <v>3824</v>
      </c>
      <c r="F1786" s="4" t="str">
        <f t="array" ref="F1786">IF(COUNT(FIND(Keywords!$C$3:$C$41,I1786)),"일반조난","")</f>
        <v>일반조난</v>
      </c>
      <c r="G1786" s="4" t="str">
        <f t="array" ref="G1786">IF(COUNT(FIND(Keywords!$E$3:$E$5,I1786)),"실족추락","")</f>
        <v/>
      </c>
      <c r="H1786" s="4" t="str">
        <f t="array" ref="H1786">IF(COUNT(FIND(Keywords!$B$3:$B$12,I1786)),"개인질환","")</f>
        <v/>
      </c>
      <c r="I1786" t="s">
        <v>5629</v>
      </c>
      <c r="J1786" t="s">
        <v>9246</v>
      </c>
      <c r="K1786" t="s">
        <v>9451</v>
      </c>
      <c r="L1786" t="s">
        <v>9908</v>
      </c>
      <c r="M1786" t="s">
        <v>9415</v>
      </c>
      <c r="N1786" t="s">
        <v>9820</v>
      </c>
      <c r="O1786" t="s">
        <v>9415</v>
      </c>
    </row>
    <row r="1787" spans="1:15">
      <c r="A1787" t="s">
        <v>19</v>
      </c>
      <c r="B1787" t="s">
        <v>42</v>
      </c>
      <c r="C1787" t="s">
        <v>1600</v>
      </c>
      <c r="D1787" t="s">
        <v>3820</v>
      </c>
      <c r="E1787" t="s">
        <v>3827</v>
      </c>
      <c r="F1787" s="4" t="str">
        <f t="array" ref="F1787">IF(COUNT(FIND(Keywords!$C$3:$C$41,I1787)),"일반조난","")</f>
        <v>일반조난</v>
      </c>
      <c r="G1787" s="4" t="str">
        <f t="array" ref="G1787">IF(COUNT(FIND(Keywords!$E$3:$E$5,I1787)),"실족추락","")</f>
        <v/>
      </c>
      <c r="H1787" s="4" t="str">
        <f t="array" ref="H1787">IF(COUNT(FIND(Keywords!$B$3:$B$12,I1787)),"개인질환","")</f>
        <v/>
      </c>
      <c r="I1787" t="s">
        <v>5630</v>
      </c>
      <c r="J1787" t="s">
        <v>9301</v>
      </c>
      <c r="K1787" t="s">
        <v>9698</v>
      </c>
      <c r="L1787" t="s">
        <v>9780</v>
      </c>
      <c r="M1787" t="s">
        <v>9415</v>
      </c>
      <c r="N1787" t="s">
        <v>9741</v>
      </c>
      <c r="O1787" t="s">
        <v>9415</v>
      </c>
    </row>
    <row r="1788" spans="1:15">
      <c r="A1788" t="s">
        <v>19</v>
      </c>
      <c r="B1788" t="s">
        <v>42</v>
      </c>
      <c r="C1788" t="s">
        <v>1601</v>
      </c>
      <c r="D1788" t="s">
        <v>3818</v>
      </c>
      <c r="E1788" t="s">
        <v>3827</v>
      </c>
      <c r="F1788" s="4" t="str">
        <f t="array" ref="F1788">IF(COUNT(FIND(Keywords!$C$3:$C$41,I1788)),"일반조난","")</f>
        <v/>
      </c>
      <c r="G1788" s="4" t="str">
        <f t="array" ref="G1788">IF(COUNT(FIND(Keywords!$E$3:$E$5,I1788)),"실족추락","")</f>
        <v/>
      </c>
      <c r="H1788" s="4" t="str">
        <f t="array" ref="H1788">IF(COUNT(FIND(Keywords!$B$3:$B$12,I1788)),"개인질환","")</f>
        <v/>
      </c>
      <c r="I1788" t="s">
        <v>5631</v>
      </c>
      <c r="J1788" t="s">
        <v>9239</v>
      </c>
      <c r="K1788" t="s">
        <v>9758</v>
      </c>
      <c r="L1788" t="s">
        <v>9887</v>
      </c>
      <c r="M1788" t="s">
        <v>9415</v>
      </c>
      <c r="N1788" t="s">
        <v>9720</v>
      </c>
      <c r="O1788" t="s">
        <v>9415</v>
      </c>
    </row>
    <row r="1789" spans="1:15">
      <c r="A1789" t="s">
        <v>19</v>
      </c>
      <c r="B1789" t="s">
        <v>42</v>
      </c>
      <c r="C1789" t="s">
        <v>1492</v>
      </c>
      <c r="D1789" t="s">
        <v>3820</v>
      </c>
      <c r="E1789" t="s">
        <v>3824</v>
      </c>
      <c r="F1789" s="4" t="str">
        <f t="array" ref="F1789">IF(COUNT(FIND(Keywords!$C$3:$C$41,I1789)),"일반조난","")</f>
        <v>일반조난</v>
      </c>
      <c r="G1789" s="4" t="str">
        <f t="array" ref="G1789">IF(COUNT(FIND(Keywords!$E$3:$E$5,I1789)),"실족추락","")</f>
        <v/>
      </c>
      <c r="H1789" s="4" t="str">
        <f t="array" ref="H1789">IF(COUNT(FIND(Keywords!$B$3:$B$12,I1789)),"개인질환","")</f>
        <v/>
      </c>
      <c r="I1789" t="s">
        <v>5632</v>
      </c>
      <c r="J1789" t="s">
        <v>9347</v>
      </c>
      <c r="K1789" t="s">
        <v>9811</v>
      </c>
      <c r="L1789" t="s">
        <v>9780</v>
      </c>
      <c r="M1789" t="s">
        <v>9415</v>
      </c>
      <c r="N1789" t="s">
        <v>9930</v>
      </c>
      <c r="O1789" t="s">
        <v>9415</v>
      </c>
    </row>
    <row r="1790" spans="1:15">
      <c r="A1790" t="s">
        <v>19</v>
      </c>
      <c r="B1790" t="s">
        <v>42</v>
      </c>
      <c r="C1790" t="s">
        <v>1531</v>
      </c>
      <c r="D1790" t="s">
        <v>3819</v>
      </c>
      <c r="E1790" t="s">
        <v>3827</v>
      </c>
      <c r="F1790" s="4" t="str">
        <f t="array" ref="F1790">IF(COUNT(FIND(Keywords!$C$3:$C$41,I1790)),"일반조난","")</f>
        <v/>
      </c>
      <c r="G1790" s="4" t="str">
        <f t="array" ref="G1790">IF(COUNT(FIND(Keywords!$E$3:$E$5,I1790)),"실족추락","")</f>
        <v/>
      </c>
      <c r="H1790" s="4" t="str">
        <f t="array" ref="H1790">IF(COUNT(FIND(Keywords!$B$3:$B$12,I1790)),"개인질환","")</f>
        <v/>
      </c>
      <c r="I1790" t="s">
        <v>5633</v>
      </c>
      <c r="J1790" t="s">
        <v>9238</v>
      </c>
      <c r="K1790" t="s">
        <v>9691</v>
      </c>
      <c r="L1790" t="s">
        <v>9946</v>
      </c>
      <c r="M1790" t="s">
        <v>9415</v>
      </c>
      <c r="N1790" t="s">
        <v>9992</v>
      </c>
      <c r="O1790" t="s">
        <v>9415</v>
      </c>
    </row>
    <row r="1791" spans="1:15">
      <c r="A1791" t="s">
        <v>19</v>
      </c>
      <c r="B1791" t="s">
        <v>42</v>
      </c>
      <c r="C1791" t="s">
        <v>1526</v>
      </c>
      <c r="D1791" t="s">
        <v>3820</v>
      </c>
      <c r="E1791" t="s">
        <v>3827</v>
      </c>
      <c r="F1791" s="4" t="str">
        <f t="array" ref="F1791">IF(COUNT(FIND(Keywords!$C$3:$C$41,I1791)),"일반조난","")</f>
        <v>일반조난</v>
      </c>
      <c r="G1791" s="4" t="str">
        <f t="array" ref="G1791">IF(COUNT(FIND(Keywords!$E$3:$E$5,I1791)),"실족추락","")</f>
        <v/>
      </c>
      <c r="H1791" s="4" t="str">
        <f t="array" ref="H1791">IF(COUNT(FIND(Keywords!$B$3:$B$12,I1791)),"개인질환","")</f>
        <v/>
      </c>
      <c r="I1791" t="s">
        <v>5634</v>
      </c>
      <c r="J1791" t="s">
        <v>9267</v>
      </c>
      <c r="K1791" t="s">
        <v>9481</v>
      </c>
      <c r="L1791" t="s">
        <v>9858</v>
      </c>
      <c r="M1791" t="s">
        <v>9415</v>
      </c>
      <c r="N1791" t="s">
        <v>9623</v>
      </c>
      <c r="O1791" t="s">
        <v>9415</v>
      </c>
    </row>
    <row r="1792" spans="1:15">
      <c r="A1792" t="s">
        <v>19</v>
      </c>
      <c r="B1792" t="s">
        <v>42</v>
      </c>
      <c r="C1792" t="s">
        <v>1602</v>
      </c>
      <c r="D1792" t="s">
        <v>3818</v>
      </c>
      <c r="E1792" t="s">
        <v>3824</v>
      </c>
      <c r="F1792" s="4" t="str">
        <f t="array" ref="F1792">IF(COUNT(FIND(Keywords!$C$3:$C$41,I1792)),"일반조난","")</f>
        <v/>
      </c>
      <c r="G1792" s="4" t="str">
        <f t="array" ref="G1792">IF(COUNT(FIND(Keywords!$E$3:$E$5,I1792)),"실족추락","")</f>
        <v/>
      </c>
      <c r="H1792" s="4" t="str">
        <f t="array" ref="H1792">IF(COUNT(FIND(Keywords!$B$3:$B$12,I1792)),"개인질환","")</f>
        <v/>
      </c>
      <c r="I1792" t="s">
        <v>5635</v>
      </c>
      <c r="J1792" t="s">
        <v>9353</v>
      </c>
      <c r="K1792" t="s">
        <v>9933</v>
      </c>
      <c r="L1792" t="s">
        <v>9709</v>
      </c>
      <c r="M1792" t="s">
        <v>9415</v>
      </c>
      <c r="N1792" t="s">
        <v>9745</v>
      </c>
      <c r="O1792" t="s">
        <v>9415</v>
      </c>
    </row>
    <row r="1793" spans="1:15">
      <c r="A1793" t="s">
        <v>19</v>
      </c>
      <c r="B1793" t="s">
        <v>42</v>
      </c>
      <c r="C1793" t="s">
        <v>358</v>
      </c>
      <c r="D1793" t="s">
        <v>3820</v>
      </c>
      <c r="E1793" t="s">
        <v>3827</v>
      </c>
      <c r="F1793" s="4" t="str">
        <f t="array" ref="F1793">IF(COUNT(FIND(Keywords!$C$3:$C$41,I1793)),"일반조난","")</f>
        <v>일반조난</v>
      </c>
      <c r="G1793" s="4" t="str">
        <f t="array" ref="G1793">IF(COUNT(FIND(Keywords!$E$3:$E$5,I1793)),"실족추락","")</f>
        <v/>
      </c>
      <c r="H1793" s="4" t="str">
        <f t="array" ref="H1793">IF(COUNT(FIND(Keywords!$B$3:$B$12,I1793)),"개인질환","")</f>
        <v/>
      </c>
      <c r="I1793" t="s">
        <v>5636</v>
      </c>
      <c r="J1793" t="s">
        <v>9285</v>
      </c>
      <c r="K1793" t="s">
        <v>9535</v>
      </c>
      <c r="L1793" t="s">
        <v>9465</v>
      </c>
      <c r="M1793" t="s">
        <v>9415</v>
      </c>
      <c r="N1793" t="s">
        <v>9732</v>
      </c>
      <c r="O1793" t="s">
        <v>9415</v>
      </c>
    </row>
    <row r="1794" spans="1:15">
      <c r="A1794" t="s">
        <v>19</v>
      </c>
      <c r="B1794" t="s">
        <v>42</v>
      </c>
      <c r="C1794" t="s">
        <v>1603</v>
      </c>
      <c r="D1794" t="s">
        <v>10362</v>
      </c>
      <c r="E1794" t="s">
        <v>3827</v>
      </c>
      <c r="F1794" s="4" t="str">
        <f t="array" ref="F1794">IF(COUNT(FIND(Keywords!$C$3:$C$41,I1794)),"일반조난","")</f>
        <v/>
      </c>
      <c r="G1794" s="4" t="str">
        <f t="array" ref="G1794">IF(COUNT(FIND(Keywords!$E$3:$E$5,I1794)),"실족추락","")</f>
        <v/>
      </c>
      <c r="H1794" s="4" t="str">
        <f t="array" ref="H1794">IF(COUNT(FIND(Keywords!$B$3:$B$12,I1794)),"개인질환","")</f>
        <v/>
      </c>
      <c r="I1794" t="s">
        <v>5637</v>
      </c>
      <c r="J1794" t="s">
        <v>9279</v>
      </c>
      <c r="K1794" t="s">
        <v>9934</v>
      </c>
      <c r="L1794" t="s">
        <v>9734</v>
      </c>
      <c r="M1794" t="s">
        <v>9415</v>
      </c>
      <c r="N1794" t="s">
        <v>9437</v>
      </c>
      <c r="O1794" t="s">
        <v>9415</v>
      </c>
    </row>
    <row r="1795" spans="1:15">
      <c r="A1795" t="s">
        <v>19</v>
      </c>
      <c r="B1795" t="s">
        <v>42</v>
      </c>
      <c r="C1795" t="s">
        <v>1604</v>
      </c>
      <c r="D1795" t="s">
        <v>3819</v>
      </c>
      <c r="E1795" t="s">
        <v>3824</v>
      </c>
      <c r="F1795" s="4" t="str">
        <f t="array" ref="F1795">IF(COUNT(FIND(Keywords!$C$3:$C$41,I1795)),"일반조난","")</f>
        <v/>
      </c>
      <c r="G1795" s="4" t="str">
        <f t="array" ref="G1795">IF(COUNT(FIND(Keywords!$E$3:$E$5,I1795)),"실족추락","")</f>
        <v/>
      </c>
      <c r="H1795" s="4" t="str">
        <f t="array" ref="H1795">IF(COUNT(FIND(Keywords!$B$3:$B$12,I1795)),"개인질환","")</f>
        <v/>
      </c>
      <c r="I1795" t="s">
        <v>5638</v>
      </c>
      <c r="J1795" t="s">
        <v>9258</v>
      </c>
      <c r="K1795" t="s">
        <v>9338</v>
      </c>
      <c r="L1795" t="s">
        <v>10100</v>
      </c>
      <c r="M1795" t="s">
        <v>9415</v>
      </c>
      <c r="N1795" t="s">
        <v>9318</v>
      </c>
      <c r="O1795" t="s">
        <v>9415</v>
      </c>
    </row>
    <row r="1796" spans="1:15">
      <c r="A1796" t="s">
        <v>19</v>
      </c>
      <c r="B1796" t="s">
        <v>42</v>
      </c>
      <c r="C1796" t="s">
        <v>1605</v>
      </c>
      <c r="D1796" t="s">
        <v>3819</v>
      </c>
      <c r="E1796" t="s">
        <v>3824</v>
      </c>
      <c r="F1796" s="4" t="str">
        <f t="array" ref="F1796">IF(COUNT(FIND(Keywords!$C$3:$C$41,I1796)),"일반조난","")</f>
        <v/>
      </c>
      <c r="G1796" s="4" t="str">
        <f t="array" ref="G1796">IF(COUNT(FIND(Keywords!$E$3:$E$5,I1796)),"실족추락","")</f>
        <v/>
      </c>
      <c r="H1796" s="4" t="str">
        <f t="array" ref="H1796">IF(COUNT(FIND(Keywords!$B$3:$B$12,I1796)),"개인질환","")</f>
        <v/>
      </c>
      <c r="I1796" t="s">
        <v>5639</v>
      </c>
      <c r="J1796" t="s">
        <v>9285</v>
      </c>
      <c r="K1796" t="s">
        <v>9924</v>
      </c>
      <c r="L1796" t="s">
        <v>9750</v>
      </c>
      <c r="M1796" t="s">
        <v>9415</v>
      </c>
      <c r="N1796" t="s">
        <v>9543</v>
      </c>
      <c r="O1796" t="s">
        <v>9415</v>
      </c>
    </row>
    <row r="1797" spans="1:15">
      <c r="A1797" t="s">
        <v>19</v>
      </c>
      <c r="B1797" t="s">
        <v>42</v>
      </c>
      <c r="C1797" t="s">
        <v>1606</v>
      </c>
      <c r="D1797" t="s">
        <v>3818</v>
      </c>
      <c r="E1797" t="s">
        <v>3827</v>
      </c>
      <c r="F1797" s="4" t="str">
        <f t="array" ref="F1797">IF(COUNT(FIND(Keywords!$C$3:$C$41,I1797)),"일반조난","")</f>
        <v/>
      </c>
      <c r="G1797" s="4" t="str">
        <f t="array" ref="G1797">IF(COUNT(FIND(Keywords!$E$3:$E$5,I1797)),"실족추락","")</f>
        <v>실족추락</v>
      </c>
      <c r="H1797" s="4" t="str">
        <f t="array" ref="H1797">IF(COUNT(FIND(Keywords!$B$3:$B$12,I1797)),"개인질환","")</f>
        <v/>
      </c>
      <c r="I1797" t="s">
        <v>5640</v>
      </c>
      <c r="J1797" t="s">
        <v>9360</v>
      </c>
      <c r="K1797" t="s">
        <v>9838</v>
      </c>
      <c r="L1797" t="s">
        <v>9958</v>
      </c>
      <c r="M1797" t="s">
        <v>9913</v>
      </c>
      <c r="N1797" t="s">
        <v>9760</v>
      </c>
      <c r="O1797" t="s">
        <v>9415</v>
      </c>
    </row>
    <row r="1798" spans="1:15">
      <c r="A1798" t="s">
        <v>19</v>
      </c>
      <c r="B1798" t="s">
        <v>42</v>
      </c>
      <c r="C1798" t="s">
        <v>1607</v>
      </c>
      <c r="D1798" t="s">
        <v>3820</v>
      </c>
      <c r="E1798" t="s">
        <v>3827</v>
      </c>
      <c r="F1798" s="4" t="str">
        <f t="array" ref="F1798">IF(COUNT(FIND(Keywords!$C$3:$C$41,I1798)),"일반조난","")</f>
        <v>일반조난</v>
      </c>
      <c r="G1798" s="4" t="str">
        <f t="array" ref="G1798">IF(COUNT(FIND(Keywords!$E$3:$E$5,I1798)),"실족추락","")</f>
        <v/>
      </c>
      <c r="H1798" s="4" t="str">
        <f t="array" ref="H1798">IF(COUNT(FIND(Keywords!$B$3:$B$12,I1798)),"개인질환","")</f>
        <v/>
      </c>
      <c r="I1798" t="s">
        <v>5641</v>
      </c>
      <c r="J1798" t="s">
        <v>9403</v>
      </c>
      <c r="K1798" t="s">
        <v>9532</v>
      </c>
      <c r="L1798" t="s">
        <v>9518</v>
      </c>
      <c r="M1798" t="s">
        <v>9478</v>
      </c>
      <c r="N1798" t="s">
        <v>9481</v>
      </c>
      <c r="O1798" t="s">
        <v>9415</v>
      </c>
    </row>
    <row r="1799" spans="1:15">
      <c r="A1799" t="s">
        <v>19</v>
      </c>
      <c r="B1799" t="s">
        <v>42</v>
      </c>
      <c r="C1799" t="s">
        <v>1608</v>
      </c>
      <c r="D1799" t="s">
        <v>3820</v>
      </c>
      <c r="E1799" t="s">
        <v>3827</v>
      </c>
      <c r="F1799" s="4" t="str">
        <f t="array" ref="F1799">IF(COUNT(FIND(Keywords!$C$3:$C$41,I1799)),"일반조난","")</f>
        <v>일반조난</v>
      </c>
      <c r="G1799" s="4" t="str">
        <f t="array" ref="G1799">IF(COUNT(FIND(Keywords!$E$3:$E$5,I1799)),"실족추락","")</f>
        <v/>
      </c>
      <c r="H1799" s="4" t="str">
        <f t="array" ref="H1799">IF(COUNT(FIND(Keywords!$B$3:$B$12,I1799)),"개인질환","")</f>
        <v/>
      </c>
      <c r="I1799" t="s">
        <v>5642</v>
      </c>
      <c r="J1799" t="s">
        <v>9389</v>
      </c>
      <c r="K1799" t="s">
        <v>9590</v>
      </c>
      <c r="L1799" t="s">
        <v>9810</v>
      </c>
      <c r="M1799" t="s">
        <v>9415</v>
      </c>
      <c r="N1799" t="s">
        <v>9354</v>
      </c>
      <c r="O1799" t="s">
        <v>9415</v>
      </c>
    </row>
    <row r="1800" spans="1:15">
      <c r="A1800" t="s">
        <v>19</v>
      </c>
      <c r="B1800" t="s">
        <v>42</v>
      </c>
      <c r="C1800" t="s">
        <v>1493</v>
      </c>
      <c r="D1800" t="s">
        <v>3818</v>
      </c>
      <c r="E1800" t="s">
        <v>3824</v>
      </c>
      <c r="F1800" s="4" t="str">
        <f t="array" ref="F1800">IF(COUNT(FIND(Keywords!$C$3:$C$41,I1800)),"일반조난","")</f>
        <v/>
      </c>
      <c r="G1800" s="4" t="str">
        <f t="array" ref="G1800">IF(COUNT(FIND(Keywords!$E$3:$E$5,I1800)),"실족추락","")</f>
        <v>실족추락</v>
      </c>
      <c r="H1800" s="4" t="str">
        <f t="array" ref="H1800">IF(COUNT(FIND(Keywords!$B$3:$B$12,I1800)),"개인질환","")</f>
        <v/>
      </c>
      <c r="I1800" t="s">
        <v>5643</v>
      </c>
      <c r="J1800" t="s">
        <v>9275</v>
      </c>
      <c r="K1800" t="s">
        <v>9719</v>
      </c>
      <c r="L1800" t="s">
        <v>9939</v>
      </c>
      <c r="M1800" t="s">
        <v>9415</v>
      </c>
      <c r="N1800" t="s">
        <v>9243</v>
      </c>
      <c r="O1800" t="s">
        <v>9415</v>
      </c>
    </row>
    <row r="1801" spans="1:15">
      <c r="A1801" t="s">
        <v>19</v>
      </c>
      <c r="B1801" t="s">
        <v>42</v>
      </c>
      <c r="C1801" t="s">
        <v>1609</v>
      </c>
      <c r="D1801" t="s">
        <v>3818</v>
      </c>
      <c r="E1801" t="s">
        <v>3827</v>
      </c>
      <c r="F1801" s="4" t="str">
        <f t="array" ref="F1801">IF(COUNT(FIND(Keywords!$C$3:$C$41,I1801)),"일반조난","")</f>
        <v/>
      </c>
      <c r="G1801" s="4" t="str">
        <f t="array" ref="G1801">IF(COUNT(FIND(Keywords!$E$3:$E$5,I1801)),"실족추락","")</f>
        <v>실족추락</v>
      </c>
      <c r="H1801" s="4" t="str">
        <f t="array" ref="H1801">IF(COUNT(FIND(Keywords!$B$3:$B$12,I1801)),"개인질환","")</f>
        <v/>
      </c>
      <c r="I1801" t="s">
        <v>5644</v>
      </c>
      <c r="J1801" t="s">
        <v>9380</v>
      </c>
      <c r="K1801" t="s">
        <v>9424</v>
      </c>
      <c r="L1801" t="s">
        <v>10020</v>
      </c>
      <c r="M1801" t="s">
        <v>9464</v>
      </c>
      <c r="N1801" t="s">
        <v>9638</v>
      </c>
      <c r="O1801" t="s">
        <v>9415</v>
      </c>
    </row>
    <row r="1802" spans="1:15">
      <c r="A1802" t="s">
        <v>19</v>
      </c>
      <c r="B1802" t="s">
        <v>42</v>
      </c>
      <c r="C1802" t="s">
        <v>1610</v>
      </c>
      <c r="D1802" t="s">
        <v>3819</v>
      </c>
      <c r="E1802" t="s">
        <v>3824</v>
      </c>
      <c r="F1802" s="4" t="str">
        <f t="array" ref="F1802">IF(COUNT(FIND(Keywords!$C$3:$C$41,I1802)),"일반조난","")</f>
        <v/>
      </c>
      <c r="G1802" s="4" t="str">
        <f t="array" ref="G1802">IF(COUNT(FIND(Keywords!$E$3:$E$5,I1802)),"실족추락","")</f>
        <v/>
      </c>
      <c r="H1802" s="4" t="str">
        <f t="array" ref="H1802">IF(COUNT(FIND(Keywords!$B$3:$B$12,I1802)),"개인질환","")</f>
        <v/>
      </c>
      <c r="I1802" t="s">
        <v>5645</v>
      </c>
      <c r="J1802" t="s">
        <v>9306</v>
      </c>
      <c r="K1802" t="s">
        <v>9486</v>
      </c>
      <c r="L1802" t="s">
        <v>10043</v>
      </c>
      <c r="M1802" t="s">
        <v>9415</v>
      </c>
      <c r="N1802" t="s">
        <v>10000</v>
      </c>
      <c r="O1802" t="s">
        <v>9415</v>
      </c>
    </row>
    <row r="1803" spans="1:15">
      <c r="A1803" t="s">
        <v>19</v>
      </c>
      <c r="B1803" t="s">
        <v>42</v>
      </c>
      <c r="C1803" t="s">
        <v>743</v>
      </c>
      <c r="D1803" t="s">
        <v>3819</v>
      </c>
      <c r="E1803" t="s">
        <v>3827</v>
      </c>
      <c r="F1803" s="4" t="str">
        <f t="array" ref="F1803">IF(COUNT(FIND(Keywords!$C$3:$C$41,I1803)),"일반조난","")</f>
        <v/>
      </c>
      <c r="G1803" s="4" t="str">
        <f t="array" ref="G1803">IF(COUNT(FIND(Keywords!$E$3:$E$5,I1803)),"실족추락","")</f>
        <v/>
      </c>
      <c r="H1803" s="4" t="str">
        <f t="array" ref="H1803">IF(COUNT(FIND(Keywords!$B$3:$B$12,I1803)),"개인질환","")</f>
        <v/>
      </c>
      <c r="I1803" t="s">
        <v>5646</v>
      </c>
      <c r="J1803" t="s">
        <v>9276</v>
      </c>
      <c r="K1803" t="s">
        <v>9640</v>
      </c>
      <c r="L1803" t="s">
        <v>9935</v>
      </c>
      <c r="M1803" t="s">
        <v>9415</v>
      </c>
      <c r="N1803" t="s">
        <v>9355</v>
      </c>
      <c r="O1803" t="s">
        <v>9415</v>
      </c>
    </row>
    <row r="1804" spans="1:15">
      <c r="A1804" t="s">
        <v>19</v>
      </c>
      <c r="B1804" t="s">
        <v>42</v>
      </c>
      <c r="C1804" t="s">
        <v>1079</v>
      </c>
      <c r="D1804" t="s">
        <v>3820</v>
      </c>
      <c r="E1804" t="s">
        <v>3827</v>
      </c>
      <c r="F1804" s="4" t="str">
        <f t="array" ref="F1804">IF(COUNT(FIND(Keywords!$C$3:$C$41,I1804)),"일반조난","")</f>
        <v>일반조난</v>
      </c>
      <c r="G1804" s="4" t="str">
        <f t="array" ref="G1804">IF(COUNT(FIND(Keywords!$E$3:$E$5,I1804)),"실족추락","")</f>
        <v/>
      </c>
      <c r="H1804" s="4" t="str">
        <f t="array" ref="H1804">IF(COUNT(FIND(Keywords!$B$3:$B$12,I1804)),"개인질환","")</f>
        <v/>
      </c>
      <c r="I1804" t="s">
        <v>5647</v>
      </c>
      <c r="J1804" t="s">
        <v>9257</v>
      </c>
      <c r="K1804" t="s">
        <v>9458</v>
      </c>
      <c r="L1804" t="s">
        <v>9717</v>
      </c>
      <c r="M1804" t="s">
        <v>9415</v>
      </c>
      <c r="N1804" t="s">
        <v>9884</v>
      </c>
      <c r="O1804" t="s">
        <v>9415</v>
      </c>
    </row>
    <row r="1805" spans="1:15">
      <c r="A1805" t="s">
        <v>19</v>
      </c>
      <c r="B1805" t="s">
        <v>42</v>
      </c>
      <c r="C1805" t="s">
        <v>1611</v>
      </c>
      <c r="D1805" t="s">
        <v>3819</v>
      </c>
      <c r="E1805" t="s">
        <v>3827</v>
      </c>
      <c r="F1805" s="4" t="str">
        <f t="array" ref="F1805">IF(COUNT(FIND(Keywords!$C$3:$C$41,I1805)),"일반조난","")</f>
        <v/>
      </c>
      <c r="G1805" s="4" t="str">
        <f t="array" ref="G1805">IF(COUNT(FIND(Keywords!$E$3:$E$5,I1805)),"실족추락","")</f>
        <v/>
      </c>
      <c r="H1805" s="4" t="str">
        <f t="array" ref="H1805">IF(COUNT(FIND(Keywords!$B$3:$B$12,I1805)),"개인질환","")</f>
        <v/>
      </c>
      <c r="I1805" t="s">
        <v>5648</v>
      </c>
      <c r="J1805" t="s">
        <v>9313</v>
      </c>
      <c r="K1805" t="s">
        <v>9484</v>
      </c>
      <c r="L1805" t="s">
        <v>9780</v>
      </c>
      <c r="M1805" t="s">
        <v>9415</v>
      </c>
      <c r="N1805" t="s">
        <v>9919</v>
      </c>
      <c r="O1805" t="s">
        <v>9415</v>
      </c>
    </row>
    <row r="1806" spans="1:15">
      <c r="A1806" t="s">
        <v>19</v>
      </c>
      <c r="B1806" t="s">
        <v>42</v>
      </c>
      <c r="C1806" t="s">
        <v>1612</v>
      </c>
      <c r="D1806" t="s">
        <v>3820</v>
      </c>
      <c r="E1806" t="s">
        <v>3824</v>
      </c>
      <c r="F1806" s="4" t="str">
        <f t="array" ref="F1806">IF(COUNT(FIND(Keywords!$C$3:$C$41,I1806)),"일반조난","")</f>
        <v/>
      </c>
      <c r="G1806" s="4" t="str">
        <f t="array" ref="G1806">IF(COUNT(FIND(Keywords!$E$3:$E$5,I1806)),"실족추락","")</f>
        <v/>
      </c>
      <c r="H1806" s="4" t="str">
        <f t="array" ref="H1806">IF(COUNT(FIND(Keywords!$B$3:$B$12,I1806)),"개인질환","")</f>
        <v/>
      </c>
      <c r="I1806" t="s">
        <v>5649</v>
      </c>
      <c r="J1806" t="s">
        <v>9274</v>
      </c>
      <c r="K1806" t="s">
        <v>9504</v>
      </c>
      <c r="L1806" t="s">
        <v>10063</v>
      </c>
      <c r="M1806" t="s">
        <v>9415</v>
      </c>
      <c r="N1806" t="s">
        <v>9623</v>
      </c>
      <c r="O1806" t="s">
        <v>9415</v>
      </c>
    </row>
    <row r="1807" spans="1:15">
      <c r="A1807" t="s">
        <v>19</v>
      </c>
      <c r="B1807" t="s">
        <v>42</v>
      </c>
      <c r="C1807" t="s">
        <v>1613</v>
      </c>
      <c r="D1807" t="s">
        <v>3819</v>
      </c>
      <c r="E1807" t="s">
        <v>3827</v>
      </c>
      <c r="F1807" s="4" t="str">
        <f t="array" ref="F1807">IF(COUNT(FIND(Keywords!$C$3:$C$41,I1807)),"일반조난","")</f>
        <v/>
      </c>
      <c r="G1807" s="4" t="str">
        <f t="array" ref="G1807">IF(COUNT(FIND(Keywords!$E$3:$E$5,I1807)),"실족추락","")</f>
        <v/>
      </c>
      <c r="H1807" s="4" t="str">
        <f t="array" ref="H1807">IF(COUNT(FIND(Keywords!$B$3:$B$12,I1807)),"개인질환","")</f>
        <v/>
      </c>
      <c r="I1807" t="s">
        <v>5650</v>
      </c>
      <c r="J1807" t="s">
        <v>9291</v>
      </c>
      <c r="K1807" t="s">
        <v>9462</v>
      </c>
      <c r="L1807" t="s">
        <v>9417</v>
      </c>
      <c r="M1807" t="s">
        <v>9415</v>
      </c>
      <c r="N1807" t="s">
        <v>9467</v>
      </c>
      <c r="O1807" t="s">
        <v>9415</v>
      </c>
    </row>
    <row r="1808" spans="1:15">
      <c r="A1808" t="s">
        <v>19</v>
      </c>
      <c r="B1808" t="s">
        <v>42</v>
      </c>
      <c r="C1808" t="s">
        <v>1614</v>
      </c>
      <c r="D1808" t="s">
        <v>3820</v>
      </c>
      <c r="E1808" t="s">
        <v>3827</v>
      </c>
      <c r="F1808" s="4" t="str">
        <f t="array" ref="F1808">IF(COUNT(FIND(Keywords!$C$3:$C$41,I1808)),"일반조난","")</f>
        <v>일반조난</v>
      </c>
      <c r="G1808" s="4" t="str">
        <f t="array" ref="G1808">IF(COUNT(FIND(Keywords!$E$3:$E$5,I1808)),"실족추락","")</f>
        <v/>
      </c>
      <c r="H1808" s="4" t="str">
        <f t="array" ref="H1808">IF(COUNT(FIND(Keywords!$B$3:$B$12,I1808)),"개인질환","")</f>
        <v/>
      </c>
      <c r="I1808" t="s">
        <v>5651</v>
      </c>
      <c r="J1808" t="s">
        <v>9267</v>
      </c>
      <c r="K1808" t="s">
        <v>9750</v>
      </c>
      <c r="L1808" t="s">
        <v>9519</v>
      </c>
      <c r="M1808" t="s">
        <v>9415</v>
      </c>
      <c r="N1808" t="s">
        <v>10243</v>
      </c>
      <c r="O1808" t="s">
        <v>9415</v>
      </c>
    </row>
    <row r="1809" spans="1:15">
      <c r="A1809" t="s">
        <v>19</v>
      </c>
      <c r="B1809" t="s">
        <v>42</v>
      </c>
      <c r="C1809" t="s">
        <v>1615</v>
      </c>
      <c r="D1809" t="s">
        <v>3820</v>
      </c>
      <c r="E1809" t="s">
        <v>3827</v>
      </c>
      <c r="F1809" s="4" t="str">
        <f t="array" ref="F1809">IF(COUNT(FIND(Keywords!$C$3:$C$41,I1809)),"일반조난","")</f>
        <v>일반조난</v>
      </c>
      <c r="G1809" s="4" t="str">
        <f t="array" ref="G1809">IF(COUNT(FIND(Keywords!$E$3:$E$5,I1809)),"실족추락","")</f>
        <v/>
      </c>
      <c r="H1809" s="4" t="str">
        <f t="array" ref="H1809">IF(COUNT(FIND(Keywords!$B$3:$B$12,I1809)),"개인질환","")</f>
        <v/>
      </c>
      <c r="I1809" t="s">
        <v>5652</v>
      </c>
      <c r="J1809" t="s">
        <v>9329</v>
      </c>
      <c r="K1809" t="s">
        <v>9710</v>
      </c>
      <c r="L1809" t="s">
        <v>9817</v>
      </c>
      <c r="M1809" t="s">
        <v>9415</v>
      </c>
      <c r="N1809" t="s">
        <v>9821</v>
      </c>
      <c r="O1809" t="s">
        <v>9415</v>
      </c>
    </row>
    <row r="1810" spans="1:15">
      <c r="A1810" t="s">
        <v>19</v>
      </c>
      <c r="B1810" t="s">
        <v>42</v>
      </c>
      <c r="C1810" t="s">
        <v>1616</v>
      </c>
      <c r="D1810" t="s">
        <v>3820</v>
      </c>
      <c r="E1810" t="s">
        <v>3827</v>
      </c>
      <c r="F1810" s="4" t="str">
        <f t="array" ref="F1810">IF(COUNT(FIND(Keywords!$C$3:$C$41,I1810)),"일반조난","")</f>
        <v>일반조난</v>
      </c>
      <c r="G1810" s="4" t="str">
        <f t="array" ref="G1810">IF(COUNT(FIND(Keywords!$E$3:$E$5,I1810)),"실족추락","")</f>
        <v/>
      </c>
      <c r="H1810" s="4" t="str">
        <f t="array" ref="H1810">IF(COUNT(FIND(Keywords!$B$3:$B$12,I1810)),"개인질환","")</f>
        <v/>
      </c>
      <c r="I1810" t="s">
        <v>5653</v>
      </c>
      <c r="J1810" t="s">
        <v>9352</v>
      </c>
      <c r="K1810" t="s">
        <v>9849</v>
      </c>
      <c r="L1810" t="s">
        <v>9780</v>
      </c>
      <c r="M1810" t="s">
        <v>9415</v>
      </c>
      <c r="N1810" t="s">
        <v>10263</v>
      </c>
      <c r="O1810" t="s">
        <v>9415</v>
      </c>
    </row>
    <row r="1811" spans="1:15">
      <c r="A1811" t="s">
        <v>19</v>
      </c>
      <c r="B1811" t="s">
        <v>42</v>
      </c>
      <c r="C1811" t="s">
        <v>1507</v>
      </c>
      <c r="D1811" t="s">
        <v>3820</v>
      </c>
      <c r="E1811" t="s">
        <v>3827</v>
      </c>
      <c r="F1811" s="4" t="str">
        <f t="array" ref="F1811">IF(COUNT(FIND(Keywords!$C$3:$C$41,I1811)),"일반조난","")</f>
        <v>일반조난</v>
      </c>
      <c r="G1811" s="4" t="str">
        <f t="array" ref="G1811">IF(COUNT(FIND(Keywords!$E$3:$E$5,I1811)),"실족추락","")</f>
        <v/>
      </c>
      <c r="H1811" s="4" t="str">
        <f t="array" ref="H1811">IF(COUNT(FIND(Keywords!$B$3:$B$12,I1811)),"개인질환","")</f>
        <v/>
      </c>
      <c r="I1811" t="s">
        <v>5654</v>
      </c>
      <c r="J1811" t="s">
        <v>9247</v>
      </c>
      <c r="K1811" t="s">
        <v>9920</v>
      </c>
      <c r="L1811" t="s">
        <v>9475</v>
      </c>
      <c r="M1811" t="s">
        <v>9415</v>
      </c>
      <c r="N1811" t="s">
        <v>10136</v>
      </c>
      <c r="O1811" t="s">
        <v>9415</v>
      </c>
    </row>
    <row r="1812" spans="1:15">
      <c r="A1812" t="s">
        <v>19</v>
      </c>
      <c r="B1812" t="s">
        <v>42</v>
      </c>
      <c r="C1812" t="s">
        <v>1617</v>
      </c>
      <c r="D1812" t="s">
        <v>10362</v>
      </c>
      <c r="E1812" t="s">
        <v>3825</v>
      </c>
      <c r="F1812" s="4" t="str">
        <f t="array" ref="F1812">IF(COUNT(FIND(Keywords!$C$3:$C$41,I1812)),"일반조난","")</f>
        <v/>
      </c>
      <c r="G1812" s="4" t="str">
        <f t="array" ref="G1812">IF(COUNT(FIND(Keywords!$E$3:$E$5,I1812)),"실족추락","")</f>
        <v/>
      </c>
      <c r="H1812" s="4" t="str">
        <f t="array" ref="H1812">IF(COUNT(FIND(Keywords!$B$3:$B$12,I1812)),"개인질환","")</f>
        <v/>
      </c>
      <c r="I1812" t="s">
        <v>5655</v>
      </c>
      <c r="J1812" t="s">
        <v>9337</v>
      </c>
      <c r="K1812" t="s">
        <v>9935</v>
      </c>
      <c r="L1812" t="s">
        <v>9862</v>
      </c>
      <c r="M1812" t="s">
        <v>9415</v>
      </c>
      <c r="N1812" t="s">
        <v>10264</v>
      </c>
      <c r="O1812" t="s">
        <v>9415</v>
      </c>
    </row>
    <row r="1813" spans="1:15">
      <c r="A1813" t="s">
        <v>19</v>
      </c>
      <c r="B1813" t="s">
        <v>42</v>
      </c>
      <c r="C1813" t="s">
        <v>1528</v>
      </c>
      <c r="D1813" t="s">
        <v>10362</v>
      </c>
      <c r="E1813" t="s">
        <v>3824</v>
      </c>
      <c r="F1813" s="4" t="str">
        <f t="array" ref="F1813">IF(COUNT(FIND(Keywords!$C$3:$C$41,I1813)),"일반조난","")</f>
        <v/>
      </c>
      <c r="G1813" s="4" t="str">
        <f t="array" ref="G1813">IF(COUNT(FIND(Keywords!$E$3:$E$5,I1813)),"실족추락","")</f>
        <v/>
      </c>
      <c r="H1813" s="4" t="str">
        <f t="array" ref="H1813">IF(COUNT(FIND(Keywords!$B$3:$B$12,I1813)),"개인질환","")</f>
        <v/>
      </c>
      <c r="I1813" t="s">
        <v>5656</v>
      </c>
      <c r="J1813" t="s">
        <v>9291</v>
      </c>
      <c r="K1813" t="s">
        <v>9922</v>
      </c>
      <c r="L1813" t="s">
        <v>9858</v>
      </c>
      <c r="M1813" t="s">
        <v>9415</v>
      </c>
      <c r="N1813" t="s">
        <v>9419</v>
      </c>
      <c r="O1813" t="s">
        <v>9415</v>
      </c>
    </row>
    <row r="1814" spans="1:15">
      <c r="A1814" t="s">
        <v>19</v>
      </c>
      <c r="B1814" t="s">
        <v>42</v>
      </c>
      <c r="C1814" t="s">
        <v>1508</v>
      </c>
      <c r="D1814" t="s">
        <v>3818</v>
      </c>
      <c r="E1814" t="s">
        <v>3825</v>
      </c>
      <c r="F1814" s="4" t="str">
        <f t="array" ref="F1814">IF(COUNT(FIND(Keywords!$C$3:$C$41,I1814)),"일반조난","")</f>
        <v>일반조난</v>
      </c>
      <c r="G1814" s="4" t="str">
        <f t="array" ref="G1814">IF(COUNT(FIND(Keywords!$E$3:$E$5,I1814)),"실족추락","")</f>
        <v/>
      </c>
      <c r="H1814" s="4" t="str">
        <f t="array" ref="H1814">IF(COUNT(FIND(Keywords!$B$3:$B$12,I1814)),"개인질환","")</f>
        <v/>
      </c>
      <c r="I1814" t="s">
        <v>5657</v>
      </c>
      <c r="J1814" t="s">
        <v>9235</v>
      </c>
      <c r="K1814" t="s">
        <v>9842</v>
      </c>
      <c r="L1814" t="s">
        <v>10022</v>
      </c>
      <c r="M1814" t="s">
        <v>9415</v>
      </c>
      <c r="N1814" t="s">
        <v>10256</v>
      </c>
      <c r="O1814" t="s">
        <v>9415</v>
      </c>
    </row>
    <row r="1815" spans="1:15">
      <c r="A1815" t="s">
        <v>19</v>
      </c>
      <c r="B1815" t="s">
        <v>42</v>
      </c>
      <c r="C1815" t="s">
        <v>1494</v>
      </c>
      <c r="D1815" t="s">
        <v>3819</v>
      </c>
      <c r="E1815" t="s">
        <v>3827</v>
      </c>
      <c r="F1815" s="4" t="str">
        <f t="array" ref="F1815">IF(COUNT(FIND(Keywords!$C$3:$C$41,I1815)),"일반조난","")</f>
        <v/>
      </c>
      <c r="G1815" s="4" t="str">
        <f t="array" ref="G1815">IF(COUNT(FIND(Keywords!$E$3:$E$5,I1815)),"실족추락","")</f>
        <v/>
      </c>
      <c r="H1815" s="4" t="str">
        <f t="array" ref="H1815">IF(COUNT(FIND(Keywords!$B$3:$B$12,I1815)),"개인질환","")</f>
        <v/>
      </c>
      <c r="I1815" t="s">
        <v>5658</v>
      </c>
      <c r="J1815" t="s">
        <v>9248</v>
      </c>
      <c r="K1815" t="s">
        <v>9862</v>
      </c>
      <c r="L1815" t="s">
        <v>9417</v>
      </c>
      <c r="M1815" t="s">
        <v>9415</v>
      </c>
      <c r="N1815" t="s">
        <v>10050</v>
      </c>
      <c r="O1815" t="s">
        <v>9415</v>
      </c>
    </row>
    <row r="1816" spans="1:15">
      <c r="A1816" t="s">
        <v>19</v>
      </c>
      <c r="B1816" t="s">
        <v>42</v>
      </c>
      <c r="C1816" t="s">
        <v>1470</v>
      </c>
      <c r="D1816" t="s">
        <v>3818</v>
      </c>
      <c r="E1816" t="s">
        <v>3825</v>
      </c>
      <c r="F1816" s="4" t="str">
        <f t="array" ref="F1816">IF(COUNT(FIND(Keywords!$C$3:$C$41,I1816)),"일반조난","")</f>
        <v/>
      </c>
      <c r="G1816" s="4" t="str">
        <f t="array" ref="G1816">IF(COUNT(FIND(Keywords!$E$3:$E$5,I1816)),"실족추락","")</f>
        <v/>
      </c>
      <c r="H1816" s="4" t="str">
        <f t="array" ref="H1816">IF(COUNT(FIND(Keywords!$B$3:$B$12,I1816)),"개인질환","")</f>
        <v/>
      </c>
      <c r="I1816" t="s">
        <v>5659</v>
      </c>
      <c r="J1816" t="s">
        <v>9285</v>
      </c>
      <c r="K1816" t="s">
        <v>9897</v>
      </c>
      <c r="L1816" t="s">
        <v>9704</v>
      </c>
      <c r="M1816" t="s">
        <v>9415</v>
      </c>
      <c r="N1816" t="s">
        <v>9479</v>
      </c>
      <c r="O1816" t="s">
        <v>9415</v>
      </c>
    </row>
    <row r="1817" spans="1:15">
      <c r="A1817" t="s">
        <v>19</v>
      </c>
      <c r="B1817" t="s">
        <v>42</v>
      </c>
      <c r="C1817" t="s">
        <v>1618</v>
      </c>
      <c r="D1817" t="s">
        <v>3818</v>
      </c>
      <c r="E1817" t="s">
        <v>3827</v>
      </c>
      <c r="F1817" s="4" t="str">
        <f t="array" ref="F1817">IF(COUNT(FIND(Keywords!$C$3:$C$41,I1817)),"일반조난","")</f>
        <v/>
      </c>
      <c r="G1817" s="4" t="str">
        <f t="array" ref="G1817">IF(COUNT(FIND(Keywords!$E$3:$E$5,I1817)),"실족추락","")</f>
        <v/>
      </c>
      <c r="H1817" s="4" t="str">
        <f t="array" ref="H1817">IF(COUNT(FIND(Keywords!$B$3:$B$12,I1817)),"개인질환","")</f>
        <v/>
      </c>
      <c r="I1817" t="s">
        <v>5660</v>
      </c>
      <c r="J1817" t="s">
        <v>9280</v>
      </c>
      <c r="K1817" t="s">
        <v>9718</v>
      </c>
      <c r="L1817" t="s">
        <v>9471</v>
      </c>
      <c r="M1817" t="s">
        <v>9415</v>
      </c>
      <c r="N1817" t="s">
        <v>9916</v>
      </c>
      <c r="O1817" t="s">
        <v>9415</v>
      </c>
    </row>
    <row r="1818" spans="1:15">
      <c r="A1818" t="s">
        <v>19</v>
      </c>
      <c r="B1818" t="s">
        <v>42</v>
      </c>
      <c r="C1818" t="s">
        <v>1544</v>
      </c>
      <c r="D1818" t="s">
        <v>3820</v>
      </c>
      <c r="E1818" t="s">
        <v>3824</v>
      </c>
      <c r="F1818" s="4" t="str">
        <f t="array" ref="F1818">IF(COUNT(FIND(Keywords!$C$3:$C$41,I1818)),"일반조난","")</f>
        <v/>
      </c>
      <c r="G1818" s="4" t="str">
        <f t="array" ref="G1818">IF(COUNT(FIND(Keywords!$E$3:$E$5,I1818)),"실족추락","")</f>
        <v/>
      </c>
      <c r="H1818" s="4" t="str">
        <f t="array" ref="H1818">IF(COUNT(FIND(Keywords!$B$3:$B$12,I1818)),"개인질환","")</f>
        <v/>
      </c>
      <c r="I1818" t="s">
        <v>5661</v>
      </c>
      <c r="J1818" t="s">
        <v>9296</v>
      </c>
      <c r="K1818" t="s">
        <v>9760</v>
      </c>
      <c r="L1818" t="s">
        <v>9709</v>
      </c>
      <c r="M1818" t="s">
        <v>9415</v>
      </c>
      <c r="N1818" t="s">
        <v>9592</v>
      </c>
      <c r="O1818" t="s">
        <v>9415</v>
      </c>
    </row>
    <row r="1819" spans="1:15">
      <c r="A1819" t="s">
        <v>19</v>
      </c>
      <c r="B1819" t="s">
        <v>42</v>
      </c>
      <c r="C1819" t="s">
        <v>1619</v>
      </c>
      <c r="D1819" t="s">
        <v>3819</v>
      </c>
      <c r="E1819" t="s">
        <v>3827</v>
      </c>
      <c r="F1819" s="4" t="str">
        <f t="array" ref="F1819">IF(COUNT(FIND(Keywords!$C$3:$C$41,I1819)),"일반조난","")</f>
        <v/>
      </c>
      <c r="G1819" s="4" t="str">
        <f t="array" ref="G1819">IF(COUNT(FIND(Keywords!$E$3:$E$5,I1819)),"실족추락","")</f>
        <v/>
      </c>
      <c r="H1819" s="4" t="str">
        <f t="array" ref="H1819">IF(COUNT(FIND(Keywords!$B$3:$B$12,I1819)),"개인질환","")</f>
        <v/>
      </c>
      <c r="I1819" t="s">
        <v>5662</v>
      </c>
      <c r="J1819" t="s">
        <v>9289</v>
      </c>
      <c r="K1819" t="s">
        <v>9936</v>
      </c>
      <c r="L1819" t="s">
        <v>9709</v>
      </c>
      <c r="M1819" t="s">
        <v>9415</v>
      </c>
      <c r="N1819" t="s">
        <v>9668</v>
      </c>
      <c r="O1819" t="s">
        <v>9415</v>
      </c>
    </row>
    <row r="1820" spans="1:15">
      <c r="A1820" t="s">
        <v>19</v>
      </c>
      <c r="B1820" t="s">
        <v>42</v>
      </c>
      <c r="C1820" t="s">
        <v>1515</v>
      </c>
      <c r="D1820" t="s">
        <v>3820</v>
      </c>
      <c r="E1820" t="s">
        <v>3824</v>
      </c>
      <c r="F1820" s="4" t="str">
        <f t="array" ref="F1820">IF(COUNT(FIND(Keywords!$C$3:$C$41,I1820)),"일반조난","")</f>
        <v>일반조난</v>
      </c>
      <c r="G1820" s="4" t="str">
        <f t="array" ref="G1820">IF(COUNT(FIND(Keywords!$E$3:$E$5,I1820)),"실족추락","")</f>
        <v/>
      </c>
      <c r="H1820" s="4" t="str">
        <f t="array" ref="H1820">IF(COUNT(FIND(Keywords!$B$3:$B$12,I1820)),"개인질환","")</f>
        <v/>
      </c>
      <c r="I1820" t="s">
        <v>5663</v>
      </c>
      <c r="J1820" t="s">
        <v>9334</v>
      </c>
      <c r="K1820" t="s">
        <v>9851</v>
      </c>
      <c r="L1820" t="s">
        <v>9853</v>
      </c>
      <c r="M1820" t="s">
        <v>9415</v>
      </c>
      <c r="N1820" t="s">
        <v>9777</v>
      </c>
      <c r="O1820" t="s">
        <v>9415</v>
      </c>
    </row>
    <row r="1821" spans="1:15">
      <c r="A1821" t="s">
        <v>19</v>
      </c>
      <c r="B1821" t="s">
        <v>42</v>
      </c>
      <c r="C1821" t="s">
        <v>1472</v>
      </c>
      <c r="D1821" t="s">
        <v>3818</v>
      </c>
      <c r="E1821" t="s">
        <v>3827</v>
      </c>
      <c r="F1821" s="4" t="str">
        <f t="array" ref="F1821">IF(COUNT(FIND(Keywords!$C$3:$C$41,I1821)),"일반조난","")</f>
        <v/>
      </c>
      <c r="G1821" s="4" t="str">
        <f t="array" ref="G1821">IF(COUNT(FIND(Keywords!$E$3:$E$5,I1821)),"실족추락","")</f>
        <v/>
      </c>
      <c r="H1821" s="4" t="str">
        <f t="array" ref="H1821">IF(COUNT(FIND(Keywords!$B$3:$B$12,I1821)),"개인질환","")</f>
        <v/>
      </c>
      <c r="I1821" t="s">
        <v>5664</v>
      </c>
      <c r="J1821" t="s">
        <v>9336</v>
      </c>
      <c r="K1821" t="s">
        <v>9914</v>
      </c>
      <c r="L1821" t="s">
        <v>9953</v>
      </c>
      <c r="M1821" t="s">
        <v>9415</v>
      </c>
      <c r="N1821" t="s">
        <v>9638</v>
      </c>
      <c r="O1821" t="s">
        <v>9415</v>
      </c>
    </row>
    <row r="1822" spans="1:15">
      <c r="A1822" t="s">
        <v>19</v>
      </c>
      <c r="B1822" t="s">
        <v>42</v>
      </c>
      <c r="C1822" t="s">
        <v>1532</v>
      </c>
      <c r="D1822" t="s">
        <v>10362</v>
      </c>
      <c r="E1822" t="s">
        <v>3824</v>
      </c>
      <c r="F1822" s="4" t="str">
        <f t="array" ref="F1822">IF(COUNT(FIND(Keywords!$C$3:$C$41,I1822)),"일반조난","")</f>
        <v/>
      </c>
      <c r="G1822" s="4" t="str">
        <f t="array" ref="G1822">IF(COUNT(FIND(Keywords!$E$3:$E$5,I1822)),"실족추락","")</f>
        <v/>
      </c>
      <c r="H1822" s="4" t="str">
        <f t="array" ref="H1822">IF(COUNT(FIND(Keywords!$B$3:$B$12,I1822)),"개인질환","")</f>
        <v/>
      </c>
      <c r="I1822" t="s">
        <v>5665</v>
      </c>
      <c r="J1822" t="s">
        <v>9371</v>
      </c>
      <c r="K1822" t="s">
        <v>9382</v>
      </c>
      <c r="L1822" t="s">
        <v>9946</v>
      </c>
      <c r="M1822" t="s">
        <v>9415</v>
      </c>
      <c r="N1822" t="s">
        <v>9837</v>
      </c>
      <c r="O1822" t="s">
        <v>9415</v>
      </c>
    </row>
    <row r="1823" spans="1:15">
      <c r="A1823" t="s">
        <v>19</v>
      </c>
      <c r="B1823" t="s">
        <v>42</v>
      </c>
      <c r="C1823" t="s">
        <v>1620</v>
      </c>
      <c r="D1823" t="s">
        <v>10452</v>
      </c>
      <c r="E1823" t="s">
        <v>3827</v>
      </c>
      <c r="F1823" s="4" t="str">
        <f t="array" ref="F1823">IF(COUNT(FIND(Keywords!$C$3:$C$41,I1823)),"일반조난","")</f>
        <v/>
      </c>
      <c r="G1823" s="4" t="str">
        <f t="array" ref="G1823">IF(COUNT(FIND(Keywords!$E$3:$E$5,I1823)),"실족추락","")</f>
        <v/>
      </c>
      <c r="H1823" s="4" t="str">
        <f t="array" ref="H1823">IF(COUNT(FIND(Keywords!$B$3:$B$12,I1823)),"개인질환","")</f>
        <v/>
      </c>
      <c r="I1823" t="s">
        <v>5666</v>
      </c>
      <c r="J1823" t="s">
        <v>9370</v>
      </c>
      <c r="K1823" t="s">
        <v>9528</v>
      </c>
      <c r="L1823" t="s">
        <v>9935</v>
      </c>
      <c r="M1823" t="s">
        <v>9464</v>
      </c>
      <c r="N1823" t="s">
        <v>9851</v>
      </c>
      <c r="O1823" t="s">
        <v>9415</v>
      </c>
    </row>
    <row r="1824" spans="1:15">
      <c r="A1824" t="s">
        <v>19</v>
      </c>
      <c r="B1824" t="s">
        <v>42</v>
      </c>
      <c r="C1824" t="s">
        <v>1621</v>
      </c>
      <c r="D1824" t="s">
        <v>3820</v>
      </c>
      <c r="E1824" t="s">
        <v>3827</v>
      </c>
      <c r="F1824" s="4" t="str">
        <f t="array" ref="F1824">IF(COUNT(FIND(Keywords!$C$3:$C$41,I1824)),"일반조난","")</f>
        <v>일반조난</v>
      </c>
      <c r="G1824" s="4" t="str">
        <f t="array" ref="G1824">IF(COUNT(FIND(Keywords!$E$3:$E$5,I1824)),"실족추락","")</f>
        <v/>
      </c>
      <c r="H1824" s="4" t="str">
        <f t="array" ref="H1824">IF(COUNT(FIND(Keywords!$B$3:$B$12,I1824)),"개인질환","")</f>
        <v/>
      </c>
      <c r="I1824" t="s">
        <v>5667</v>
      </c>
      <c r="J1824" t="s">
        <v>9367</v>
      </c>
      <c r="K1824" t="s">
        <v>9792</v>
      </c>
      <c r="L1824" t="s">
        <v>9548</v>
      </c>
      <c r="M1824" t="s">
        <v>9415</v>
      </c>
      <c r="N1824" t="s">
        <v>9656</v>
      </c>
      <c r="O1824" t="s">
        <v>9415</v>
      </c>
    </row>
    <row r="1825" spans="1:15">
      <c r="A1825" t="s">
        <v>19</v>
      </c>
      <c r="B1825" t="s">
        <v>42</v>
      </c>
      <c r="C1825" t="s">
        <v>1496</v>
      </c>
      <c r="D1825" t="s">
        <v>10362</v>
      </c>
      <c r="E1825" t="s">
        <v>3825</v>
      </c>
      <c r="F1825" s="4" t="str">
        <f t="array" ref="F1825">IF(COUNT(FIND(Keywords!$C$3:$C$41,I1825)),"일반조난","")</f>
        <v/>
      </c>
      <c r="G1825" s="4" t="str">
        <f t="array" ref="G1825">IF(COUNT(FIND(Keywords!$E$3:$E$5,I1825)),"실족추락","")</f>
        <v/>
      </c>
      <c r="H1825" s="4" t="str">
        <f t="array" ref="H1825">IF(COUNT(FIND(Keywords!$B$3:$B$12,I1825)),"개인질환","")</f>
        <v/>
      </c>
      <c r="I1825" t="s">
        <v>5668</v>
      </c>
      <c r="J1825" t="s">
        <v>9349</v>
      </c>
      <c r="K1825" t="s">
        <v>9918</v>
      </c>
      <c r="L1825" t="s">
        <v>9471</v>
      </c>
      <c r="M1825" t="s">
        <v>9415</v>
      </c>
      <c r="N1825" t="s">
        <v>9481</v>
      </c>
      <c r="O1825" t="s">
        <v>9415</v>
      </c>
    </row>
    <row r="1826" spans="1:15">
      <c r="A1826" t="s">
        <v>19</v>
      </c>
      <c r="B1826" t="s">
        <v>42</v>
      </c>
      <c r="C1826" t="s">
        <v>1474</v>
      </c>
      <c r="D1826" t="s">
        <v>10362</v>
      </c>
      <c r="E1826" t="s">
        <v>3827</v>
      </c>
      <c r="F1826" s="4" t="str">
        <f t="array" ref="F1826">IF(COUNT(FIND(Keywords!$C$3:$C$41,I1826)),"일반조난","")</f>
        <v/>
      </c>
      <c r="G1826" s="4" t="str">
        <f t="array" ref="G1826">IF(COUNT(FIND(Keywords!$E$3:$E$5,I1826)),"실족추락","")</f>
        <v/>
      </c>
      <c r="H1826" s="4" t="str">
        <f t="array" ref="H1826">IF(COUNT(FIND(Keywords!$B$3:$B$12,I1826)),"개인질환","")</f>
        <v/>
      </c>
      <c r="I1826" t="s">
        <v>5669</v>
      </c>
      <c r="J1826" t="s">
        <v>9332</v>
      </c>
      <c r="K1826" t="s">
        <v>9525</v>
      </c>
      <c r="L1826" t="s">
        <v>10020</v>
      </c>
      <c r="M1826" t="s">
        <v>9415</v>
      </c>
      <c r="N1826" t="s">
        <v>9875</v>
      </c>
      <c r="O1826" t="s">
        <v>9415</v>
      </c>
    </row>
    <row r="1827" spans="1:15">
      <c r="A1827" t="s">
        <v>19</v>
      </c>
      <c r="B1827" t="s">
        <v>42</v>
      </c>
      <c r="C1827" t="s">
        <v>1622</v>
      </c>
      <c r="D1827" t="s">
        <v>3820</v>
      </c>
      <c r="E1827" t="s">
        <v>3826</v>
      </c>
      <c r="F1827" s="4" t="str">
        <f t="array" ref="F1827">IF(COUNT(FIND(Keywords!$C$3:$C$41,I1827)),"일반조난","")</f>
        <v>일반조난</v>
      </c>
      <c r="G1827" s="4" t="str">
        <f t="array" ref="G1827">IF(COUNT(FIND(Keywords!$E$3:$E$5,I1827)),"실족추락","")</f>
        <v/>
      </c>
      <c r="H1827" s="4" t="str">
        <f t="array" ref="H1827">IF(COUNT(FIND(Keywords!$B$3:$B$12,I1827)),"개인질환","")</f>
        <v/>
      </c>
      <c r="I1827" t="s">
        <v>5670</v>
      </c>
      <c r="J1827" t="s">
        <v>9302</v>
      </c>
      <c r="K1827" t="s">
        <v>9937</v>
      </c>
      <c r="L1827" t="s">
        <v>9417</v>
      </c>
      <c r="M1827" t="s">
        <v>9415</v>
      </c>
      <c r="N1827" t="s">
        <v>9446</v>
      </c>
      <c r="O1827" t="s">
        <v>9415</v>
      </c>
    </row>
    <row r="1828" spans="1:15">
      <c r="A1828" t="s">
        <v>19</v>
      </c>
      <c r="B1828" t="s">
        <v>42</v>
      </c>
      <c r="C1828" t="s">
        <v>1475</v>
      </c>
      <c r="D1828" t="s">
        <v>3819</v>
      </c>
      <c r="E1828" t="s">
        <v>3824</v>
      </c>
      <c r="F1828" s="4" t="str">
        <f t="array" ref="F1828">IF(COUNT(FIND(Keywords!$C$3:$C$41,I1828)),"일반조난","")</f>
        <v/>
      </c>
      <c r="G1828" s="4" t="str">
        <f t="array" ref="G1828">IF(COUNT(FIND(Keywords!$E$3:$E$5,I1828)),"실족추락","")</f>
        <v/>
      </c>
      <c r="H1828" s="4" t="str">
        <f t="array" ref="H1828">IF(COUNT(FIND(Keywords!$B$3:$B$12,I1828)),"개인질환","")</f>
        <v/>
      </c>
      <c r="I1828" t="s">
        <v>5671</v>
      </c>
      <c r="J1828" t="s">
        <v>9405</v>
      </c>
      <c r="K1828" t="s">
        <v>9915</v>
      </c>
      <c r="L1828" t="s">
        <v>9849</v>
      </c>
      <c r="M1828" t="s">
        <v>9669</v>
      </c>
      <c r="N1828" t="s">
        <v>9433</v>
      </c>
      <c r="O1828" t="s">
        <v>9415</v>
      </c>
    </row>
    <row r="1829" spans="1:15">
      <c r="A1829" t="s">
        <v>19</v>
      </c>
      <c r="B1829" t="s">
        <v>42</v>
      </c>
      <c r="C1829" t="s">
        <v>1476</v>
      </c>
      <c r="D1829" t="s">
        <v>3819</v>
      </c>
      <c r="E1829" t="s">
        <v>3827</v>
      </c>
      <c r="F1829" s="4" t="str">
        <f t="array" ref="F1829">IF(COUNT(FIND(Keywords!$C$3:$C$41,I1829)),"일반조난","")</f>
        <v/>
      </c>
      <c r="G1829" s="4" t="str">
        <f t="array" ref="G1829">IF(COUNT(FIND(Keywords!$E$3:$E$5,I1829)),"실족추락","")</f>
        <v/>
      </c>
      <c r="H1829" s="4" t="str">
        <f t="array" ref="H1829">IF(COUNT(FIND(Keywords!$B$3:$B$12,I1829)),"개인질환","")</f>
        <v/>
      </c>
      <c r="I1829" t="s">
        <v>5672</v>
      </c>
      <c r="J1829" t="s">
        <v>9360</v>
      </c>
      <c r="K1829" t="s">
        <v>9535</v>
      </c>
      <c r="L1829" t="s">
        <v>9893</v>
      </c>
      <c r="M1829" t="s">
        <v>9415</v>
      </c>
      <c r="N1829" t="s">
        <v>9637</v>
      </c>
      <c r="O1829" t="s">
        <v>9415</v>
      </c>
    </row>
    <row r="1830" spans="1:15">
      <c r="A1830" t="s">
        <v>19</v>
      </c>
      <c r="B1830" t="s">
        <v>42</v>
      </c>
      <c r="C1830" t="s">
        <v>1545</v>
      </c>
      <c r="D1830" t="s">
        <v>3820</v>
      </c>
      <c r="E1830" t="s">
        <v>3824</v>
      </c>
      <c r="F1830" s="4" t="str">
        <f t="array" ref="F1830">IF(COUNT(FIND(Keywords!$C$3:$C$41,I1830)),"일반조난","")</f>
        <v>일반조난</v>
      </c>
      <c r="G1830" s="4" t="str">
        <f t="array" ref="G1830">IF(COUNT(FIND(Keywords!$E$3:$E$5,I1830)),"실족추락","")</f>
        <v/>
      </c>
      <c r="H1830" s="4" t="str">
        <f t="array" ref="H1830">IF(COUNT(FIND(Keywords!$B$3:$B$12,I1830)),"개인질환","")</f>
        <v/>
      </c>
      <c r="I1830" t="s">
        <v>5673</v>
      </c>
      <c r="J1830" t="s">
        <v>9253</v>
      </c>
      <c r="K1830" t="s">
        <v>9273</v>
      </c>
      <c r="L1830" t="s">
        <v>9928</v>
      </c>
      <c r="M1830" t="s">
        <v>9415</v>
      </c>
      <c r="N1830" t="s">
        <v>9755</v>
      </c>
      <c r="O1830" t="s">
        <v>9415</v>
      </c>
    </row>
    <row r="1831" spans="1:15">
      <c r="A1831" t="s">
        <v>19</v>
      </c>
      <c r="B1831" t="s">
        <v>42</v>
      </c>
      <c r="C1831" t="s">
        <v>1509</v>
      </c>
      <c r="D1831" t="s">
        <v>3820</v>
      </c>
      <c r="E1831" t="s">
        <v>3827</v>
      </c>
      <c r="F1831" s="4" t="str">
        <f t="array" ref="F1831">IF(COUNT(FIND(Keywords!$C$3:$C$41,I1831)),"일반조난","")</f>
        <v>일반조난</v>
      </c>
      <c r="G1831" s="4" t="str">
        <f t="array" ref="G1831">IF(COUNT(FIND(Keywords!$E$3:$E$5,I1831)),"실족추락","")</f>
        <v/>
      </c>
      <c r="H1831" s="4" t="str">
        <f t="array" ref="H1831">IF(COUNT(FIND(Keywords!$B$3:$B$12,I1831)),"개인질환","")</f>
        <v/>
      </c>
      <c r="I1831" t="s">
        <v>5674</v>
      </c>
      <c r="J1831" t="s">
        <v>9249</v>
      </c>
      <c r="K1831" t="s">
        <v>9273</v>
      </c>
      <c r="L1831" t="s">
        <v>10001</v>
      </c>
      <c r="M1831" t="s">
        <v>9415</v>
      </c>
      <c r="N1831" t="s">
        <v>9450</v>
      </c>
      <c r="O1831" t="s">
        <v>9415</v>
      </c>
    </row>
    <row r="1832" spans="1:15">
      <c r="A1832" t="s">
        <v>19</v>
      </c>
      <c r="B1832" t="s">
        <v>42</v>
      </c>
      <c r="C1832" t="s">
        <v>1516</v>
      </c>
      <c r="D1832" t="s">
        <v>3820</v>
      </c>
      <c r="E1832" t="s">
        <v>3827</v>
      </c>
      <c r="F1832" s="4" t="str">
        <f t="array" ref="F1832">IF(COUNT(FIND(Keywords!$C$3:$C$41,I1832)),"일반조난","")</f>
        <v>일반조난</v>
      </c>
      <c r="G1832" s="4" t="str">
        <f t="array" ref="G1832">IF(COUNT(FIND(Keywords!$E$3:$E$5,I1832)),"실족추락","")</f>
        <v/>
      </c>
      <c r="H1832" s="4" t="str">
        <f t="array" ref="H1832">IF(COUNT(FIND(Keywords!$B$3:$B$12,I1832)),"개인질환","")</f>
        <v/>
      </c>
      <c r="I1832" t="s">
        <v>5675</v>
      </c>
      <c r="J1832" t="s">
        <v>9364</v>
      </c>
      <c r="K1832" t="s">
        <v>9382</v>
      </c>
      <c r="L1832" t="s">
        <v>10100</v>
      </c>
      <c r="M1832" t="s">
        <v>9899</v>
      </c>
      <c r="N1832" t="s">
        <v>9450</v>
      </c>
      <c r="O1832" t="s">
        <v>9415</v>
      </c>
    </row>
    <row r="1833" spans="1:15">
      <c r="A1833" t="s">
        <v>19</v>
      </c>
      <c r="B1833" t="s">
        <v>42</v>
      </c>
      <c r="C1833" t="s">
        <v>1517</v>
      </c>
      <c r="D1833" t="s">
        <v>3819</v>
      </c>
      <c r="E1833" t="s">
        <v>3827</v>
      </c>
      <c r="F1833" s="4" t="str">
        <f t="array" ref="F1833">IF(COUNT(FIND(Keywords!$C$3:$C$41,I1833)),"일반조난","")</f>
        <v/>
      </c>
      <c r="G1833" s="4" t="str">
        <f t="array" ref="G1833">IF(COUNT(FIND(Keywords!$E$3:$E$5,I1833)),"실족추락","")</f>
        <v/>
      </c>
      <c r="H1833" s="4" t="str">
        <f t="array" ref="H1833">IF(COUNT(FIND(Keywords!$B$3:$B$12,I1833)),"개인질환","")</f>
        <v/>
      </c>
      <c r="I1833" t="s">
        <v>5676</v>
      </c>
      <c r="J1833" t="s">
        <v>9362</v>
      </c>
      <c r="K1833" t="s">
        <v>9527</v>
      </c>
      <c r="L1833" t="s">
        <v>9717</v>
      </c>
      <c r="M1833" t="s">
        <v>9415</v>
      </c>
      <c r="N1833" t="s">
        <v>9631</v>
      </c>
      <c r="O1833" t="s">
        <v>9415</v>
      </c>
    </row>
    <row r="1834" spans="1:15">
      <c r="A1834" t="s">
        <v>19</v>
      </c>
      <c r="B1834" t="s">
        <v>42</v>
      </c>
      <c r="C1834" t="s">
        <v>1623</v>
      </c>
      <c r="D1834" t="s">
        <v>3818</v>
      </c>
      <c r="E1834" t="s">
        <v>3827</v>
      </c>
      <c r="F1834" s="4" t="str">
        <f t="array" ref="F1834">IF(COUNT(FIND(Keywords!$C$3:$C$41,I1834)),"일반조난","")</f>
        <v>일반조난</v>
      </c>
      <c r="G1834" s="4" t="str">
        <f t="array" ref="G1834">IF(COUNT(FIND(Keywords!$E$3:$E$5,I1834)),"실족추락","")</f>
        <v/>
      </c>
      <c r="H1834" s="4" t="str">
        <f t="array" ref="H1834">IF(COUNT(FIND(Keywords!$B$3:$B$12,I1834)),"개인질환","")</f>
        <v/>
      </c>
      <c r="I1834" t="s">
        <v>5677</v>
      </c>
      <c r="J1834" t="s">
        <v>9256</v>
      </c>
      <c r="K1834" t="s">
        <v>9540</v>
      </c>
      <c r="L1834" t="s">
        <v>9734</v>
      </c>
      <c r="M1834" t="s">
        <v>9415</v>
      </c>
      <c r="N1834" t="s">
        <v>9450</v>
      </c>
      <c r="O1834" t="s">
        <v>9415</v>
      </c>
    </row>
    <row r="1835" spans="1:15">
      <c r="A1835" t="s">
        <v>19</v>
      </c>
      <c r="B1835" t="s">
        <v>42</v>
      </c>
      <c r="C1835" t="s">
        <v>1624</v>
      </c>
      <c r="D1835" t="s">
        <v>3820</v>
      </c>
      <c r="E1835" t="s">
        <v>3824</v>
      </c>
      <c r="F1835" s="4" t="str">
        <f t="array" ref="F1835">IF(COUNT(FIND(Keywords!$C$3:$C$41,I1835)),"일반조난","")</f>
        <v>일반조난</v>
      </c>
      <c r="G1835" s="4" t="str">
        <f t="array" ref="G1835">IF(COUNT(FIND(Keywords!$E$3:$E$5,I1835)),"실족추락","")</f>
        <v/>
      </c>
      <c r="H1835" s="4" t="str">
        <f t="array" ref="H1835">IF(COUNT(FIND(Keywords!$B$3:$B$12,I1835)),"개인질환","")</f>
        <v/>
      </c>
      <c r="I1835" t="s">
        <v>5678</v>
      </c>
      <c r="J1835" t="s">
        <v>9309</v>
      </c>
      <c r="K1835" t="s">
        <v>9322</v>
      </c>
      <c r="L1835" t="s">
        <v>9794</v>
      </c>
      <c r="M1835" t="s">
        <v>9415</v>
      </c>
      <c r="N1835" t="s">
        <v>9753</v>
      </c>
      <c r="O1835" t="s">
        <v>9415</v>
      </c>
    </row>
    <row r="1836" spans="1:15">
      <c r="A1836" t="s">
        <v>19</v>
      </c>
      <c r="B1836" t="s">
        <v>42</v>
      </c>
      <c r="C1836" t="s">
        <v>1625</v>
      </c>
      <c r="D1836" t="s">
        <v>3819</v>
      </c>
      <c r="E1836" t="s">
        <v>3827</v>
      </c>
      <c r="F1836" s="4" t="str">
        <f t="array" ref="F1836">IF(COUNT(FIND(Keywords!$C$3:$C$41,I1836)),"일반조난","")</f>
        <v/>
      </c>
      <c r="G1836" s="4" t="str">
        <f t="array" ref="G1836">IF(COUNT(FIND(Keywords!$E$3:$E$5,I1836)),"실족추락","")</f>
        <v/>
      </c>
      <c r="H1836" s="4" t="str">
        <f t="array" ref="H1836">IF(COUNT(FIND(Keywords!$B$3:$B$12,I1836)),"개인질환","")</f>
        <v/>
      </c>
      <c r="I1836" t="s">
        <v>5679</v>
      </c>
      <c r="J1836" t="s">
        <v>9260</v>
      </c>
      <c r="K1836" t="s">
        <v>9522</v>
      </c>
      <c r="L1836" t="s">
        <v>9417</v>
      </c>
      <c r="M1836" t="s">
        <v>9415</v>
      </c>
      <c r="N1836" t="s">
        <v>10017</v>
      </c>
      <c r="O1836" t="s">
        <v>9415</v>
      </c>
    </row>
    <row r="1837" spans="1:15">
      <c r="A1837" t="s">
        <v>19</v>
      </c>
      <c r="B1837" t="s">
        <v>42</v>
      </c>
      <c r="C1837" t="s">
        <v>995</v>
      </c>
      <c r="D1837" t="s">
        <v>3820</v>
      </c>
      <c r="E1837" t="s">
        <v>3827</v>
      </c>
      <c r="F1837" s="4" t="str">
        <f t="array" ref="F1837">IF(COUNT(FIND(Keywords!$C$3:$C$41,I1837)),"일반조난","")</f>
        <v>일반조난</v>
      </c>
      <c r="G1837" s="4" t="str">
        <f t="array" ref="G1837">IF(COUNT(FIND(Keywords!$E$3:$E$5,I1837)),"실족추락","")</f>
        <v/>
      </c>
      <c r="H1837" s="4" t="str">
        <f t="array" ref="H1837">IF(COUNT(FIND(Keywords!$B$3:$B$12,I1837)),"개인질환","")</f>
        <v/>
      </c>
      <c r="I1837" t="s">
        <v>5680</v>
      </c>
      <c r="J1837" t="s">
        <v>9274</v>
      </c>
      <c r="K1837" t="s">
        <v>9676</v>
      </c>
      <c r="L1837" t="s">
        <v>9858</v>
      </c>
      <c r="M1837" t="s">
        <v>9415</v>
      </c>
      <c r="N1837" t="s">
        <v>9774</v>
      </c>
      <c r="O1837" t="s">
        <v>9415</v>
      </c>
    </row>
    <row r="1838" spans="1:15">
      <c r="A1838" t="s">
        <v>19</v>
      </c>
      <c r="B1838" t="s">
        <v>42</v>
      </c>
      <c r="C1838" t="s">
        <v>1626</v>
      </c>
      <c r="D1838" t="s">
        <v>10362</v>
      </c>
      <c r="E1838" t="s">
        <v>3824</v>
      </c>
      <c r="F1838" s="4" t="str">
        <f t="array" ref="F1838">IF(COUNT(FIND(Keywords!$C$3:$C$41,I1838)),"일반조난","")</f>
        <v/>
      </c>
      <c r="G1838" s="4" t="str">
        <f t="array" ref="G1838">IF(COUNT(FIND(Keywords!$E$3:$E$5,I1838)),"실족추락","")</f>
        <v/>
      </c>
      <c r="H1838" s="4" t="str">
        <f t="array" ref="H1838">IF(COUNT(FIND(Keywords!$B$3:$B$12,I1838)),"개인질환","")</f>
        <v/>
      </c>
      <c r="I1838" t="s">
        <v>5681</v>
      </c>
      <c r="J1838" t="s">
        <v>9258</v>
      </c>
      <c r="K1838" t="s">
        <v>9395</v>
      </c>
      <c r="L1838" t="s">
        <v>9858</v>
      </c>
      <c r="M1838" t="s">
        <v>9415</v>
      </c>
      <c r="N1838" t="s">
        <v>9241</v>
      </c>
      <c r="O1838" t="s">
        <v>9415</v>
      </c>
    </row>
    <row r="1839" spans="1:15">
      <c r="A1839" t="s">
        <v>19</v>
      </c>
      <c r="B1839" t="s">
        <v>42</v>
      </c>
      <c r="C1839" t="s">
        <v>1627</v>
      </c>
      <c r="D1839" t="s">
        <v>3819</v>
      </c>
      <c r="E1839" t="s">
        <v>3827</v>
      </c>
      <c r="F1839" s="4" t="str">
        <f t="array" ref="F1839">IF(COUNT(FIND(Keywords!$C$3:$C$41,I1839)),"일반조난","")</f>
        <v/>
      </c>
      <c r="G1839" s="4" t="str">
        <f t="array" ref="G1839">IF(COUNT(FIND(Keywords!$E$3:$E$5,I1839)),"실족추락","")</f>
        <v/>
      </c>
      <c r="H1839" s="4" t="str">
        <f t="array" ref="H1839">IF(COUNT(FIND(Keywords!$B$3:$B$12,I1839)),"개인질환","")</f>
        <v/>
      </c>
      <c r="I1839" t="s">
        <v>5682</v>
      </c>
      <c r="J1839" t="s">
        <v>9273</v>
      </c>
      <c r="K1839" t="s">
        <v>9565</v>
      </c>
      <c r="L1839" t="s">
        <v>9472</v>
      </c>
      <c r="M1839" t="s">
        <v>9415</v>
      </c>
      <c r="N1839" t="s">
        <v>10265</v>
      </c>
      <c r="O1839" t="s">
        <v>9415</v>
      </c>
    </row>
    <row r="1840" spans="1:15">
      <c r="A1840" t="s">
        <v>19</v>
      </c>
      <c r="B1840" t="s">
        <v>42</v>
      </c>
      <c r="C1840" t="s">
        <v>1477</v>
      </c>
      <c r="D1840" t="s">
        <v>3820</v>
      </c>
      <c r="E1840" t="s">
        <v>3827</v>
      </c>
      <c r="F1840" s="4" t="str">
        <f t="array" ref="F1840">IF(COUNT(FIND(Keywords!$C$3:$C$41,I1840)),"일반조난","")</f>
        <v>일반조난</v>
      </c>
      <c r="G1840" s="4" t="str">
        <f t="array" ref="G1840">IF(COUNT(FIND(Keywords!$E$3:$E$5,I1840)),"실족추락","")</f>
        <v/>
      </c>
      <c r="H1840" s="4" t="str">
        <f t="array" ref="H1840">IF(COUNT(FIND(Keywords!$B$3:$B$12,I1840)),"개인질환","")</f>
        <v/>
      </c>
      <c r="I1840" t="s">
        <v>5683</v>
      </c>
      <c r="J1840" t="s">
        <v>9335</v>
      </c>
      <c r="K1840" t="s">
        <v>9916</v>
      </c>
      <c r="L1840" t="s">
        <v>9669</v>
      </c>
      <c r="M1840" t="s">
        <v>9415</v>
      </c>
      <c r="N1840" t="s">
        <v>10252</v>
      </c>
      <c r="O1840" t="s">
        <v>9415</v>
      </c>
    </row>
    <row r="1841" spans="1:15">
      <c r="A1841" t="s">
        <v>19</v>
      </c>
      <c r="B1841" t="s">
        <v>42</v>
      </c>
      <c r="C1841" t="s">
        <v>656</v>
      </c>
      <c r="D1841" t="s">
        <v>3819</v>
      </c>
      <c r="E1841" t="s">
        <v>3824</v>
      </c>
      <c r="F1841" s="4" t="str">
        <f t="array" ref="F1841">IF(COUNT(FIND(Keywords!$C$3:$C$41,I1841)),"일반조난","")</f>
        <v/>
      </c>
      <c r="G1841" s="4" t="str">
        <f t="array" ref="G1841">IF(COUNT(FIND(Keywords!$E$3:$E$5,I1841)),"실족추락","")</f>
        <v/>
      </c>
      <c r="H1841" s="4" t="str">
        <f t="array" ref="H1841">IF(COUNT(FIND(Keywords!$B$3:$B$12,I1841)),"개인질환","")</f>
        <v/>
      </c>
      <c r="I1841" t="s">
        <v>5684</v>
      </c>
      <c r="J1841" t="s">
        <v>9312</v>
      </c>
      <c r="K1841" t="s">
        <v>9434</v>
      </c>
      <c r="L1841" t="s">
        <v>10063</v>
      </c>
      <c r="M1841" t="s">
        <v>9415</v>
      </c>
      <c r="N1841" t="s">
        <v>10121</v>
      </c>
      <c r="O1841" t="s">
        <v>9415</v>
      </c>
    </row>
    <row r="1842" spans="1:15">
      <c r="A1842" t="s">
        <v>19</v>
      </c>
      <c r="B1842" t="s">
        <v>42</v>
      </c>
      <c r="C1842" t="s">
        <v>1628</v>
      </c>
      <c r="D1842" t="s">
        <v>3820</v>
      </c>
      <c r="E1842" t="s">
        <v>3824</v>
      </c>
      <c r="F1842" s="4" t="str">
        <f t="array" ref="F1842">IF(COUNT(FIND(Keywords!$C$3:$C$41,I1842)),"일반조난","")</f>
        <v>일반조난</v>
      </c>
      <c r="G1842" s="4" t="str">
        <f t="array" ref="G1842">IF(COUNT(FIND(Keywords!$E$3:$E$5,I1842)),"실족추락","")</f>
        <v/>
      </c>
      <c r="H1842" s="4" t="str">
        <f t="array" ref="H1842">IF(COUNT(FIND(Keywords!$B$3:$B$12,I1842)),"개인질환","")</f>
        <v/>
      </c>
      <c r="I1842" t="s">
        <v>5685</v>
      </c>
      <c r="J1842" t="s">
        <v>9271</v>
      </c>
      <c r="K1842" t="s">
        <v>9881</v>
      </c>
      <c r="L1842" t="s">
        <v>9998</v>
      </c>
      <c r="M1842" t="s">
        <v>9415</v>
      </c>
      <c r="N1842" t="s">
        <v>9826</v>
      </c>
      <c r="O1842" t="s">
        <v>9415</v>
      </c>
    </row>
    <row r="1843" spans="1:15">
      <c r="A1843" t="s">
        <v>19</v>
      </c>
      <c r="B1843" t="s">
        <v>42</v>
      </c>
      <c r="C1843" t="s">
        <v>1478</v>
      </c>
      <c r="D1843" t="s">
        <v>3820</v>
      </c>
      <c r="E1843" t="s">
        <v>3827</v>
      </c>
      <c r="F1843" s="4" t="str">
        <f t="array" ref="F1843">IF(COUNT(FIND(Keywords!$C$3:$C$41,I1843)),"일반조난","")</f>
        <v>일반조난</v>
      </c>
      <c r="G1843" s="4" t="str">
        <f t="array" ref="G1843">IF(COUNT(FIND(Keywords!$E$3:$E$5,I1843)),"실족추락","")</f>
        <v/>
      </c>
      <c r="H1843" s="4" t="str">
        <f t="array" ref="H1843">IF(COUNT(FIND(Keywords!$B$3:$B$12,I1843)),"개인질환","")</f>
        <v/>
      </c>
      <c r="I1843" t="s">
        <v>5686</v>
      </c>
      <c r="J1843" t="s">
        <v>9281</v>
      </c>
      <c r="K1843" t="s">
        <v>9606</v>
      </c>
      <c r="L1843" t="s">
        <v>9943</v>
      </c>
      <c r="M1843" t="s">
        <v>9415</v>
      </c>
      <c r="N1843" t="s">
        <v>10114</v>
      </c>
      <c r="O1843" t="s">
        <v>9415</v>
      </c>
    </row>
    <row r="1844" spans="1:15">
      <c r="A1844" t="s">
        <v>19</v>
      </c>
      <c r="B1844" t="s">
        <v>42</v>
      </c>
      <c r="C1844" t="s">
        <v>1479</v>
      </c>
      <c r="D1844" t="s">
        <v>10362</v>
      </c>
      <c r="E1844" t="s">
        <v>3827</v>
      </c>
      <c r="F1844" s="4" t="str">
        <f t="array" ref="F1844">IF(COUNT(FIND(Keywords!$C$3:$C$41,I1844)),"일반조난","")</f>
        <v/>
      </c>
      <c r="G1844" s="4" t="str">
        <f t="array" ref="G1844">IF(COUNT(FIND(Keywords!$E$3:$E$5,I1844)),"실족추락","")</f>
        <v/>
      </c>
      <c r="H1844" s="4" t="str">
        <f t="array" ref="H1844">IF(COUNT(FIND(Keywords!$B$3:$B$12,I1844)),"개인질환","")</f>
        <v/>
      </c>
      <c r="I1844" t="s">
        <v>5687</v>
      </c>
      <c r="J1844" t="s">
        <v>9328</v>
      </c>
      <c r="K1844" t="s">
        <v>9816</v>
      </c>
      <c r="L1844" t="s">
        <v>9998</v>
      </c>
      <c r="M1844" t="s">
        <v>9415</v>
      </c>
      <c r="N1844" t="s">
        <v>10035</v>
      </c>
      <c r="O1844" t="s">
        <v>9415</v>
      </c>
    </row>
    <row r="1845" spans="1:15">
      <c r="A1845" t="s">
        <v>19</v>
      </c>
      <c r="B1845" t="s">
        <v>42</v>
      </c>
      <c r="C1845" t="s">
        <v>1629</v>
      </c>
      <c r="D1845" t="s">
        <v>3818</v>
      </c>
      <c r="E1845" t="s">
        <v>3827</v>
      </c>
      <c r="F1845" s="4" t="str">
        <f t="array" ref="F1845">IF(COUNT(FIND(Keywords!$C$3:$C$41,I1845)),"일반조난","")</f>
        <v/>
      </c>
      <c r="G1845" s="4" t="str">
        <f t="array" ref="G1845">IF(COUNT(FIND(Keywords!$E$3:$E$5,I1845)),"실족추락","")</f>
        <v/>
      </c>
      <c r="H1845" s="4" t="str">
        <f t="array" ref="H1845">IF(COUNT(FIND(Keywords!$B$3:$B$12,I1845)),"개인질환","")</f>
        <v/>
      </c>
      <c r="I1845" t="s">
        <v>5688</v>
      </c>
      <c r="J1845" t="s">
        <v>9277</v>
      </c>
      <c r="K1845" t="s">
        <v>9801</v>
      </c>
      <c r="L1845" t="s">
        <v>10022</v>
      </c>
      <c r="M1845" t="s">
        <v>9415</v>
      </c>
      <c r="N1845" t="s">
        <v>10266</v>
      </c>
      <c r="O1845" t="s">
        <v>9415</v>
      </c>
    </row>
    <row r="1846" spans="1:15">
      <c r="A1846" t="s">
        <v>19</v>
      </c>
      <c r="B1846" t="s">
        <v>42</v>
      </c>
      <c r="C1846" t="s">
        <v>1630</v>
      </c>
      <c r="D1846" t="s">
        <v>3820</v>
      </c>
      <c r="E1846" t="s">
        <v>3825</v>
      </c>
      <c r="F1846" s="4" t="str">
        <f t="array" ref="F1846">IF(COUNT(FIND(Keywords!$C$3:$C$41,I1846)),"일반조난","")</f>
        <v>일반조난</v>
      </c>
      <c r="G1846" s="4" t="str">
        <f t="array" ref="G1846">IF(COUNT(FIND(Keywords!$E$3:$E$5,I1846)),"실족추락","")</f>
        <v/>
      </c>
      <c r="H1846" s="4" t="str">
        <f t="array" ref="H1846">IF(COUNT(FIND(Keywords!$B$3:$B$12,I1846)),"개인질환","")</f>
        <v/>
      </c>
      <c r="I1846" t="s">
        <v>5689</v>
      </c>
      <c r="J1846" t="s">
        <v>9406</v>
      </c>
      <c r="K1846" t="s">
        <v>9938</v>
      </c>
      <c r="L1846" t="s">
        <v>9475</v>
      </c>
      <c r="M1846" t="s">
        <v>9415</v>
      </c>
      <c r="N1846" t="s">
        <v>10006</v>
      </c>
      <c r="O1846" t="s">
        <v>9415</v>
      </c>
    </row>
    <row r="1847" spans="1:15">
      <c r="A1847" t="s">
        <v>19</v>
      </c>
      <c r="B1847" t="s">
        <v>42</v>
      </c>
      <c r="C1847" t="s">
        <v>1631</v>
      </c>
      <c r="D1847" t="s">
        <v>3820</v>
      </c>
      <c r="E1847" t="s">
        <v>3832</v>
      </c>
      <c r="F1847" s="4" t="str">
        <f t="array" ref="F1847">IF(COUNT(FIND(Keywords!$C$3:$C$41,I1847)),"일반조난","")</f>
        <v>일반조난</v>
      </c>
      <c r="G1847" s="4" t="str">
        <f t="array" ref="G1847">IF(COUNT(FIND(Keywords!$E$3:$E$5,I1847)),"실족추락","")</f>
        <v/>
      </c>
      <c r="H1847" s="4" t="str">
        <f t="array" ref="H1847">IF(COUNT(FIND(Keywords!$B$3:$B$12,I1847)),"개인질환","")</f>
        <v/>
      </c>
      <c r="I1847" t="s">
        <v>5690</v>
      </c>
      <c r="J1847" t="s">
        <v>9287</v>
      </c>
      <c r="K1847" t="s">
        <v>9855</v>
      </c>
      <c r="L1847" t="s">
        <v>9787</v>
      </c>
      <c r="M1847" t="s">
        <v>9415</v>
      </c>
      <c r="N1847" t="s">
        <v>9912</v>
      </c>
      <c r="O1847" t="s">
        <v>9415</v>
      </c>
    </row>
    <row r="1848" spans="1:15">
      <c r="A1848" t="s">
        <v>19</v>
      </c>
      <c r="B1848" t="s">
        <v>42</v>
      </c>
      <c r="C1848" t="s">
        <v>1480</v>
      </c>
      <c r="D1848" t="s">
        <v>3818</v>
      </c>
      <c r="E1848" t="s">
        <v>3829</v>
      </c>
      <c r="F1848" s="4" t="str">
        <f t="array" ref="F1848">IF(COUNT(FIND(Keywords!$C$3:$C$41,I1848)),"일반조난","")</f>
        <v>일반조난</v>
      </c>
      <c r="G1848" s="4" t="str">
        <f t="array" ref="G1848">IF(COUNT(FIND(Keywords!$E$3:$E$5,I1848)),"실족추락","")</f>
        <v>실족추락</v>
      </c>
      <c r="H1848" s="4" t="str">
        <f t="array" ref="H1848">IF(COUNT(FIND(Keywords!$B$3:$B$12,I1848)),"개인질환","")</f>
        <v/>
      </c>
      <c r="I1848" t="s">
        <v>5691</v>
      </c>
      <c r="J1848" t="s">
        <v>9393</v>
      </c>
      <c r="K1848" t="s">
        <v>9834</v>
      </c>
      <c r="L1848" t="s">
        <v>10097</v>
      </c>
      <c r="M1848" t="s">
        <v>9415</v>
      </c>
      <c r="N1848" t="s">
        <v>10253</v>
      </c>
      <c r="O1848" t="s">
        <v>9415</v>
      </c>
    </row>
    <row r="1849" spans="1:15">
      <c r="A1849" t="s">
        <v>19</v>
      </c>
      <c r="B1849" t="s">
        <v>42</v>
      </c>
      <c r="C1849" t="s">
        <v>1481</v>
      </c>
      <c r="D1849" t="s">
        <v>3820</v>
      </c>
      <c r="E1849" t="s">
        <v>3831</v>
      </c>
      <c r="F1849" s="4" t="str">
        <f t="array" ref="F1849">IF(COUNT(FIND(Keywords!$C$3:$C$41,I1849)),"일반조난","")</f>
        <v>일반조난</v>
      </c>
      <c r="G1849" s="4" t="str">
        <f t="array" ref="G1849">IF(COUNT(FIND(Keywords!$E$3:$E$5,I1849)),"실족추락","")</f>
        <v/>
      </c>
      <c r="H1849" s="4" t="str">
        <f t="array" ref="H1849">IF(COUNT(FIND(Keywords!$B$3:$B$12,I1849)),"개인질환","")</f>
        <v/>
      </c>
      <c r="I1849" t="s">
        <v>5692</v>
      </c>
      <c r="J1849" t="s">
        <v>9314</v>
      </c>
      <c r="K1849" t="s">
        <v>9858</v>
      </c>
      <c r="L1849" t="s">
        <v>9670</v>
      </c>
      <c r="M1849" t="s">
        <v>9415</v>
      </c>
      <c r="N1849" t="s">
        <v>10254</v>
      </c>
      <c r="O1849" t="s">
        <v>9415</v>
      </c>
    </row>
    <row r="1850" spans="1:15">
      <c r="A1850" t="s">
        <v>19</v>
      </c>
      <c r="B1850" t="s">
        <v>42</v>
      </c>
      <c r="C1850" t="s">
        <v>1632</v>
      </c>
      <c r="D1850" t="s">
        <v>10453</v>
      </c>
      <c r="E1850" t="s">
        <v>3831</v>
      </c>
      <c r="F1850" s="4" t="str">
        <f t="array" ref="F1850">IF(COUNT(FIND(Keywords!$C$3:$C$41,I1850)),"일반조난","")</f>
        <v/>
      </c>
      <c r="G1850" s="4" t="str">
        <f t="array" ref="G1850">IF(COUNT(FIND(Keywords!$E$3:$E$5,I1850)),"실족추락","")</f>
        <v/>
      </c>
      <c r="H1850" s="4" t="str">
        <f t="array" ref="H1850">IF(COUNT(FIND(Keywords!$B$3:$B$12,I1850)),"개인질환","")</f>
        <v/>
      </c>
      <c r="I1850" t="s">
        <v>5693</v>
      </c>
      <c r="J1850" t="s">
        <v>9353</v>
      </c>
      <c r="K1850" t="s">
        <v>9939</v>
      </c>
      <c r="L1850" t="s">
        <v>9939</v>
      </c>
      <c r="M1850" t="s">
        <v>9415</v>
      </c>
      <c r="N1850" t="s">
        <v>10237</v>
      </c>
      <c r="O1850" t="s">
        <v>9415</v>
      </c>
    </row>
    <row r="1851" spans="1:15">
      <c r="A1851" t="s">
        <v>19</v>
      </c>
      <c r="B1851" t="s">
        <v>42</v>
      </c>
      <c r="C1851" t="s">
        <v>1482</v>
      </c>
      <c r="D1851" t="s">
        <v>3820</v>
      </c>
      <c r="E1851" t="s">
        <v>3829</v>
      </c>
      <c r="F1851" s="4" t="str">
        <f t="array" ref="F1851">IF(COUNT(FIND(Keywords!$C$3:$C$41,I1851)),"일반조난","")</f>
        <v/>
      </c>
      <c r="G1851" s="4" t="str">
        <f t="array" ref="G1851">IF(COUNT(FIND(Keywords!$E$3:$E$5,I1851)),"실족추락","")</f>
        <v/>
      </c>
      <c r="H1851" s="4" t="str">
        <f t="array" ref="H1851">IF(COUNT(FIND(Keywords!$B$3:$B$12,I1851)),"개인질환","")</f>
        <v/>
      </c>
      <c r="I1851" t="s">
        <v>5694</v>
      </c>
      <c r="J1851" t="s">
        <v>9274</v>
      </c>
      <c r="K1851" t="s">
        <v>9828</v>
      </c>
      <c r="L1851" t="s">
        <v>9766</v>
      </c>
      <c r="M1851" t="s">
        <v>9415</v>
      </c>
      <c r="N1851" t="s">
        <v>9733</v>
      </c>
      <c r="O1851" t="s">
        <v>9415</v>
      </c>
    </row>
    <row r="1852" spans="1:15">
      <c r="A1852" t="s">
        <v>19</v>
      </c>
      <c r="B1852" t="s">
        <v>42</v>
      </c>
      <c r="C1852" t="s">
        <v>752</v>
      </c>
      <c r="D1852" t="s">
        <v>10453</v>
      </c>
      <c r="E1852" t="s">
        <v>3831</v>
      </c>
      <c r="F1852" s="4" t="str">
        <f t="array" ref="F1852">IF(COUNT(FIND(Keywords!$C$3:$C$41,I1852)),"일반조난","")</f>
        <v/>
      </c>
      <c r="G1852" s="4" t="str">
        <f t="array" ref="G1852">IF(COUNT(FIND(Keywords!$E$3:$E$5,I1852)),"실족추락","")</f>
        <v/>
      </c>
      <c r="H1852" s="4" t="str">
        <f t="array" ref="H1852">IF(COUNT(FIND(Keywords!$B$3:$B$12,I1852)),"개인질환","")</f>
        <v/>
      </c>
      <c r="I1852" t="s">
        <v>5695</v>
      </c>
      <c r="J1852" t="s">
        <v>9257</v>
      </c>
      <c r="K1852" t="s">
        <v>9744</v>
      </c>
      <c r="L1852" t="s">
        <v>10036</v>
      </c>
      <c r="M1852" t="s">
        <v>9415</v>
      </c>
      <c r="N1852" t="s">
        <v>10173</v>
      </c>
      <c r="O1852" t="s">
        <v>9415</v>
      </c>
    </row>
    <row r="1853" spans="1:15">
      <c r="A1853" t="s">
        <v>19</v>
      </c>
      <c r="B1853" t="s">
        <v>42</v>
      </c>
      <c r="C1853" t="s">
        <v>1633</v>
      </c>
      <c r="D1853" t="s">
        <v>3820</v>
      </c>
      <c r="E1853" t="s">
        <v>3832</v>
      </c>
      <c r="F1853" s="4" t="str">
        <f t="array" ref="F1853">IF(COUNT(FIND(Keywords!$C$3:$C$41,I1853)),"일반조난","")</f>
        <v/>
      </c>
      <c r="G1853" s="4" t="str">
        <f t="array" ref="G1853">IF(COUNT(FIND(Keywords!$E$3:$E$5,I1853)),"실족추락","")</f>
        <v/>
      </c>
      <c r="H1853" s="4" t="str">
        <f t="array" ref="H1853">IF(COUNT(FIND(Keywords!$B$3:$B$12,I1853)),"개인질환","")</f>
        <v/>
      </c>
      <c r="I1853" t="s">
        <v>5696</v>
      </c>
      <c r="J1853" t="s">
        <v>9306</v>
      </c>
      <c r="K1853" t="s">
        <v>9843</v>
      </c>
      <c r="L1853" t="s">
        <v>9998</v>
      </c>
      <c r="M1853" t="s">
        <v>9415</v>
      </c>
      <c r="N1853" t="s">
        <v>9853</v>
      </c>
      <c r="O1853" t="s">
        <v>9415</v>
      </c>
    </row>
    <row r="1854" spans="1:15">
      <c r="A1854" t="s">
        <v>19</v>
      </c>
      <c r="B1854" t="s">
        <v>42</v>
      </c>
      <c r="C1854" t="s">
        <v>1634</v>
      </c>
      <c r="D1854" t="s">
        <v>3820</v>
      </c>
      <c r="E1854" t="s">
        <v>3833</v>
      </c>
      <c r="F1854" s="4" t="str">
        <f t="array" ref="F1854">IF(COUNT(FIND(Keywords!$C$3:$C$41,I1854)),"일반조난","")</f>
        <v>일반조난</v>
      </c>
      <c r="G1854" s="4" t="str">
        <f t="array" ref="G1854">IF(COUNT(FIND(Keywords!$E$3:$E$5,I1854)),"실족추락","")</f>
        <v/>
      </c>
      <c r="H1854" s="4" t="str">
        <f t="array" ref="H1854">IF(COUNT(FIND(Keywords!$B$3:$B$12,I1854)),"개인질환","")</f>
        <v/>
      </c>
      <c r="I1854" t="s">
        <v>5697</v>
      </c>
      <c r="J1854" t="s">
        <v>9398</v>
      </c>
      <c r="K1854" t="s">
        <v>9522</v>
      </c>
      <c r="L1854" t="s">
        <v>9521</v>
      </c>
      <c r="M1854" t="s">
        <v>9415</v>
      </c>
      <c r="N1854" t="s">
        <v>10247</v>
      </c>
      <c r="O1854" t="s">
        <v>9415</v>
      </c>
    </row>
    <row r="1855" spans="1:15">
      <c r="A1855" t="s">
        <v>19</v>
      </c>
      <c r="B1855" t="s">
        <v>42</v>
      </c>
      <c r="C1855" t="s">
        <v>1248</v>
      </c>
      <c r="D1855" t="s">
        <v>3820</v>
      </c>
      <c r="E1855" t="s">
        <v>3833</v>
      </c>
      <c r="F1855" s="4" t="str">
        <f t="array" ref="F1855">IF(COUNT(FIND(Keywords!$C$3:$C$41,I1855)),"일반조난","")</f>
        <v>일반조난</v>
      </c>
      <c r="G1855" s="4" t="str">
        <f t="array" ref="G1855">IF(COUNT(FIND(Keywords!$E$3:$E$5,I1855)),"실족추락","")</f>
        <v/>
      </c>
      <c r="H1855" s="4" t="str">
        <f t="array" ref="H1855">IF(COUNT(FIND(Keywords!$B$3:$B$12,I1855)),"개인질환","")</f>
        <v/>
      </c>
      <c r="I1855" t="s">
        <v>5698</v>
      </c>
      <c r="J1855" t="s">
        <v>9282</v>
      </c>
      <c r="K1855" t="s">
        <v>9638</v>
      </c>
      <c r="L1855" t="s">
        <v>10001</v>
      </c>
      <c r="M1855" t="s">
        <v>9415</v>
      </c>
      <c r="N1855" t="s">
        <v>9962</v>
      </c>
      <c r="O1855" t="s">
        <v>9415</v>
      </c>
    </row>
    <row r="1856" spans="1:15">
      <c r="A1856" t="s">
        <v>19</v>
      </c>
      <c r="B1856" t="s">
        <v>42</v>
      </c>
      <c r="C1856" t="s">
        <v>1536</v>
      </c>
      <c r="D1856" t="s">
        <v>3820</v>
      </c>
      <c r="E1856" t="s">
        <v>3833</v>
      </c>
      <c r="F1856" s="4" t="str">
        <f t="array" ref="F1856">IF(COUNT(FIND(Keywords!$C$3:$C$41,I1856)),"일반조난","")</f>
        <v>일반조난</v>
      </c>
      <c r="G1856" s="4" t="str">
        <f t="array" ref="G1856">IF(COUNT(FIND(Keywords!$E$3:$E$5,I1856)),"실족추락","")</f>
        <v/>
      </c>
      <c r="H1856" s="4" t="str">
        <f t="array" ref="H1856">IF(COUNT(FIND(Keywords!$B$3:$B$12,I1856)),"개인질환","")</f>
        <v/>
      </c>
      <c r="I1856" t="s">
        <v>5699</v>
      </c>
      <c r="J1856" t="s">
        <v>9340</v>
      </c>
      <c r="K1856" t="s">
        <v>9451</v>
      </c>
      <c r="L1856" t="s">
        <v>9828</v>
      </c>
      <c r="M1856" t="s">
        <v>9415</v>
      </c>
      <c r="N1856" t="s">
        <v>9820</v>
      </c>
      <c r="O1856" t="s">
        <v>9415</v>
      </c>
    </row>
    <row r="1857" spans="1:15">
      <c r="A1857" t="s">
        <v>19</v>
      </c>
      <c r="B1857" t="s">
        <v>42</v>
      </c>
      <c r="C1857" t="s">
        <v>1635</v>
      </c>
      <c r="D1857" t="s">
        <v>3822</v>
      </c>
      <c r="E1857" t="s">
        <v>3833</v>
      </c>
      <c r="F1857" s="4" t="str">
        <f t="array" ref="F1857">IF(COUNT(FIND(Keywords!$C$3:$C$41,I1857)),"일반조난","")</f>
        <v/>
      </c>
      <c r="G1857" s="4" t="str">
        <f t="array" ref="G1857">IF(COUNT(FIND(Keywords!$E$3:$E$5,I1857)),"실족추락","")</f>
        <v/>
      </c>
      <c r="H1857" s="4" t="str">
        <f t="array" ref="H1857">IF(COUNT(FIND(Keywords!$B$3:$B$12,I1857)),"개인질환","")</f>
        <v/>
      </c>
      <c r="I1857" t="s">
        <v>5700</v>
      </c>
      <c r="J1857" t="s">
        <v>9311</v>
      </c>
      <c r="K1857" t="s">
        <v>9739</v>
      </c>
      <c r="L1857" t="s">
        <v>9669</v>
      </c>
      <c r="M1857" t="s">
        <v>9415</v>
      </c>
      <c r="N1857" t="s">
        <v>10002</v>
      </c>
      <c r="O1857" t="s">
        <v>9415</v>
      </c>
    </row>
    <row r="1858" spans="1:15">
      <c r="A1858" t="s">
        <v>19</v>
      </c>
      <c r="B1858" t="s">
        <v>42</v>
      </c>
      <c r="C1858" t="s">
        <v>1636</v>
      </c>
      <c r="D1858" t="s">
        <v>3820</v>
      </c>
      <c r="E1858" t="s">
        <v>3833</v>
      </c>
      <c r="F1858" s="4" t="str">
        <f t="array" ref="F1858">IF(COUNT(FIND(Keywords!$C$3:$C$41,I1858)),"일반조난","")</f>
        <v>일반조난</v>
      </c>
      <c r="G1858" s="4" t="str">
        <f t="array" ref="G1858">IF(COUNT(FIND(Keywords!$E$3:$E$5,I1858)),"실족추락","")</f>
        <v/>
      </c>
      <c r="H1858" s="4" t="str">
        <f t="array" ref="H1858">IF(COUNT(FIND(Keywords!$B$3:$B$12,I1858)),"개인질환","")</f>
        <v/>
      </c>
      <c r="I1858" t="s">
        <v>5701</v>
      </c>
      <c r="J1858" t="s">
        <v>9333</v>
      </c>
      <c r="K1858" t="s">
        <v>9696</v>
      </c>
      <c r="L1858" t="s">
        <v>9787</v>
      </c>
      <c r="M1858" t="s">
        <v>9415</v>
      </c>
      <c r="N1858" t="s">
        <v>9467</v>
      </c>
      <c r="O1858" t="s">
        <v>9415</v>
      </c>
    </row>
    <row r="1859" spans="1:15">
      <c r="A1859" t="s">
        <v>19</v>
      </c>
      <c r="B1859" t="s">
        <v>42</v>
      </c>
      <c r="C1859" t="s">
        <v>1637</v>
      </c>
      <c r="D1859" t="s">
        <v>10453</v>
      </c>
      <c r="E1859" t="s">
        <v>3831</v>
      </c>
      <c r="F1859" s="4" t="str">
        <f t="array" ref="F1859">IF(COUNT(FIND(Keywords!$C$3:$C$41,I1859)),"일반조난","")</f>
        <v/>
      </c>
      <c r="G1859" s="4" t="str">
        <f t="array" ref="G1859">IF(COUNT(FIND(Keywords!$E$3:$E$5,I1859)),"실족추락","")</f>
        <v/>
      </c>
      <c r="H1859" s="4" t="str">
        <f t="array" ref="H1859">IF(COUNT(FIND(Keywords!$B$3:$B$12,I1859)),"개인질환","")</f>
        <v/>
      </c>
      <c r="I1859" t="s">
        <v>5702</v>
      </c>
      <c r="J1859" t="s">
        <v>9293</v>
      </c>
      <c r="K1859" t="s">
        <v>9447</v>
      </c>
      <c r="L1859" t="s">
        <v>9853</v>
      </c>
      <c r="M1859" t="s">
        <v>9415</v>
      </c>
      <c r="N1859" t="s">
        <v>10088</v>
      </c>
      <c r="O1859" t="s">
        <v>9415</v>
      </c>
    </row>
    <row r="1860" spans="1:15">
      <c r="A1860" t="s">
        <v>19</v>
      </c>
      <c r="B1860" t="s">
        <v>42</v>
      </c>
      <c r="C1860" t="s">
        <v>1638</v>
      </c>
      <c r="D1860" t="s">
        <v>10452</v>
      </c>
      <c r="E1860" t="s">
        <v>3833</v>
      </c>
      <c r="F1860" s="4" t="str">
        <f t="array" ref="F1860">IF(COUNT(FIND(Keywords!$C$3:$C$41,I1860)),"일반조난","")</f>
        <v/>
      </c>
      <c r="G1860" s="4" t="str">
        <f t="array" ref="G1860">IF(COUNT(FIND(Keywords!$E$3:$E$5,I1860)),"실족추락","")</f>
        <v/>
      </c>
      <c r="H1860" s="4" t="str">
        <f t="array" ref="H1860">IF(COUNT(FIND(Keywords!$B$3:$B$12,I1860)),"개인질환","")</f>
        <v/>
      </c>
      <c r="I1860" t="s">
        <v>5703</v>
      </c>
      <c r="J1860" t="s">
        <v>9302</v>
      </c>
      <c r="K1860" t="s">
        <v>9590</v>
      </c>
      <c r="L1860" t="s">
        <v>9998</v>
      </c>
      <c r="M1860" t="s">
        <v>9415</v>
      </c>
      <c r="N1860" t="s">
        <v>9321</v>
      </c>
      <c r="O1860" t="s">
        <v>9415</v>
      </c>
    </row>
    <row r="1861" spans="1:15">
      <c r="A1861" t="s">
        <v>19</v>
      </c>
      <c r="B1861" t="s">
        <v>42</v>
      </c>
      <c r="C1861" t="s">
        <v>1639</v>
      </c>
      <c r="D1861" t="s">
        <v>3820</v>
      </c>
      <c r="E1861" t="s">
        <v>3831</v>
      </c>
      <c r="F1861" s="4" t="str">
        <f t="array" ref="F1861">IF(COUNT(FIND(Keywords!$C$3:$C$41,I1861)),"일반조난","")</f>
        <v/>
      </c>
      <c r="G1861" s="4" t="str">
        <f t="array" ref="G1861">IF(COUNT(FIND(Keywords!$E$3:$E$5,I1861)),"실족추락","")</f>
        <v/>
      </c>
      <c r="H1861" s="4" t="str">
        <f t="array" ref="H1861">IF(COUNT(FIND(Keywords!$B$3:$B$12,I1861)),"개인질환","")</f>
        <v/>
      </c>
      <c r="I1861" t="s">
        <v>5704</v>
      </c>
      <c r="J1861" t="s">
        <v>9306</v>
      </c>
      <c r="K1861" t="s">
        <v>9350</v>
      </c>
      <c r="L1861" t="s">
        <v>9670</v>
      </c>
      <c r="M1861" t="s">
        <v>9415</v>
      </c>
      <c r="N1861" t="s">
        <v>9910</v>
      </c>
      <c r="O1861" t="s">
        <v>9415</v>
      </c>
    </row>
    <row r="1862" spans="1:15">
      <c r="A1862" t="s">
        <v>19</v>
      </c>
      <c r="B1862" t="s">
        <v>42</v>
      </c>
      <c r="C1862" t="s">
        <v>1499</v>
      </c>
      <c r="D1862" t="s">
        <v>10452</v>
      </c>
      <c r="E1862" t="s">
        <v>3831</v>
      </c>
      <c r="F1862" s="4" t="str">
        <f t="array" ref="F1862">IF(COUNT(FIND(Keywords!$C$3:$C$41,I1862)),"일반조난","")</f>
        <v/>
      </c>
      <c r="G1862" s="4" t="str">
        <f t="array" ref="G1862">IF(COUNT(FIND(Keywords!$E$3:$E$5,I1862)),"실족추락","")</f>
        <v/>
      </c>
      <c r="H1862" s="4" t="str">
        <f t="array" ref="H1862">IF(COUNT(FIND(Keywords!$B$3:$B$12,I1862)),"개인질환","")</f>
        <v/>
      </c>
      <c r="I1862" t="s">
        <v>5705</v>
      </c>
      <c r="J1862" t="s">
        <v>9274</v>
      </c>
      <c r="K1862" t="s">
        <v>9708</v>
      </c>
      <c r="L1862" t="s">
        <v>9673</v>
      </c>
      <c r="M1862" t="s">
        <v>9415</v>
      </c>
      <c r="N1862" t="s">
        <v>9410</v>
      </c>
      <c r="O1862" t="s">
        <v>9415</v>
      </c>
    </row>
    <row r="1863" spans="1:15">
      <c r="A1863" t="s">
        <v>19</v>
      </c>
      <c r="B1863" t="s">
        <v>42</v>
      </c>
      <c r="C1863" t="s">
        <v>1640</v>
      </c>
      <c r="D1863" t="s">
        <v>10452</v>
      </c>
      <c r="E1863" t="s">
        <v>3831</v>
      </c>
      <c r="F1863" s="4" t="str">
        <f t="array" ref="F1863">IF(COUNT(FIND(Keywords!$C$3:$C$41,I1863)),"일반조난","")</f>
        <v/>
      </c>
      <c r="G1863" s="4" t="str">
        <f t="array" ref="G1863">IF(COUNT(FIND(Keywords!$E$3:$E$5,I1863)),"실족추락","")</f>
        <v/>
      </c>
      <c r="H1863" s="4" t="str">
        <f t="array" ref="H1863">IF(COUNT(FIND(Keywords!$B$3:$B$12,I1863)),"개인질환","")</f>
        <v/>
      </c>
      <c r="I1863" t="s">
        <v>5706</v>
      </c>
      <c r="J1863" t="s">
        <v>9271</v>
      </c>
      <c r="K1863" t="s">
        <v>9489</v>
      </c>
      <c r="L1863" t="s">
        <v>9472</v>
      </c>
      <c r="M1863" t="s">
        <v>9415</v>
      </c>
      <c r="N1863" t="s">
        <v>9346</v>
      </c>
      <c r="O1863" t="s">
        <v>9415</v>
      </c>
    </row>
    <row r="1864" spans="1:15">
      <c r="A1864" t="s">
        <v>19</v>
      </c>
      <c r="B1864" t="s">
        <v>42</v>
      </c>
      <c r="C1864" t="s">
        <v>1641</v>
      </c>
      <c r="D1864" t="s">
        <v>3820</v>
      </c>
      <c r="E1864" t="s">
        <v>3831</v>
      </c>
      <c r="F1864" s="4" t="str">
        <f t="array" ref="F1864">IF(COUNT(FIND(Keywords!$C$3:$C$41,I1864)),"일반조난","")</f>
        <v>일반조난</v>
      </c>
      <c r="G1864" s="4" t="str">
        <f t="array" ref="G1864">IF(COUNT(FIND(Keywords!$E$3:$E$5,I1864)),"실족추락","")</f>
        <v/>
      </c>
      <c r="H1864" s="4" t="str">
        <f t="array" ref="H1864">IF(COUNT(FIND(Keywords!$B$3:$B$12,I1864)),"개인질환","")</f>
        <v/>
      </c>
      <c r="I1864" t="s">
        <v>5707</v>
      </c>
      <c r="J1864" t="s">
        <v>9305</v>
      </c>
      <c r="K1864" t="s">
        <v>9650</v>
      </c>
      <c r="L1864" t="s">
        <v>9472</v>
      </c>
      <c r="M1864" t="s">
        <v>9415</v>
      </c>
      <c r="N1864" t="s">
        <v>9719</v>
      </c>
      <c r="O1864" t="s">
        <v>9415</v>
      </c>
    </row>
    <row r="1865" spans="1:15">
      <c r="A1865" t="s">
        <v>19</v>
      </c>
      <c r="B1865" t="s">
        <v>42</v>
      </c>
      <c r="C1865" t="s">
        <v>1642</v>
      </c>
      <c r="D1865" t="s">
        <v>3818</v>
      </c>
      <c r="E1865" t="s">
        <v>3831</v>
      </c>
      <c r="F1865" s="4" t="str">
        <f t="array" ref="F1865">IF(COUNT(FIND(Keywords!$C$3:$C$41,I1865)),"일반조난","")</f>
        <v>일반조난</v>
      </c>
      <c r="G1865" s="4" t="str">
        <f t="array" ref="G1865">IF(COUNT(FIND(Keywords!$E$3:$E$5,I1865)),"실족추락","")</f>
        <v>실족추락</v>
      </c>
      <c r="H1865" s="4" t="str">
        <f t="array" ref="H1865">IF(COUNT(FIND(Keywords!$B$3:$B$12,I1865)),"개인질환","")</f>
        <v/>
      </c>
      <c r="I1865" t="s">
        <v>5708</v>
      </c>
      <c r="J1865" t="s">
        <v>9296</v>
      </c>
      <c r="K1865" t="s">
        <v>9888</v>
      </c>
      <c r="L1865" t="s">
        <v>9817</v>
      </c>
      <c r="M1865" t="s">
        <v>9415</v>
      </c>
      <c r="N1865" t="s">
        <v>9486</v>
      </c>
      <c r="O1865" t="s">
        <v>9415</v>
      </c>
    </row>
    <row r="1866" spans="1:15">
      <c r="A1866" t="s">
        <v>19</v>
      </c>
      <c r="B1866" t="s">
        <v>42</v>
      </c>
      <c r="C1866" t="s">
        <v>1643</v>
      </c>
      <c r="D1866" t="s">
        <v>10452</v>
      </c>
      <c r="E1866" t="s">
        <v>3831</v>
      </c>
      <c r="F1866" s="4" t="str">
        <f t="array" ref="F1866">IF(COUNT(FIND(Keywords!$C$3:$C$41,I1866)),"일반조난","")</f>
        <v/>
      </c>
      <c r="G1866" s="4" t="str">
        <f t="array" ref="G1866">IF(COUNT(FIND(Keywords!$E$3:$E$5,I1866)),"실족추락","")</f>
        <v/>
      </c>
      <c r="H1866" s="4" t="str">
        <f t="array" ref="H1866">IF(COUNT(FIND(Keywords!$B$3:$B$12,I1866)),"개인질환","")</f>
        <v/>
      </c>
      <c r="I1866" t="s">
        <v>5709</v>
      </c>
      <c r="J1866" t="s">
        <v>9329</v>
      </c>
      <c r="K1866" t="s">
        <v>9438</v>
      </c>
      <c r="L1866" t="s">
        <v>10030</v>
      </c>
      <c r="M1866" t="s">
        <v>9415</v>
      </c>
      <c r="N1866" t="s">
        <v>9762</v>
      </c>
      <c r="O1866" t="s">
        <v>9415</v>
      </c>
    </row>
    <row r="1867" spans="1:15">
      <c r="A1867" t="s">
        <v>19</v>
      </c>
      <c r="B1867" t="s">
        <v>42</v>
      </c>
      <c r="C1867" t="s">
        <v>1644</v>
      </c>
      <c r="D1867" t="s">
        <v>3820</v>
      </c>
      <c r="E1867" t="s">
        <v>3833</v>
      </c>
      <c r="F1867" s="4" t="str">
        <f t="array" ref="F1867">IF(COUNT(FIND(Keywords!$C$3:$C$41,I1867)),"일반조난","")</f>
        <v>일반조난</v>
      </c>
      <c r="G1867" s="4" t="str">
        <f t="array" ref="G1867">IF(COUNT(FIND(Keywords!$E$3:$E$5,I1867)),"실족추락","")</f>
        <v/>
      </c>
      <c r="H1867" s="4" t="str">
        <f t="array" ref="H1867">IF(COUNT(FIND(Keywords!$B$3:$B$12,I1867)),"개인질환","")</f>
        <v/>
      </c>
      <c r="I1867" t="s">
        <v>5710</v>
      </c>
      <c r="J1867" t="s">
        <v>9386</v>
      </c>
      <c r="K1867" t="s">
        <v>9533</v>
      </c>
      <c r="L1867" t="s">
        <v>10097</v>
      </c>
      <c r="M1867" t="s">
        <v>9415</v>
      </c>
      <c r="N1867" t="s">
        <v>9541</v>
      </c>
      <c r="O1867" t="s">
        <v>9415</v>
      </c>
    </row>
    <row r="1868" spans="1:15">
      <c r="A1868" t="s">
        <v>19</v>
      </c>
      <c r="B1868" t="s">
        <v>42</v>
      </c>
      <c r="C1868" t="s">
        <v>1645</v>
      </c>
      <c r="D1868" t="s">
        <v>3820</v>
      </c>
      <c r="E1868" t="s">
        <v>3834</v>
      </c>
      <c r="F1868" s="4" t="str">
        <f t="array" ref="F1868">IF(COUNT(FIND(Keywords!$C$3:$C$41,I1868)),"일반조난","")</f>
        <v/>
      </c>
      <c r="G1868" s="4" t="str">
        <f t="array" ref="G1868">IF(COUNT(FIND(Keywords!$E$3:$E$5,I1868)),"실족추락","")</f>
        <v/>
      </c>
      <c r="H1868" s="4" t="str">
        <f t="array" ref="H1868">IF(COUNT(FIND(Keywords!$B$3:$B$12,I1868)),"개인질환","")</f>
        <v/>
      </c>
      <c r="I1868" t="s">
        <v>5711</v>
      </c>
      <c r="J1868" t="s">
        <v>9362</v>
      </c>
      <c r="K1868" t="s">
        <v>9447</v>
      </c>
      <c r="L1868" t="s">
        <v>9518</v>
      </c>
      <c r="M1868" t="s">
        <v>9415</v>
      </c>
      <c r="N1868" t="s">
        <v>9762</v>
      </c>
      <c r="O1868" t="s">
        <v>9415</v>
      </c>
    </row>
    <row r="1869" spans="1:15">
      <c r="A1869" t="s">
        <v>19</v>
      </c>
      <c r="B1869" t="s">
        <v>42</v>
      </c>
      <c r="C1869" t="s">
        <v>1646</v>
      </c>
      <c r="D1869" t="s">
        <v>3820</v>
      </c>
      <c r="E1869" t="s">
        <v>3829</v>
      </c>
      <c r="F1869" s="4" t="str">
        <f t="array" ref="F1869">IF(COUNT(FIND(Keywords!$C$3:$C$41,I1869)),"일반조난","")</f>
        <v>일반조난</v>
      </c>
      <c r="G1869" s="4" t="str">
        <f t="array" ref="G1869">IF(COUNT(FIND(Keywords!$E$3:$E$5,I1869)),"실족추락","")</f>
        <v/>
      </c>
      <c r="H1869" s="4" t="str">
        <f t="array" ref="H1869">IF(COUNT(FIND(Keywords!$B$3:$B$12,I1869)),"개인질환","")</f>
        <v/>
      </c>
      <c r="I1869" t="s">
        <v>5712</v>
      </c>
      <c r="J1869" t="s">
        <v>9272</v>
      </c>
      <c r="K1869" t="s">
        <v>9580</v>
      </c>
      <c r="L1869" t="s">
        <v>10001</v>
      </c>
      <c r="M1869" t="s">
        <v>9415</v>
      </c>
      <c r="N1869" t="s">
        <v>9345</v>
      </c>
      <c r="O1869" t="s">
        <v>9415</v>
      </c>
    </row>
    <row r="1870" spans="1:15">
      <c r="A1870" t="s">
        <v>19</v>
      </c>
      <c r="B1870" t="s">
        <v>42</v>
      </c>
      <c r="C1870" t="s">
        <v>1483</v>
      </c>
      <c r="D1870" t="s">
        <v>3822</v>
      </c>
      <c r="E1870" t="s">
        <v>3831</v>
      </c>
      <c r="F1870" s="4" t="str">
        <f t="array" ref="F1870">IF(COUNT(FIND(Keywords!$C$3:$C$41,I1870)),"일반조난","")</f>
        <v/>
      </c>
      <c r="G1870" s="4" t="str">
        <f t="array" ref="G1870">IF(COUNT(FIND(Keywords!$E$3:$E$5,I1870)),"실족추락","")</f>
        <v/>
      </c>
      <c r="H1870" s="4" t="str">
        <f t="array" ref="H1870">IF(COUNT(FIND(Keywords!$B$3:$B$12,I1870)),"개인질환","")</f>
        <v/>
      </c>
      <c r="I1870" t="s">
        <v>5713</v>
      </c>
      <c r="J1870" t="s">
        <v>9357</v>
      </c>
      <c r="K1870" t="s">
        <v>9447</v>
      </c>
      <c r="L1870" t="s">
        <v>9669</v>
      </c>
      <c r="M1870" t="s">
        <v>9415</v>
      </c>
      <c r="N1870" t="s">
        <v>9795</v>
      </c>
      <c r="O1870" t="s">
        <v>9415</v>
      </c>
    </row>
    <row r="1871" spans="1:15">
      <c r="A1871" t="s">
        <v>19</v>
      </c>
      <c r="B1871" t="s">
        <v>42</v>
      </c>
      <c r="C1871" t="s">
        <v>1521</v>
      </c>
      <c r="D1871" t="s">
        <v>3820</v>
      </c>
      <c r="E1871" t="s">
        <v>3833</v>
      </c>
      <c r="F1871" s="4" t="str">
        <f t="array" ref="F1871">IF(COUNT(FIND(Keywords!$C$3:$C$41,I1871)),"일반조난","")</f>
        <v>일반조난</v>
      </c>
      <c r="G1871" s="4" t="str">
        <f t="array" ref="G1871">IF(COUNT(FIND(Keywords!$E$3:$E$5,I1871)),"실족추락","")</f>
        <v/>
      </c>
      <c r="H1871" s="4" t="str">
        <f t="array" ref="H1871">IF(COUNT(FIND(Keywords!$B$3:$B$12,I1871)),"개인질환","")</f>
        <v/>
      </c>
      <c r="I1871" t="s">
        <v>5714</v>
      </c>
      <c r="J1871" t="s">
        <v>9349</v>
      </c>
      <c r="K1871" t="s">
        <v>9665</v>
      </c>
      <c r="L1871" t="s">
        <v>9723</v>
      </c>
      <c r="M1871" t="s">
        <v>9415</v>
      </c>
      <c r="N1871" t="s">
        <v>9772</v>
      </c>
      <c r="O1871" t="s">
        <v>9415</v>
      </c>
    </row>
    <row r="1872" spans="1:15">
      <c r="A1872" t="s">
        <v>19</v>
      </c>
      <c r="B1872" t="s">
        <v>42</v>
      </c>
      <c r="C1872" t="s">
        <v>1484</v>
      </c>
      <c r="D1872" t="s">
        <v>10452</v>
      </c>
      <c r="E1872" t="s">
        <v>3831</v>
      </c>
      <c r="F1872" s="4" t="str">
        <f t="array" ref="F1872">IF(COUNT(FIND(Keywords!$C$3:$C$41,I1872)),"일반조난","")</f>
        <v/>
      </c>
      <c r="G1872" s="4" t="str">
        <f t="array" ref="G1872">IF(COUNT(FIND(Keywords!$E$3:$E$5,I1872)),"실족추락","")</f>
        <v/>
      </c>
      <c r="H1872" s="4" t="str">
        <f t="array" ref="H1872">IF(COUNT(FIND(Keywords!$B$3:$B$12,I1872)),"개인질환","")</f>
        <v/>
      </c>
      <c r="I1872" t="s">
        <v>5715</v>
      </c>
      <c r="J1872" t="s">
        <v>9288</v>
      </c>
      <c r="K1872" t="s">
        <v>9482</v>
      </c>
      <c r="L1872" t="s">
        <v>9669</v>
      </c>
      <c r="M1872" t="s">
        <v>9415</v>
      </c>
      <c r="N1872" t="s">
        <v>9993</v>
      </c>
      <c r="O1872" t="s">
        <v>9415</v>
      </c>
    </row>
    <row r="1873" spans="1:15">
      <c r="A1873" t="s">
        <v>19</v>
      </c>
      <c r="B1873" t="s">
        <v>42</v>
      </c>
      <c r="C1873" t="s">
        <v>1647</v>
      </c>
      <c r="D1873" t="s">
        <v>3820</v>
      </c>
      <c r="E1873" t="s">
        <v>3833</v>
      </c>
      <c r="F1873" s="4" t="str">
        <f t="array" ref="F1873">IF(COUNT(FIND(Keywords!$C$3:$C$41,I1873)),"일반조난","")</f>
        <v>일반조난</v>
      </c>
      <c r="G1873" s="4" t="str">
        <f t="array" ref="G1873">IF(COUNT(FIND(Keywords!$E$3:$E$5,I1873)),"실족추락","")</f>
        <v/>
      </c>
      <c r="H1873" s="4" t="str">
        <f t="array" ref="H1873">IF(COUNT(FIND(Keywords!$B$3:$B$12,I1873)),"개인질환","")</f>
        <v/>
      </c>
      <c r="I1873" t="s">
        <v>5716</v>
      </c>
      <c r="J1873" t="s">
        <v>9303</v>
      </c>
      <c r="K1873" t="s">
        <v>9915</v>
      </c>
      <c r="L1873" t="s">
        <v>9986</v>
      </c>
      <c r="M1873" t="s">
        <v>9415</v>
      </c>
      <c r="N1873" t="s">
        <v>9660</v>
      </c>
      <c r="O1873" t="s">
        <v>9415</v>
      </c>
    </row>
    <row r="1874" spans="1:15">
      <c r="A1874" t="s">
        <v>19</v>
      </c>
      <c r="B1874" t="s">
        <v>42</v>
      </c>
      <c r="C1874" t="s">
        <v>1648</v>
      </c>
      <c r="D1874" t="s">
        <v>3820</v>
      </c>
      <c r="E1874" t="s">
        <v>3831</v>
      </c>
      <c r="F1874" s="4" t="str">
        <f t="array" ref="F1874">IF(COUNT(FIND(Keywords!$C$3:$C$41,I1874)),"일반조난","")</f>
        <v>일반조난</v>
      </c>
      <c r="G1874" s="4" t="str">
        <f t="array" ref="G1874">IF(COUNT(FIND(Keywords!$E$3:$E$5,I1874)),"실족추락","")</f>
        <v/>
      </c>
      <c r="H1874" s="4" t="str">
        <f t="array" ref="H1874">IF(COUNT(FIND(Keywords!$B$3:$B$12,I1874)),"개인질환","")</f>
        <v/>
      </c>
      <c r="I1874" t="s">
        <v>5717</v>
      </c>
      <c r="J1874" t="s">
        <v>9397</v>
      </c>
      <c r="K1874" t="s">
        <v>9454</v>
      </c>
      <c r="L1874" t="s">
        <v>9896</v>
      </c>
      <c r="M1874" t="s">
        <v>9415</v>
      </c>
      <c r="N1874" t="s">
        <v>9663</v>
      </c>
      <c r="O1874" t="s">
        <v>9415</v>
      </c>
    </row>
    <row r="1875" spans="1:15">
      <c r="A1875" t="s">
        <v>19</v>
      </c>
      <c r="B1875" t="s">
        <v>42</v>
      </c>
      <c r="C1875" t="s">
        <v>1649</v>
      </c>
      <c r="D1875" t="s">
        <v>3820</v>
      </c>
      <c r="E1875" t="s">
        <v>3833</v>
      </c>
      <c r="F1875" s="4" t="str">
        <f t="array" ref="F1875">IF(COUNT(FIND(Keywords!$C$3:$C$41,I1875)),"일반조난","")</f>
        <v/>
      </c>
      <c r="G1875" s="4" t="str">
        <f t="array" ref="G1875">IF(COUNT(FIND(Keywords!$E$3:$E$5,I1875)),"실족추락","")</f>
        <v/>
      </c>
      <c r="H1875" s="4" t="str">
        <f t="array" ref="H1875">IF(COUNT(FIND(Keywords!$B$3:$B$12,I1875)),"개인질환","")</f>
        <v/>
      </c>
      <c r="I1875" t="s">
        <v>5718</v>
      </c>
      <c r="J1875" t="s">
        <v>9255</v>
      </c>
      <c r="K1875" t="s">
        <v>9662</v>
      </c>
      <c r="L1875" t="s">
        <v>9465</v>
      </c>
      <c r="M1875" t="s">
        <v>9415</v>
      </c>
      <c r="N1875" t="s">
        <v>10002</v>
      </c>
      <c r="O1875" t="s">
        <v>9415</v>
      </c>
    </row>
    <row r="1876" spans="1:15">
      <c r="A1876" t="s">
        <v>19</v>
      </c>
      <c r="B1876" t="s">
        <v>42</v>
      </c>
      <c r="C1876" t="s">
        <v>1650</v>
      </c>
      <c r="D1876" t="s">
        <v>3818</v>
      </c>
      <c r="E1876" t="s">
        <v>3831</v>
      </c>
      <c r="F1876" s="4" t="str">
        <f t="array" ref="F1876">IF(COUNT(FIND(Keywords!$C$3:$C$41,I1876)),"일반조난","")</f>
        <v/>
      </c>
      <c r="G1876" s="4" t="str">
        <f t="array" ref="G1876">IF(COUNT(FIND(Keywords!$E$3:$E$5,I1876)),"실족추락","")</f>
        <v/>
      </c>
      <c r="H1876" s="4" t="str">
        <f t="array" ref="H1876">IF(COUNT(FIND(Keywords!$B$3:$B$12,I1876)),"개인질환","")</f>
        <v/>
      </c>
      <c r="I1876" t="s">
        <v>5719</v>
      </c>
      <c r="J1876" t="s">
        <v>9306</v>
      </c>
      <c r="K1876" t="s">
        <v>9779</v>
      </c>
      <c r="L1876" t="s">
        <v>9817</v>
      </c>
      <c r="M1876" t="s">
        <v>9415</v>
      </c>
      <c r="N1876" t="s">
        <v>9700</v>
      </c>
      <c r="O1876" t="s">
        <v>9415</v>
      </c>
    </row>
    <row r="1877" spans="1:15">
      <c r="A1877" t="s">
        <v>19</v>
      </c>
      <c r="B1877" t="s">
        <v>42</v>
      </c>
      <c r="C1877" t="s">
        <v>1651</v>
      </c>
      <c r="D1877" t="s">
        <v>3822</v>
      </c>
      <c r="E1877" t="s">
        <v>3831</v>
      </c>
      <c r="F1877" s="4" t="str">
        <f t="array" ref="F1877">IF(COUNT(FIND(Keywords!$C$3:$C$41,I1877)),"일반조난","")</f>
        <v/>
      </c>
      <c r="G1877" s="4" t="str">
        <f t="array" ref="G1877">IF(COUNT(FIND(Keywords!$E$3:$E$5,I1877)),"실족추락","")</f>
        <v/>
      </c>
      <c r="H1877" s="4" t="str">
        <f t="array" ref="H1877">IF(COUNT(FIND(Keywords!$B$3:$B$12,I1877)),"개인질환","")</f>
        <v/>
      </c>
      <c r="I1877" t="s">
        <v>5720</v>
      </c>
      <c r="J1877" t="s">
        <v>9302</v>
      </c>
      <c r="K1877" t="s">
        <v>9658</v>
      </c>
      <c r="L1877" t="s">
        <v>9518</v>
      </c>
      <c r="M1877" t="s">
        <v>9415</v>
      </c>
      <c r="N1877" t="s">
        <v>9483</v>
      </c>
      <c r="O1877" t="s">
        <v>9415</v>
      </c>
    </row>
    <row r="1878" spans="1:15">
      <c r="A1878" t="s">
        <v>19</v>
      </c>
      <c r="B1878" t="s">
        <v>42</v>
      </c>
      <c r="C1878" t="s">
        <v>1039</v>
      </c>
      <c r="D1878" t="s">
        <v>3818</v>
      </c>
      <c r="E1878" t="s">
        <v>3834</v>
      </c>
      <c r="F1878" s="4" t="str">
        <f t="array" ref="F1878">IF(COUNT(FIND(Keywords!$C$3:$C$41,I1878)),"일반조난","")</f>
        <v/>
      </c>
      <c r="G1878" s="4" t="str">
        <f t="array" ref="G1878">IF(COUNT(FIND(Keywords!$E$3:$E$5,I1878)),"실족추락","")</f>
        <v/>
      </c>
      <c r="H1878" s="4" t="str">
        <f t="array" ref="H1878">IF(COUNT(FIND(Keywords!$B$3:$B$12,I1878)),"개인질환","")</f>
        <v/>
      </c>
      <c r="I1878" t="s">
        <v>5721</v>
      </c>
      <c r="J1878" t="s">
        <v>9298</v>
      </c>
      <c r="K1878" t="s">
        <v>9829</v>
      </c>
      <c r="L1878" t="s">
        <v>9887</v>
      </c>
      <c r="M1878" t="s">
        <v>9415</v>
      </c>
      <c r="N1878" t="s">
        <v>10136</v>
      </c>
      <c r="O1878" t="s">
        <v>9415</v>
      </c>
    </row>
    <row r="1879" spans="1:15">
      <c r="A1879" t="s">
        <v>19</v>
      </c>
      <c r="B1879" t="s">
        <v>42</v>
      </c>
      <c r="C1879" t="s">
        <v>1652</v>
      </c>
      <c r="D1879" t="s">
        <v>3818</v>
      </c>
      <c r="E1879" t="s">
        <v>3831</v>
      </c>
      <c r="F1879" s="4" t="str">
        <f t="array" ref="F1879">IF(COUNT(FIND(Keywords!$C$3:$C$41,I1879)),"일반조난","")</f>
        <v/>
      </c>
      <c r="G1879" s="4" t="str">
        <f t="array" ref="G1879">IF(COUNT(FIND(Keywords!$E$3:$E$5,I1879)),"실족추락","")</f>
        <v/>
      </c>
      <c r="H1879" s="4" t="str">
        <f t="array" ref="H1879">IF(COUNT(FIND(Keywords!$B$3:$B$12,I1879)),"개인질환","")</f>
        <v/>
      </c>
      <c r="I1879" t="s">
        <v>5722</v>
      </c>
      <c r="J1879" t="s">
        <v>9278</v>
      </c>
      <c r="K1879" t="s">
        <v>9940</v>
      </c>
      <c r="L1879" t="s">
        <v>10074</v>
      </c>
      <c r="M1879" t="s">
        <v>9415</v>
      </c>
      <c r="N1879" t="s">
        <v>10267</v>
      </c>
      <c r="O1879" t="s">
        <v>9415</v>
      </c>
    </row>
    <row r="1880" spans="1:15">
      <c r="A1880" t="s">
        <v>19</v>
      </c>
      <c r="B1880" t="s">
        <v>42</v>
      </c>
      <c r="C1880" t="s">
        <v>1500</v>
      </c>
      <c r="D1880" t="s">
        <v>3820</v>
      </c>
      <c r="E1880" t="s">
        <v>3831</v>
      </c>
      <c r="F1880" s="4" t="str">
        <f t="array" ref="F1880">IF(COUNT(FIND(Keywords!$C$3:$C$41,I1880)),"일반조난","")</f>
        <v>일반조난</v>
      </c>
      <c r="G1880" s="4" t="str">
        <f t="array" ref="G1880">IF(COUNT(FIND(Keywords!$E$3:$E$5,I1880)),"실족추락","")</f>
        <v/>
      </c>
      <c r="H1880" s="4" t="str">
        <f t="array" ref="H1880">IF(COUNT(FIND(Keywords!$B$3:$B$12,I1880)),"개인질환","")</f>
        <v/>
      </c>
      <c r="I1880" t="s">
        <v>5723</v>
      </c>
      <c r="J1880" t="s">
        <v>9350</v>
      </c>
      <c r="K1880" t="s">
        <v>9849</v>
      </c>
      <c r="L1880" t="s">
        <v>9969</v>
      </c>
      <c r="M1880" t="s">
        <v>9415</v>
      </c>
      <c r="N1880" t="s">
        <v>10255</v>
      </c>
      <c r="O1880" t="s">
        <v>9415</v>
      </c>
    </row>
    <row r="1881" spans="1:15">
      <c r="A1881" t="s">
        <v>19</v>
      </c>
      <c r="B1881" t="s">
        <v>42</v>
      </c>
      <c r="C1881" t="s">
        <v>1653</v>
      </c>
      <c r="D1881" t="s">
        <v>3818</v>
      </c>
      <c r="E1881" t="s">
        <v>3830</v>
      </c>
      <c r="F1881" s="4" t="str">
        <f t="array" ref="F1881">IF(COUNT(FIND(Keywords!$C$3:$C$41,I1881)),"일반조난","")</f>
        <v>일반조난</v>
      </c>
      <c r="G1881" s="4" t="str">
        <f t="array" ref="G1881">IF(COUNT(FIND(Keywords!$E$3:$E$5,I1881)),"실족추락","")</f>
        <v>실족추락</v>
      </c>
      <c r="H1881" s="4" t="str">
        <f t="array" ref="H1881">IF(COUNT(FIND(Keywords!$B$3:$B$12,I1881)),"개인질환","")</f>
        <v/>
      </c>
      <c r="I1881" t="s">
        <v>5724</v>
      </c>
      <c r="J1881" t="s">
        <v>9263</v>
      </c>
      <c r="K1881" t="s">
        <v>9941</v>
      </c>
      <c r="L1881" t="s">
        <v>9908</v>
      </c>
      <c r="M1881" t="s">
        <v>9415</v>
      </c>
      <c r="N1881" t="s">
        <v>9845</v>
      </c>
      <c r="O1881" t="s">
        <v>9415</v>
      </c>
    </row>
    <row r="1882" spans="1:15">
      <c r="A1882" t="s">
        <v>19</v>
      </c>
      <c r="B1882" t="s">
        <v>42</v>
      </c>
      <c r="C1882" t="s">
        <v>1654</v>
      </c>
      <c r="D1882" t="s">
        <v>3823</v>
      </c>
      <c r="E1882" t="s">
        <v>3829</v>
      </c>
      <c r="F1882" s="4" t="str">
        <f t="array" ref="F1882">IF(COUNT(FIND(Keywords!$C$3:$C$41,I1882)),"일반조난","")</f>
        <v/>
      </c>
      <c r="G1882" s="4" t="str">
        <f t="array" ref="G1882">IF(COUNT(FIND(Keywords!$E$3:$E$5,I1882)),"실족추락","")</f>
        <v/>
      </c>
      <c r="H1882" s="4" t="str">
        <f t="array" ref="H1882">IF(COUNT(FIND(Keywords!$B$3:$B$12,I1882)),"개인질환","")</f>
        <v/>
      </c>
      <c r="I1882" t="s">
        <v>5725</v>
      </c>
      <c r="J1882" t="s">
        <v>9361</v>
      </c>
      <c r="K1882" t="s">
        <v>9901</v>
      </c>
      <c r="L1882" t="s">
        <v>9748</v>
      </c>
      <c r="M1882" t="s">
        <v>9953</v>
      </c>
      <c r="N1882" t="s">
        <v>9789</v>
      </c>
      <c r="O1882" t="s">
        <v>9666</v>
      </c>
    </row>
    <row r="1883" spans="1:15">
      <c r="A1883" t="s">
        <v>19</v>
      </c>
      <c r="B1883" t="s">
        <v>42</v>
      </c>
      <c r="C1883" t="s">
        <v>1655</v>
      </c>
      <c r="D1883" t="s">
        <v>3818</v>
      </c>
      <c r="E1883" t="s">
        <v>3834</v>
      </c>
      <c r="F1883" s="4" t="str">
        <f t="array" ref="F1883">IF(COUNT(FIND(Keywords!$C$3:$C$41,I1883)),"일반조난","")</f>
        <v/>
      </c>
      <c r="G1883" s="4" t="str">
        <f t="array" ref="G1883">IF(COUNT(FIND(Keywords!$E$3:$E$5,I1883)),"실족추락","")</f>
        <v/>
      </c>
      <c r="H1883" s="4" t="str">
        <f t="array" ref="H1883">IF(COUNT(FIND(Keywords!$B$3:$B$12,I1883)),"개인질환","")</f>
        <v/>
      </c>
      <c r="I1883" t="s">
        <v>5726</v>
      </c>
      <c r="J1883" t="s">
        <v>9273</v>
      </c>
      <c r="K1883" t="s">
        <v>9661</v>
      </c>
      <c r="L1883" t="s">
        <v>9893</v>
      </c>
      <c r="M1883" t="s">
        <v>9415</v>
      </c>
      <c r="N1883" t="s">
        <v>9787</v>
      </c>
      <c r="O1883" t="s">
        <v>9415</v>
      </c>
    </row>
    <row r="1884" spans="1:15">
      <c r="A1884" t="s">
        <v>19</v>
      </c>
      <c r="B1884" t="s">
        <v>42</v>
      </c>
      <c r="C1884" t="s">
        <v>1656</v>
      </c>
      <c r="D1884" t="s">
        <v>3818</v>
      </c>
      <c r="E1884" t="s">
        <v>3830</v>
      </c>
      <c r="F1884" s="4" t="str">
        <f t="array" ref="F1884">IF(COUNT(FIND(Keywords!$C$3:$C$41,I1884)),"일반조난","")</f>
        <v/>
      </c>
      <c r="G1884" s="4" t="str">
        <f t="array" ref="G1884">IF(COUNT(FIND(Keywords!$E$3:$E$5,I1884)),"실족추락","")</f>
        <v/>
      </c>
      <c r="H1884" s="4" t="str">
        <f t="array" ref="H1884">IF(COUNT(FIND(Keywords!$B$3:$B$12,I1884)),"개인질환","")</f>
        <v/>
      </c>
      <c r="I1884" t="s">
        <v>5727</v>
      </c>
      <c r="J1884" t="s">
        <v>9281</v>
      </c>
      <c r="K1884" t="s">
        <v>9429</v>
      </c>
      <c r="L1884" t="s">
        <v>9775</v>
      </c>
      <c r="M1884" t="s">
        <v>9415</v>
      </c>
      <c r="N1884" t="s">
        <v>9607</v>
      </c>
      <c r="O1884" t="s">
        <v>9415</v>
      </c>
    </row>
    <row r="1885" spans="1:15">
      <c r="A1885" t="s">
        <v>19</v>
      </c>
      <c r="B1885" t="s">
        <v>42</v>
      </c>
      <c r="C1885" t="s">
        <v>510</v>
      </c>
      <c r="D1885" t="s">
        <v>3820</v>
      </c>
      <c r="E1885" t="s">
        <v>3831</v>
      </c>
      <c r="F1885" s="4" t="str">
        <f t="array" ref="F1885">IF(COUNT(FIND(Keywords!$C$3:$C$41,I1885)),"일반조난","")</f>
        <v>일반조난</v>
      </c>
      <c r="G1885" s="4" t="str">
        <f t="array" ref="G1885">IF(COUNT(FIND(Keywords!$E$3:$E$5,I1885)),"실족추락","")</f>
        <v/>
      </c>
      <c r="H1885" s="4" t="str">
        <f t="array" ref="H1885">IF(COUNT(FIND(Keywords!$B$3:$B$12,I1885)),"개인질환","")</f>
        <v/>
      </c>
      <c r="I1885" t="s">
        <v>5728</v>
      </c>
      <c r="J1885" t="s">
        <v>9278</v>
      </c>
      <c r="K1885" t="s">
        <v>9632</v>
      </c>
      <c r="L1885" t="s">
        <v>9953</v>
      </c>
      <c r="M1885" t="s">
        <v>9415</v>
      </c>
      <c r="N1885" t="s">
        <v>9669</v>
      </c>
      <c r="O1885" t="s">
        <v>9415</v>
      </c>
    </row>
    <row r="1886" spans="1:15">
      <c r="A1886" t="s">
        <v>19</v>
      </c>
      <c r="B1886" t="s">
        <v>42</v>
      </c>
      <c r="C1886" t="s">
        <v>1657</v>
      </c>
      <c r="D1886" t="s">
        <v>3818</v>
      </c>
      <c r="E1886" t="s">
        <v>3834</v>
      </c>
      <c r="F1886" s="4" t="str">
        <f t="array" ref="F1886">IF(COUNT(FIND(Keywords!$C$3:$C$41,I1886)),"일반조난","")</f>
        <v/>
      </c>
      <c r="G1886" s="4" t="str">
        <f t="array" ref="G1886">IF(COUNT(FIND(Keywords!$E$3:$E$5,I1886)),"실족추락","")</f>
        <v/>
      </c>
      <c r="H1886" s="4" t="str">
        <f t="array" ref="H1886">IF(COUNT(FIND(Keywords!$B$3:$B$12,I1886)),"개인질환","")</f>
        <v/>
      </c>
      <c r="I1886" t="s">
        <v>5729</v>
      </c>
      <c r="J1886" t="s">
        <v>9397</v>
      </c>
      <c r="K1886" t="s">
        <v>9777</v>
      </c>
      <c r="L1886" t="s">
        <v>9670</v>
      </c>
      <c r="M1886" t="s">
        <v>9415</v>
      </c>
      <c r="N1886" t="s">
        <v>9432</v>
      </c>
      <c r="O1886" t="s">
        <v>9415</v>
      </c>
    </row>
    <row r="1887" spans="1:15">
      <c r="A1887" t="s">
        <v>19</v>
      </c>
      <c r="B1887" t="s">
        <v>42</v>
      </c>
      <c r="C1887" t="s">
        <v>1658</v>
      </c>
      <c r="D1887" t="s">
        <v>3820</v>
      </c>
      <c r="E1887" t="s">
        <v>3831</v>
      </c>
      <c r="F1887" s="4" t="str">
        <f t="array" ref="F1887">IF(COUNT(FIND(Keywords!$C$3:$C$41,I1887)),"일반조난","")</f>
        <v>일반조난</v>
      </c>
      <c r="G1887" s="4" t="str">
        <f t="array" ref="G1887">IF(COUNT(FIND(Keywords!$E$3:$E$5,I1887)),"실족추락","")</f>
        <v/>
      </c>
      <c r="H1887" s="4" t="str">
        <f t="array" ref="H1887">IF(COUNT(FIND(Keywords!$B$3:$B$12,I1887)),"개인질환","")</f>
        <v/>
      </c>
      <c r="I1887" t="s">
        <v>5730</v>
      </c>
      <c r="J1887" t="s">
        <v>9328</v>
      </c>
      <c r="K1887" t="s">
        <v>9942</v>
      </c>
      <c r="L1887" t="s">
        <v>9567</v>
      </c>
      <c r="M1887" t="s">
        <v>9415</v>
      </c>
      <c r="N1887" t="s">
        <v>9624</v>
      </c>
      <c r="O1887" t="s">
        <v>9415</v>
      </c>
    </row>
    <row r="1888" spans="1:15">
      <c r="A1888" t="s">
        <v>19</v>
      </c>
      <c r="B1888" t="s">
        <v>42</v>
      </c>
      <c r="C1888" t="s">
        <v>1659</v>
      </c>
      <c r="D1888" t="s">
        <v>3820</v>
      </c>
      <c r="E1888" t="s">
        <v>3831</v>
      </c>
      <c r="F1888" s="4" t="str">
        <f t="array" ref="F1888">IF(COUNT(FIND(Keywords!$C$3:$C$41,I1888)),"일반조난","")</f>
        <v>일반조난</v>
      </c>
      <c r="G1888" s="4" t="str">
        <f t="array" ref="G1888">IF(COUNT(FIND(Keywords!$E$3:$E$5,I1888)),"실족추락","")</f>
        <v/>
      </c>
      <c r="H1888" s="4" t="str">
        <f t="array" ref="H1888">IF(COUNT(FIND(Keywords!$B$3:$B$12,I1888)),"개인질환","")</f>
        <v/>
      </c>
      <c r="I1888" t="s">
        <v>5731</v>
      </c>
      <c r="J1888" t="s">
        <v>9270</v>
      </c>
      <c r="K1888" t="s">
        <v>9396</v>
      </c>
      <c r="L1888" t="s">
        <v>9989</v>
      </c>
      <c r="M1888" t="s">
        <v>9415</v>
      </c>
      <c r="N1888" t="s">
        <v>9690</v>
      </c>
      <c r="O1888" t="s">
        <v>9415</v>
      </c>
    </row>
    <row r="1889" spans="1:15">
      <c r="A1889" t="s">
        <v>19</v>
      </c>
      <c r="B1889" t="s">
        <v>42</v>
      </c>
      <c r="C1889" t="s">
        <v>1660</v>
      </c>
      <c r="D1889" t="s">
        <v>3818</v>
      </c>
      <c r="E1889" t="s">
        <v>3833</v>
      </c>
      <c r="F1889" s="4" t="str">
        <f t="array" ref="F1889">IF(COUNT(FIND(Keywords!$C$3:$C$41,I1889)),"일반조난","")</f>
        <v/>
      </c>
      <c r="G1889" s="4" t="str">
        <f t="array" ref="G1889">IF(COUNT(FIND(Keywords!$E$3:$E$5,I1889)),"실족추락","")</f>
        <v>실족추락</v>
      </c>
      <c r="H1889" s="4" t="str">
        <f t="array" ref="H1889">IF(COUNT(FIND(Keywords!$B$3:$B$12,I1889)),"개인질환","")</f>
        <v/>
      </c>
      <c r="I1889" t="s">
        <v>5732</v>
      </c>
      <c r="J1889" t="s">
        <v>9299</v>
      </c>
      <c r="K1889" t="s">
        <v>9278</v>
      </c>
      <c r="L1889" t="s">
        <v>9953</v>
      </c>
      <c r="M1889" t="s">
        <v>9415</v>
      </c>
      <c r="N1889" t="s">
        <v>9894</v>
      </c>
      <c r="O1889" t="s">
        <v>9415</v>
      </c>
    </row>
    <row r="1890" spans="1:15">
      <c r="A1890" t="s">
        <v>19</v>
      </c>
      <c r="B1890" t="s">
        <v>42</v>
      </c>
      <c r="C1890" t="s">
        <v>1485</v>
      </c>
      <c r="D1890" t="s">
        <v>3820</v>
      </c>
      <c r="E1890" t="s">
        <v>3831</v>
      </c>
      <c r="F1890" s="4" t="str">
        <f t="array" ref="F1890">IF(COUNT(FIND(Keywords!$C$3:$C$41,I1890)),"일반조난","")</f>
        <v>일반조난</v>
      </c>
      <c r="G1890" s="4" t="str">
        <f t="array" ref="G1890">IF(COUNT(FIND(Keywords!$E$3:$E$5,I1890)),"실족추락","")</f>
        <v/>
      </c>
      <c r="H1890" s="4" t="str">
        <f t="array" ref="H1890">IF(COUNT(FIND(Keywords!$B$3:$B$12,I1890)),"개인질환","")</f>
        <v/>
      </c>
      <c r="I1890" t="s">
        <v>5733</v>
      </c>
      <c r="J1890" t="s">
        <v>9286</v>
      </c>
      <c r="K1890" t="s">
        <v>9554</v>
      </c>
      <c r="L1890" t="s">
        <v>9750</v>
      </c>
      <c r="M1890" t="s">
        <v>9415</v>
      </c>
      <c r="N1890" t="s">
        <v>9478</v>
      </c>
      <c r="O1890" t="s">
        <v>9415</v>
      </c>
    </row>
    <row r="1891" spans="1:15">
      <c r="A1891" t="s">
        <v>19</v>
      </c>
      <c r="B1891" t="s">
        <v>42</v>
      </c>
      <c r="C1891" t="s">
        <v>737</v>
      </c>
      <c r="D1891" t="s">
        <v>3818</v>
      </c>
      <c r="E1891" t="s">
        <v>3834</v>
      </c>
      <c r="F1891" s="4" t="str">
        <f t="array" ref="F1891">IF(COUNT(FIND(Keywords!$C$3:$C$41,I1891)),"일반조난","")</f>
        <v/>
      </c>
      <c r="G1891" s="4" t="str">
        <f t="array" ref="G1891">IF(COUNT(FIND(Keywords!$E$3:$E$5,I1891)),"실족추락","")</f>
        <v/>
      </c>
      <c r="H1891" s="4" t="str">
        <f t="array" ref="H1891">IF(COUNT(FIND(Keywords!$B$3:$B$12,I1891)),"개인질환","")</f>
        <v/>
      </c>
      <c r="I1891" t="s">
        <v>5734</v>
      </c>
      <c r="J1891" t="s">
        <v>9238</v>
      </c>
      <c r="K1891" t="s">
        <v>9742</v>
      </c>
      <c r="L1891" t="s">
        <v>9858</v>
      </c>
      <c r="M1891" t="s">
        <v>9415</v>
      </c>
      <c r="N1891" t="s">
        <v>9577</v>
      </c>
      <c r="O1891" t="s">
        <v>9415</v>
      </c>
    </row>
    <row r="1892" spans="1:15">
      <c r="A1892" t="s">
        <v>19</v>
      </c>
      <c r="B1892" t="s">
        <v>42</v>
      </c>
      <c r="C1892" t="s">
        <v>1661</v>
      </c>
      <c r="D1892" t="s">
        <v>3820</v>
      </c>
      <c r="E1892" t="s">
        <v>3833</v>
      </c>
      <c r="F1892" s="4" t="str">
        <f t="array" ref="F1892">IF(COUNT(FIND(Keywords!$C$3:$C$41,I1892)),"일반조난","")</f>
        <v>일반조난</v>
      </c>
      <c r="G1892" s="4" t="str">
        <f t="array" ref="G1892">IF(COUNT(FIND(Keywords!$E$3:$E$5,I1892)),"실족추락","")</f>
        <v/>
      </c>
      <c r="H1892" s="4" t="str">
        <f t="array" ref="H1892">IF(COUNT(FIND(Keywords!$B$3:$B$12,I1892)),"개인질환","")</f>
        <v/>
      </c>
      <c r="I1892" t="s">
        <v>5735</v>
      </c>
      <c r="J1892" t="s">
        <v>9272</v>
      </c>
      <c r="K1892" t="s">
        <v>9942</v>
      </c>
      <c r="L1892" t="s">
        <v>9472</v>
      </c>
      <c r="M1892" t="s">
        <v>9415</v>
      </c>
      <c r="N1892" t="s">
        <v>9771</v>
      </c>
      <c r="O1892" t="s">
        <v>9415</v>
      </c>
    </row>
    <row r="1893" spans="1:15">
      <c r="A1893" t="s">
        <v>19</v>
      </c>
      <c r="B1893" t="s">
        <v>42</v>
      </c>
      <c r="C1893" t="s">
        <v>1662</v>
      </c>
      <c r="D1893" t="s">
        <v>3818</v>
      </c>
      <c r="E1893" t="s">
        <v>3832</v>
      </c>
      <c r="F1893" s="4" t="str">
        <f t="array" ref="F1893">IF(COUNT(FIND(Keywords!$C$3:$C$41,I1893)),"일반조난","")</f>
        <v/>
      </c>
      <c r="G1893" s="4" t="str">
        <f t="array" ref="G1893">IF(COUNT(FIND(Keywords!$E$3:$E$5,I1893)),"실족추락","")</f>
        <v/>
      </c>
      <c r="H1893" s="4" t="str">
        <f t="array" ref="H1893">IF(COUNT(FIND(Keywords!$B$3:$B$12,I1893)),"개인질환","")</f>
        <v/>
      </c>
      <c r="I1893" t="s">
        <v>5736</v>
      </c>
      <c r="J1893" t="s">
        <v>9256</v>
      </c>
      <c r="K1893" t="s">
        <v>9460</v>
      </c>
      <c r="L1893" t="s">
        <v>9727</v>
      </c>
      <c r="M1893" t="s">
        <v>9415</v>
      </c>
      <c r="N1893" t="s">
        <v>9768</v>
      </c>
      <c r="O1893" t="s">
        <v>9415</v>
      </c>
    </row>
    <row r="1894" spans="1:15">
      <c r="A1894" t="s">
        <v>19</v>
      </c>
      <c r="B1894" t="s">
        <v>42</v>
      </c>
      <c r="C1894" t="s">
        <v>1663</v>
      </c>
      <c r="D1894" t="s">
        <v>3818</v>
      </c>
      <c r="E1894" t="s">
        <v>3831</v>
      </c>
      <c r="F1894" s="4" t="str">
        <f t="array" ref="F1894">IF(COUNT(FIND(Keywords!$C$3:$C$41,I1894)),"일반조난","")</f>
        <v/>
      </c>
      <c r="G1894" s="4" t="str">
        <f t="array" ref="G1894">IF(COUNT(FIND(Keywords!$E$3:$E$5,I1894)),"실족추락","")</f>
        <v/>
      </c>
      <c r="H1894" s="4" t="str">
        <f t="array" ref="H1894">IF(COUNT(FIND(Keywords!$B$3:$B$12,I1894)),"개인질환","")</f>
        <v/>
      </c>
      <c r="I1894" t="s">
        <v>5737</v>
      </c>
      <c r="J1894" t="s">
        <v>9258</v>
      </c>
      <c r="K1894" t="s">
        <v>9506</v>
      </c>
      <c r="L1894" t="s">
        <v>9998</v>
      </c>
      <c r="M1894" t="s">
        <v>9415</v>
      </c>
      <c r="N1894" t="s">
        <v>9510</v>
      </c>
      <c r="O1894" t="s">
        <v>9415</v>
      </c>
    </row>
    <row r="1895" spans="1:15">
      <c r="A1895" t="s">
        <v>19</v>
      </c>
      <c r="B1895" t="s">
        <v>42</v>
      </c>
      <c r="C1895" t="s">
        <v>1664</v>
      </c>
      <c r="D1895" t="s">
        <v>3818</v>
      </c>
      <c r="E1895" t="s">
        <v>3831</v>
      </c>
      <c r="F1895" s="4" t="str">
        <f t="array" ref="F1895">IF(COUNT(FIND(Keywords!$C$3:$C$41,I1895)),"일반조난","")</f>
        <v/>
      </c>
      <c r="G1895" s="4" t="str">
        <f t="array" ref="G1895">IF(COUNT(FIND(Keywords!$E$3:$E$5,I1895)),"실족추락","")</f>
        <v/>
      </c>
      <c r="H1895" s="4" t="str">
        <f t="array" ref="H1895">IF(COUNT(FIND(Keywords!$B$3:$B$12,I1895)),"개인질환","")</f>
        <v/>
      </c>
      <c r="I1895" t="s">
        <v>5738</v>
      </c>
      <c r="J1895" t="s">
        <v>9253</v>
      </c>
      <c r="K1895" t="s">
        <v>9665</v>
      </c>
      <c r="L1895" t="s">
        <v>9948</v>
      </c>
      <c r="M1895" t="s">
        <v>9415</v>
      </c>
      <c r="N1895" t="s">
        <v>9623</v>
      </c>
      <c r="O1895" t="s">
        <v>9415</v>
      </c>
    </row>
    <row r="1896" spans="1:15">
      <c r="A1896" t="s">
        <v>19</v>
      </c>
      <c r="B1896" t="s">
        <v>42</v>
      </c>
      <c r="C1896" t="s">
        <v>1665</v>
      </c>
      <c r="D1896" t="s">
        <v>3818</v>
      </c>
      <c r="E1896" t="s">
        <v>3834</v>
      </c>
      <c r="F1896" s="4" t="str">
        <f t="array" ref="F1896">IF(COUNT(FIND(Keywords!$C$3:$C$41,I1896)),"일반조난","")</f>
        <v/>
      </c>
      <c r="G1896" s="4" t="str">
        <f t="array" ref="G1896">IF(COUNT(FIND(Keywords!$E$3:$E$5,I1896)),"실족추락","")</f>
        <v/>
      </c>
      <c r="H1896" s="4" t="str">
        <f t="array" ref="H1896">IF(COUNT(FIND(Keywords!$B$3:$B$12,I1896)),"개인질환","")</f>
        <v/>
      </c>
      <c r="I1896" t="s">
        <v>5739</v>
      </c>
      <c r="J1896" t="s">
        <v>9238</v>
      </c>
      <c r="K1896" t="s">
        <v>9535</v>
      </c>
      <c r="L1896" t="s">
        <v>9787</v>
      </c>
      <c r="M1896" t="s">
        <v>9415</v>
      </c>
      <c r="N1896" t="s">
        <v>9512</v>
      </c>
      <c r="O1896" t="s">
        <v>9415</v>
      </c>
    </row>
    <row r="1897" spans="1:15">
      <c r="A1897" t="s">
        <v>19</v>
      </c>
      <c r="B1897" t="s">
        <v>42</v>
      </c>
      <c r="C1897" t="s">
        <v>1486</v>
      </c>
      <c r="D1897" t="s">
        <v>10452</v>
      </c>
      <c r="E1897" t="s">
        <v>3833</v>
      </c>
      <c r="F1897" s="4" t="str">
        <f t="array" ref="F1897">IF(COUNT(FIND(Keywords!$C$3:$C$41,I1897)),"일반조난","")</f>
        <v/>
      </c>
      <c r="G1897" s="4" t="str">
        <f t="array" ref="G1897">IF(COUNT(FIND(Keywords!$E$3:$E$5,I1897)),"실족추락","")</f>
        <v/>
      </c>
      <c r="H1897" s="4" t="str">
        <f t="array" ref="H1897">IF(COUNT(FIND(Keywords!$B$3:$B$12,I1897)),"개인질환","")</f>
        <v/>
      </c>
      <c r="I1897" t="s">
        <v>5740</v>
      </c>
      <c r="J1897" t="s">
        <v>9264</v>
      </c>
      <c r="K1897" t="s">
        <v>9917</v>
      </c>
      <c r="L1897" t="s">
        <v>9734</v>
      </c>
      <c r="M1897" t="s">
        <v>9415</v>
      </c>
      <c r="N1897" t="s">
        <v>9500</v>
      </c>
      <c r="O1897" t="s">
        <v>9415</v>
      </c>
    </row>
    <row r="1898" spans="1:15">
      <c r="A1898" t="s">
        <v>19</v>
      </c>
      <c r="B1898" t="s">
        <v>42</v>
      </c>
      <c r="C1898" t="s">
        <v>1502</v>
      </c>
      <c r="D1898" t="s">
        <v>3818</v>
      </c>
      <c r="E1898" t="s">
        <v>3834</v>
      </c>
      <c r="F1898" s="4" t="str">
        <f t="array" ref="F1898">IF(COUNT(FIND(Keywords!$C$3:$C$41,I1898)),"일반조난","")</f>
        <v/>
      </c>
      <c r="G1898" s="4" t="str">
        <f t="array" ref="G1898">IF(COUNT(FIND(Keywords!$E$3:$E$5,I1898)),"실족추락","")</f>
        <v>실족추락</v>
      </c>
      <c r="H1898" s="4" t="str">
        <f t="array" ref="H1898">IF(COUNT(FIND(Keywords!$B$3:$B$12,I1898)),"개인질환","")</f>
        <v/>
      </c>
      <c r="I1898" t="s">
        <v>5741</v>
      </c>
      <c r="J1898" t="s">
        <v>9258</v>
      </c>
      <c r="K1898" t="s">
        <v>9591</v>
      </c>
      <c r="L1898" t="s">
        <v>9817</v>
      </c>
      <c r="M1898" t="s">
        <v>9415</v>
      </c>
      <c r="N1898" t="s">
        <v>9541</v>
      </c>
      <c r="O1898" t="s">
        <v>9415</v>
      </c>
    </row>
    <row r="1899" spans="1:15">
      <c r="A1899" t="s">
        <v>19</v>
      </c>
      <c r="B1899" t="s">
        <v>42</v>
      </c>
      <c r="C1899" t="s">
        <v>1487</v>
      </c>
      <c r="D1899" t="s">
        <v>3822</v>
      </c>
      <c r="E1899" t="s">
        <v>3831</v>
      </c>
      <c r="F1899" s="4" t="str">
        <f t="array" ref="F1899">IF(COUNT(FIND(Keywords!$C$3:$C$41,I1899)),"일반조난","")</f>
        <v/>
      </c>
      <c r="G1899" s="4" t="str">
        <f t="array" ref="G1899">IF(COUNT(FIND(Keywords!$E$3:$E$5,I1899)),"실족추락","")</f>
        <v/>
      </c>
      <c r="H1899" s="4" t="str">
        <f t="array" ref="H1899">IF(COUNT(FIND(Keywords!$B$3:$B$12,I1899)),"개인질환","")</f>
        <v/>
      </c>
      <c r="I1899" t="s">
        <v>5742</v>
      </c>
      <c r="J1899" t="s">
        <v>9300</v>
      </c>
      <c r="K1899" t="s">
        <v>9543</v>
      </c>
      <c r="L1899" t="s">
        <v>9953</v>
      </c>
      <c r="M1899" t="s">
        <v>9415</v>
      </c>
      <c r="N1899" t="s">
        <v>9639</v>
      </c>
      <c r="O1899" t="s">
        <v>9415</v>
      </c>
    </row>
    <row r="1900" spans="1:15">
      <c r="A1900" t="s">
        <v>19</v>
      </c>
      <c r="B1900" t="s">
        <v>42</v>
      </c>
      <c r="C1900" t="s">
        <v>1666</v>
      </c>
      <c r="D1900" t="s">
        <v>3820</v>
      </c>
      <c r="E1900" t="s">
        <v>3831</v>
      </c>
      <c r="F1900" s="4" t="str">
        <f t="array" ref="F1900">IF(COUNT(FIND(Keywords!$C$3:$C$41,I1900)),"일반조난","")</f>
        <v>일반조난</v>
      </c>
      <c r="G1900" s="4" t="str">
        <f t="array" ref="G1900">IF(COUNT(FIND(Keywords!$E$3:$E$5,I1900)),"실족추락","")</f>
        <v/>
      </c>
      <c r="H1900" s="4" t="str">
        <f t="array" ref="H1900">IF(COUNT(FIND(Keywords!$B$3:$B$12,I1900)),"개인질환","")</f>
        <v/>
      </c>
      <c r="I1900" t="s">
        <v>5743</v>
      </c>
      <c r="J1900" t="s">
        <v>9252</v>
      </c>
      <c r="K1900" t="s">
        <v>9581</v>
      </c>
      <c r="L1900" t="s">
        <v>9471</v>
      </c>
      <c r="M1900" t="s">
        <v>9415</v>
      </c>
      <c r="N1900" t="s">
        <v>9661</v>
      </c>
      <c r="O1900" t="s">
        <v>9415</v>
      </c>
    </row>
    <row r="1901" spans="1:15">
      <c r="A1901" t="s">
        <v>19</v>
      </c>
      <c r="B1901" t="s">
        <v>42</v>
      </c>
      <c r="C1901" t="s">
        <v>1667</v>
      </c>
      <c r="D1901" t="s">
        <v>3820</v>
      </c>
      <c r="E1901" t="s">
        <v>3833</v>
      </c>
      <c r="F1901" s="4" t="str">
        <f t="array" ref="F1901">IF(COUNT(FIND(Keywords!$C$3:$C$41,I1901)),"일반조난","")</f>
        <v>일반조난</v>
      </c>
      <c r="G1901" s="4" t="str">
        <f t="array" ref="G1901">IF(COUNT(FIND(Keywords!$E$3:$E$5,I1901)),"실족추락","")</f>
        <v/>
      </c>
      <c r="H1901" s="4" t="str">
        <f t="array" ref="H1901">IF(COUNT(FIND(Keywords!$B$3:$B$12,I1901)),"개인질환","")</f>
        <v/>
      </c>
      <c r="I1901" t="s">
        <v>5744</v>
      </c>
      <c r="J1901" t="s">
        <v>9358</v>
      </c>
      <c r="K1901" t="s">
        <v>9244</v>
      </c>
      <c r="L1901" t="s">
        <v>9868</v>
      </c>
      <c r="M1901" t="s">
        <v>9899</v>
      </c>
      <c r="N1901" t="s">
        <v>9490</v>
      </c>
      <c r="O1901" t="s">
        <v>9415</v>
      </c>
    </row>
    <row r="1902" spans="1:15">
      <c r="A1902" t="s">
        <v>19</v>
      </c>
      <c r="B1902" t="s">
        <v>42</v>
      </c>
      <c r="C1902" t="s">
        <v>1488</v>
      </c>
      <c r="D1902" t="s">
        <v>3820</v>
      </c>
      <c r="E1902" t="s">
        <v>3829</v>
      </c>
      <c r="F1902" s="4" t="str">
        <f t="array" ref="F1902">IF(COUNT(FIND(Keywords!$C$3:$C$41,I1902)),"일반조난","")</f>
        <v>일반조난</v>
      </c>
      <c r="G1902" s="4" t="str">
        <f t="array" ref="G1902">IF(COUNT(FIND(Keywords!$E$3:$E$5,I1902)),"실족추락","")</f>
        <v/>
      </c>
      <c r="H1902" s="4" t="str">
        <f t="array" ref="H1902">IF(COUNT(FIND(Keywords!$B$3:$B$12,I1902)),"개인질환","")</f>
        <v/>
      </c>
      <c r="I1902" t="s">
        <v>5745</v>
      </c>
      <c r="J1902" t="s">
        <v>9254</v>
      </c>
      <c r="K1902" t="s">
        <v>9487</v>
      </c>
      <c r="L1902" t="s">
        <v>9673</v>
      </c>
      <c r="M1902" t="s">
        <v>9415</v>
      </c>
      <c r="N1902" t="s">
        <v>9503</v>
      </c>
      <c r="O1902" t="s">
        <v>9415</v>
      </c>
    </row>
    <row r="1903" spans="1:15">
      <c r="A1903" t="s">
        <v>19</v>
      </c>
      <c r="B1903" t="s">
        <v>42</v>
      </c>
      <c r="C1903" t="s">
        <v>1537</v>
      </c>
      <c r="D1903" t="s">
        <v>3818</v>
      </c>
      <c r="E1903" t="s">
        <v>3832</v>
      </c>
      <c r="F1903" s="4" t="str">
        <f t="array" ref="F1903">IF(COUNT(FIND(Keywords!$C$3:$C$41,I1903)),"일반조난","")</f>
        <v/>
      </c>
      <c r="G1903" s="4" t="str">
        <f t="array" ref="G1903">IF(COUNT(FIND(Keywords!$E$3:$E$5,I1903)),"실족추락","")</f>
        <v/>
      </c>
      <c r="H1903" s="4" t="str">
        <f t="array" ref="H1903">IF(COUNT(FIND(Keywords!$B$3:$B$12,I1903)),"개인질환","")</f>
        <v/>
      </c>
      <c r="I1903" t="s">
        <v>5746</v>
      </c>
      <c r="J1903" t="s">
        <v>9301</v>
      </c>
      <c r="K1903" t="s">
        <v>9486</v>
      </c>
      <c r="L1903" t="s">
        <v>9734</v>
      </c>
      <c r="M1903" t="s">
        <v>9415</v>
      </c>
      <c r="N1903" t="s">
        <v>9769</v>
      </c>
      <c r="O1903" t="s">
        <v>9415</v>
      </c>
    </row>
    <row r="1904" spans="1:15">
      <c r="A1904" t="s">
        <v>19</v>
      </c>
      <c r="B1904" t="s">
        <v>42</v>
      </c>
      <c r="C1904" t="s">
        <v>1439</v>
      </c>
      <c r="D1904" t="s">
        <v>3820</v>
      </c>
      <c r="E1904" t="s">
        <v>3833</v>
      </c>
      <c r="F1904" s="4" t="str">
        <f t="array" ref="F1904">IF(COUNT(FIND(Keywords!$C$3:$C$41,I1904)),"일반조난","")</f>
        <v>일반조난</v>
      </c>
      <c r="G1904" s="4" t="str">
        <f t="array" ref="G1904">IF(COUNT(FIND(Keywords!$E$3:$E$5,I1904)),"실족추락","")</f>
        <v/>
      </c>
      <c r="H1904" s="4" t="str">
        <f t="array" ref="H1904">IF(COUNT(FIND(Keywords!$B$3:$B$12,I1904)),"개인질환","")</f>
        <v/>
      </c>
      <c r="I1904" t="s">
        <v>5747</v>
      </c>
      <c r="J1904" t="s">
        <v>9329</v>
      </c>
      <c r="K1904" t="s">
        <v>9450</v>
      </c>
      <c r="L1904" t="s">
        <v>9548</v>
      </c>
      <c r="M1904" t="s">
        <v>9415</v>
      </c>
      <c r="N1904" t="s">
        <v>9453</v>
      </c>
      <c r="O1904" t="s">
        <v>9415</v>
      </c>
    </row>
    <row r="1905" spans="1:15">
      <c r="A1905" t="s">
        <v>19</v>
      </c>
      <c r="B1905" t="s">
        <v>42</v>
      </c>
      <c r="C1905" t="s">
        <v>1489</v>
      </c>
      <c r="D1905" t="s">
        <v>10452</v>
      </c>
      <c r="E1905" t="s">
        <v>3830</v>
      </c>
      <c r="F1905" s="4" t="str">
        <f t="array" ref="F1905">IF(COUNT(FIND(Keywords!$C$3:$C$41,I1905)),"일반조난","")</f>
        <v/>
      </c>
      <c r="G1905" s="4" t="str">
        <f t="array" ref="G1905">IF(COUNT(FIND(Keywords!$E$3:$E$5,I1905)),"실족추락","")</f>
        <v/>
      </c>
      <c r="H1905" s="4" t="str">
        <f t="array" ref="H1905">IF(COUNT(FIND(Keywords!$B$3:$B$12,I1905)),"개인질환","")</f>
        <v/>
      </c>
      <c r="I1905" t="s">
        <v>5748</v>
      </c>
      <c r="J1905" t="s">
        <v>9366</v>
      </c>
      <c r="K1905" t="s">
        <v>9765</v>
      </c>
      <c r="L1905" t="s">
        <v>9953</v>
      </c>
      <c r="M1905" t="s">
        <v>9415</v>
      </c>
      <c r="N1905" t="s">
        <v>9577</v>
      </c>
      <c r="O1905" t="s">
        <v>9415</v>
      </c>
    </row>
    <row r="1906" spans="1:15">
      <c r="A1906" t="s">
        <v>19</v>
      </c>
      <c r="B1906" t="s">
        <v>42</v>
      </c>
      <c r="C1906" t="s">
        <v>1511</v>
      </c>
      <c r="D1906" t="s">
        <v>3820</v>
      </c>
      <c r="E1906" t="s">
        <v>3833</v>
      </c>
      <c r="F1906" s="4" t="str">
        <f t="array" ref="F1906">IF(COUNT(FIND(Keywords!$C$3:$C$41,I1906)),"일반조난","")</f>
        <v>일반조난</v>
      </c>
      <c r="G1906" s="4" t="str">
        <f t="array" ref="G1906">IF(COUNT(FIND(Keywords!$E$3:$E$5,I1906)),"실족추락","")</f>
        <v/>
      </c>
      <c r="H1906" s="4" t="str">
        <f t="array" ref="H1906">IF(COUNT(FIND(Keywords!$B$3:$B$12,I1906)),"개인질환","")</f>
        <v/>
      </c>
      <c r="I1906" t="s">
        <v>5749</v>
      </c>
      <c r="J1906" t="s">
        <v>9250</v>
      </c>
      <c r="K1906" t="s">
        <v>9426</v>
      </c>
      <c r="L1906" t="s">
        <v>9939</v>
      </c>
      <c r="M1906" t="s">
        <v>9415</v>
      </c>
      <c r="N1906" t="s">
        <v>9799</v>
      </c>
      <c r="O1906" t="s">
        <v>9415</v>
      </c>
    </row>
    <row r="1907" spans="1:15">
      <c r="A1907" t="s">
        <v>19</v>
      </c>
      <c r="B1907" t="s">
        <v>42</v>
      </c>
      <c r="C1907" t="s">
        <v>741</v>
      </c>
      <c r="D1907" t="s">
        <v>10453</v>
      </c>
      <c r="E1907" t="s">
        <v>3831</v>
      </c>
      <c r="F1907" s="4" t="str">
        <f t="array" ref="F1907">IF(COUNT(FIND(Keywords!$C$3:$C$41,I1907)),"일반조난","")</f>
        <v/>
      </c>
      <c r="G1907" s="4" t="str">
        <f t="array" ref="G1907">IF(COUNT(FIND(Keywords!$E$3:$E$5,I1907)),"실족추락","")</f>
        <v/>
      </c>
      <c r="H1907" s="4" t="str">
        <f t="array" ref="H1907">IF(COUNT(FIND(Keywords!$B$3:$B$12,I1907)),"개인질환","")</f>
        <v/>
      </c>
      <c r="I1907" t="s">
        <v>5750</v>
      </c>
      <c r="J1907" t="s">
        <v>9332</v>
      </c>
      <c r="K1907" t="s">
        <v>9654</v>
      </c>
      <c r="L1907" t="s">
        <v>10036</v>
      </c>
      <c r="M1907" t="s">
        <v>9415</v>
      </c>
      <c r="N1907" t="s">
        <v>9543</v>
      </c>
      <c r="O1907" t="s">
        <v>9415</v>
      </c>
    </row>
    <row r="1908" spans="1:15">
      <c r="A1908" t="s">
        <v>19</v>
      </c>
      <c r="B1908" t="s">
        <v>42</v>
      </c>
      <c r="C1908" t="s">
        <v>1538</v>
      </c>
      <c r="D1908" t="s">
        <v>3820</v>
      </c>
      <c r="E1908" t="s">
        <v>3833</v>
      </c>
      <c r="F1908" s="4" t="str">
        <f t="array" ref="F1908">IF(COUNT(FIND(Keywords!$C$3:$C$41,I1908)),"일반조난","")</f>
        <v>일반조난</v>
      </c>
      <c r="G1908" s="4" t="str">
        <f t="array" ref="G1908">IF(COUNT(FIND(Keywords!$E$3:$E$5,I1908)),"실족추락","")</f>
        <v/>
      </c>
      <c r="H1908" s="4" t="str">
        <f t="array" ref="H1908">IF(COUNT(FIND(Keywords!$B$3:$B$12,I1908)),"개인질환","")</f>
        <v/>
      </c>
      <c r="I1908" t="s">
        <v>5751</v>
      </c>
      <c r="J1908" t="s">
        <v>9334</v>
      </c>
      <c r="K1908" t="s">
        <v>9765</v>
      </c>
      <c r="L1908" t="s">
        <v>9926</v>
      </c>
      <c r="M1908" t="s">
        <v>9415</v>
      </c>
      <c r="N1908" t="s">
        <v>9657</v>
      </c>
      <c r="O1908" t="s">
        <v>9415</v>
      </c>
    </row>
    <row r="1909" spans="1:15">
      <c r="A1909" t="s">
        <v>19</v>
      </c>
      <c r="B1909" t="s">
        <v>42</v>
      </c>
      <c r="C1909" t="s">
        <v>1668</v>
      </c>
      <c r="D1909" t="s">
        <v>3820</v>
      </c>
      <c r="E1909" t="s">
        <v>3833</v>
      </c>
      <c r="F1909" s="4" t="str">
        <f t="array" ref="F1909">IF(COUNT(FIND(Keywords!$C$3:$C$41,I1909)),"일반조난","")</f>
        <v/>
      </c>
      <c r="G1909" s="4" t="str">
        <f t="array" ref="G1909">IF(COUNT(FIND(Keywords!$E$3:$E$5,I1909)),"실족추락","")</f>
        <v/>
      </c>
      <c r="H1909" s="4" t="str">
        <f t="array" ref="H1909">IF(COUNT(FIND(Keywords!$B$3:$B$12,I1909)),"개인질환","")</f>
        <v/>
      </c>
      <c r="I1909" t="s">
        <v>5752</v>
      </c>
      <c r="J1909" t="s">
        <v>9260</v>
      </c>
      <c r="K1909" t="s">
        <v>9722</v>
      </c>
      <c r="L1909" t="s">
        <v>9793</v>
      </c>
      <c r="M1909" t="s">
        <v>9415</v>
      </c>
      <c r="N1909" t="s">
        <v>9480</v>
      </c>
      <c r="O1909" t="s">
        <v>9415</v>
      </c>
    </row>
    <row r="1910" spans="1:15">
      <c r="A1910" t="s">
        <v>19</v>
      </c>
      <c r="B1910" t="s">
        <v>42</v>
      </c>
      <c r="C1910" t="s">
        <v>1669</v>
      </c>
      <c r="D1910" t="s">
        <v>3820</v>
      </c>
      <c r="E1910" t="s">
        <v>3833</v>
      </c>
      <c r="F1910" s="4" t="str">
        <f t="array" ref="F1910">IF(COUNT(FIND(Keywords!$C$3:$C$41,I1910)),"일반조난","")</f>
        <v>일반조난</v>
      </c>
      <c r="G1910" s="4" t="str">
        <f t="array" ref="G1910">IF(COUNT(FIND(Keywords!$E$3:$E$5,I1910)),"실족추락","")</f>
        <v/>
      </c>
      <c r="H1910" s="4" t="str">
        <f t="array" ref="H1910">IF(COUNT(FIND(Keywords!$B$3:$B$12,I1910)),"개인질환","")</f>
        <v/>
      </c>
      <c r="I1910" t="s">
        <v>5753</v>
      </c>
      <c r="J1910" t="s">
        <v>9302</v>
      </c>
      <c r="K1910" t="s">
        <v>9428</v>
      </c>
      <c r="L1910" t="s">
        <v>10001</v>
      </c>
      <c r="M1910" t="s">
        <v>9415</v>
      </c>
      <c r="N1910" t="s">
        <v>9520</v>
      </c>
      <c r="O1910" t="s">
        <v>9415</v>
      </c>
    </row>
    <row r="1911" spans="1:15">
      <c r="A1911" t="s">
        <v>19</v>
      </c>
      <c r="B1911" t="s">
        <v>42</v>
      </c>
      <c r="C1911" t="s">
        <v>1670</v>
      </c>
      <c r="D1911" t="s">
        <v>3818</v>
      </c>
      <c r="E1911" t="s">
        <v>3834</v>
      </c>
      <c r="F1911" s="4" t="str">
        <f t="array" ref="F1911">IF(COUNT(FIND(Keywords!$C$3:$C$41,I1911)),"일반조난","")</f>
        <v/>
      </c>
      <c r="G1911" s="4" t="str">
        <f t="array" ref="G1911">IF(COUNT(FIND(Keywords!$E$3:$E$5,I1911)),"실족추락","")</f>
        <v/>
      </c>
      <c r="H1911" s="4" t="str">
        <f t="array" ref="H1911">IF(COUNT(FIND(Keywords!$B$3:$B$12,I1911)),"개인질환","")</f>
        <v/>
      </c>
      <c r="I1911" t="s">
        <v>5754</v>
      </c>
      <c r="J1911" t="s">
        <v>9274</v>
      </c>
      <c r="K1911" t="s">
        <v>9652</v>
      </c>
      <c r="L1911" t="s">
        <v>9998</v>
      </c>
      <c r="M1911" t="s">
        <v>9415</v>
      </c>
      <c r="N1911" t="s">
        <v>9905</v>
      </c>
      <c r="O1911" t="s">
        <v>9415</v>
      </c>
    </row>
    <row r="1912" spans="1:15">
      <c r="A1912" t="s">
        <v>19</v>
      </c>
      <c r="B1912" t="s">
        <v>42</v>
      </c>
      <c r="C1912" t="s">
        <v>1671</v>
      </c>
      <c r="D1912" t="s">
        <v>3820</v>
      </c>
      <c r="E1912" t="s">
        <v>3831</v>
      </c>
      <c r="F1912" s="4" t="str">
        <f t="array" ref="F1912">IF(COUNT(FIND(Keywords!$C$3:$C$41,I1912)),"일반조난","")</f>
        <v>일반조난</v>
      </c>
      <c r="G1912" s="4" t="str">
        <f t="array" ref="G1912">IF(COUNT(FIND(Keywords!$E$3:$E$5,I1912)),"실족추락","")</f>
        <v/>
      </c>
      <c r="H1912" s="4" t="str">
        <f t="array" ref="H1912">IF(COUNT(FIND(Keywords!$B$3:$B$12,I1912)),"개인질환","")</f>
        <v/>
      </c>
      <c r="I1912" t="s">
        <v>5755</v>
      </c>
      <c r="J1912" t="s">
        <v>9305</v>
      </c>
      <c r="K1912" t="s">
        <v>9412</v>
      </c>
      <c r="L1912" t="s">
        <v>9853</v>
      </c>
      <c r="M1912" t="s">
        <v>9415</v>
      </c>
      <c r="N1912" t="s">
        <v>10006</v>
      </c>
      <c r="O1912" t="s">
        <v>9415</v>
      </c>
    </row>
    <row r="1913" spans="1:15">
      <c r="A1913" t="s">
        <v>19</v>
      </c>
      <c r="B1913" t="s">
        <v>42</v>
      </c>
      <c r="C1913" t="s">
        <v>1490</v>
      </c>
      <c r="D1913" t="s">
        <v>3818</v>
      </c>
      <c r="E1913" t="s">
        <v>3834</v>
      </c>
      <c r="F1913" s="4" t="str">
        <f t="array" ref="F1913">IF(COUNT(FIND(Keywords!$C$3:$C$41,I1913)),"일반조난","")</f>
        <v/>
      </c>
      <c r="G1913" s="4" t="str">
        <f t="array" ref="G1913">IF(COUNT(FIND(Keywords!$E$3:$E$5,I1913)),"실족추락","")</f>
        <v/>
      </c>
      <c r="H1913" s="4" t="str">
        <f t="array" ref="H1913">IF(COUNT(FIND(Keywords!$B$3:$B$12,I1913)),"개인질환","")</f>
        <v/>
      </c>
      <c r="I1913" t="s">
        <v>5756</v>
      </c>
      <c r="J1913" t="s">
        <v>9315</v>
      </c>
      <c r="K1913" t="s">
        <v>9462</v>
      </c>
      <c r="L1913" t="s">
        <v>9473</v>
      </c>
      <c r="M1913" t="s">
        <v>9415</v>
      </c>
      <c r="N1913" t="s">
        <v>10169</v>
      </c>
      <c r="O1913" t="s">
        <v>9415</v>
      </c>
    </row>
    <row r="1914" spans="1:15">
      <c r="A1914" t="s">
        <v>19</v>
      </c>
      <c r="B1914" t="s">
        <v>42</v>
      </c>
      <c r="C1914" t="s">
        <v>1672</v>
      </c>
      <c r="D1914" t="s">
        <v>3820</v>
      </c>
      <c r="E1914" t="s">
        <v>3833</v>
      </c>
      <c r="F1914" s="4" t="str">
        <f t="array" ref="F1914">IF(COUNT(FIND(Keywords!$C$3:$C$41,I1914)),"일반조난","")</f>
        <v>일반조난</v>
      </c>
      <c r="G1914" s="4" t="str">
        <f t="array" ref="G1914">IF(COUNT(FIND(Keywords!$E$3:$E$5,I1914)),"실족추락","")</f>
        <v/>
      </c>
      <c r="H1914" s="4" t="str">
        <f t="array" ref="H1914">IF(COUNT(FIND(Keywords!$B$3:$B$12,I1914)),"개인질환","")</f>
        <v/>
      </c>
      <c r="I1914" t="s">
        <v>5757</v>
      </c>
      <c r="J1914" t="s">
        <v>9295</v>
      </c>
      <c r="K1914" t="s">
        <v>9688</v>
      </c>
      <c r="L1914" t="s">
        <v>10074</v>
      </c>
      <c r="M1914" t="s">
        <v>9415</v>
      </c>
      <c r="N1914" t="s">
        <v>9808</v>
      </c>
      <c r="O1914" t="s">
        <v>9415</v>
      </c>
    </row>
    <row r="1915" spans="1:15">
      <c r="A1915" t="s">
        <v>19</v>
      </c>
      <c r="B1915" t="s">
        <v>42</v>
      </c>
      <c r="C1915" t="s">
        <v>1160</v>
      </c>
      <c r="D1915" t="s">
        <v>3820</v>
      </c>
      <c r="E1915" t="s">
        <v>3831</v>
      </c>
      <c r="F1915" s="4" t="str">
        <f t="array" ref="F1915">IF(COUNT(FIND(Keywords!$C$3:$C$41,I1915)),"일반조난","")</f>
        <v/>
      </c>
      <c r="G1915" s="4" t="str">
        <f t="array" ref="G1915">IF(COUNT(FIND(Keywords!$E$3:$E$5,I1915)),"실족추락","")</f>
        <v/>
      </c>
      <c r="H1915" s="4" t="str">
        <f t="array" ref="H1915">IF(COUNT(FIND(Keywords!$B$3:$B$12,I1915)),"개인질환","")</f>
        <v/>
      </c>
      <c r="I1915" t="s">
        <v>5758</v>
      </c>
      <c r="J1915" t="s">
        <v>9353</v>
      </c>
      <c r="K1915" t="s">
        <v>9690</v>
      </c>
      <c r="L1915" t="s">
        <v>9953</v>
      </c>
      <c r="M1915" t="s">
        <v>9415</v>
      </c>
      <c r="N1915" t="s">
        <v>10220</v>
      </c>
      <c r="O1915" t="s">
        <v>9415</v>
      </c>
    </row>
    <row r="1916" spans="1:15">
      <c r="A1916" t="s">
        <v>19</v>
      </c>
      <c r="B1916" t="s">
        <v>42</v>
      </c>
      <c r="C1916" t="s">
        <v>1540</v>
      </c>
      <c r="D1916" t="s">
        <v>3818</v>
      </c>
      <c r="E1916" t="s">
        <v>3833</v>
      </c>
      <c r="F1916" s="4" t="str">
        <f t="array" ref="F1916">IF(COUNT(FIND(Keywords!$C$3:$C$41,I1916)),"일반조난","")</f>
        <v/>
      </c>
      <c r="G1916" s="4" t="str">
        <f t="array" ref="G1916">IF(COUNT(FIND(Keywords!$E$3:$E$5,I1916)),"실족추락","")</f>
        <v>실족추락</v>
      </c>
      <c r="H1916" s="4" t="str">
        <f t="array" ref="H1916">IF(COUNT(FIND(Keywords!$B$3:$B$12,I1916)),"개인질환","")</f>
        <v/>
      </c>
      <c r="I1916" t="s">
        <v>5759</v>
      </c>
      <c r="J1916" t="s">
        <v>9287</v>
      </c>
      <c r="K1916" t="s">
        <v>9683</v>
      </c>
      <c r="L1916" t="s">
        <v>9939</v>
      </c>
      <c r="M1916" t="s">
        <v>9415</v>
      </c>
      <c r="N1916" t="s">
        <v>10259</v>
      </c>
      <c r="O1916" t="s">
        <v>9415</v>
      </c>
    </row>
    <row r="1917" spans="1:15">
      <c r="A1917" t="s">
        <v>19</v>
      </c>
      <c r="B1917" t="s">
        <v>96</v>
      </c>
      <c r="C1917" t="s">
        <v>1660</v>
      </c>
      <c r="D1917" t="s">
        <v>3820</v>
      </c>
      <c r="E1917" t="s">
        <v>3833</v>
      </c>
      <c r="F1917" s="4" t="str">
        <f t="array" ref="F1917">IF(COUNT(FIND(Keywords!$C$3:$C$41,I1917)),"일반조난","")</f>
        <v/>
      </c>
      <c r="G1917" s="4" t="str">
        <f t="array" ref="G1917">IF(COUNT(FIND(Keywords!$E$3:$E$5,I1917)),"실족추락","")</f>
        <v>실족추락</v>
      </c>
      <c r="H1917" s="4" t="str">
        <f t="array" ref="H1917">IF(COUNT(FIND(Keywords!$B$3:$B$12,I1917)),"개인질환","")</f>
        <v/>
      </c>
      <c r="I1917" t="s">
        <v>5760</v>
      </c>
      <c r="J1917" t="s">
        <v>9299</v>
      </c>
      <c r="K1917" t="s">
        <v>9278</v>
      </c>
      <c r="L1917" t="s">
        <v>9953</v>
      </c>
      <c r="M1917" t="s">
        <v>9415</v>
      </c>
      <c r="N1917" t="s">
        <v>9894</v>
      </c>
      <c r="O1917" t="s">
        <v>9415</v>
      </c>
    </row>
    <row r="1918" spans="1:15">
      <c r="A1918" t="s">
        <v>19</v>
      </c>
      <c r="B1918" t="s">
        <v>45</v>
      </c>
      <c r="C1918" t="s">
        <v>659</v>
      </c>
      <c r="D1918" t="s">
        <v>3820</v>
      </c>
      <c r="E1918" t="s">
        <v>3827</v>
      </c>
      <c r="F1918" s="4" t="str">
        <f t="array" ref="F1918">IF(COUNT(FIND(Keywords!$C$3:$C$41,I1918)),"일반조난","")</f>
        <v>일반조난</v>
      </c>
      <c r="G1918" s="4" t="str">
        <f t="array" ref="G1918">IF(COUNT(FIND(Keywords!$E$3:$E$5,I1918)),"실족추락","")</f>
        <v/>
      </c>
      <c r="H1918" s="4" t="str">
        <f t="array" ref="H1918">IF(COUNT(FIND(Keywords!$B$3:$B$12,I1918)),"개인질환","")</f>
        <v/>
      </c>
      <c r="I1918" t="s">
        <v>5761</v>
      </c>
      <c r="J1918" t="s">
        <v>9381</v>
      </c>
      <c r="K1918" t="s">
        <v>9517</v>
      </c>
      <c r="L1918" t="s">
        <v>9750</v>
      </c>
      <c r="M1918" t="s">
        <v>9415</v>
      </c>
      <c r="N1918" t="s">
        <v>10164</v>
      </c>
      <c r="O1918" t="s">
        <v>9415</v>
      </c>
    </row>
    <row r="1919" spans="1:15">
      <c r="A1919" t="s">
        <v>19</v>
      </c>
      <c r="B1919" t="s">
        <v>45</v>
      </c>
      <c r="C1919" t="s">
        <v>1161</v>
      </c>
      <c r="D1919" t="s">
        <v>3818</v>
      </c>
      <c r="E1919" t="s">
        <v>3824</v>
      </c>
      <c r="F1919" s="4" t="str">
        <f t="array" ref="F1919">IF(COUNT(FIND(Keywords!$C$3:$C$41,I1919)),"일반조난","")</f>
        <v>일반조난</v>
      </c>
      <c r="G1919" s="4" t="str">
        <f t="array" ref="G1919">IF(COUNT(FIND(Keywords!$E$3:$E$5,I1919)),"실족추락","")</f>
        <v>실족추락</v>
      </c>
      <c r="H1919" s="4" t="str">
        <f t="array" ref="H1919">IF(COUNT(FIND(Keywords!$B$3:$B$12,I1919)),"개인질환","")</f>
        <v/>
      </c>
      <c r="I1919" t="s">
        <v>5762</v>
      </c>
      <c r="J1919" t="s">
        <v>9277</v>
      </c>
      <c r="K1919" t="s">
        <v>9666</v>
      </c>
      <c r="L1919" t="s">
        <v>9669</v>
      </c>
      <c r="M1919" t="s">
        <v>9415</v>
      </c>
      <c r="N1919" t="s">
        <v>10221</v>
      </c>
      <c r="O1919" t="s">
        <v>9415</v>
      </c>
    </row>
    <row r="1920" spans="1:15">
      <c r="A1920" t="s">
        <v>19</v>
      </c>
      <c r="B1920" t="s">
        <v>45</v>
      </c>
      <c r="C1920" t="s">
        <v>1673</v>
      </c>
      <c r="D1920" t="s">
        <v>3819</v>
      </c>
      <c r="E1920" t="s">
        <v>3827</v>
      </c>
      <c r="F1920" s="4" t="str">
        <f t="array" ref="F1920">IF(COUNT(FIND(Keywords!$C$3:$C$41,I1920)),"일반조난","")</f>
        <v/>
      </c>
      <c r="G1920" s="4" t="str">
        <f t="array" ref="G1920">IF(COUNT(FIND(Keywords!$E$3:$E$5,I1920)),"실족추락","")</f>
        <v/>
      </c>
      <c r="H1920" s="4" t="str">
        <f t="array" ref="H1920">IF(COUNT(FIND(Keywords!$B$3:$B$12,I1920)),"개인질환","")</f>
        <v/>
      </c>
      <c r="I1920" t="s">
        <v>5763</v>
      </c>
      <c r="J1920" t="s">
        <v>9319</v>
      </c>
      <c r="K1920" t="s">
        <v>9786</v>
      </c>
      <c r="L1920" t="s">
        <v>10099</v>
      </c>
      <c r="M1920" t="s">
        <v>9415</v>
      </c>
      <c r="N1920" t="s">
        <v>10181</v>
      </c>
      <c r="O1920" t="s">
        <v>9415</v>
      </c>
    </row>
    <row r="1921" spans="1:15">
      <c r="A1921" t="s">
        <v>19</v>
      </c>
      <c r="B1921" t="s">
        <v>45</v>
      </c>
      <c r="C1921" t="s">
        <v>1440</v>
      </c>
      <c r="D1921" t="s">
        <v>3819</v>
      </c>
      <c r="E1921" t="s">
        <v>3827</v>
      </c>
      <c r="F1921" s="4" t="str">
        <f t="array" ref="F1921">IF(COUNT(FIND(Keywords!$C$3:$C$41,I1921)),"일반조난","")</f>
        <v/>
      </c>
      <c r="G1921" s="4" t="str">
        <f t="array" ref="G1921">IF(COUNT(FIND(Keywords!$E$3:$E$5,I1921)),"실족추락","")</f>
        <v/>
      </c>
      <c r="H1921" s="4" t="str">
        <f t="array" ref="H1921">IF(COUNT(FIND(Keywords!$B$3:$B$12,I1921)),"개인질환","")</f>
        <v/>
      </c>
      <c r="I1921" t="s">
        <v>5764</v>
      </c>
      <c r="J1921" t="s">
        <v>9319</v>
      </c>
      <c r="K1921" t="s">
        <v>9804</v>
      </c>
      <c r="L1921" t="s">
        <v>10031</v>
      </c>
      <c r="M1921" t="s">
        <v>9415</v>
      </c>
      <c r="N1921" t="s">
        <v>10248</v>
      </c>
      <c r="O1921" t="s">
        <v>9415</v>
      </c>
    </row>
    <row r="1922" spans="1:15">
      <c r="A1922" t="s">
        <v>19</v>
      </c>
      <c r="B1922" t="s">
        <v>45</v>
      </c>
      <c r="C1922" t="s">
        <v>1441</v>
      </c>
      <c r="D1922" t="s">
        <v>3818</v>
      </c>
      <c r="E1922" t="s">
        <v>3827</v>
      </c>
      <c r="F1922" s="4" t="str">
        <f t="array" ref="F1922">IF(COUNT(FIND(Keywords!$C$3:$C$41,I1922)),"일반조난","")</f>
        <v/>
      </c>
      <c r="G1922" s="4" t="str">
        <f t="array" ref="G1922">IF(COUNT(FIND(Keywords!$E$3:$E$5,I1922)),"실족추락","")</f>
        <v>실족추락</v>
      </c>
      <c r="H1922" s="4" t="str">
        <f t="array" ref="H1922">IF(COUNT(FIND(Keywords!$B$3:$B$12,I1922)),"개인질환","")</f>
        <v/>
      </c>
      <c r="I1922" t="s">
        <v>5765</v>
      </c>
      <c r="J1922" t="s">
        <v>9347</v>
      </c>
      <c r="K1922" t="s">
        <v>9908</v>
      </c>
      <c r="L1922" t="s">
        <v>9930</v>
      </c>
      <c r="M1922" t="s">
        <v>9415</v>
      </c>
      <c r="N1922" t="s">
        <v>10142</v>
      </c>
      <c r="O1922" t="s">
        <v>9415</v>
      </c>
    </row>
    <row r="1923" spans="1:15">
      <c r="A1923" t="s">
        <v>19</v>
      </c>
      <c r="B1923" t="s">
        <v>45</v>
      </c>
      <c r="C1923" t="s">
        <v>1674</v>
      </c>
      <c r="D1923" t="s">
        <v>3819</v>
      </c>
      <c r="E1923" t="s">
        <v>3827</v>
      </c>
      <c r="F1923" s="4" t="str">
        <f t="array" ref="F1923">IF(COUNT(FIND(Keywords!$C$3:$C$41,I1923)),"일반조난","")</f>
        <v/>
      </c>
      <c r="G1923" s="4" t="str">
        <f t="array" ref="G1923">IF(COUNT(FIND(Keywords!$E$3:$E$5,I1923)),"실족추락","")</f>
        <v/>
      </c>
      <c r="H1923" s="4" t="str">
        <f t="array" ref="H1923">IF(COUNT(FIND(Keywords!$B$3:$B$12,I1923)),"개인질환","")</f>
        <v/>
      </c>
      <c r="I1923" t="s">
        <v>5766</v>
      </c>
      <c r="J1923" t="s">
        <v>9333</v>
      </c>
      <c r="K1923" t="s">
        <v>9911</v>
      </c>
      <c r="L1923" t="s">
        <v>9935</v>
      </c>
      <c r="M1923" t="s">
        <v>9415</v>
      </c>
      <c r="N1923" t="s">
        <v>9952</v>
      </c>
      <c r="O1923" t="s">
        <v>9415</v>
      </c>
    </row>
    <row r="1924" spans="1:15">
      <c r="A1924" t="s">
        <v>19</v>
      </c>
      <c r="B1924" t="s">
        <v>45</v>
      </c>
      <c r="C1924" t="s">
        <v>1675</v>
      </c>
      <c r="D1924" t="s">
        <v>3818</v>
      </c>
      <c r="E1924" t="s">
        <v>3827</v>
      </c>
      <c r="F1924" s="4" t="str">
        <f t="array" ref="F1924">IF(COUNT(FIND(Keywords!$C$3:$C$41,I1924)),"일반조난","")</f>
        <v/>
      </c>
      <c r="G1924" s="4" t="str">
        <f t="array" ref="G1924">IF(COUNT(FIND(Keywords!$E$3:$E$5,I1924)),"실족추락","")</f>
        <v>실족추락</v>
      </c>
      <c r="H1924" s="4" t="str">
        <f t="array" ref="H1924">IF(COUNT(FIND(Keywords!$B$3:$B$12,I1924)),"개인질환","")</f>
        <v/>
      </c>
      <c r="I1924" t="s">
        <v>5767</v>
      </c>
      <c r="J1924" t="s">
        <v>9317</v>
      </c>
      <c r="K1924" t="s">
        <v>9943</v>
      </c>
      <c r="L1924" t="s">
        <v>9998</v>
      </c>
      <c r="M1924" t="s">
        <v>9415</v>
      </c>
      <c r="N1924" t="s">
        <v>10268</v>
      </c>
      <c r="O1924" t="s">
        <v>9415</v>
      </c>
    </row>
    <row r="1925" spans="1:15">
      <c r="A1925" t="s">
        <v>19</v>
      </c>
      <c r="B1925" t="s">
        <v>45</v>
      </c>
      <c r="C1925" t="s">
        <v>1676</v>
      </c>
      <c r="D1925" t="s">
        <v>3818</v>
      </c>
      <c r="E1925" t="s">
        <v>3827</v>
      </c>
      <c r="F1925" s="4" t="str">
        <f t="array" ref="F1925">IF(COUNT(FIND(Keywords!$C$3:$C$41,I1925)),"일반조난","")</f>
        <v/>
      </c>
      <c r="G1925" s="4" t="str">
        <f t="array" ref="G1925">IF(COUNT(FIND(Keywords!$E$3:$E$5,I1925)),"실족추락","")</f>
        <v>실족추락</v>
      </c>
      <c r="H1925" s="4" t="str">
        <f t="array" ref="H1925">IF(COUNT(FIND(Keywords!$B$3:$B$12,I1925)),"개인질환","")</f>
        <v/>
      </c>
      <c r="I1925" t="s">
        <v>5768</v>
      </c>
      <c r="J1925" t="s">
        <v>9315</v>
      </c>
      <c r="K1925" t="s">
        <v>9471</v>
      </c>
      <c r="L1925" t="s">
        <v>9926</v>
      </c>
      <c r="M1925" t="s">
        <v>9415</v>
      </c>
      <c r="N1925" t="s">
        <v>10107</v>
      </c>
      <c r="O1925" t="s">
        <v>9415</v>
      </c>
    </row>
    <row r="1926" spans="1:15">
      <c r="A1926" t="s">
        <v>19</v>
      </c>
      <c r="B1926" t="s">
        <v>45</v>
      </c>
      <c r="C1926" t="s">
        <v>1442</v>
      </c>
      <c r="D1926" t="s">
        <v>3818</v>
      </c>
      <c r="E1926" t="s">
        <v>3827</v>
      </c>
      <c r="F1926" s="4" t="str">
        <f t="array" ref="F1926">IF(COUNT(FIND(Keywords!$C$3:$C$41,I1926)),"일반조난","")</f>
        <v/>
      </c>
      <c r="G1926" s="4" t="str">
        <f t="array" ref="G1926">IF(COUNT(FIND(Keywords!$E$3:$E$5,I1926)),"실족추락","")</f>
        <v>실족추락</v>
      </c>
      <c r="H1926" s="4" t="str">
        <f t="array" ref="H1926">IF(COUNT(FIND(Keywords!$B$3:$B$12,I1926)),"개인질환","")</f>
        <v/>
      </c>
      <c r="I1926" t="s">
        <v>5769</v>
      </c>
      <c r="J1926" t="s">
        <v>9278</v>
      </c>
      <c r="K1926" t="s">
        <v>9666</v>
      </c>
      <c r="L1926" t="s">
        <v>9998</v>
      </c>
      <c r="M1926" t="s">
        <v>9415</v>
      </c>
      <c r="N1926" t="s">
        <v>10110</v>
      </c>
      <c r="O1926" t="s">
        <v>9415</v>
      </c>
    </row>
    <row r="1927" spans="1:15">
      <c r="A1927" t="s">
        <v>19</v>
      </c>
      <c r="B1927" t="s">
        <v>45</v>
      </c>
      <c r="C1927" t="s">
        <v>1677</v>
      </c>
      <c r="D1927" t="s">
        <v>3820</v>
      </c>
      <c r="E1927" t="s">
        <v>3827</v>
      </c>
      <c r="F1927" s="4" t="str">
        <f t="array" ref="F1927">IF(COUNT(FIND(Keywords!$C$3:$C$41,I1927)),"일반조난","")</f>
        <v/>
      </c>
      <c r="G1927" s="4" t="str">
        <f t="array" ref="G1927">IF(COUNT(FIND(Keywords!$E$3:$E$5,I1927)),"실족추락","")</f>
        <v/>
      </c>
      <c r="H1927" s="4" t="str">
        <f t="array" ref="H1927">IF(COUNT(FIND(Keywords!$B$3:$B$12,I1927)),"개인질환","")</f>
        <v/>
      </c>
      <c r="I1927" t="s">
        <v>5770</v>
      </c>
      <c r="J1927" t="s">
        <v>9288</v>
      </c>
      <c r="K1927" t="s">
        <v>9723</v>
      </c>
      <c r="L1927" t="s">
        <v>9518</v>
      </c>
      <c r="M1927" t="s">
        <v>9415</v>
      </c>
      <c r="N1927" t="s">
        <v>10269</v>
      </c>
      <c r="O1927" t="s">
        <v>9415</v>
      </c>
    </row>
    <row r="1928" spans="1:15">
      <c r="A1928" t="s">
        <v>19</v>
      </c>
      <c r="B1928" t="s">
        <v>45</v>
      </c>
      <c r="C1928" t="s">
        <v>1678</v>
      </c>
      <c r="D1928" t="s">
        <v>3819</v>
      </c>
      <c r="E1928" t="s">
        <v>3824</v>
      </c>
      <c r="F1928" s="4" t="str">
        <f t="array" ref="F1928">IF(COUNT(FIND(Keywords!$C$3:$C$41,I1928)),"일반조난","")</f>
        <v/>
      </c>
      <c r="G1928" s="4" t="str">
        <f t="array" ref="G1928">IF(COUNT(FIND(Keywords!$E$3:$E$5,I1928)),"실족추락","")</f>
        <v/>
      </c>
      <c r="H1928" s="4" t="str">
        <f t="array" ref="H1928">IF(COUNT(FIND(Keywords!$B$3:$B$12,I1928)),"개인질환","")</f>
        <v/>
      </c>
      <c r="I1928" t="s">
        <v>5771</v>
      </c>
      <c r="J1928" t="s">
        <v>9272</v>
      </c>
      <c r="K1928" t="s">
        <v>9879</v>
      </c>
      <c r="L1928" t="s">
        <v>9734</v>
      </c>
      <c r="M1928" t="s">
        <v>9415</v>
      </c>
      <c r="N1928" t="s">
        <v>9516</v>
      </c>
      <c r="O1928" t="s">
        <v>9415</v>
      </c>
    </row>
    <row r="1929" spans="1:15">
      <c r="A1929" t="s">
        <v>19</v>
      </c>
      <c r="B1929" t="s">
        <v>45</v>
      </c>
      <c r="C1929" t="s">
        <v>1443</v>
      </c>
      <c r="D1929" t="s">
        <v>3820</v>
      </c>
      <c r="E1929" t="s">
        <v>3827</v>
      </c>
      <c r="F1929" s="4" t="str">
        <f t="array" ref="F1929">IF(COUNT(FIND(Keywords!$C$3:$C$41,I1929)),"일반조난","")</f>
        <v>일반조난</v>
      </c>
      <c r="G1929" s="4" t="str">
        <f t="array" ref="G1929">IF(COUNT(FIND(Keywords!$E$3:$E$5,I1929)),"실족추락","")</f>
        <v/>
      </c>
      <c r="H1929" s="4" t="str">
        <f t="array" ref="H1929">IF(COUNT(FIND(Keywords!$B$3:$B$12,I1929)),"개인질환","")</f>
        <v/>
      </c>
      <c r="I1929" t="s">
        <v>5772</v>
      </c>
      <c r="J1929" t="s">
        <v>9316</v>
      </c>
      <c r="K1929" t="s">
        <v>9826</v>
      </c>
      <c r="L1929" t="s">
        <v>9475</v>
      </c>
      <c r="M1929" t="s">
        <v>9415</v>
      </c>
      <c r="N1929" t="s">
        <v>10237</v>
      </c>
      <c r="O1929" t="s">
        <v>9415</v>
      </c>
    </row>
    <row r="1930" spans="1:15">
      <c r="A1930" t="s">
        <v>19</v>
      </c>
      <c r="B1930" t="s">
        <v>45</v>
      </c>
      <c r="C1930" t="s">
        <v>1679</v>
      </c>
      <c r="D1930" t="s">
        <v>10362</v>
      </c>
      <c r="E1930" t="s">
        <v>3824</v>
      </c>
      <c r="F1930" s="4" t="str">
        <f t="array" ref="F1930">IF(COUNT(FIND(Keywords!$C$3:$C$41,I1930)),"일반조난","")</f>
        <v/>
      </c>
      <c r="G1930" s="4" t="str">
        <f t="array" ref="G1930">IF(COUNT(FIND(Keywords!$E$3:$E$5,I1930)),"실족추락","")</f>
        <v/>
      </c>
      <c r="H1930" s="4" t="str">
        <f t="array" ref="H1930">IF(COUNT(FIND(Keywords!$B$3:$B$12,I1930)),"개인질환","")</f>
        <v/>
      </c>
      <c r="I1930" t="s">
        <v>5773</v>
      </c>
      <c r="J1930" t="s">
        <v>9353</v>
      </c>
      <c r="K1930" t="s">
        <v>9944</v>
      </c>
      <c r="L1930" t="s">
        <v>10099</v>
      </c>
      <c r="M1930" t="s">
        <v>9415</v>
      </c>
      <c r="N1930" t="s">
        <v>9840</v>
      </c>
      <c r="O1930" t="s">
        <v>9415</v>
      </c>
    </row>
    <row r="1931" spans="1:15">
      <c r="A1931" t="s">
        <v>19</v>
      </c>
      <c r="B1931" t="s">
        <v>45</v>
      </c>
      <c r="C1931" t="s">
        <v>644</v>
      </c>
      <c r="D1931" t="s">
        <v>3819</v>
      </c>
      <c r="E1931" t="s">
        <v>3827</v>
      </c>
      <c r="F1931" s="4" t="str">
        <f t="array" ref="F1931">IF(COUNT(FIND(Keywords!$C$3:$C$41,I1931)),"일반조난","")</f>
        <v/>
      </c>
      <c r="G1931" s="4" t="str">
        <f t="array" ref="G1931">IF(COUNT(FIND(Keywords!$E$3:$E$5,I1931)),"실족추락","")</f>
        <v/>
      </c>
      <c r="H1931" s="4" t="str">
        <f t="array" ref="H1931">IF(COUNT(FIND(Keywords!$B$3:$B$12,I1931)),"개인질환","")</f>
        <v/>
      </c>
      <c r="I1931" t="s">
        <v>5774</v>
      </c>
      <c r="J1931" t="s">
        <v>9394</v>
      </c>
      <c r="K1931" t="s">
        <v>9707</v>
      </c>
      <c r="L1931" t="s">
        <v>9465</v>
      </c>
      <c r="M1931" t="s">
        <v>9415</v>
      </c>
      <c r="N1931" t="s">
        <v>9912</v>
      </c>
      <c r="O1931" t="s">
        <v>9415</v>
      </c>
    </row>
    <row r="1932" spans="1:15">
      <c r="A1932" t="s">
        <v>19</v>
      </c>
      <c r="B1932" t="s">
        <v>45</v>
      </c>
      <c r="C1932" t="s">
        <v>1680</v>
      </c>
      <c r="D1932" t="s">
        <v>3819</v>
      </c>
      <c r="E1932" t="s">
        <v>3827</v>
      </c>
      <c r="F1932" s="4" t="str">
        <f t="array" ref="F1932">IF(COUNT(FIND(Keywords!$C$3:$C$41,I1932)),"일반조난","")</f>
        <v/>
      </c>
      <c r="G1932" s="4" t="str">
        <f t="array" ref="G1932">IF(COUNT(FIND(Keywords!$E$3:$E$5,I1932)),"실족추락","")</f>
        <v/>
      </c>
      <c r="H1932" s="4" t="str">
        <f t="array" ref="H1932">IF(COUNT(FIND(Keywords!$B$3:$B$12,I1932)),"개인질환","")</f>
        <v/>
      </c>
      <c r="I1932" t="s">
        <v>5775</v>
      </c>
      <c r="J1932" t="s">
        <v>9293</v>
      </c>
      <c r="K1932" t="s">
        <v>9278</v>
      </c>
      <c r="L1932" t="s">
        <v>9834</v>
      </c>
      <c r="M1932" t="s">
        <v>9415</v>
      </c>
      <c r="N1932" t="s">
        <v>9519</v>
      </c>
      <c r="O1932" t="s">
        <v>9415</v>
      </c>
    </row>
    <row r="1933" spans="1:15">
      <c r="A1933" t="s">
        <v>19</v>
      </c>
      <c r="B1933" t="s">
        <v>45</v>
      </c>
      <c r="C1933" t="s">
        <v>1681</v>
      </c>
      <c r="D1933" t="s">
        <v>3819</v>
      </c>
      <c r="E1933" t="s">
        <v>3827</v>
      </c>
      <c r="F1933" s="4" t="str">
        <f t="array" ref="F1933">IF(COUNT(FIND(Keywords!$C$3:$C$41,I1933)),"일반조난","")</f>
        <v/>
      </c>
      <c r="G1933" s="4" t="str">
        <f t="array" ref="G1933">IF(COUNT(FIND(Keywords!$E$3:$E$5,I1933)),"실족추락","")</f>
        <v/>
      </c>
      <c r="H1933" s="4" t="str">
        <f t="array" ref="H1933">IF(COUNT(FIND(Keywords!$B$3:$B$12,I1933)),"개인질환","")</f>
        <v/>
      </c>
      <c r="I1933" t="s">
        <v>5776</v>
      </c>
      <c r="J1933" t="s">
        <v>9244</v>
      </c>
      <c r="K1933" t="s">
        <v>9504</v>
      </c>
      <c r="L1933" t="s">
        <v>10063</v>
      </c>
      <c r="M1933" t="s">
        <v>9415</v>
      </c>
      <c r="N1933" t="s">
        <v>9709</v>
      </c>
      <c r="O1933" t="s">
        <v>9415</v>
      </c>
    </row>
    <row r="1934" spans="1:15">
      <c r="A1934" t="s">
        <v>19</v>
      </c>
      <c r="B1934" t="s">
        <v>45</v>
      </c>
      <c r="C1934" t="s">
        <v>1444</v>
      </c>
      <c r="D1934" t="s">
        <v>3819</v>
      </c>
      <c r="E1934" t="s">
        <v>3827</v>
      </c>
      <c r="F1934" s="4" t="str">
        <f t="array" ref="F1934">IF(COUNT(FIND(Keywords!$C$3:$C$41,I1934)),"일반조난","")</f>
        <v/>
      </c>
      <c r="G1934" s="4" t="str">
        <f t="array" ref="G1934">IF(COUNT(FIND(Keywords!$E$3:$E$5,I1934)),"실족추락","")</f>
        <v/>
      </c>
      <c r="H1934" s="4" t="str">
        <f t="array" ref="H1934">IF(COUNT(FIND(Keywords!$B$3:$B$12,I1934)),"개인질환","")</f>
        <v/>
      </c>
      <c r="I1934" t="s">
        <v>5777</v>
      </c>
      <c r="J1934" t="s">
        <v>9298</v>
      </c>
      <c r="K1934" t="s">
        <v>9540</v>
      </c>
      <c r="L1934" t="s">
        <v>9939</v>
      </c>
      <c r="M1934" t="s">
        <v>9415</v>
      </c>
      <c r="N1934" t="s">
        <v>9700</v>
      </c>
      <c r="O1934" t="s">
        <v>9415</v>
      </c>
    </row>
    <row r="1935" spans="1:15">
      <c r="A1935" t="s">
        <v>19</v>
      </c>
      <c r="B1935" t="s">
        <v>45</v>
      </c>
      <c r="C1935" t="s">
        <v>206</v>
      </c>
      <c r="D1935" t="s">
        <v>3820</v>
      </c>
      <c r="E1935" t="s">
        <v>3826</v>
      </c>
      <c r="F1935" s="4" t="str">
        <f t="array" ref="F1935">IF(COUNT(FIND(Keywords!$C$3:$C$41,I1935)),"일반조난","")</f>
        <v/>
      </c>
      <c r="G1935" s="4" t="str">
        <f t="array" ref="G1935">IF(COUNT(FIND(Keywords!$E$3:$E$5,I1935)),"실족추락","")</f>
        <v/>
      </c>
      <c r="H1935" s="4" t="str">
        <f t="array" ref="H1935">IF(COUNT(FIND(Keywords!$B$3:$B$12,I1935)),"개인질환","")</f>
        <v/>
      </c>
      <c r="I1935" t="s">
        <v>5778</v>
      </c>
      <c r="J1935" t="s">
        <v>9248</v>
      </c>
      <c r="K1935" t="s">
        <v>9427</v>
      </c>
      <c r="L1935" t="s">
        <v>9941</v>
      </c>
      <c r="M1935" t="s">
        <v>9415</v>
      </c>
      <c r="N1935" t="s">
        <v>9980</v>
      </c>
      <c r="O1935" t="s">
        <v>9415</v>
      </c>
    </row>
    <row r="1936" spans="1:15">
      <c r="A1936" t="s">
        <v>19</v>
      </c>
      <c r="B1936" t="s">
        <v>45</v>
      </c>
      <c r="C1936" t="s">
        <v>1445</v>
      </c>
      <c r="D1936" t="s">
        <v>3819</v>
      </c>
      <c r="E1936" t="s">
        <v>3824</v>
      </c>
      <c r="F1936" s="4" t="str">
        <f t="array" ref="F1936">IF(COUNT(FIND(Keywords!$C$3:$C$41,I1936)),"일반조난","")</f>
        <v/>
      </c>
      <c r="G1936" s="4" t="str">
        <f t="array" ref="G1936">IF(COUNT(FIND(Keywords!$E$3:$E$5,I1936)),"실족추락","")</f>
        <v/>
      </c>
      <c r="H1936" s="4" t="str">
        <f t="array" ref="H1936">IF(COUNT(FIND(Keywords!$B$3:$B$12,I1936)),"개인질환","")</f>
        <v/>
      </c>
      <c r="I1936" t="s">
        <v>5779</v>
      </c>
      <c r="J1936" t="s">
        <v>9301</v>
      </c>
      <c r="K1936" t="s">
        <v>9909</v>
      </c>
      <c r="L1936" t="s">
        <v>9967</v>
      </c>
      <c r="M1936" t="s">
        <v>9415</v>
      </c>
      <c r="N1936" t="s">
        <v>9422</v>
      </c>
      <c r="O1936" t="s">
        <v>9415</v>
      </c>
    </row>
    <row r="1937" spans="1:15">
      <c r="A1937" t="s">
        <v>19</v>
      </c>
      <c r="B1937" t="s">
        <v>45</v>
      </c>
      <c r="C1937" t="s">
        <v>1682</v>
      </c>
      <c r="D1937" t="s">
        <v>3820</v>
      </c>
      <c r="E1937" t="s">
        <v>3826</v>
      </c>
      <c r="F1937" s="4" t="str">
        <f t="array" ref="F1937">IF(COUNT(FIND(Keywords!$C$3:$C$41,I1937)),"일반조난","")</f>
        <v/>
      </c>
      <c r="G1937" s="4" t="str">
        <f t="array" ref="G1937">IF(COUNT(FIND(Keywords!$E$3:$E$5,I1937)),"실족추락","")</f>
        <v/>
      </c>
      <c r="H1937" s="4" t="str">
        <f t="array" ref="H1937">IF(COUNT(FIND(Keywords!$B$3:$B$12,I1937)),"개인질환","")</f>
        <v/>
      </c>
      <c r="I1937" t="s">
        <v>5780</v>
      </c>
      <c r="J1937" t="s">
        <v>9334</v>
      </c>
      <c r="K1937" t="s">
        <v>9799</v>
      </c>
      <c r="L1937" t="s">
        <v>10098</v>
      </c>
      <c r="M1937" t="s">
        <v>9415</v>
      </c>
      <c r="N1937" t="s">
        <v>9692</v>
      </c>
      <c r="O1937" t="s">
        <v>9415</v>
      </c>
    </row>
    <row r="1938" spans="1:15">
      <c r="A1938" t="s">
        <v>19</v>
      </c>
      <c r="B1938" t="s">
        <v>45</v>
      </c>
      <c r="C1938" t="s">
        <v>1446</v>
      </c>
      <c r="D1938" t="s">
        <v>3820</v>
      </c>
      <c r="E1938" t="s">
        <v>3826</v>
      </c>
      <c r="F1938" s="4" t="str">
        <f t="array" ref="F1938">IF(COUNT(FIND(Keywords!$C$3:$C$41,I1938)),"일반조난","")</f>
        <v/>
      </c>
      <c r="G1938" s="4" t="str">
        <f t="array" ref="G1938">IF(COUNT(FIND(Keywords!$E$3:$E$5,I1938)),"실족추락","")</f>
        <v/>
      </c>
      <c r="H1938" s="4" t="str">
        <f t="array" ref="H1938">IF(COUNT(FIND(Keywords!$B$3:$B$12,I1938)),"개인질환","")</f>
        <v/>
      </c>
      <c r="I1938" t="s">
        <v>5781</v>
      </c>
      <c r="J1938" t="s">
        <v>9330</v>
      </c>
      <c r="K1938" t="s">
        <v>9500</v>
      </c>
      <c r="L1938" t="s">
        <v>9953</v>
      </c>
      <c r="M1938" t="s">
        <v>9415</v>
      </c>
      <c r="N1938" t="s">
        <v>9459</v>
      </c>
      <c r="O1938" t="s">
        <v>9415</v>
      </c>
    </row>
    <row r="1939" spans="1:15">
      <c r="A1939" t="s">
        <v>19</v>
      </c>
      <c r="B1939" t="s">
        <v>45</v>
      </c>
      <c r="C1939" t="s">
        <v>1447</v>
      </c>
      <c r="D1939" t="s">
        <v>10362</v>
      </c>
      <c r="E1939" t="s">
        <v>3827</v>
      </c>
      <c r="F1939" s="4" t="str">
        <f t="array" ref="F1939">IF(COUNT(FIND(Keywords!$C$3:$C$41,I1939)),"일반조난","")</f>
        <v/>
      </c>
      <c r="G1939" s="4" t="str">
        <f t="array" ref="G1939">IF(COUNT(FIND(Keywords!$E$3:$E$5,I1939)),"실족추락","")</f>
        <v/>
      </c>
      <c r="H1939" s="4" t="str">
        <f t="array" ref="H1939">IF(COUNT(FIND(Keywords!$B$3:$B$12,I1939)),"개인질환","")</f>
        <v/>
      </c>
      <c r="I1939" t="s">
        <v>5782</v>
      </c>
      <c r="J1939" t="s">
        <v>9253</v>
      </c>
      <c r="K1939" t="s">
        <v>9726</v>
      </c>
      <c r="L1939" t="s">
        <v>9943</v>
      </c>
      <c r="M1939" t="s">
        <v>9415</v>
      </c>
      <c r="N1939" t="s">
        <v>9459</v>
      </c>
      <c r="O1939" t="s">
        <v>9415</v>
      </c>
    </row>
    <row r="1940" spans="1:15">
      <c r="A1940" t="s">
        <v>20</v>
      </c>
      <c r="B1940" t="s">
        <v>97</v>
      </c>
      <c r="C1940" t="s">
        <v>1683</v>
      </c>
      <c r="D1940" t="s">
        <v>3819</v>
      </c>
      <c r="E1940" t="s">
        <v>3827</v>
      </c>
      <c r="F1940" s="4" t="str">
        <f t="array" ref="F1940">IF(COUNT(FIND(Keywords!$C$3:$C$41,I1940)),"일반조난","")</f>
        <v/>
      </c>
      <c r="G1940" s="4" t="str">
        <f t="array" ref="G1940">IF(COUNT(FIND(Keywords!$E$3:$E$5,I1940)),"실족추락","")</f>
        <v/>
      </c>
      <c r="H1940" s="4" t="str">
        <f t="array" ref="H1940">IF(COUNT(FIND(Keywords!$B$3:$B$12,I1940)),"개인질환","")</f>
        <v/>
      </c>
      <c r="I1940" t="s">
        <v>5783</v>
      </c>
      <c r="J1940" t="s">
        <v>9370</v>
      </c>
      <c r="K1940" t="s">
        <v>9318</v>
      </c>
      <c r="L1940" t="s">
        <v>9734</v>
      </c>
      <c r="M1940" t="s">
        <v>9415</v>
      </c>
      <c r="N1940" t="s">
        <v>9535</v>
      </c>
      <c r="O1940" t="s">
        <v>9415</v>
      </c>
    </row>
    <row r="1941" spans="1:15">
      <c r="A1941" t="s">
        <v>20</v>
      </c>
      <c r="B1941" t="s">
        <v>97</v>
      </c>
      <c r="C1941" t="s">
        <v>1684</v>
      </c>
      <c r="D1941" t="s">
        <v>10362</v>
      </c>
      <c r="E1941" t="s">
        <v>3825</v>
      </c>
      <c r="F1941" s="4" t="str">
        <f t="array" ref="F1941">IF(COUNT(FIND(Keywords!$C$3:$C$41,I1941)),"일반조난","")</f>
        <v>일반조난</v>
      </c>
      <c r="G1941" s="4" t="str">
        <f t="array" ref="G1941">IF(COUNT(FIND(Keywords!$E$3:$E$5,I1941)),"실족추락","")</f>
        <v/>
      </c>
      <c r="H1941" s="4" t="str">
        <f t="array" ref="H1941">IF(COUNT(FIND(Keywords!$B$3:$B$12,I1941)),"개인질환","")</f>
        <v/>
      </c>
      <c r="I1941" t="s">
        <v>5784</v>
      </c>
      <c r="J1941" t="s">
        <v>9311</v>
      </c>
      <c r="K1941" t="s">
        <v>9657</v>
      </c>
      <c r="L1941" t="s">
        <v>9515</v>
      </c>
      <c r="M1941" t="s">
        <v>9415</v>
      </c>
      <c r="N1941" t="s">
        <v>10021</v>
      </c>
      <c r="O1941" t="s">
        <v>9415</v>
      </c>
    </row>
    <row r="1942" spans="1:15">
      <c r="A1942" t="s">
        <v>20</v>
      </c>
      <c r="B1942" t="s">
        <v>97</v>
      </c>
      <c r="C1942" t="s">
        <v>1685</v>
      </c>
      <c r="D1942" t="s">
        <v>3820</v>
      </c>
      <c r="E1942" t="s">
        <v>3825</v>
      </c>
      <c r="F1942" s="4" t="str">
        <f t="array" ref="F1942">IF(COUNT(FIND(Keywords!$C$3:$C$41,I1942)),"일반조난","")</f>
        <v/>
      </c>
      <c r="G1942" s="4" t="str">
        <f t="array" ref="G1942">IF(COUNT(FIND(Keywords!$E$3:$E$5,I1942)),"실족추락","")</f>
        <v/>
      </c>
      <c r="H1942" s="4" t="str">
        <f t="array" ref="H1942">IF(COUNT(FIND(Keywords!$B$3:$B$12,I1942)),"개인질환","")</f>
        <v/>
      </c>
      <c r="I1942" t="s">
        <v>5785</v>
      </c>
      <c r="J1942" t="s">
        <v>9305</v>
      </c>
      <c r="K1942" t="s">
        <v>9945</v>
      </c>
      <c r="L1942" t="s">
        <v>9599</v>
      </c>
      <c r="M1942" t="s">
        <v>9415</v>
      </c>
      <c r="N1942" t="s">
        <v>9966</v>
      </c>
      <c r="O1942" t="s">
        <v>9415</v>
      </c>
    </row>
    <row r="1943" spans="1:15">
      <c r="A1943" t="s">
        <v>20</v>
      </c>
      <c r="B1943" t="s">
        <v>97</v>
      </c>
      <c r="C1943" t="s">
        <v>1686</v>
      </c>
      <c r="D1943" t="s">
        <v>3819</v>
      </c>
      <c r="E1943" t="s">
        <v>3825</v>
      </c>
      <c r="F1943" s="4" t="str">
        <f t="array" ref="F1943">IF(COUNT(FIND(Keywords!$C$3:$C$41,I1943)),"일반조난","")</f>
        <v/>
      </c>
      <c r="G1943" s="4" t="str">
        <f t="array" ref="G1943">IF(COUNT(FIND(Keywords!$E$3:$E$5,I1943)),"실족추락","")</f>
        <v/>
      </c>
      <c r="H1943" s="4" t="str">
        <f t="array" ref="H1943">IF(COUNT(FIND(Keywords!$B$3:$B$12,I1943)),"개인질환","")</f>
        <v/>
      </c>
      <c r="I1943" t="s">
        <v>5786</v>
      </c>
      <c r="J1943" t="s">
        <v>9376</v>
      </c>
      <c r="K1943" t="s">
        <v>9618</v>
      </c>
      <c r="L1943" t="s">
        <v>9599</v>
      </c>
      <c r="M1943" t="s">
        <v>9415</v>
      </c>
      <c r="N1943" t="s">
        <v>9516</v>
      </c>
      <c r="O1943" t="s">
        <v>9415</v>
      </c>
    </row>
    <row r="1944" spans="1:15">
      <c r="A1944" t="s">
        <v>20</v>
      </c>
      <c r="B1944" t="s">
        <v>97</v>
      </c>
      <c r="C1944" t="s">
        <v>1687</v>
      </c>
      <c r="D1944" t="s">
        <v>10362</v>
      </c>
      <c r="E1944" t="s">
        <v>3824</v>
      </c>
      <c r="F1944" s="4" t="str">
        <f t="array" ref="F1944">IF(COUNT(FIND(Keywords!$C$3:$C$41,I1944)),"일반조난","")</f>
        <v/>
      </c>
      <c r="G1944" s="4" t="str">
        <f t="array" ref="G1944">IF(COUNT(FIND(Keywords!$E$3:$E$5,I1944)),"실족추락","")</f>
        <v/>
      </c>
      <c r="H1944" s="4" t="str">
        <f t="array" ref="H1944">IF(COUNT(FIND(Keywords!$B$3:$B$12,I1944)),"개인질환","")</f>
        <v/>
      </c>
      <c r="I1944" t="s">
        <v>5787</v>
      </c>
      <c r="J1944" t="s">
        <v>9333</v>
      </c>
      <c r="K1944" t="s">
        <v>9523</v>
      </c>
      <c r="L1944" t="s">
        <v>9471</v>
      </c>
      <c r="M1944" t="s">
        <v>9415</v>
      </c>
      <c r="N1944" t="s">
        <v>10006</v>
      </c>
      <c r="O1944" t="s">
        <v>9415</v>
      </c>
    </row>
    <row r="1945" spans="1:15">
      <c r="A1945" t="s">
        <v>20</v>
      </c>
      <c r="B1945" t="s">
        <v>97</v>
      </c>
      <c r="C1945" t="s">
        <v>1688</v>
      </c>
      <c r="D1945" t="s">
        <v>3820</v>
      </c>
      <c r="E1945" t="s">
        <v>3827</v>
      </c>
      <c r="F1945" s="4" t="str">
        <f t="array" ref="F1945">IF(COUNT(FIND(Keywords!$C$3:$C$41,I1945)),"일반조난","")</f>
        <v>일반조난</v>
      </c>
      <c r="G1945" s="4" t="str">
        <f t="array" ref="G1945">IF(COUNT(FIND(Keywords!$E$3:$E$5,I1945)),"실족추락","")</f>
        <v/>
      </c>
      <c r="H1945" s="4" t="str">
        <f t="array" ref="H1945">IF(COUNT(FIND(Keywords!$B$3:$B$12,I1945)),"개인질환","")</f>
        <v/>
      </c>
      <c r="I1945" t="s">
        <v>5788</v>
      </c>
      <c r="J1945" t="s">
        <v>9295</v>
      </c>
      <c r="K1945" t="s">
        <v>9854</v>
      </c>
      <c r="L1945" t="s">
        <v>9465</v>
      </c>
      <c r="M1945" t="s">
        <v>9415</v>
      </c>
      <c r="N1945" t="s">
        <v>10062</v>
      </c>
      <c r="O1945" t="s">
        <v>9415</v>
      </c>
    </row>
    <row r="1946" spans="1:15">
      <c r="A1946" t="s">
        <v>20</v>
      </c>
      <c r="B1946" t="s">
        <v>97</v>
      </c>
      <c r="C1946" t="s">
        <v>1689</v>
      </c>
      <c r="D1946" t="s">
        <v>3820</v>
      </c>
      <c r="E1946" t="s">
        <v>3824</v>
      </c>
      <c r="F1946" s="4" t="str">
        <f t="array" ref="F1946">IF(COUNT(FIND(Keywords!$C$3:$C$41,I1946)),"일반조난","")</f>
        <v>일반조난</v>
      </c>
      <c r="G1946" s="4" t="str">
        <f t="array" ref="G1946">IF(COUNT(FIND(Keywords!$E$3:$E$5,I1946)),"실족추락","")</f>
        <v/>
      </c>
      <c r="H1946" s="4" t="str">
        <f t="array" ref="H1946">IF(COUNT(FIND(Keywords!$B$3:$B$12,I1946)),"개인질환","")</f>
        <v/>
      </c>
      <c r="I1946" t="s">
        <v>5789</v>
      </c>
      <c r="J1946" t="s">
        <v>9358</v>
      </c>
      <c r="K1946" t="s">
        <v>9946</v>
      </c>
      <c r="L1946" t="s">
        <v>10063</v>
      </c>
      <c r="M1946" t="s">
        <v>9899</v>
      </c>
      <c r="N1946" t="s">
        <v>9717</v>
      </c>
      <c r="O1946" t="s">
        <v>9415</v>
      </c>
    </row>
    <row r="1947" spans="1:15">
      <c r="A1947" t="s">
        <v>20</v>
      </c>
      <c r="B1947" t="s">
        <v>97</v>
      </c>
      <c r="C1947" t="s">
        <v>1690</v>
      </c>
      <c r="D1947" t="s">
        <v>10453</v>
      </c>
      <c r="E1947" t="s">
        <v>3829</v>
      </c>
      <c r="F1947" s="4" t="str">
        <f t="array" ref="F1947">IF(COUNT(FIND(Keywords!$C$3:$C$41,I1947)),"일반조난","")</f>
        <v/>
      </c>
      <c r="G1947" s="4" t="str">
        <f t="array" ref="G1947">IF(COUNT(FIND(Keywords!$E$3:$E$5,I1947)),"실족추락","")</f>
        <v/>
      </c>
      <c r="H1947" s="4" t="str">
        <f t="array" ref="H1947">IF(COUNT(FIND(Keywords!$B$3:$B$12,I1947)),"개인질환","")</f>
        <v/>
      </c>
      <c r="I1947" t="s">
        <v>5790</v>
      </c>
      <c r="J1947" t="s">
        <v>9238</v>
      </c>
      <c r="K1947" t="s">
        <v>9915</v>
      </c>
      <c r="L1947" t="s">
        <v>10063</v>
      </c>
      <c r="M1947" t="s">
        <v>9415</v>
      </c>
      <c r="N1947" t="s">
        <v>9483</v>
      </c>
      <c r="O1947" t="s">
        <v>9415</v>
      </c>
    </row>
    <row r="1948" spans="1:15">
      <c r="A1948" t="s">
        <v>20</v>
      </c>
      <c r="B1948" t="s">
        <v>97</v>
      </c>
      <c r="C1948" t="s">
        <v>1691</v>
      </c>
      <c r="D1948" t="s">
        <v>10452</v>
      </c>
      <c r="E1948" t="s">
        <v>3833</v>
      </c>
      <c r="F1948" s="4" t="str">
        <f t="array" ref="F1948">IF(COUNT(FIND(Keywords!$C$3:$C$41,I1948)),"일반조난","")</f>
        <v/>
      </c>
      <c r="G1948" s="4" t="str">
        <f t="array" ref="G1948">IF(COUNT(FIND(Keywords!$E$3:$E$5,I1948)),"실족추락","")</f>
        <v/>
      </c>
      <c r="H1948" s="4" t="str">
        <f t="array" ref="H1948">IF(COUNT(FIND(Keywords!$B$3:$B$12,I1948)),"개인질환","")</f>
        <v/>
      </c>
      <c r="I1948" t="s">
        <v>5791</v>
      </c>
      <c r="J1948" t="s">
        <v>9410</v>
      </c>
      <c r="K1948" t="s">
        <v>9947</v>
      </c>
      <c r="L1948" t="s">
        <v>9600</v>
      </c>
      <c r="M1948" t="s">
        <v>9415</v>
      </c>
      <c r="N1948" t="s">
        <v>10270</v>
      </c>
      <c r="O1948" t="s">
        <v>9415</v>
      </c>
    </row>
    <row r="1949" spans="1:15">
      <c r="A1949" t="s">
        <v>20</v>
      </c>
      <c r="B1949" t="s">
        <v>97</v>
      </c>
      <c r="C1949" t="s">
        <v>1692</v>
      </c>
      <c r="D1949" t="s">
        <v>3820</v>
      </c>
      <c r="E1949" t="s">
        <v>3836</v>
      </c>
      <c r="F1949" s="4" t="str">
        <f t="array" ref="F1949">IF(COUNT(FIND(Keywords!$C$3:$C$41,I1949)),"일반조난","")</f>
        <v>일반조난</v>
      </c>
      <c r="G1949" s="4" t="str">
        <f t="array" ref="G1949">IF(COUNT(FIND(Keywords!$E$3:$E$5,I1949)),"실족추락","")</f>
        <v/>
      </c>
      <c r="H1949" s="4" t="str">
        <f t="array" ref="H1949">IF(COUNT(FIND(Keywords!$B$3:$B$12,I1949)),"개인질환","")</f>
        <v/>
      </c>
      <c r="I1949" t="s">
        <v>5792</v>
      </c>
      <c r="J1949" t="s">
        <v>9244</v>
      </c>
      <c r="K1949" t="s">
        <v>9415</v>
      </c>
      <c r="L1949" t="s">
        <v>9817</v>
      </c>
      <c r="M1949" t="s">
        <v>9415</v>
      </c>
      <c r="N1949" t="s">
        <v>10202</v>
      </c>
      <c r="O1949" t="s">
        <v>9415</v>
      </c>
    </row>
    <row r="1950" spans="1:15">
      <c r="A1950" t="s">
        <v>20</v>
      </c>
      <c r="B1950" t="s">
        <v>97</v>
      </c>
      <c r="C1950" t="s">
        <v>1693</v>
      </c>
      <c r="D1950" t="s">
        <v>3820</v>
      </c>
      <c r="E1950" t="s">
        <v>3833</v>
      </c>
      <c r="F1950" s="4" t="str">
        <f t="array" ref="F1950">IF(COUNT(FIND(Keywords!$C$3:$C$41,I1950)),"일반조난","")</f>
        <v/>
      </c>
      <c r="G1950" s="4" t="str">
        <f t="array" ref="G1950">IF(COUNT(FIND(Keywords!$E$3:$E$5,I1950)),"실족추락","")</f>
        <v/>
      </c>
      <c r="H1950" s="4" t="str">
        <f t="array" ref="H1950">IF(COUNT(FIND(Keywords!$B$3:$B$12,I1950)),"개인질환","")</f>
        <v/>
      </c>
      <c r="I1950" t="s">
        <v>5793</v>
      </c>
      <c r="J1950" t="s">
        <v>9338</v>
      </c>
      <c r="K1950" t="s">
        <v>9459</v>
      </c>
      <c r="L1950" t="s">
        <v>10020</v>
      </c>
      <c r="M1950" t="s">
        <v>9415</v>
      </c>
      <c r="N1950" t="s">
        <v>9921</v>
      </c>
      <c r="O1950" t="s">
        <v>9415</v>
      </c>
    </row>
    <row r="1951" spans="1:15">
      <c r="A1951" t="s">
        <v>20</v>
      </c>
      <c r="B1951" t="s">
        <v>98</v>
      </c>
      <c r="C1951" t="s">
        <v>1694</v>
      </c>
      <c r="D1951" t="s">
        <v>3820</v>
      </c>
      <c r="E1951" t="s">
        <v>3825</v>
      </c>
      <c r="F1951" s="4" t="str">
        <f t="array" ref="F1951">IF(COUNT(FIND(Keywords!$C$3:$C$41,I1951)),"일반조난","")</f>
        <v>일반조난</v>
      </c>
      <c r="G1951" s="4" t="str">
        <f t="array" ref="G1951">IF(COUNT(FIND(Keywords!$E$3:$E$5,I1951)),"실족추락","")</f>
        <v/>
      </c>
      <c r="H1951" s="4" t="str">
        <f t="array" ref="H1951">IF(COUNT(FIND(Keywords!$B$3:$B$12,I1951)),"개인질환","")</f>
        <v/>
      </c>
      <c r="I1951" t="s">
        <v>5794</v>
      </c>
      <c r="J1951" t="s">
        <v>9296</v>
      </c>
      <c r="K1951" t="s">
        <v>9887</v>
      </c>
      <c r="L1951" t="s">
        <v>9873</v>
      </c>
      <c r="M1951" t="s">
        <v>9415</v>
      </c>
      <c r="N1951" t="s">
        <v>9951</v>
      </c>
      <c r="O1951" t="s">
        <v>9415</v>
      </c>
    </row>
    <row r="1952" spans="1:15">
      <c r="A1952" t="s">
        <v>20</v>
      </c>
      <c r="B1952" t="s">
        <v>98</v>
      </c>
      <c r="C1952" t="s">
        <v>1440</v>
      </c>
      <c r="D1952" t="s">
        <v>3820</v>
      </c>
      <c r="E1952" t="s">
        <v>3827</v>
      </c>
      <c r="F1952" s="4" t="str">
        <f t="array" ref="F1952">IF(COUNT(FIND(Keywords!$C$3:$C$41,I1952)),"일반조난","")</f>
        <v/>
      </c>
      <c r="G1952" s="4" t="str">
        <f t="array" ref="G1952">IF(COUNT(FIND(Keywords!$E$3:$E$5,I1952)),"실족추락","")</f>
        <v/>
      </c>
      <c r="H1952" s="4" t="str">
        <f t="array" ref="H1952">IF(COUNT(FIND(Keywords!$B$3:$B$12,I1952)),"개인질환","")</f>
        <v/>
      </c>
      <c r="I1952" t="s">
        <v>5795</v>
      </c>
      <c r="J1952" t="s">
        <v>9319</v>
      </c>
      <c r="K1952" t="s">
        <v>9804</v>
      </c>
      <c r="L1952" t="s">
        <v>10031</v>
      </c>
      <c r="M1952" t="s">
        <v>9415</v>
      </c>
      <c r="N1952" t="s">
        <v>10248</v>
      </c>
      <c r="O1952" t="s">
        <v>9415</v>
      </c>
    </row>
    <row r="1953" spans="1:15">
      <c r="A1953" t="s">
        <v>20</v>
      </c>
      <c r="B1953" t="s">
        <v>98</v>
      </c>
      <c r="C1953" t="s">
        <v>1695</v>
      </c>
      <c r="D1953" t="s">
        <v>3819</v>
      </c>
      <c r="E1953" t="s">
        <v>3824</v>
      </c>
      <c r="F1953" s="4" t="str">
        <f t="array" ref="F1953">IF(COUNT(FIND(Keywords!$C$3:$C$41,I1953)),"일반조난","")</f>
        <v/>
      </c>
      <c r="G1953" s="4" t="str">
        <f t="array" ref="G1953">IF(COUNT(FIND(Keywords!$E$3:$E$5,I1953)),"실족추락","")</f>
        <v/>
      </c>
      <c r="H1953" s="4" t="str">
        <f t="array" ref="H1953">IF(COUNT(FIND(Keywords!$B$3:$B$12,I1953)),"개인질환","")</f>
        <v/>
      </c>
      <c r="I1953" t="s">
        <v>5796</v>
      </c>
      <c r="J1953" t="s">
        <v>9246</v>
      </c>
      <c r="K1953" t="s">
        <v>9948</v>
      </c>
      <c r="L1953" t="s">
        <v>9896</v>
      </c>
      <c r="M1953" t="s">
        <v>9415</v>
      </c>
      <c r="N1953" t="s">
        <v>10227</v>
      </c>
      <c r="O1953" t="s">
        <v>9415</v>
      </c>
    </row>
    <row r="1954" spans="1:15">
      <c r="A1954" t="s">
        <v>20</v>
      </c>
      <c r="B1954" t="s">
        <v>98</v>
      </c>
      <c r="C1954" t="s">
        <v>1696</v>
      </c>
      <c r="D1954" t="s">
        <v>3820</v>
      </c>
      <c r="E1954" t="s">
        <v>3824</v>
      </c>
      <c r="F1954" s="4" t="str">
        <f t="array" ref="F1954">IF(COUNT(FIND(Keywords!$C$3:$C$41,I1954)),"일반조난","")</f>
        <v>일반조난</v>
      </c>
      <c r="G1954" s="4" t="str">
        <f t="array" ref="G1954">IF(COUNT(FIND(Keywords!$E$3:$E$5,I1954)),"실족추락","")</f>
        <v/>
      </c>
      <c r="H1954" s="4" t="str">
        <f t="array" ref="H1954">IF(COUNT(FIND(Keywords!$B$3:$B$12,I1954)),"개인질환","")</f>
        <v/>
      </c>
      <c r="I1954" t="s">
        <v>5797</v>
      </c>
      <c r="J1954" t="s">
        <v>9388</v>
      </c>
      <c r="K1954" t="s">
        <v>9618</v>
      </c>
      <c r="L1954" t="s">
        <v>9787</v>
      </c>
      <c r="M1954" t="s">
        <v>9884</v>
      </c>
      <c r="N1954" t="s">
        <v>9923</v>
      </c>
      <c r="O1954" t="s">
        <v>9415</v>
      </c>
    </row>
    <row r="1955" spans="1:15">
      <c r="A1955" t="s">
        <v>20</v>
      </c>
      <c r="B1955" t="s">
        <v>98</v>
      </c>
      <c r="C1955" t="s">
        <v>1697</v>
      </c>
      <c r="D1955" t="s">
        <v>3819</v>
      </c>
      <c r="E1955" t="s">
        <v>3827</v>
      </c>
      <c r="F1955" s="4" t="str">
        <f t="array" ref="F1955">IF(COUNT(FIND(Keywords!$C$3:$C$41,I1955)),"일반조난","")</f>
        <v/>
      </c>
      <c r="G1955" s="4" t="str">
        <f t="array" ref="G1955">IF(COUNT(FIND(Keywords!$E$3:$E$5,I1955)),"실족추락","")</f>
        <v/>
      </c>
      <c r="H1955" s="4" t="str">
        <f t="array" ref="H1955">IF(COUNT(FIND(Keywords!$B$3:$B$12,I1955)),"개인질환","")</f>
        <v/>
      </c>
      <c r="I1955" t="s">
        <v>5798</v>
      </c>
      <c r="J1955" t="s">
        <v>9303</v>
      </c>
      <c r="K1955" t="s">
        <v>9562</v>
      </c>
      <c r="L1955" t="s">
        <v>10074</v>
      </c>
      <c r="M1955" t="s">
        <v>9415</v>
      </c>
      <c r="N1955" t="s">
        <v>9799</v>
      </c>
      <c r="O1955" t="s">
        <v>9415</v>
      </c>
    </row>
    <row r="1956" spans="1:15">
      <c r="A1956" t="s">
        <v>20</v>
      </c>
      <c r="B1956" t="s">
        <v>98</v>
      </c>
      <c r="C1956" t="s">
        <v>1698</v>
      </c>
      <c r="D1956" t="s">
        <v>3819</v>
      </c>
      <c r="E1956" t="s">
        <v>3825</v>
      </c>
      <c r="F1956" s="4" t="str">
        <f t="array" ref="F1956">IF(COUNT(FIND(Keywords!$C$3:$C$41,I1956)),"일반조난","")</f>
        <v/>
      </c>
      <c r="G1956" s="4" t="str">
        <f t="array" ref="G1956">IF(COUNT(FIND(Keywords!$E$3:$E$5,I1956)),"실족추락","")</f>
        <v/>
      </c>
      <c r="H1956" s="4" t="str">
        <f t="array" ref="H1956">IF(COUNT(FIND(Keywords!$B$3:$B$12,I1956)),"개인질환","")</f>
        <v/>
      </c>
      <c r="I1956" t="s">
        <v>5799</v>
      </c>
      <c r="J1956" t="s">
        <v>9258</v>
      </c>
      <c r="K1956" t="s">
        <v>9534</v>
      </c>
      <c r="L1956" t="s">
        <v>10074</v>
      </c>
      <c r="M1956" t="s">
        <v>9415</v>
      </c>
      <c r="N1956" t="s">
        <v>9461</v>
      </c>
      <c r="O1956" t="s">
        <v>9415</v>
      </c>
    </row>
    <row r="1957" spans="1:15">
      <c r="A1957" t="s">
        <v>20</v>
      </c>
      <c r="B1957" t="s">
        <v>98</v>
      </c>
      <c r="C1957" t="s">
        <v>1699</v>
      </c>
      <c r="D1957" t="s">
        <v>3820</v>
      </c>
      <c r="E1957" t="s">
        <v>3827</v>
      </c>
      <c r="F1957" s="4" t="str">
        <f t="array" ref="F1957">IF(COUNT(FIND(Keywords!$C$3:$C$41,I1957)),"일반조난","")</f>
        <v>일반조난</v>
      </c>
      <c r="G1957" s="4" t="str">
        <f t="array" ref="G1957">IF(COUNT(FIND(Keywords!$E$3:$E$5,I1957)),"실족추락","")</f>
        <v/>
      </c>
      <c r="H1957" s="4" t="str">
        <f t="array" ref="H1957">IF(COUNT(FIND(Keywords!$B$3:$B$12,I1957)),"개인질환","")</f>
        <v/>
      </c>
      <c r="I1957" t="s">
        <v>5800</v>
      </c>
      <c r="J1957" t="s">
        <v>9259</v>
      </c>
      <c r="K1957" t="s">
        <v>9819</v>
      </c>
      <c r="L1957" t="s">
        <v>9780</v>
      </c>
      <c r="M1957" t="s">
        <v>9415</v>
      </c>
      <c r="N1957" t="s">
        <v>9543</v>
      </c>
      <c r="O1957" t="s">
        <v>9415</v>
      </c>
    </row>
    <row r="1958" spans="1:15">
      <c r="A1958" t="s">
        <v>20</v>
      </c>
      <c r="B1958" t="s">
        <v>98</v>
      </c>
      <c r="C1958" t="s">
        <v>1700</v>
      </c>
      <c r="D1958" t="s">
        <v>3819</v>
      </c>
      <c r="E1958" t="s">
        <v>3824</v>
      </c>
      <c r="F1958" s="4" t="str">
        <f t="array" ref="F1958">IF(COUNT(FIND(Keywords!$C$3:$C$41,I1958)),"일반조난","")</f>
        <v/>
      </c>
      <c r="G1958" s="4" t="str">
        <f t="array" ref="G1958">IF(COUNT(FIND(Keywords!$E$3:$E$5,I1958)),"실족추락","")</f>
        <v/>
      </c>
      <c r="H1958" s="4" t="str">
        <f t="array" ref="H1958">IF(COUNT(FIND(Keywords!$B$3:$B$12,I1958)),"개인질환","")</f>
        <v/>
      </c>
      <c r="I1958" t="s">
        <v>5801</v>
      </c>
      <c r="J1958" t="s">
        <v>9274</v>
      </c>
      <c r="K1958" t="s">
        <v>9654</v>
      </c>
      <c r="L1958" t="s">
        <v>9858</v>
      </c>
      <c r="M1958" t="s">
        <v>9415</v>
      </c>
      <c r="N1958" t="s">
        <v>9880</v>
      </c>
      <c r="O1958" t="s">
        <v>9415</v>
      </c>
    </row>
    <row r="1959" spans="1:15">
      <c r="A1959" t="s">
        <v>20</v>
      </c>
      <c r="B1959" t="s">
        <v>98</v>
      </c>
      <c r="C1959" t="s">
        <v>1701</v>
      </c>
      <c r="D1959" t="s">
        <v>3820</v>
      </c>
      <c r="E1959" t="s">
        <v>3827</v>
      </c>
      <c r="F1959" s="4" t="str">
        <f t="array" ref="F1959">IF(COUNT(FIND(Keywords!$C$3:$C$41,I1959)),"일반조난","")</f>
        <v>일반조난</v>
      </c>
      <c r="G1959" s="4" t="str">
        <f t="array" ref="G1959">IF(COUNT(FIND(Keywords!$E$3:$E$5,I1959)),"실족추락","")</f>
        <v/>
      </c>
      <c r="H1959" s="4" t="str">
        <f t="array" ref="H1959">IF(COUNT(FIND(Keywords!$B$3:$B$12,I1959)),"개인질환","")</f>
        <v/>
      </c>
      <c r="I1959" t="s">
        <v>5802</v>
      </c>
      <c r="J1959" t="s">
        <v>9280</v>
      </c>
      <c r="K1959" t="s">
        <v>9568</v>
      </c>
      <c r="L1959" t="s">
        <v>9471</v>
      </c>
      <c r="M1959" t="s">
        <v>9415</v>
      </c>
      <c r="N1959" t="s">
        <v>10271</v>
      </c>
      <c r="O1959" t="s">
        <v>9415</v>
      </c>
    </row>
    <row r="1960" spans="1:15">
      <c r="A1960" t="s">
        <v>20</v>
      </c>
      <c r="B1960" t="s">
        <v>98</v>
      </c>
      <c r="C1960" t="s">
        <v>1702</v>
      </c>
      <c r="D1960" t="s">
        <v>3819</v>
      </c>
      <c r="E1960" t="s">
        <v>3825</v>
      </c>
      <c r="F1960" s="4" t="str">
        <f t="array" ref="F1960">IF(COUNT(FIND(Keywords!$C$3:$C$41,I1960)),"일반조난","")</f>
        <v/>
      </c>
      <c r="G1960" s="4" t="str">
        <f t="array" ref="G1960">IF(COUNT(FIND(Keywords!$E$3:$E$5,I1960)),"실족추락","")</f>
        <v/>
      </c>
      <c r="H1960" s="4" t="str">
        <f t="array" ref="H1960">IF(COUNT(FIND(Keywords!$B$3:$B$12,I1960)),"개인질환","")</f>
        <v/>
      </c>
      <c r="I1960" t="s">
        <v>5803</v>
      </c>
      <c r="J1960" t="s">
        <v>9297</v>
      </c>
      <c r="K1960" t="s">
        <v>9825</v>
      </c>
      <c r="L1960" t="s">
        <v>9887</v>
      </c>
      <c r="M1960" t="s">
        <v>9415</v>
      </c>
      <c r="N1960" t="s">
        <v>10258</v>
      </c>
      <c r="O1960" t="s">
        <v>9415</v>
      </c>
    </row>
    <row r="1961" spans="1:15">
      <c r="A1961" t="s">
        <v>20</v>
      </c>
      <c r="B1961" t="s">
        <v>98</v>
      </c>
      <c r="C1961" t="s">
        <v>1703</v>
      </c>
      <c r="D1961" t="s">
        <v>3820</v>
      </c>
      <c r="E1961" t="s">
        <v>3824</v>
      </c>
      <c r="F1961" s="4" t="str">
        <f t="array" ref="F1961">IF(COUNT(FIND(Keywords!$C$3:$C$41,I1961)),"일반조난","")</f>
        <v>일반조난</v>
      </c>
      <c r="G1961" s="4" t="str">
        <f t="array" ref="G1961">IF(COUNT(FIND(Keywords!$E$3:$E$5,I1961)),"실족추락","")</f>
        <v/>
      </c>
      <c r="H1961" s="4" t="str">
        <f t="array" ref="H1961">IF(COUNT(FIND(Keywords!$B$3:$B$12,I1961)),"개인질환","")</f>
        <v/>
      </c>
      <c r="I1961" t="s">
        <v>5804</v>
      </c>
      <c r="J1961" t="s">
        <v>9273</v>
      </c>
      <c r="K1961" t="s">
        <v>9684</v>
      </c>
      <c r="L1961" t="s">
        <v>10022</v>
      </c>
      <c r="M1961" t="s">
        <v>9415</v>
      </c>
      <c r="N1961" t="s">
        <v>10142</v>
      </c>
      <c r="O1961" t="s">
        <v>9415</v>
      </c>
    </row>
    <row r="1962" spans="1:15">
      <c r="A1962" t="s">
        <v>20</v>
      </c>
      <c r="B1962" t="s">
        <v>98</v>
      </c>
      <c r="C1962" t="s">
        <v>1704</v>
      </c>
      <c r="D1962" t="s">
        <v>10362</v>
      </c>
      <c r="E1962" t="s">
        <v>3825</v>
      </c>
      <c r="F1962" s="4" t="str">
        <f t="array" ref="F1962">IF(COUNT(FIND(Keywords!$C$3:$C$41,I1962)),"일반조난","")</f>
        <v/>
      </c>
      <c r="G1962" s="4" t="str">
        <f t="array" ref="G1962">IF(COUNT(FIND(Keywords!$E$3:$E$5,I1962)),"실족추락","")</f>
        <v/>
      </c>
      <c r="H1962" s="4" t="str">
        <f t="array" ref="H1962">IF(COUNT(FIND(Keywords!$B$3:$B$12,I1962)),"개인질환","")</f>
        <v/>
      </c>
      <c r="I1962" t="s">
        <v>5805</v>
      </c>
      <c r="J1962" t="s">
        <v>9280</v>
      </c>
      <c r="K1962" t="s">
        <v>9752</v>
      </c>
      <c r="L1962" t="s">
        <v>9943</v>
      </c>
      <c r="M1962" t="s">
        <v>9415</v>
      </c>
      <c r="N1962" t="s">
        <v>9993</v>
      </c>
      <c r="O1962" t="s">
        <v>9415</v>
      </c>
    </row>
    <row r="1963" spans="1:15">
      <c r="A1963" t="s">
        <v>20</v>
      </c>
      <c r="B1963" t="s">
        <v>98</v>
      </c>
      <c r="C1963" t="s">
        <v>1705</v>
      </c>
      <c r="D1963" t="s">
        <v>3819</v>
      </c>
      <c r="E1963" t="s">
        <v>3824</v>
      </c>
      <c r="F1963" s="4" t="str">
        <f t="array" ref="F1963">IF(COUNT(FIND(Keywords!$C$3:$C$41,I1963)),"일반조난","")</f>
        <v/>
      </c>
      <c r="G1963" s="4" t="str">
        <f t="array" ref="G1963">IF(COUNT(FIND(Keywords!$E$3:$E$5,I1963)),"실족추락","")</f>
        <v/>
      </c>
      <c r="H1963" s="4" t="str">
        <f t="array" ref="H1963">IF(COUNT(FIND(Keywords!$B$3:$B$12,I1963)),"개인질환","")</f>
        <v/>
      </c>
      <c r="J1963" t="s">
        <v>9322</v>
      </c>
      <c r="K1963" t="s">
        <v>9503</v>
      </c>
      <c r="L1963" t="s">
        <v>9471</v>
      </c>
      <c r="M1963" t="s">
        <v>9415</v>
      </c>
      <c r="N1963" t="s">
        <v>9921</v>
      </c>
      <c r="O1963" t="s">
        <v>9415</v>
      </c>
    </row>
    <row r="1964" spans="1:15">
      <c r="A1964" t="s">
        <v>20</v>
      </c>
      <c r="B1964" t="s">
        <v>98</v>
      </c>
      <c r="C1964" t="s">
        <v>1706</v>
      </c>
      <c r="D1964" t="s">
        <v>3819</v>
      </c>
      <c r="E1964" t="s">
        <v>3824</v>
      </c>
      <c r="F1964" s="4" t="str">
        <f t="array" ref="F1964">IF(COUNT(FIND(Keywords!$C$3:$C$41,I1964)),"일반조난","")</f>
        <v/>
      </c>
      <c r="G1964" s="4" t="str">
        <f t="array" ref="G1964">IF(COUNT(FIND(Keywords!$E$3:$E$5,I1964)),"실족추락","")</f>
        <v/>
      </c>
      <c r="H1964" s="4" t="str">
        <f t="array" ref="H1964">IF(COUNT(FIND(Keywords!$B$3:$B$12,I1964)),"개인질환","")</f>
        <v/>
      </c>
      <c r="I1964" t="s">
        <v>5806</v>
      </c>
      <c r="J1964" t="s">
        <v>9398</v>
      </c>
      <c r="K1964" t="s">
        <v>9447</v>
      </c>
      <c r="L1964" t="s">
        <v>9943</v>
      </c>
      <c r="M1964" t="s">
        <v>9415</v>
      </c>
      <c r="N1964" t="s">
        <v>9899</v>
      </c>
      <c r="O1964" t="s">
        <v>9415</v>
      </c>
    </row>
    <row r="1965" spans="1:15">
      <c r="A1965" t="s">
        <v>20</v>
      </c>
      <c r="B1965" t="s">
        <v>98</v>
      </c>
      <c r="C1965" t="s">
        <v>1707</v>
      </c>
      <c r="D1965" t="s">
        <v>10362</v>
      </c>
      <c r="E1965" t="s">
        <v>3827</v>
      </c>
      <c r="F1965" s="4" t="str">
        <f t="array" ref="F1965">IF(COUNT(FIND(Keywords!$C$3:$C$41,I1965)),"일반조난","")</f>
        <v/>
      </c>
      <c r="G1965" s="4" t="str">
        <f t="array" ref="G1965">IF(COUNT(FIND(Keywords!$E$3:$E$5,I1965)),"실족추락","")</f>
        <v/>
      </c>
      <c r="H1965" s="4" t="str">
        <f t="array" ref="H1965">IF(COUNT(FIND(Keywords!$B$3:$B$12,I1965)),"개인질환","")</f>
        <v/>
      </c>
      <c r="I1965" t="s">
        <v>5807</v>
      </c>
      <c r="J1965" t="s">
        <v>9271</v>
      </c>
      <c r="K1965" t="s">
        <v>9444</v>
      </c>
      <c r="L1965" t="s">
        <v>9668</v>
      </c>
      <c r="M1965" t="s">
        <v>9415</v>
      </c>
      <c r="N1965" t="s">
        <v>9551</v>
      </c>
      <c r="O1965" t="s">
        <v>9415</v>
      </c>
    </row>
    <row r="1966" spans="1:15">
      <c r="A1966" t="s">
        <v>20</v>
      </c>
      <c r="B1966" t="s">
        <v>98</v>
      </c>
      <c r="C1966" t="s">
        <v>1708</v>
      </c>
      <c r="D1966" t="s">
        <v>10452</v>
      </c>
      <c r="E1966" t="s">
        <v>3827</v>
      </c>
      <c r="F1966" s="4" t="str">
        <f t="array" ref="F1966">IF(COUNT(FIND(Keywords!$C$3:$C$41,I1966)),"일반조난","")</f>
        <v/>
      </c>
      <c r="G1966" s="4" t="str">
        <f t="array" ref="G1966">IF(COUNT(FIND(Keywords!$E$3:$E$5,I1966)),"실족추락","")</f>
        <v/>
      </c>
      <c r="H1966" s="4" t="str">
        <f t="array" ref="H1966">IF(COUNT(FIND(Keywords!$B$3:$B$12,I1966)),"개인질환","")</f>
        <v/>
      </c>
      <c r="I1966" t="s">
        <v>5808</v>
      </c>
      <c r="J1966" t="s">
        <v>9275</v>
      </c>
      <c r="K1966" t="s">
        <v>9535</v>
      </c>
      <c r="L1966" t="s">
        <v>9998</v>
      </c>
      <c r="M1966" t="s">
        <v>9415</v>
      </c>
      <c r="N1966" t="s">
        <v>9763</v>
      </c>
      <c r="O1966" t="s">
        <v>9415</v>
      </c>
    </row>
    <row r="1967" spans="1:15">
      <c r="A1967" t="s">
        <v>20</v>
      </c>
      <c r="B1967" t="s">
        <v>98</v>
      </c>
      <c r="C1967" t="s">
        <v>1709</v>
      </c>
      <c r="D1967" t="s">
        <v>3819</v>
      </c>
      <c r="E1967" t="s">
        <v>3827</v>
      </c>
      <c r="F1967" s="4" t="str">
        <f t="array" ref="F1967">IF(COUNT(FIND(Keywords!$C$3:$C$41,I1967)),"일반조난","")</f>
        <v/>
      </c>
      <c r="G1967" s="4" t="str">
        <f t="array" ref="G1967">IF(COUNT(FIND(Keywords!$E$3:$E$5,I1967)),"실족추락","")</f>
        <v/>
      </c>
      <c r="H1967" s="4" t="str">
        <f t="array" ref="H1967">IF(COUNT(FIND(Keywords!$B$3:$B$12,I1967)),"개인질환","")</f>
        <v/>
      </c>
      <c r="I1967" t="s">
        <v>5809</v>
      </c>
      <c r="J1967" t="s">
        <v>9285</v>
      </c>
      <c r="K1967" t="s">
        <v>9949</v>
      </c>
      <c r="L1967" t="s">
        <v>9893</v>
      </c>
      <c r="M1967" t="s">
        <v>9415</v>
      </c>
      <c r="N1967" t="s">
        <v>9446</v>
      </c>
      <c r="O1967" t="s">
        <v>9415</v>
      </c>
    </row>
    <row r="1968" spans="1:15">
      <c r="A1968" t="s">
        <v>20</v>
      </c>
      <c r="B1968" t="s">
        <v>98</v>
      </c>
      <c r="C1968" t="s">
        <v>1137</v>
      </c>
      <c r="D1968" t="s">
        <v>3820</v>
      </c>
      <c r="E1968" t="s">
        <v>3827</v>
      </c>
      <c r="F1968" s="4" t="str">
        <f t="array" ref="F1968">IF(COUNT(FIND(Keywords!$C$3:$C$41,I1968)),"일반조난","")</f>
        <v/>
      </c>
      <c r="G1968" s="4" t="str">
        <f t="array" ref="G1968">IF(COUNT(FIND(Keywords!$E$3:$E$5,I1968)),"실족추락","")</f>
        <v>실족추락</v>
      </c>
      <c r="H1968" s="4" t="str">
        <f t="array" ref="H1968">IF(COUNT(FIND(Keywords!$B$3:$B$12,I1968)),"개인질환","")</f>
        <v/>
      </c>
      <c r="I1968" t="s">
        <v>5810</v>
      </c>
      <c r="J1968" t="s">
        <v>9337</v>
      </c>
      <c r="K1968" t="s">
        <v>9841</v>
      </c>
      <c r="L1968" t="s">
        <v>9935</v>
      </c>
      <c r="M1968" t="s">
        <v>9415</v>
      </c>
      <c r="N1968" t="s">
        <v>10117</v>
      </c>
      <c r="O1968" t="s">
        <v>9415</v>
      </c>
    </row>
    <row r="1969" spans="1:15">
      <c r="A1969" t="s">
        <v>20</v>
      </c>
      <c r="B1969" t="s">
        <v>98</v>
      </c>
      <c r="C1969" t="s">
        <v>1710</v>
      </c>
      <c r="D1969" t="s">
        <v>3820</v>
      </c>
      <c r="E1969" t="s">
        <v>3827</v>
      </c>
      <c r="F1969" s="4" t="str">
        <f t="array" ref="F1969">IF(COUNT(FIND(Keywords!$C$3:$C$41,I1969)),"일반조난","")</f>
        <v/>
      </c>
      <c r="G1969" s="4" t="str">
        <f t="array" ref="G1969">IF(COUNT(FIND(Keywords!$E$3:$E$5,I1969)),"실족추락","")</f>
        <v>실족추락</v>
      </c>
      <c r="H1969" s="4" t="str">
        <f t="array" ref="H1969">IF(COUNT(FIND(Keywords!$B$3:$B$12,I1969)),"개인질환","")</f>
        <v/>
      </c>
      <c r="I1969" t="s">
        <v>5811</v>
      </c>
      <c r="J1969" t="s">
        <v>9364</v>
      </c>
      <c r="K1969" t="s">
        <v>9868</v>
      </c>
      <c r="L1969" t="s">
        <v>9766</v>
      </c>
      <c r="M1969" t="s">
        <v>9415</v>
      </c>
      <c r="N1969" t="s">
        <v>9988</v>
      </c>
      <c r="O1969" t="s">
        <v>9415</v>
      </c>
    </row>
    <row r="1970" spans="1:15">
      <c r="A1970" t="s">
        <v>20</v>
      </c>
      <c r="B1970" t="s">
        <v>98</v>
      </c>
      <c r="C1970" t="s">
        <v>1711</v>
      </c>
      <c r="D1970" t="s">
        <v>10362</v>
      </c>
      <c r="E1970" t="s">
        <v>3827</v>
      </c>
      <c r="F1970" s="4" t="str">
        <f t="array" ref="F1970">IF(COUNT(FIND(Keywords!$C$3:$C$41,I1970)),"일반조난","")</f>
        <v/>
      </c>
      <c r="G1970" s="4" t="str">
        <f t="array" ref="G1970">IF(COUNT(FIND(Keywords!$E$3:$E$5,I1970)),"실족추락","")</f>
        <v/>
      </c>
      <c r="H1970" s="4" t="str">
        <f t="array" ref="H1970">IF(COUNT(FIND(Keywords!$B$3:$B$12,I1970)),"개인질환","")</f>
        <v/>
      </c>
      <c r="I1970" t="s">
        <v>5812</v>
      </c>
      <c r="J1970" t="s">
        <v>9372</v>
      </c>
      <c r="K1970" t="s">
        <v>9731</v>
      </c>
      <c r="L1970" t="s">
        <v>9668</v>
      </c>
      <c r="M1970" t="s">
        <v>9415</v>
      </c>
      <c r="N1970" t="s">
        <v>9594</v>
      </c>
      <c r="O1970" t="s">
        <v>9415</v>
      </c>
    </row>
    <row r="1971" spans="1:15">
      <c r="A1971" t="s">
        <v>20</v>
      </c>
      <c r="B1971" t="s">
        <v>98</v>
      </c>
      <c r="C1971" t="s">
        <v>764</v>
      </c>
      <c r="D1971" t="s">
        <v>3820</v>
      </c>
      <c r="E1971" t="s">
        <v>3827</v>
      </c>
      <c r="F1971" s="4" t="str">
        <f t="array" ref="F1971">IF(COUNT(FIND(Keywords!$C$3:$C$41,I1971)),"일반조난","")</f>
        <v>일반조난</v>
      </c>
      <c r="G1971" s="4" t="str">
        <f t="array" ref="G1971">IF(COUNT(FIND(Keywords!$E$3:$E$5,I1971)),"실족추락","")</f>
        <v/>
      </c>
      <c r="H1971" s="4" t="str">
        <f t="array" ref="H1971">IF(COUNT(FIND(Keywords!$B$3:$B$12,I1971)),"개인질환","")</f>
        <v/>
      </c>
      <c r="I1971" t="s">
        <v>5813</v>
      </c>
      <c r="J1971" t="s">
        <v>9262</v>
      </c>
      <c r="K1971" t="s">
        <v>9318</v>
      </c>
      <c r="L1971" t="s">
        <v>9464</v>
      </c>
      <c r="M1971" t="s">
        <v>9415</v>
      </c>
      <c r="N1971" t="s">
        <v>9664</v>
      </c>
      <c r="O1971" t="s">
        <v>9415</v>
      </c>
    </row>
    <row r="1972" spans="1:15">
      <c r="A1972" t="s">
        <v>20</v>
      </c>
      <c r="B1972" t="s">
        <v>98</v>
      </c>
      <c r="C1972" t="s">
        <v>1712</v>
      </c>
      <c r="D1972" t="s">
        <v>3818</v>
      </c>
      <c r="E1972" t="s">
        <v>3824</v>
      </c>
      <c r="F1972" s="4" t="str">
        <f t="array" ref="F1972">IF(COUNT(FIND(Keywords!$C$3:$C$41,I1972)),"일반조난","")</f>
        <v/>
      </c>
      <c r="G1972" s="4" t="str">
        <f t="array" ref="G1972">IF(COUNT(FIND(Keywords!$E$3:$E$5,I1972)),"실족추락","")</f>
        <v/>
      </c>
      <c r="H1972" s="4" t="str">
        <f t="array" ref="H1972">IF(COUNT(FIND(Keywords!$B$3:$B$12,I1972)),"개인질환","")</f>
        <v/>
      </c>
      <c r="I1972" t="s">
        <v>5814</v>
      </c>
      <c r="J1972" t="s">
        <v>9255</v>
      </c>
      <c r="K1972" t="s">
        <v>9924</v>
      </c>
      <c r="L1972" t="s">
        <v>10036</v>
      </c>
      <c r="M1972" t="s">
        <v>9415</v>
      </c>
      <c r="N1972" t="s">
        <v>9681</v>
      </c>
      <c r="O1972" t="s">
        <v>9415</v>
      </c>
    </row>
    <row r="1973" spans="1:15">
      <c r="A1973" t="s">
        <v>20</v>
      </c>
      <c r="B1973" t="s">
        <v>98</v>
      </c>
      <c r="C1973" t="s">
        <v>1713</v>
      </c>
      <c r="D1973" t="s">
        <v>3820</v>
      </c>
      <c r="E1973" t="s">
        <v>3827</v>
      </c>
      <c r="F1973" s="4" t="str">
        <f t="array" ref="F1973">IF(COUNT(FIND(Keywords!$C$3:$C$41,I1973)),"일반조난","")</f>
        <v>일반조난</v>
      </c>
      <c r="G1973" s="4" t="str">
        <f t="array" ref="G1973">IF(COUNT(FIND(Keywords!$E$3:$E$5,I1973)),"실족추락","")</f>
        <v/>
      </c>
      <c r="H1973" s="4" t="str">
        <f t="array" ref="H1973">IF(COUNT(FIND(Keywords!$B$3:$B$12,I1973)),"개인질환","")</f>
        <v/>
      </c>
      <c r="I1973" t="s">
        <v>5815</v>
      </c>
      <c r="J1973" t="s">
        <v>9263</v>
      </c>
      <c r="K1973" t="s">
        <v>9764</v>
      </c>
      <c r="L1973" t="s">
        <v>9899</v>
      </c>
      <c r="M1973" t="s">
        <v>9415</v>
      </c>
      <c r="N1973" t="s">
        <v>9814</v>
      </c>
      <c r="O1973" t="s">
        <v>9415</v>
      </c>
    </row>
    <row r="1974" spans="1:15">
      <c r="A1974" t="s">
        <v>20</v>
      </c>
      <c r="B1974" t="s">
        <v>98</v>
      </c>
      <c r="C1974" t="s">
        <v>1714</v>
      </c>
      <c r="D1974" t="s">
        <v>3820</v>
      </c>
      <c r="E1974" t="s">
        <v>3824</v>
      </c>
      <c r="F1974" s="4" t="str">
        <f t="array" ref="F1974">IF(COUNT(FIND(Keywords!$C$3:$C$41,I1974)),"일반조난","")</f>
        <v>일반조난</v>
      </c>
      <c r="G1974" s="4" t="str">
        <f t="array" ref="G1974">IF(COUNT(FIND(Keywords!$E$3:$E$5,I1974)),"실족추락","")</f>
        <v/>
      </c>
      <c r="H1974" s="4" t="str">
        <f t="array" ref="H1974">IF(COUNT(FIND(Keywords!$B$3:$B$12,I1974)),"개인질환","")</f>
        <v/>
      </c>
      <c r="I1974" t="s">
        <v>5816</v>
      </c>
      <c r="J1974" t="s">
        <v>9401</v>
      </c>
      <c r="K1974" t="s">
        <v>9627</v>
      </c>
      <c r="L1974" t="s">
        <v>9928</v>
      </c>
      <c r="M1974" t="s">
        <v>9415</v>
      </c>
      <c r="N1974" t="s">
        <v>9656</v>
      </c>
      <c r="O1974" t="s">
        <v>9415</v>
      </c>
    </row>
    <row r="1975" spans="1:15">
      <c r="A1975" t="s">
        <v>20</v>
      </c>
      <c r="B1975" t="s">
        <v>98</v>
      </c>
      <c r="C1975" t="s">
        <v>1715</v>
      </c>
      <c r="D1975" t="s">
        <v>3819</v>
      </c>
      <c r="E1975" t="s">
        <v>3827</v>
      </c>
      <c r="F1975" s="4" t="str">
        <f t="array" ref="F1975">IF(COUNT(FIND(Keywords!$C$3:$C$41,I1975)),"일반조난","")</f>
        <v/>
      </c>
      <c r="G1975" s="4" t="str">
        <f t="array" ref="G1975">IF(COUNT(FIND(Keywords!$E$3:$E$5,I1975)),"실족추락","")</f>
        <v/>
      </c>
      <c r="H1975" s="4" t="str">
        <f t="array" ref="H1975">IF(COUNT(FIND(Keywords!$B$3:$B$12,I1975)),"개인질환","")</f>
        <v/>
      </c>
      <c r="I1975" t="s">
        <v>5817</v>
      </c>
      <c r="J1975" t="s">
        <v>9393</v>
      </c>
      <c r="K1975" t="s">
        <v>9747</v>
      </c>
      <c r="L1975" t="s">
        <v>9873</v>
      </c>
      <c r="M1975" t="s">
        <v>9415</v>
      </c>
      <c r="N1975" t="s">
        <v>9758</v>
      </c>
      <c r="O1975" t="s">
        <v>9415</v>
      </c>
    </row>
    <row r="1976" spans="1:15">
      <c r="A1976" t="s">
        <v>20</v>
      </c>
      <c r="B1976" t="s">
        <v>98</v>
      </c>
      <c r="C1976" t="s">
        <v>1716</v>
      </c>
      <c r="D1976" t="s">
        <v>3818</v>
      </c>
      <c r="E1976" t="s">
        <v>3827</v>
      </c>
      <c r="F1976" s="4" t="str">
        <f t="array" ref="F1976">IF(COUNT(FIND(Keywords!$C$3:$C$41,I1976)),"일반조난","")</f>
        <v/>
      </c>
      <c r="G1976" s="4" t="str">
        <f t="array" ref="G1976">IF(COUNT(FIND(Keywords!$E$3:$E$5,I1976)),"실족추락","")</f>
        <v>실족추락</v>
      </c>
      <c r="H1976" s="4" t="str">
        <f t="array" ref="H1976">IF(COUNT(FIND(Keywords!$B$3:$B$12,I1976)),"개인질환","")</f>
        <v/>
      </c>
      <c r="I1976" t="s">
        <v>5818</v>
      </c>
      <c r="J1976" t="s">
        <v>9373</v>
      </c>
      <c r="K1976" t="s">
        <v>9797</v>
      </c>
      <c r="L1976" t="s">
        <v>9470</v>
      </c>
      <c r="M1976" t="s">
        <v>9415</v>
      </c>
      <c r="N1976" t="s">
        <v>9601</v>
      </c>
      <c r="O1976" t="s">
        <v>9415</v>
      </c>
    </row>
    <row r="1977" spans="1:15">
      <c r="A1977" t="s">
        <v>20</v>
      </c>
      <c r="B1977" t="s">
        <v>98</v>
      </c>
      <c r="C1977" t="s">
        <v>873</v>
      </c>
      <c r="D1977" t="s">
        <v>3822</v>
      </c>
      <c r="E1977" t="s">
        <v>3831</v>
      </c>
      <c r="F1977" s="4" t="str">
        <f t="array" ref="F1977">IF(COUNT(FIND(Keywords!$C$3:$C$41,I1977)),"일반조난","")</f>
        <v/>
      </c>
      <c r="G1977" s="4" t="str">
        <f t="array" ref="G1977">IF(COUNT(FIND(Keywords!$E$3:$E$5,I1977)),"실족추락","")</f>
        <v/>
      </c>
      <c r="H1977" s="4" t="str">
        <f t="array" ref="H1977">IF(COUNT(FIND(Keywords!$B$3:$B$12,I1977)),"개인질환","")</f>
        <v/>
      </c>
      <c r="I1977" t="s">
        <v>5819</v>
      </c>
      <c r="J1977" t="s">
        <v>9297</v>
      </c>
      <c r="K1977" t="s">
        <v>9783</v>
      </c>
      <c r="L1977" t="s">
        <v>10099</v>
      </c>
      <c r="M1977" t="s">
        <v>9415</v>
      </c>
      <c r="N1977" t="s">
        <v>10184</v>
      </c>
      <c r="O1977" t="s">
        <v>9415</v>
      </c>
    </row>
    <row r="1978" spans="1:15">
      <c r="A1978" t="s">
        <v>20</v>
      </c>
      <c r="B1978" t="s">
        <v>98</v>
      </c>
      <c r="C1978" t="s">
        <v>1717</v>
      </c>
      <c r="D1978" t="s">
        <v>10452</v>
      </c>
      <c r="E1978" t="s">
        <v>3831</v>
      </c>
      <c r="F1978" s="4" t="str">
        <f t="array" ref="F1978">IF(COUNT(FIND(Keywords!$C$3:$C$41,I1978)),"일반조난","")</f>
        <v/>
      </c>
      <c r="G1978" s="4" t="str">
        <f t="array" ref="G1978">IF(COUNT(FIND(Keywords!$E$3:$E$5,I1978)),"실족추락","")</f>
        <v/>
      </c>
      <c r="H1978" s="4" t="str">
        <f t="array" ref="H1978">IF(COUNT(FIND(Keywords!$B$3:$B$12,I1978)),"개인질환","")</f>
        <v/>
      </c>
      <c r="I1978" t="s">
        <v>5820</v>
      </c>
      <c r="J1978" t="s">
        <v>9311</v>
      </c>
      <c r="K1978" t="s">
        <v>9668</v>
      </c>
      <c r="L1978" t="s">
        <v>9599</v>
      </c>
      <c r="M1978" t="s">
        <v>9415</v>
      </c>
      <c r="N1978" t="s">
        <v>9604</v>
      </c>
      <c r="O1978" t="s">
        <v>9415</v>
      </c>
    </row>
    <row r="1979" spans="1:15">
      <c r="A1979" t="s">
        <v>20</v>
      </c>
      <c r="B1979" t="s">
        <v>98</v>
      </c>
      <c r="C1979" t="s">
        <v>1718</v>
      </c>
      <c r="D1979" t="s">
        <v>10453</v>
      </c>
      <c r="E1979" t="s">
        <v>3831</v>
      </c>
      <c r="F1979" s="4" t="str">
        <f t="array" ref="F1979">IF(COUNT(FIND(Keywords!$C$3:$C$41,I1979)),"일반조난","")</f>
        <v/>
      </c>
      <c r="G1979" s="4" t="str">
        <f t="array" ref="G1979">IF(COUNT(FIND(Keywords!$E$3:$E$5,I1979)),"실족추락","")</f>
        <v/>
      </c>
      <c r="H1979" s="4" t="str">
        <f t="array" ref="H1979">IF(COUNT(FIND(Keywords!$B$3:$B$12,I1979)),"개인질환","")</f>
        <v/>
      </c>
      <c r="I1979" t="s">
        <v>5821</v>
      </c>
      <c r="J1979" t="s">
        <v>9357</v>
      </c>
      <c r="K1979" t="s">
        <v>9606</v>
      </c>
      <c r="L1979" t="s">
        <v>9948</v>
      </c>
      <c r="M1979" t="s">
        <v>9415</v>
      </c>
      <c r="N1979" t="s">
        <v>10067</v>
      </c>
      <c r="O1979" t="s">
        <v>9415</v>
      </c>
    </row>
    <row r="1980" spans="1:15">
      <c r="A1980" t="s">
        <v>20</v>
      </c>
      <c r="B1980" t="s">
        <v>98</v>
      </c>
      <c r="C1980" t="s">
        <v>430</v>
      </c>
      <c r="D1980" t="s">
        <v>10452</v>
      </c>
      <c r="E1980" t="s">
        <v>3831</v>
      </c>
      <c r="F1980" s="4" t="str">
        <f t="array" ref="F1980">IF(COUNT(FIND(Keywords!$C$3:$C$41,I1980)),"일반조난","")</f>
        <v/>
      </c>
      <c r="G1980" s="4" t="str">
        <f t="array" ref="G1980">IF(COUNT(FIND(Keywords!$E$3:$E$5,I1980)),"실족추락","")</f>
        <v/>
      </c>
      <c r="H1980" s="4" t="str">
        <f t="array" ref="H1980">IF(COUNT(FIND(Keywords!$B$3:$B$12,I1980)),"개인질환","")</f>
        <v/>
      </c>
      <c r="I1980" t="s">
        <v>5822</v>
      </c>
      <c r="J1980" t="s">
        <v>9344</v>
      </c>
      <c r="K1980" t="s">
        <v>9582</v>
      </c>
      <c r="L1980" t="s">
        <v>9669</v>
      </c>
      <c r="M1980" t="s">
        <v>9415</v>
      </c>
      <c r="N1980" t="s">
        <v>9961</v>
      </c>
      <c r="O1980" t="s">
        <v>9415</v>
      </c>
    </row>
    <row r="1981" spans="1:15">
      <c r="A1981" t="s">
        <v>20</v>
      </c>
      <c r="B1981" t="s">
        <v>98</v>
      </c>
      <c r="C1981" t="s">
        <v>1719</v>
      </c>
      <c r="D1981" t="s">
        <v>10452</v>
      </c>
      <c r="E1981" t="s">
        <v>3829</v>
      </c>
      <c r="F1981" s="4" t="str">
        <f t="array" ref="F1981">IF(COUNT(FIND(Keywords!$C$3:$C$41,I1981)),"일반조난","")</f>
        <v/>
      </c>
      <c r="G1981" s="4" t="str">
        <f t="array" ref="G1981">IF(COUNT(FIND(Keywords!$E$3:$E$5,I1981)),"실족추락","")</f>
        <v/>
      </c>
      <c r="H1981" s="4" t="str">
        <f t="array" ref="H1981">IF(COUNT(FIND(Keywords!$B$3:$B$12,I1981)),"개인질환","")</f>
        <v/>
      </c>
      <c r="I1981" t="s">
        <v>5823</v>
      </c>
      <c r="J1981" t="s">
        <v>9278</v>
      </c>
      <c r="K1981" t="s">
        <v>9725</v>
      </c>
      <c r="L1981" t="s">
        <v>10098</v>
      </c>
      <c r="M1981" t="s">
        <v>9415</v>
      </c>
      <c r="N1981" t="s">
        <v>9841</v>
      </c>
      <c r="O1981" t="s">
        <v>9415</v>
      </c>
    </row>
    <row r="1982" spans="1:15">
      <c r="A1982" t="s">
        <v>20</v>
      </c>
      <c r="B1982" t="s">
        <v>98</v>
      </c>
      <c r="C1982" t="s">
        <v>1720</v>
      </c>
      <c r="D1982" t="s">
        <v>3820</v>
      </c>
      <c r="E1982" t="s">
        <v>3829</v>
      </c>
      <c r="F1982" s="4" t="str">
        <f t="array" ref="F1982">IF(COUNT(FIND(Keywords!$C$3:$C$41,I1982)),"일반조난","")</f>
        <v>일반조난</v>
      </c>
      <c r="G1982" s="4" t="str">
        <f t="array" ref="G1982">IF(COUNT(FIND(Keywords!$E$3:$E$5,I1982)),"실족추락","")</f>
        <v/>
      </c>
      <c r="H1982" s="4" t="str">
        <f t="array" ref="H1982">IF(COUNT(FIND(Keywords!$B$3:$B$12,I1982)),"개인질환","")</f>
        <v/>
      </c>
      <c r="I1982" t="s">
        <v>5824</v>
      </c>
      <c r="J1982" t="s">
        <v>9342</v>
      </c>
      <c r="K1982" t="s">
        <v>9382</v>
      </c>
      <c r="L1982" t="s">
        <v>9943</v>
      </c>
      <c r="M1982" t="s">
        <v>9415</v>
      </c>
      <c r="N1982" t="s">
        <v>10056</v>
      </c>
      <c r="O1982" t="s">
        <v>9415</v>
      </c>
    </row>
    <row r="1983" spans="1:15">
      <c r="A1983" t="s">
        <v>20</v>
      </c>
      <c r="B1983" t="s">
        <v>98</v>
      </c>
      <c r="C1983" t="s">
        <v>1690</v>
      </c>
      <c r="D1983" t="s">
        <v>10453</v>
      </c>
      <c r="E1983" t="s">
        <v>3831</v>
      </c>
      <c r="F1983" s="4" t="str">
        <f t="array" ref="F1983">IF(COUNT(FIND(Keywords!$C$3:$C$41,I1983)),"일반조난","")</f>
        <v/>
      </c>
      <c r="G1983" s="4" t="str">
        <f t="array" ref="G1983">IF(COUNT(FIND(Keywords!$E$3:$E$5,I1983)),"실족추락","")</f>
        <v/>
      </c>
      <c r="H1983" s="4" t="str">
        <f t="array" ref="H1983">IF(COUNT(FIND(Keywords!$B$3:$B$12,I1983)),"개인질환","")</f>
        <v/>
      </c>
      <c r="I1983" t="s">
        <v>5825</v>
      </c>
      <c r="J1983" t="s">
        <v>9238</v>
      </c>
      <c r="K1983" t="s">
        <v>9915</v>
      </c>
      <c r="L1983" t="s">
        <v>10063</v>
      </c>
      <c r="M1983" t="s">
        <v>9415</v>
      </c>
      <c r="N1983" t="s">
        <v>9483</v>
      </c>
      <c r="O1983" t="s">
        <v>9415</v>
      </c>
    </row>
    <row r="1984" spans="1:15">
      <c r="A1984" t="s">
        <v>20</v>
      </c>
      <c r="B1984" t="s">
        <v>98</v>
      </c>
      <c r="C1984" t="s">
        <v>1721</v>
      </c>
      <c r="D1984" t="s">
        <v>3820</v>
      </c>
      <c r="E1984" t="s">
        <v>3829</v>
      </c>
      <c r="F1984" s="4" t="str">
        <f t="array" ref="F1984">IF(COUNT(FIND(Keywords!$C$3:$C$41,I1984)),"일반조난","")</f>
        <v>일반조난</v>
      </c>
      <c r="G1984" s="4" t="str">
        <f t="array" ref="G1984">IF(COUNT(FIND(Keywords!$E$3:$E$5,I1984)),"실족추락","")</f>
        <v/>
      </c>
      <c r="H1984" s="4" t="str">
        <f t="array" ref="H1984">IF(COUNT(FIND(Keywords!$B$3:$B$12,I1984)),"개인질환","")</f>
        <v/>
      </c>
      <c r="I1984" t="s">
        <v>5826</v>
      </c>
      <c r="J1984" t="s">
        <v>9239</v>
      </c>
      <c r="K1984" t="s">
        <v>9338</v>
      </c>
      <c r="L1984" t="s">
        <v>9518</v>
      </c>
      <c r="M1984" t="s">
        <v>9415</v>
      </c>
      <c r="N1984" t="s">
        <v>9695</v>
      </c>
      <c r="O1984" t="s">
        <v>9415</v>
      </c>
    </row>
    <row r="1985" spans="1:15">
      <c r="A1985" t="s">
        <v>20</v>
      </c>
      <c r="B1985" t="s">
        <v>98</v>
      </c>
      <c r="C1985" t="s">
        <v>1722</v>
      </c>
      <c r="D1985" t="s">
        <v>10452</v>
      </c>
      <c r="E1985" t="s">
        <v>3831</v>
      </c>
      <c r="F1985" s="4" t="str">
        <f t="array" ref="F1985">IF(COUNT(FIND(Keywords!$C$3:$C$41,I1985)),"일반조난","")</f>
        <v/>
      </c>
      <c r="G1985" s="4" t="str">
        <f t="array" ref="G1985">IF(COUNT(FIND(Keywords!$E$3:$E$5,I1985)),"실족추락","")</f>
        <v/>
      </c>
      <c r="H1985" s="4" t="str">
        <f t="array" ref="H1985">IF(COUNT(FIND(Keywords!$B$3:$B$12,I1985)),"개인질환","")</f>
        <v/>
      </c>
      <c r="I1985" t="s">
        <v>5827</v>
      </c>
      <c r="J1985" t="s">
        <v>9251</v>
      </c>
      <c r="K1985" t="s">
        <v>9675</v>
      </c>
      <c r="L1985" t="s">
        <v>9417</v>
      </c>
      <c r="M1985" t="s">
        <v>9415</v>
      </c>
      <c r="N1985" t="s">
        <v>9706</v>
      </c>
      <c r="O1985" t="s">
        <v>9415</v>
      </c>
    </row>
    <row r="1986" spans="1:15">
      <c r="A1986" t="s">
        <v>20</v>
      </c>
      <c r="B1986" t="s">
        <v>98</v>
      </c>
      <c r="C1986" t="s">
        <v>1723</v>
      </c>
      <c r="D1986" t="s">
        <v>3820</v>
      </c>
      <c r="E1986" t="s">
        <v>3831</v>
      </c>
      <c r="F1986" s="4" t="str">
        <f t="array" ref="F1986">IF(COUNT(FIND(Keywords!$C$3:$C$41,I1986)),"일반조난","")</f>
        <v>일반조난</v>
      </c>
      <c r="G1986" s="4" t="str">
        <f t="array" ref="G1986">IF(COUNT(FIND(Keywords!$E$3:$E$5,I1986)),"실족추락","")</f>
        <v/>
      </c>
      <c r="H1986" s="4" t="str">
        <f t="array" ref="H1986">IF(COUNT(FIND(Keywords!$B$3:$B$12,I1986)),"개인질환","")</f>
        <v/>
      </c>
      <c r="I1986" t="s">
        <v>5828</v>
      </c>
      <c r="J1986" t="s">
        <v>9358</v>
      </c>
      <c r="K1986" t="s">
        <v>9784</v>
      </c>
      <c r="L1986" t="s">
        <v>10001</v>
      </c>
      <c r="M1986" t="s">
        <v>9899</v>
      </c>
      <c r="N1986" t="s">
        <v>9770</v>
      </c>
      <c r="O1986" t="s">
        <v>9415</v>
      </c>
    </row>
    <row r="1987" spans="1:15">
      <c r="A1987" t="s">
        <v>20</v>
      </c>
      <c r="B1987" t="s">
        <v>98</v>
      </c>
      <c r="C1987" t="s">
        <v>599</v>
      </c>
      <c r="D1987" t="s">
        <v>3820</v>
      </c>
      <c r="E1987" t="s">
        <v>3831</v>
      </c>
      <c r="F1987" s="4" t="str">
        <f t="array" ref="F1987">IF(COUNT(FIND(Keywords!$C$3:$C$41,I1987)),"일반조난","")</f>
        <v>일반조난</v>
      </c>
      <c r="G1987" s="4" t="str">
        <f t="array" ref="G1987">IF(COUNT(FIND(Keywords!$E$3:$E$5,I1987)),"실족추락","")</f>
        <v/>
      </c>
      <c r="H1987" s="4" t="str">
        <f t="array" ref="H1987">IF(COUNT(FIND(Keywords!$B$3:$B$12,I1987)),"개인질환","")</f>
        <v/>
      </c>
      <c r="I1987" t="s">
        <v>5829</v>
      </c>
      <c r="J1987" t="s">
        <v>9378</v>
      </c>
      <c r="K1987" t="s">
        <v>9680</v>
      </c>
      <c r="L1987" t="s">
        <v>9607</v>
      </c>
      <c r="M1987" t="s">
        <v>9793</v>
      </c>
      <c r="N1987" t="s">
        <v>9694</v>
      </c>
      <c r="O1987" t="s">
        <v>9415</v>
      </c>
    </row>
    <row r="1988" spans="1:15">
      <c r="A1988" t="s">
        <v>20</v>
      </c>
      <c r="B1988" t="s">
        <v>98</v>
      </c>
      <c r="C1988" t="s">
        <v>1724</v>
      </c>
      <c r="D1988" t="s">
        <v>3818</v>
      </c>
      <c r="E1988" t="s">
        <v>3834</v>
      </c>
      <c r="F1988" s="4" t="str">
        <f t="array" ref="F1988">IF(COUNT(FIND(Keywords!$C$3:$C$41,I1988)),"일반조난","")</f>
        <v/>
      </c>
      <c r="G1988" s="4" t="str">
        <f t="array" ref="G1988">IF(COUNT(FIND(Keywords!$E$3:$E$5,I1988)),"실족추락","")</f>
        <v>실족추락</v>
      </c>
      <c r="H1988" s="4" t="str">
        <f t="array" ref="H1988">IF(COUNT(FIND(Keywords!$B$3:$B$12,I1988)),"개인질환","")</f>
        <v/>
      </c>
      <c r="I1988" t="s">
        <v>5830</v>
      </c>
      <c r="J1988" t="s">
        <v>9320</v>
      </c>
      <c r="K1988" t="s">
        <v>9620</v>
      </c>
      <c r="L1988" t="s">
        <v>9873</v>
      </c>
      <c r="M1988" t="s">
        <v>9415</v>
      </c>
      <c r="N1988" t="s">
        <v>9520</v>
      </c>
      <c r="O1988" t="s">
        <v>9415</v>
      </c>
    </row>
    <row r="1989" spans="1:15">
      <c r="A1989" t="s">
        <v>20</v>
      </c>
      <c r="B1989" t="s">
        <v>98</v>
      </c>
      <c r="C1989" t="s">
        <v>1725</v>
      </c>
      <c r="D1989" t="s">
        <v>10452</v>
      </c>
      <c r="E1989" t="s">
        <v>3831</v>
      </c>
      <c r="F1989" s="4" t="str">
        <f t="array" ref="F1989">IF(COUNT(FIND(Keywords!$C$3:$C$41,I1989)),"일반조난","")</f>
        <v/>
      </c>
      <c r="G1989" s="4" t="str">
        <f t="array" ref="G1989">IF(COUNT(FIND(Keywords!$E$3:$E$5,I1989)),"실족추락","")</f>
        <v/>
      </c>
      <c r="H1989" s="4" t="str">
        <f t="array" ref="H1989">IF(COUNT(FIND(Keywords!$B$3:$B$12,I1989)),"개인질환","")</f>
        <v/>
      </c>
      <c r="I1989" t="s">
        <v>5831</v>
      </c>
      <c r="J1989" t="s">
        <v>9322</v>
      </c>
      <c r="K1989" t="s">
        <v>9514</v>
      </c>
      <c r="L1989" t="s">
        <v>9569</v>
      </c>
      <c r="M1989" t="s">
        <v>9415</v>
      </c>
      <c r="N1989" t="s">
        <v>10272</v>
      </c>
      <c r="O1989" t="s">
        <v>9415</v>
      </c>
    </row>
    <row r="1990" spans="1:15">
      <c r="A1990" t="s">
        <v>20</v>
      </c>
      <c r="B1990" t="s">
        <v>98</v>
      </c>
      <c r="C1990" t="s">
        <v>1726</v>
      </c>
      <c r="D1990" t="s">
        <v>3823</v>
      </c>
      <c r="E1990" t="s">
        <v>3831</v>
      </c>
      <c r="F1990" s="4" t="str">
        <f t="array" ref="F1990">IF(COUNT(FIND(Keywords!$C$3:$C$41,I1990)),"일반조난","")</f>
        <v>일반조난</v>
      </c>
      <c r="G1990" s="4" t="str">
        <f t="array" ref="G1990">IF(COUNT(FIND(Keywords!$E$3:$E$5,I1990)),"실족추락","")</f>
        <v/>
      </c>
      <c r="H1990" s="4" t="str">
        <f t="array" ref="H1990">IF(COUNT(FIND(Keywords!$B$3:$B$12,I1990)),"개인질환","")</f>
        <v/>
      </c>
      <c r="I1990" t="s">
        <v>5832</v>
      </c>
      <c r="J1990" t="s">
        <v>9315</v>
      </c>
      <c r="K1990" t="s">
        <v>9950</v>
      </c>
      <c r="L1990" t="s">
        <v>9884</v>
      </c>
      <c r="M1990" t="s">
        <v>9415</v>
      </c>
      <c r="N1990" t="s">
        <v>10273</v>
      </c>
      <c r="O1990" t="s">
        <v>9415</v>
      </c>
    </row>
    <row r="1991" spans="1:15">
      <c r="A1991" t="s">
        <v>20</v>
      </c>
      <c r="B1991" t="s">
        <v>98</v>
      </c>
      <c r="C1991" t="s">
        <v>1727</v>
      </c>
      <c r="D1991" t="s">
        <v>3822</v>
      </c>
      <c r="E1991" t="s">
        <v>3831</v>
      </c>
      <c r="F1991" s="4" t="str">
        <f t="array" ref="F1991">IF(COUNT(FIND(Keywords!$C$3:$C$41,I1991)),"일반조난","")</f>
        <v/>
      </c>
      <c r="G1991" s="4" t="str">
        <f t="array" ref="G1991">IF(COUNT(FIND(Keywords!$E$3:$E$5,I1991)),"실족추락","")</f>
        <v/>
      </c>
      <c r="H1991" s="4" t="str">
        <f t="array" ref="H1991">IF(COUNT(FIND(Keywords!$B$3:$B$12,I1991)),"개인질환","")</f>
        <v/>
      </c>
      <c r="I1991" t="s">
        <v>5833</v>
      </c>
      <c r="J1991" t="s">
        <v>9277</v>
      </c>
      <c r="K1991" t="s">
        <v>9951</v>
      </c>
      <c r="L1991" t="s">
        <v>9645</v>
      </c>
      <c r="M1991" t="s">
        <v>9415</v>
      </c>
      <c r="N1991" t="s">
        <v>10274</v>
      </c>
      <c r="O1991" t="s">
        <v>9415</v>
      </c>
    </row>
    <row r="1992" spans="1:15">
      <c r="A1992" t="s">
        <v>20</v>
      </c>
      <c r="B1992" t="s">
        <v>98</v>
      </c>
      <c r="C1992" t="s">
        <v>1728</v>
      </c>
      <c r="D1992" t="s">
        <v>3820</v>
      </c>
      <c r="E1992" t="s">
        <v>3831</v>
      </c>
      <c r="F1992" s="4" t="str">
        <f t="array" ref="F1992">IF(COUNT(FIND(Keywords!$C$3:$C$41,I1992)),"일반조난","")</f>
        <v>일반조난</v>
      </c>
      <c r="G1992" s="4" t="str">
        <f t="array" ref="G1992">IF(COUNT(FIND(Keywords!$E$3:$E$5,I1992)),"실족추락","")</f>
        <v/>
      </c>
      <c r="H1992" s="4" t="str">
        <f t="array" ref="H1992">IF(COUNT(FIND(Keywords!$B$3:$B$12,I1992)),"개인질환","")</f>
        <v/>
      </c>
      <c r="I1992" t="s">
        <v>5834</v>
      </c>
      <c r="J1992" t="s">
        <v>9404</v>
      </c>
      <c r="K1992" t="s">
        <v>9952</v>
      </c>
      <c r="L1992" t="s">
        <v>9518</v>
      </c>
      <c r="M1992" t="s">
        <v>9415</v>
      </c>
      <c r="N1992" t="s">
        <v>10273</v>
      </c>
      <c r="O1992" t="s">
        <v>9415</v>
      </c>
    </row>
    <row r="1993" spans="1:15">
      <c r="A1993" t="s">
        <v>20</v>
      </c>
      <c r="B1993" t="s">
        <v>98</v>
      </c>
      <c r="C1993" t="s">
        <v>1692</v>
      </c>
      <c r="D1993" t="s">
        <v>3822</v>
      </c>
      <c r="E1993" t="s">
        <v>3829</v>
      </c>
      <c r="F1993" s="4" t="str">
        <f t="array" ref="F1993">IF(COUNT(FIND(Keywords!$C$3:$C$41,I1993)),"일반조난","")</f>
        <v>일반조난</v>
      </c>
      <c r="G1993" s="4" t="str">
        <f t="array" ref="G1993">IF(COUNT(FIND(Keywords!$E$3:$E$5,I1993)),"실족추락","")</f>
        <v/>
      </c>
      <c r="H1993" s="4" t="str">
        <f t="array" ref="H1993">IF(COUNT(FIND(Keywords!$B$3:$B$12,I1993)),"개인질환","")</f>
        <v/>
      </c>
      <c r="I1993" t="s">
        <v>5835</v>
      </c>
      <c r="J1993" t="s">
        <v>9244</v>
      </c>
      <c r="K1993" t="s">
        <v>9415</v>
      </c>
      <c r="L1993" t="s">
        <v>9817</v>
      </c>
      <c r="M1993" t="s">
        <v>9415</v>
      </c>
      <c r="N1993" t="s">
        <v>10202</v>
      </c>
      <c r="O1993" t="s">
        <v>9415</v>
      </c>
    </row>
    <row r="1994" spans="1:15">
      <c r="A1994" t="s">
        <v>20</v>
      </c>
      <c r="B1994" t="s">
        <v>98</v>
      </c>
      <c r="C1994" t="s">
        <v>1729</v>
      </c>
      <c r="D1994" t="s">
        <v>3820</v>
      </c>
      <c r="E1994" t="s">
        <v>3831</v>
      </c>
      <c r="F1994" s="4" t="str">
        <f t="array" ref="F1994">IF(COUNT(FIND(Keywords!$C$3:$C$41,I1994)),"일반조난","")</f>
        <v/>
      </c>
      <c r="G1994" s="4" t="str">
        <f t="array" ref="G1994">IF(COUNT(FIND(Keywords!$E$3:$E$5,I1994)),"실족추락","")</f>
        <v>실족추락</v>
      </c>
      <c r="H1994" s="4" t="str">
        <f t="array" ref="H1994">IF(COUNT(FIND(Keywords!$B$3:$B$12,I1994)),"개인질환","")</f>
        <v/>
      </c>
      <c r="I1994" t="s">
        <v>5836</v>
      </c>
      <c r="J1994" t="s">
        <v>9330</v>
      </c>
      <c r="K1994" t="s">
        <v>9882</v>
      </c>
      <c r="L1994" t="s">
        <v>9873</v>
      </c>
      <c r="M1994" t="s">
        <v>9415</v>
      </c>
      <c r="N1994" t="s">
        <v>9630</v>
      </c>
      <c r="O1994" t="s">
        <v>9415</v>
      </c>
    </row>
    <row r="1995" spans="1:15">
      <c r="A1995" t="s">
        <v>20</v>
      </c>
      <c r="B1995" t="s">
        <v>98</v>
      </c>
      <c r="C1995" t="s">
        <v>1730</v>
      </c>
      <c r="D1995" t="s">
        <v>10453</v>
      </c>
      <c r="E1995" t="s">
        <v>3829</v>
      </c>
      <c r="F1995" s="4" t="str">
        <f t="array" ref="F1995">IF(COUNT(FIND(Keywords!$C$3:$C$41,I1995)),"일반조난","")</f>
        <v>일반조난</v>
      </c>
      <c r="G1995" s="4" t="str">
        <f t="array" ref="G1995">IF(COUNT(FIND(Keywords!$E$3:$E$5,I1995)),"실족추락","")</f>
        <v/>
      </c>
      <c r="H1995" s="4" t="str">
        <f t="array" ref="H1995">IF(COUNT(FIND(Keywords!$B$3:$B$12,I1995)),"개인질환","")</f>
        <v/>
      </c>
      <c r="I1995" t="s">
        <v>5837</v>
      </c>
      <c r="J1995" t="s">
        <v>9371</v>
      </c>
      <c r="K1995" t="s">
        <v>9713</v>
      </c>
      <c r="L1995" t="s">
        <v>10030</v>
      </c>
      <c r="M1995" t="s">
        <v>9899</v>
      </c>
      <c r="N1995" t="s">
        <v>9578</v>
      </c>
      <c r="O1995" t="s">
        <v>9415</v>
      </c>
    </row>
    <row r="1996" spans="1:15">
      <c r="A1996" t="s">
        <v>20</v>
      </c>
      <c r="B1996" t="s">
        <v>99</v>
      </c>
      <c r="C1996" t="s">
        <v>1731</v>
      </c>
      <c r="D1996" t="s">
        <v>3819</v>
      </c>
      <c r="E1996" t="s">
        <v>3827</v>
      </c>
      <c r="F1996" s="4" t="str">
        <f t="array" ref="F1996">IF(COUNT(FIND(Keywords!$C$3:$C$41,I1996)),"일반조난","")</f>
        <v/>
      </c>
      <c r="G1996" s="4" t="str">
        <f t="array" ref="G1996">IF(COUNT(FIND(Keywords!$E$3:$E$5,I1996)),"실족추락","")</f>
        <v/>
      </c>
      <c r="H1996" s="4" t="str">
        <f t="array" ref="H1996">IF(COUNT(FIND(Keywords!$B$3:$B$12,I1996)),"개인질환","")</f>
        <v/>
      </c>
      <c r="I1996" t="s">
        <v>5838</v>
      </c>
      <c r="J1996" t="s">
        <v>9384</v>
      </c>
      <c r="K1996" t="s">
        <v>9463</v>
      </c>
      <c r="L1996" t="s">
        <v>9599</v>
      </c>
      <c r="M1996" t="s">
        <v>9415</v>
      </c>
      <c r="N1996" t="s">
        <v>9479</v>
      </c>
      <c r="O1996" t="s">
        <v>9415</v>
      </c>
    </row>
    <row r="1997" spans="1:15">
      <c r="A1997" t="s">
        <v>20</v>
      </c>
      <c r="B1997" t="s">
        <v>99</v>
      </c>
      <c r="C1997" t="s">
        <v>1732</v>
      </c>
      <c r="D1997" t="s">
        <v>3818</v>
      </c>
      <c r="E1997" t="s">
        <v>3825</v>
      </c>
      <c r="F1997" s="4" t="str">
        <f t="array" ref="F1997">IF(COUNT(FIND(Keywords!$C$3:$C$41,I1997)),"일반조난","")</f>
        <v/>
      </c>
      <c r="G1997" s="4" t="str">
        <f t="array" ref="G1997">IF(COUNT(FIND(Keywords!$E$3:$E$5,I1997)),"실족추락","")</f>
        <v/>
      </c>
      <c r="H1997" s="4" t="str">
        <f t="array" ref="H1997">IF(COUNT(FIND(Keywords!$B$3:$B$12,I1997)),"개인질환","")</f>
        <v/>
      </c>
      <c r="I1997" t="s">
        <v>5839</v>
      </c>
      <c r="J1997" t="s">
        <v>9310</v>
      </c>
      <c r="K1997" t="s">
        <v>9532</v>
      </c>
      <c r="L1997" t="s">
        <v>9948</v>
      </c>
      <c r="M1997" t="s">
        <v>9415</v>
      </c>
      <c r="N1997" t="s">
        <v>9345</v>
      </c>
      <c r="O1997" t="s">
        <v>9415</v>
      </c>
    </row>
    <row r="1998" spans="1:15">
      <c r="A1998" t="s">
        <v>20</v>
      </c>
      <c r="B1998" t="s">
        <v>99</v>
      </c>
      <c r="C1998" t="s">
        <v>1733</v>
      </c>
      <c r="D1998" t="s">
        <v>3819</v>
      </c>
      <c r="E1998" t="s">
        <v>3827</v>
      </c>
      <c r="F1998" s="4" t="str">
        <f t="array" ref="F1998">IF(COUNT(FIND(Keywords!$C$3:$C$41,I1998)),"일반조난","")</f>
        <v/>
      </c>
      <c r="G1998" s="4" t="str">
        <f t="array" ref="G1998">IF(COUNT(FIND(Keywords!$E$3:$E$5,I1998)),"실족추락","")</f>
        <v/>
      </c>
      <c r="H1998" s="4" t="str">
        <f t="array" ref="H1998">IF(COUNT(FIND(Keywords!$B$3:$B$12,I1998)),"개인질환","")</f>
        <v/>
      </c>
      <c r="I1998" t="s">
        <v>5840</v>
      </c>
      <c r="J1998" t="s">
        <v>9235</v>
      </c>
      <c r="K1998" t="s">
        <v>9597</v>
      </c>
      <c r="L1998" t="s">
        <v>9518</v>
      </c>
      <c r="M1998" t="s">
        <v>9415</v>
      </c>
      <c r="N1998" t="s">
        <v>9965</v>
      </c>
      <c r="O1998" t="s">
        <v>9415</v>
      </c>
    </row>
    <row r="1999" spans="1:15">
      <c r="A1999" t="s">
        <v>20</v>
      </c>
      <c r="B1999" t="s">
        <v>99</v>
      </c>
      <c r="C1999" t="s">
        <v>1734</v>
      </c>
      <c r="D1999" t="s">
        <v>3820</v>
      </c>
      <c r="E1999" t="s">
        <v>3824</v>
      </c>
      <c r="F1999" s="4" t="str">
        <f t="array" ref="F1999">IF(COUNT(FIND(Keywords!$C$3:$C$41,I1999)),"일반조난","")</f>
        <v>일반조난</v>
      </c>
      <c r="G1999" s="4" t="str">
        <f t="array" ref="G1999">IF(COUNT(FIND(Keywords!$E$3:$E$5,I1999)),"실족추락","")</f>
        <v/>
      </c>
      <c r="H1999" s="4" t="str">
        <f t="array" ref="H1999">IF(COUNT(FIND(Keywords!$B$3:$B$12,I1999)),"개인질환","")</f>
        <v/>
      </c>
      <c r="I1999" t="s">
        <v>5841</v>
      </c>
      <c r="J1999" t="s">
        <v>9363</v>
      </c>
      <c r="K1999" t="s">
        <v>9456</v>
      </c>
      <c r="L1999" t="s">
        <v>9817</v>
      </c>
      <c r="M1999" t="s">
        <v>9415</v>
      </c>
      <c r="N1999" t="s">
        <v>9875</v>
      </c>
      <c r="O1999" t="s">
        <v>9415</v>
      </c>
    </row>
    <row r="2000" spans="1:15">
      <c r="A2000" t="s">
        <v>20</v>
      </c>
      <c r="B2000" t="s">
        <v>99</v>
      </c>
      <c r="C2000" t="s">
        <v>1735</v>
      </c>
      <c r="D2000" t="s">
        <v>3820</v>
      </c>
      <c r="E2000" t="s">
        <v>3825</v>
      </c>
      <c r="F2000" s="4" t="str">
        <f t="array" ref="F2000">IF(COUNT(FIND(Keywords!$C$3:$C$41,I2000)),"일반조난","")</f>
        <v>일반조난</v>
      </c>
      <c r="G2000" s="4" t="str">
        <f t="array" ref="G2000">IF(COUNT(FIND(Keywords!$E$3:$E$5,I2000)),"실족추락","")</f>
        <v/>
      </c>
      <c r="H2000" s="4" t="str">
        <f t="array" ref="H2000">IF(COUNT(FIND(Keywords!$B$3:$B$12,I2000)),"개인질환","")</f>
        <v/>
      </c>
      <c r="I2000" t="s">
        <v>5842</v>
      </c>
      <c r="J2000" t="s">
        <v>9340</v>
      </c>
      <c r="K2000" t="s">
        <v>9953</v>
      </c>
      <c r="L2000" t="s">
        <v>10100</v>
      </c>
      <c r="M2000" t="s">
        <v>9415</v>
      </c>
      <c r="N2000" t="s">
        <v>10275</v>
      </c>
      <c r="O2000" t="s">
        <v>9415</v>
      </c>
    </row>
    <row r="2001" spans="1:15">
      <c r="A2001" t="s">
        <v>20</v>
      </c>
      <c r="B2001" t="s">
        <v>99</v>
      </c>
      <c r="C2001" t="s">
        <v>1736</v>
      </c>
      <c r="D2001" t="s">
        <v>3818</v>
      </c>
      <c r="E2001" t="s">
        <v>3832</v>
      </c>
      <c r="F2001" s="4" t="str">
        <f t="array" ref="F2001">IF(COUNT(FIND(Keywords!$C$3:$C$41,I2001)),"일반조난","")</f>
        <v>일반조난</v>
      </c>
      <c r="G2001" s="4" t="str">
        <f t="array" ref="G2001">IF(COUNT(FIND(Keywords!$E$3:$E$5,I2001)),"실족추락","")</f>
        <v/>
      </c>
      <c r="H2001" s="4" t="str">
        <f t="array" ref="H2001">IF(COUNT(FIND(Keywords!$B$3:$B$12,I2001)),"개인질환","")</f>
        <v/>
      </c>
      <c r="I2001" t="s">
        <v>5843</v>
      </c>
      <c r="J2001" t="s">
        <v>9337</v>
      </c>
      <c r="K2001" t="s">
        <v>9417</v>
      </c>
      <c r="L2001" t="s">
        <v>9472</v>
      </c>
      <c r="M2001" t="s">
        <v>9415</v>
      </c>
      <c r="N2001" t="s">
        <v>10213</v>
      </c>
      <c r="O2001" t="s">
        <v>9415</v>
      </c>
    </row>
    <row r="2002" spans="1:15">
      <c r="A2002" t="s">
        <v>20</v>
      </c>
      <c r="B2002" t="s">
        <v>99</v>
      </c>
      <c r="C2002" t="s">
        <v>417</v>
      </c>
      <c r="D2002" t="s">
        <v>10452</v>
      </c>
      <c r="E2002" t="s">
        <v>3833</v>
      </c>
      <c r="F2002" s="4" t="str">
        <f t="array" ref="F2002">IF(COUNT(FIND(Keywords!$C$3:$C$41,I2002)),"일반조난","")</f>
        <v/>
      </c>
      <c r="G2002" s="4" t="str">
        <f t="array" ref="G2002">IF(COUNT(FIND(Keywords!$E$3:$E$5,I2002)),"실족추락","")</f>
        <v/>
      </c>
      <c r="H2002" s="4" t="str">
        <f t="array" ref="H2002">IF(COUNT(FIND(Keywords!$B$3:$B$12,I2002)),"개인질환","")</f>
        <v/>
      </c>
      <c r="I2002" t="s">
        <v>5844</v>
      </c>
      <c r="J2002" t="s">
        <v>9347</v>
      </c>
      <c r="K2002" t="s">
        <v>9571</v>
      </c>
      <c r="L2002" t="s">
        <v>9669</v>
      </c>
      <c r="M2002" t="s">
        <v>9415</v>
      </c>
      <c r="N2002" t="s">
        <v>10138</v>
      </c>
      <c r="O2002" t="s">
        <v>9415</v>
      </c>
    </row>
    <row r="2003" spans="1:15">
      <c r="A2003" t="s">
        <v>20</v>
      </c>
      <c r="B2003" t="s">
        <v>99</v>
      </c>
      <c r="C2003" t="s">
        <v>1737</v>
      </c>
      <c r="D2003" t="s">
        <v>10452</v>
      </c>
      <c r="E2003" t="s">
        <v>3833</v>
      </c>
      <c r="F2003" s="4" t="str">
        <f t="array" ref="F2003">IF(COUNT(FIND(Keywords!$C$3:$C$41,I2003)),"일반조난","")</f>
        <v/>
      </c>
      <c r="G2003" s="4" t="str">
        <f t="array" ref="G2003">IF(COUNT(FIND(Keywords!$E$3:$E$5,I2003)),"실족추락","")</f>
        <v/>
      </c>
      <c r="H2003" s="4" t="str">
        <f t="array" ref="H2003">IF(COUNT(FIND(Keywords!$B$3:$B$12,I2003)),"개인질환","")</f>
        <v/>
      </c>
      <c r="I2003" t="s">
        <v>5845</v>
      </c>
      <c r="J2003" t="s">
        <v>9349</v>
      </c>
      <c r="K2003" t="s">
        <v>9635</v>
      </c>
      <c r="L2003" t="s">
        <v>9473</v>
      </c>
      <c r="M2003" t="s">
        <v>9415</v>
      </c>
      <c r="N2003" t="s">
        <v>9598</v>
      </c>
      <c r="O2003" t="s">
        <v>9415</v>
      </c>
    </row>
    <row r="2004" spans="1:15">
      <c r="A2004" t="s">
        <v>20</v>
      </c>
      <c r="B2004" t="s">
        <v>99</v>
      </c>
      <c r="C2004" t="s">
        <v>1738</v>
      </c>
      <c r="D2004" t="s">
        <v>3820</v>
      </c>
      <c r="E2004" t="s">
        <v>3832</v>
      </c>
      <c r="F2004" s="4" t="str">
        <f t="array" ref="F2004">IF(COUNT(FIND(Keywords!$C$3:$C$41,I2004)),"일반조난","")</f>
        <v>일반조난</v>
      </c>
      <c r="G2004" s="4" t="str">
        <f t="array" ref="G2004">IF(COUNT(FIND(Keywords!$E$3:$E$5,I2004)),"실족추락","")</f>
        <v/>
      </c>
      <c r="H2004" s="4" t="str">
        <f t="array" ref="H2004">IF(COUNT(FIND(Keywords!$B$3:$B$12,I2004)),"개인질환","")</f>
        <v/>
      </c>
      <c r="I2004" t="s">
        <v>5846</v>
      </c>
      <c r="J2004" t="s">
        <v>9301</v>
      </c>
      <c r="K2004" t="s">
        <v>9622</v>
      </c>
      <c r="L2004" t="s">
        <v>9969</v>
      </c>
      <c r="M2004" t="s">
        <v>9415</v>
      </c>
      <c r="N2004" t="s">
        <v>9832</v>
      </c>
      <c r="O2004" t="s">
        <v>9415</v>
      </c>
    </row>
    <row r="2005" spans="1:15">
      <c r="A2005" t="s">
        <v>20</v>
      </c>
      <c r="B2005" t="s">
        <v>99</v>
      </c>
      <c r="C2005" t="s">
        <v>482</v>
      </c>
      <c r="D2005" t="s">
        <v>10453</v>
      </c>
      <c r="E2005" t="s">
        <v>3833</v>
      </c>
      <c r="F2005" s="4" t="str">
        <f t="array" ref="F2005">IF(COUNT(FIND(Keywords!$C$3:$C$41,I2005)),"일반조난","")</f>
        <v>일반조난</v>
      </c>
      <c r="G2005" s="4" t="str">
        <f t="array" ref="G2005">IF(COUNT(FIND(Keywords!$E$3:$E$5,I2005)),"실족추락","")</f>
        <v/>
      </c>
      <c r="H2005" s="4" t="str">
        <f t="array" ref="H2005">IF(COUNT(FIND(Keywords!$B$3:$B$12,I2005)),"개인질환","")</f>
        <v>개인질환</v>
      </c>
      <c r="I2005" t="s">
        <v>5847</v>
      </c>
      <c r="J2005" t="s">
        <v>9320</v>
      </c>
      <c r="K2005" t="s">
        <v>9615</v>
      </c>
      <c r="L2005" t="s">
        <v>9766</v>
      </c>
      <c r="M2005" t="s">
        <v>9415</v>
      </c>
      <c r="N2005" t="s">
        <v>9447</v>
      </c>
      <c r="O2005" t="s">
        <v>9415</v>
      </c>
    </row>
    <row r="2006" spans="1:15">
      <c r="A2006" t="s">
        <v>20</v>
      </c>
      <c r="B2006" t="s">
        <v>99</v>
      </c>
      <c r="C2006" t="s">
        <v>1739</v>
      </c>
      <c r="D2006" t="s">
        <v>3820</v>
      </c>
      <c r="E2006" t="s">
        <v>3833</v>
      </c>
      <c r="F2006" s="4" t="str">
        <f t="array" ref="F2006">IF(COUNT(FIND(Keywords!$C$3:$C$41,I2006)),"일반조난","")</f>
        <v/>
      </c>
      <c r="G2006" s="4" t="str">
        <f t="array" ref="G2006">IF(COUNT(FIND(Keywords!$E$3:$E$5,I2006)),"실족추락","")</f>
        <v>실족추락</v>
      </c>
      <c r="H2006" s="4" t="str">
        <f t="array" ref="H2006">IF(COUNT(FIND(Keywords!$B$3:$B$12,I2006)),"개인질환","")</f>
        <v/>
      </c>
      <c r="I2006" t="s">
        <v>5848</v>
      </c>
      <c r="J2006" t="s">
        <v>9292</v>
      </c>
      <c r="K2006" t="s">
        <v>9436</v>
      </c>
      <c r="L2006" t="s">
        <v>10102</v>
      </c>
      <c r="M2006" t="s">
        <v>9415</v>
      </c>
      <c r="N2006" t="s">
        <v>9689</v>
      </c>
      <c r="O2006" t="s">
        <v>9415</v>
      </c>
    </row>
    <row r="2007" spans="1:15">
      <c r="A2007" t="s">
        <v>20</v>
      </c>
      <c r="B2007" t="s">
        <v>99</v>
      </c>
      <c r="C2007" t="s">
        <v>1740</v>
      </c>
      <c r="D2007" t="s">
        <v>10452</v>
      </c>
      <c r="E2007" t="s">
        <v>3836</v>
      </c>
      <c r="F2007" s="4" t="str">
        <f t="array" ref="F2007">IF(COUNT(FIND(Keywords!$C$3:$C$41,I2007)),"일반조난","")</f>
        <v/>
      </c>
      <c r="G2007" s="4" t="str">
        <f t="array" ref="G2007">IF(COUNT(FIND(Keywords!$E$3:$E$5,I2007)),"실족추락","")</f>
        <v/>
      </c>
      <c r="H2007" s="4" t="str">
        <f t="array" ref="H2007">IF(COUNT(FIND(Keywords!$B$3:$B$12,I2007)),"개인질환","")</f>
        <v/>
      </c>
      <c r="I2007" t="s">
        <v>5849</v>
      </c>
      <c r="J2007" t="s">
        <v>9249</v>
      </c>
      <c r="K2007" t="s">
        <v>9855</v>
      </c>
      <c r="L2007" t="s">
        <v>9849</v>
      </c>
      <c r="M2007" t="s">
        <v>9415</v>
      </c>
      <c r="N2007" t="s">
        <v>10253</v>
      </c>
      <c r="O2007" t="s">
        <v>9415</v>
      </c>
    </row>
    <row r="2008" spans="1:15">
      <c r="A2008" t="s">
        <v>20</v>
      </c>
      <c r="B2008" t="s">
        <v>100</v>
      </c>
      <c r="C2008" t="s">
        <v>1741</v>
      </c>
      <c r="D2008" t="s">
        <v>3820</v>
      </c>
      <c r="E2008" t="s">
        <v>3827</v>
      </c>
      <c r="F2008" s="4" t="str">
        <f t="array" ref="F2008">IF(COUNT(FIND(Keywords!$C$3:$C$41,I2008)),"일반조난","")</f>
        <v>일반조난</v>
      </c>
      <c r="G2008" s="4" t="str">
        <f t="array" ref="G2008">IF(COUNT(FIND(Keywords!$E$3:$E$5,I2008)),"실족추락","")</f>
        <v/>
      </c>
      <c r="H2008" s="4" t="str">
        <f t="array" ref="H2008">IF(COUNT(FIND(Keywords!$B$3:$B$12,I2008)),"개인질환","")</f>
        <v/>
      </c>
      <c r="I2008" t="s">
        <v>5850</v>
      </c>
      <c r="J2008" t="s">
        <v>9275</v>
      </c>
      <c r="K2008" t="s">
        <v>9747</v>
      </c>
      <c r="L2008" t="s">
        <v>9935</v>
      </c>
      <c r="M2008" t="s">
        <v>9415</v>
      </c>
      <c r="N2008" t="s">
        <v>9769</v>
      </c>
      <c r="O2008" t="s">
        <v>9415</v>
      </c>
    </row>
    <row r="2009" spans="1:15">
      <c r="A2009" t="s">
        <v>20</v>
      </c>
      <c r="B2009" t="s">
        <v>100</v>
      </c>
      <c r="C2009" t="s">
        <v>1347</v>
      </c>
      <c r="D2009" t="s">
        <v>3820</v>
      </c>
      <c r="E2009" t="s">
        <v>3827</v>
      </c>
      <c r="F2009" s="4" t="str">
        <f t="array" ref="F2009">IF(COUNT(FIND(Keywords!$C$3:$C$41,I2009)),"일반조난","")</f>
        <v>일반조난</v>
      </c>
      <c r="G2009" s="4" t="str">
        <f t="array" ref="G2009">IF(COUNT(FIND(Keywords!$E$3:$E$5,I2009)),"실족추락","")</f>
        <v>실족추락</v>
      </c>
      <c r="H2009" s="4" t="str">
        <f t="array" ref="H2009">IF(COUNT(FIND(Keywords!$B$3:$B$12,I2009)),"개인질환","")</f>
        <v/>
      </c>
      <c r="I2009" t="s">
        <v>5851</v>
      </c>
      <c r="J2009" t="s">
        <v>9272</v>
      </c>
      <c r="K2009" t="s">
        <v>9236</v>
      </c>
      <c r="L2009" t="s">
        <v>9518</v>
      </c>
      <c r="M2009" t="s">
        <v>9415</v>
      </c>
      <c r="N2009" t="s">
        <v>9613</v>
      </c>
      <c r="O2009" t="s">
        <v>9415</v>
      </c>
    </row>
    <row r="2010" spans="1:15">
      <c r="A2010" t="s">
        <v>20</v>
      </c>
      <c r="B2010" t="s">
        <v>100</v>
      </c>
      <c r="C2010" t="s">
        <v>1742</v>
      </c>
      <c r="D2010" t="s">
        <v>3820</v>
      </c>
      <c r="E2010" t="s">
        <v>3827</v>
      </c>
      <c r="F2010" s="4" t="str">
        <f t="array" ref="F2010">IF(COUNT(FIND(Keywords!$C$3:$C$41,I2010)),"일반조난","")</f>
        <v>일반조난</v>
      </c>
      <c r="G2010" s="4" t="str">
        <f t="array" ref="G2010">IF(COUNT(FIND(Keywords!$E$3:$E$5,I2010)),"실족추락","")</f>
        <v/>
      </c>
      <c r="H2010" s="4" t="str">
        <f t="array" ref="H2010">IF(COUNT(FIND(Keywords!$B$3:$B$12,I2010)),"개인질환","")</f>
        <v/>
      </c>
      <c r="I2010" t="s">
        <v>5852</v>
      </c>
      <c r="J2010" t="s">
        <v>9284</v>
      </c>
      <c r="K2010" t="s">
        <v>9446</v>
      </c>
      <c r="L2010" t="s">
        <v>9953</v>
      </c>
      <c r="M2010" t="s">
        <v>9415</v>
      </c>
      <c r="N2010" t="s">
        <v>9572</v>
      </c>
      <c r="O2010" t="s">
        <v>9415</v>
      </c>
    </row>
    <row r="2011" spans="1:15">
      <c r="A2011" t="s">
        <v>20</v>
      </c>
      <c r="B2011" t="s">
        <v>100</v>
      </c>
      <c r="C2011" t="s">
        <v>1743</v>
      </c>
      <c r="D2011" t="s">
        <v>3820</v>
      </c>
      <c r="E2011" t="s">
        <v>3824</v>
      </c>
      <c r="F2011" s="4" t="str">
        <f t="array" ref="F2011">IF(COUNT(FIND(Keywords!$C$3:$C$41,I2011)),"일반조난","")</f>
        <v>일반조난</v>
      </c>
      <c r="G2011" s="4" t="str">
        <f t="array" ref="G2011">IF(COUNT(FIND(Keywords!$E$3:$E$5,I2011)),"실족추락","")</f>
        <v/>
      </c>
      <c r="H2011" s="4" t="str">
        <f t="array" ref="H2011">IF(COUNT(FIND(Keywords!$B$3:$B$12,I2011)),"개인질환","")</f>
        <v/>
      </c>
      <c r="I2011" t="s">
        <v>5853</v>
      </c>
      <c r="J2011" t="s">
        <v>9331</v>
      </c>
      <c r="K2011" t="s">
        <v>9830</v>
      </c>
      <c r="L2011" t="s">
        <v>9805</v>
      </c>
      <c r="M2011" t="s">
        <v>9415</v>
      </c>
      <c r="N2011" t="s">
        <v>9583</v>
      </c>
      <c r="O2011" t="s">
        <v>9415</v>
      </c>
    </row>
    <row r="2012" spans="1:15">
      <c r="A2012" t="s">
        <v>20</v>
      </c>
      <c r="B2012" t="s">
        <v>100</v>
      </c>
      <c r="C2012" t="s">
        <v>1744</v>
      </c>
      <c r="D2012" t="s">
        <v>3820</v>
      </c>
      <c r="E2012" t="s">
        <v>3827</v>
      </c>
      <c r="F2012" s="4" t="str">
        <f t="array" ref="F2012">IF(COUNT(FIND(Keywords!$C$3:$C$41,I2012)),"일반조난","")</f>
        <v>일반조난</v>
      </c>
      <c r="G2012" s="4" t="str">
        <f t="array" ref="G2012">IF(COUNT(FIND(Keywords!$E$3:$E$5,I2012)),"실족추락","")</f>
        <v/>
      </c>
      <c r="H2012" s="4" t="str">
        <f t="array" ref="H2012">IF(COUNT(FIND(Keywords!$B$3:$B$12,I2012)),"개인질환","")</f>
        <v/>
      </c>
      <c r="I2012" t="s">
        <v>5854</v>
      </c>
      <c r="J2012" t="s">
        <v>9292</v>
      </c>
      <c r="K2012" t="s">
        <v>9537</v>
      </c>
      <c r="L2012" t="s">
        <v>9475</v>
      </c>
      <c r="M2012" t="s">
        <v>9415</v>
      </c>
      <c r="N2012" t="s">
        <v>9757</v>
      </c>
      <c r="O2012" t="s">
        <v>9415</v>
      </c>
    </row>
    <row r="2013" spans="1:15">
      <c r="A2013" t="s">
        <v>20</v>
      </c>
      <c r="B2013" t="s">
        <v>100</v>
      </c>
      <c r="C2013" t="s">
        <v>1745</v>
      </c>
      <c r="D2013" t="s">
        <v>3820</v>
      </c>
      <c r="E2013" t="s">
        <v>3827</v>
      </c>
      <c r="F2013" s="4" t="str">
        <f t="array" ref="F2013">IF(COUNT(FIND(Keywords!$C$3:$C$41,I2013)),"일반조난","")</f>
        <v>일반조난</v>
      </c>
      <c r="G2013" s="4" t="str">
        <f t="array" ref="G2013">IF(COUNT(FIND(Keywords!$E$3:$E$5,I2013)),"실족추락","")</f>
        <v/>
      </c>
      <c r="H2013" s="4" t="str">
        <f t="array" ref="H2013">IF(COUNT(FIND(Keywords!$B$3:$B$12,I2013)),"개인질환","")</f>
        <v/>
      </c>
      <c r="I2013" t="s">
        <v>5855</v>
      </c>
      <c r="J2013" t="s">
        <v>9349</v>
      </c>
      <c r="K2013" t="s">
        <v>9505</v>
      </c>
      <c r="L2013" t="s">
        <v>9465</v>
      </c>
      <c r="M2013" t="s">
        <v>9415</v>
      </c>
      <c r="N2013" t="s">
        <v>9598</v>
      </c>
      <c r="O2013" t="s">
        <v>9415</v>
      </c>
    </row>
    <row r="2014" spans="1:15">
      <c r="A2014" t="s">
        <v>20</v>
      </c>
      <c r="B2014" t="s">
        <v>100</v>
      </c>
      <c r="C2014" t="s">
        <v>1746</v>
      </c>
      <c r="D2014" t="s">
        <v>3820</v>
      </c>
      <c r="E2014" t="s">
        <v>3824</v>
      </c>
      <c r="F2014" s="4" t="str">
        <f t="array" ref="F2014">IF(COUNT(FIND(Keywords!$C$3:$C$41,I2014)),"일반조난","")</f>
        <v/>
      </c>
      <c r="G2014" s="4" t="str">
        <f t="array" ref="G2014">IF(COUNT(FIND(Keywords!$E$3:$E$5,I2014)),"실족추락","")</f>
        <v/>
      </c>
      <c r="H2014" s="4" t="str">
        <f t="array" ref="H2014">IF(COUNT(FIND(Keywords!$B$3:$B$12,I2014)),"개인질환","")</f>
        <v/>
      </c>
      <c r="I2014" t="s">
        <v>5787</v>
      </c>
      <c r="J2014" t="s">
        <v>9320</v>
      </c>
      <c r="K2014" t="s">
        <v>9771</v>
      </c>
      <c r="L2014" t="s">
        <v>10074</v>
      </c>
      <c r="M2014" t="s">
        <v>9415</v>
      </c>
      <c r="N2014" t="s">
        <v>9878</v>
      </c>
      <c r="O2014" t="s">
        <v>9415</v>
      </c>
    </row>
    <row r="2015" spans="1:15">
      <c r="A2015" t="s">
        <v>20</v>
      </c>
      <c r="B2015" t="s">
        <v>100</v>
      </c>
      <c r="C2015" t="s">
        <v>1747</v>
      </c>
      <c r="D2015" t="s">
        <v>3820</v>
      </c>
      <c r="E2015" t="s">
        <v>3824</v>
      </c>
      <c r="F2015" s="4" t="str">
        <f t="array" ref="F2015">IF(COUNT(FIND(Keywords!$C$3:$C$41,I2015)),"일반조난","")</f>
        <v>일반조난</v>
      </c>
      <c r="G2015" s="4" t="str">
        <f t="array" ref="G2015">IF(COUNT(FIND(Keywords!$E$3:$E$5,I2015)),"실족추락","")</f>
        <v/>
      </c>
      <c r="H2015" s="4" t="str">
        <f t="array" ref="H2015">IF(COUNT(FIND(Keywords!$B$3:$B$12,I2015)),"개인질환","")</f>
        <v/>
      </c>
      <c r="I2015" t="s">
        <v>5856</v>
      </c>
      <c r="J2015" t="s">
        <v>9266</v>
      </c>
      <c r="K2015" t="s">
        <v>9570</v>
      </c>
      <c r="L2015" t="s">
        <v>9709</v>
      </c>
      <c r="M2015" t="s">
        <v>9415</v>
      </c>
      <c r="N2015" t="s">
        <v>9794</v>
      </c>
      <c r="O2015" t="s">
        <v>9415</v>
      </c>
    </row>
    <row r="2016" spans="1:15">
      <c r="A2016" t="s">
        <v>20</v>
      </c>
      <c r="B2016" t="s">
        <v>100</v>
      </c>
      <c r="C2016" t="s">
        <v>1731</v>
      </c>
      <c r="D2016" t="s">
        <v>3820</v>
      </c>
      <c r="E2016" t="s">
        <v>3827</v>
      </c>
      <c r="F2016" s="4" t="str">
        <f t="array" ref="F2016">IF(COUNT(FIND(Keywords!$C$3:$C$41,I2016)),"일반조난","")</f>
        <v>일반조난</v>
      </c>
      <c r="G2016" s="4" t="str">
        <f t="array" ref="G2016">IF(COUNT(FIND(Keywords!$E$3:$E$5,I2016)),"실족추락","")</f>
        <v/>
      </c>
      <c r="H2016" s="4" t="str">
        <f t="array" ref="H2016">IF(COUNT(FIND(Keywords!$B$3:$B$12,I2016)),"개인질환","")</f>
        <v/>
      </c>
      <c r="I2016" t="s">
        <v>5857</v>
      </c>
      <c r="J2016" t="s">
        <v>9384</v>
      </c>
      <c r="K2016" t="s">
        <v>9463</v>
      </c>
      <c r="L2016" t="s">
        <v>9599</v>
      </c>
      <c r="M2016" t="s">
        <v>9415</v>
      </c>
      <c r="N2016" t="s">
        <v>9479</v>
      </c>
      <c r="O2016" t="s">
        <v>9415</v>
      </c>
    </row>
    <row r="2017" spans="1:15">
      <c r="A2017" t="s">
        <v>20</v>
      </c>
      <c r="B2017" t="s">
        <v>100</v>
      </c>
      <c r="C2017" t="s">
        <v>1748</v>
      </c>
      <c r="D2017" t="s">
        <v>3820</v>
      </c>
      <c r="E2017" t="s">
        <v>3824</v>
      </c>
      <c r="F2017" s="4" t="str">
        <f t="array" ref="F2017">IF(COUNT(FIND(Keywords!$C$3:$C$41,I2017)),"일반조난","")</f>
        <v/>
      </c>
      <c r="G2017" s="4" t="str">
        <f t="array" ref="G2017">IF(COUNT(FIND(Keywords!$E$3:$E$5,I2017)),"실족추락","")</f>
        <v/>
      </c>
      <c r="H2017" s="4" t="str">
        <f t="array" ref="H2017">IF(COUNT(FIND(Keywords!$B$3:$B$12,I2017)),"개인질환","")</f>
        <v/>
      </c>
      <c r="I2017" t="s">
        <v>5858</v>
      </c>
      <c r="J2017" t="s">
        <v>9308</v>
      </c>
      <c r="K2017" t="s">
        <v>9919</v>
      </c>
      <c r="L2017" t="s">
        <v>9417</v>
      </c>
      <c r="M2017" t="s">
        <v>9415</v>
      </c>
      <c r="N2017" t="s">
        <v>9666</v>
      </c>
      <c r="O2017" t="s">
        <v>9415</v>
      </c>
    </row>
    <row r="2018" spans="1:15">
      <c r="A2018" t="s">
        <v>20</v>
      </c>
      <c r="B2018" t="s">
        <v>100</v>
      </c>
      <c r="C2018" t="s">
        <v>1749</v>
      </c>
      <c r="D2018" t="s">
        <v>3819</v>
      </c>
      <c r="E2018" t="s">
        <v>3827</v>
      </c>
      <c r="F2018" s="4" t="str">
        <f t="array" ref="F2018">IF(COUNT(FIND(Keywords!$C$3:$C$41,I2018)),"일반조난","")</f>
        <v/>
      </c>
      <c r="G2018" s="4" t="str">
        <f t="array" ref="G2018">IF(COUNT(FIND(Keywords!$E$3:$E$5,I2018)),"실족추락","")</f>
        <v/>
      </c>
      <c r="H2018" s="4" t="str">
        <f t="array" ref="H2018">IF(COUNT(FIND(Keywords!$B$3:$B$12,I2018)),"개인질환","")</f>
        <v/>
      </c>
      <c r="I2018" t="s">
        <v>5859</v>
      </c>
      <c r="J2018" t="s">
        <v>9384</v>
      </c>
      <c r="K2018" t="s">
        <v>9552</v>
      </c>
      <c r="L2018" t="s">
        <v>9567</v>
      </c>
      <c r="M2018" t="s">
        <v>9415</v>
      </c>
      <c r="N2018" t="s">
        <v>9832</v>
      </c>
      <c r="O2018" t="s">
        <v>9415</v>
      </c>
    </row>
    <row r="2019" spans="1:15">
      <c r="A2019" t="s">
        <v>20</v>
      </c>
      <c r="B2019" t="s">
        <v>100</v>
      </c>
      <c r="C2019" t="s">
        <v>1750</v>
      </c>
      <c r="D2019" t="s">
        <v>3819</v>
      </c>
      <c r="E2019" t="s">
        <v>3825</v>
      </c>
      <c r="F2019" s="4" t="str">
        <f t="array" ref="F2019">IF(COUNT(FIND(Keywords!$C$3:$C$41,I2019)),"일반조난","")</f>
        <v/>
      </c>
      <c r="G2019" s="4" t="str">
        <f t="array" ref="G2019">IF(COUNT(FIND(Keywords!$E$3:$E$5,I2019)),"실족추락","")</f>
        <v/>
      </c>
      <c r="H2019" s="4" t="str">
        <f t="array" ref="H2019">IF(COUNT(FIND(Keywords!$B$3:$B$12,I2019)),"개인질환","")</f>
        <v/>
      </c>
      <c r="I2019" t="s">
        <v>5860</v>
      </c>
      <c r="J2019" t="s">
        <v>9253</v>
      </c>
      <c r="K2019" t="s">
        <v>9725</v>
      </c>
      <c r="L2019" t="s">
        <v>9600</v>
      </c>
      <c r="M2019" t="s">
        <v>9899</v>
      </c>
      <c r="N2019" t="s">
        <v>9452</v>
      </c>
      <c r="O2019" t="s">
        <v>9415</v>
      </c>
    </row>
    <row r="2020" spans="1:15">
      <c r="A2020" t="s">
        <v>20</v>
      </c>
      <c r="B2020" t="s">
        <v>100</v>
      </c>
      <c r="C2020" t="s">
        <v>1751</v>
      </c>
      <c r="D2020" t="s">
        <v>3819</v>
      </c>
      <c r="E2020" t="s">
        <v>3827</v>
      </c>
      <c r="F2020" s="4" t="str">
        <f t="array" ref="F2020">IF(COUNT(FIND(Keywords!$C$3:$C$41,I2020)),"일반조난","")</f>
        <v/>
      </c>
      <c r="G2020" s="4" t="str">
        <f t="array" ref="G2020">IF(COUNT(FIND(Keywords!$E$3:$E$5,I2020)),"실족추락","")</f>
        <v/>
      </c>
      <c r="H2020" s="4" t="str">
        <f t="array" ref="H2020">IF(COUNT(FIND(Keywords!$B$3:$B$12,I2020)),"개인질환","")</f>
        <v/>
      </c>
      <c r="I2020" t="s">
        <v>5861</v>
      </c>
      <c r="J2020" t="s">
        <v>9310</v>
      </c>
      <c r="K2020" t="s">
        <v>9676</v>
      </c>
      <c r="L2020" t="s">
        <v>9873</v>
      </c>
      <c r="M2020" t="s">
        <v>9415</v>
      </c>
      <c r="N2020" t="s">
        <v>9880</v>
      </c>
      <c r="O2020" t="s">
        <v>9415</v>
      </c>
    </row>
    <row r="2021" spans="1:15">
      <c r="A2021" t="s">
        <v>20</v>
      </c>
      <c r="B2021" t="s">
        <v>100</v>
      </c>
      <c r="C2021" t="s">
        <v>1752</v>
      </c>
      <c r="D2021" t="s">
        <v>3818</v>
      </c>
      <c r="E2021" t="s">
        <v>3824</v>
      </c>
      <c r="F2021" s="4" t="str">
        <f t="array" ref="F2021">IF(COUNT(FIND(Keywords!$C$3:$C$41,I2021)),"일반조난","")</f>
        <v/>
      </c>
      <c r="G2021" s="4" t="str">
        <f t="array" ref="G2021">IF(COUNT(FIND(Keywords!$E$3:$E$5,I2021)),"실족추락","")</f>
        <v>실족추락</v>
      </c>
      <c r="H2021" s="4" t="str">
        <f t="array" ref="H2021">IF(COUNT(FIND(Keywords!$B$3:$B$12,I2021)),"개인질환","")</f>
        <v/>
      </c>
      <c r="I2021" t="s">
        <v>5862</v>
      </c>
      <c r="J2021" t="s">
        <v>9334</v>
      </c>
      <c r="K2021" t="s">
        <v>9772</v>
      </c>
      <c r="L2021" t="s">
        <v>9849</v>
      </c>
      <c r="M2021" t="s">
        <v>9899</v>
      </c>
      <c r="N2021" t="s">
        <v>9767</v>
      </c>
      <c r="O2021" t="s">
        <v>9415</v>
      </c>
    </row>
    <row r="2022" spans="1:15">
      <c r="A2022" t="s">
        <v>20</v>
      </c>
      <c r="B2022" t="s">
        <v>100</v>
      </c>
      <c r="C2022" t="s">
        <v>1753</v>
      </c>
      <c r="D2022" t="s">
        <v>3820</v>
      </c>
      <c r="E2022" t="s">
        <v>3827</v>
      </c>
      <c r="F2022" s="4" t="str">
        <f t="array" ref="F2022">IF(COUNT(FIND(Keywords!$C$3:$C$41,I2022)),"일반조난","")</f>
        <v>일반조난</v>
      </c>
      <c r="G2022" s="4" t="str">
        <f t="array" ref="G2022">IF(COUNT(FIND(Keywords!$E$3:$E$5,I2022)),"실족추락","")</f>
        <v/>
      </c>
      <c r="H2022" s="4" t="str">
        <f t="array" ref="H2022">IF(COUNT(FIND(Keywords!$B$3:$B$12,I2022)),"개인질환","")</f>
        <v/>
      </c>
      <c r="I2022" t="s">
        <v>5863</v>
      </c>
      <c r="J2022" t="s">
        <v>9247</v>
      </c>
      <c r="K2022" t="s">
        <v>9954</v>
      </c>
      <c r="L2022" t="s">
        <v>10022</v>
      </c>
      <c r="M2022" t="s">
        <v>9415</v>
      </c>
      <c r="N2022" t="s">
        <v>10234</v>
      </c>
      <c r="O2022" t="s">
        <v>9415</v>
      </c>
    </row>
    <row r="2023" spans="1:15">
      <c r="A2023" t="s">
        <v>20</v>
      </c>
      <c r="B2023" t="s">
        <v>100</v>
      </c>
      <c r="C2023" t="s">
        <v>1754</v>
      </c>
      <c r="D2023" t="s">
        <v>3820</v>
      </c>
      <c r="E2023" t="s">
        <v>3824</v>
      </c>
      <c r="F2023" s="4" t="str">
        <f t="array" ref="F2023">IF(COUNT(FIND(Keywords!$C$3:$C$41,I2023)),"일반조난","")</f>
        <v/>
      </c>
      <c r="G2023" s="4" t="str">
        <f t="array" ref="G2023">IF(COUNT(FIND(Keywords!$E$3:$E$5,I2023)),"실족추락","")</f>
        <v/>
      </c>
      <c r="H2023" s="4" t="str">
        <f t="array" ref="H2023">IF(COUNT(FIND(Keywords!$B$3:$B$12,I2023)),"개인질환","")</f>
        <v/>
      </c>
      <c r="I2023" t="s">
        <v>5864</v>
      </c>
      <c r="J2023" t="s">
        <v>9239</v>
      </c>
      <c r="K2023" t="s">
        <v>9523</v>
      </c>
      <c r="L2023" t="s">
        <v>9567</v>
      </c>
      <c r="M2023" t="s">
        <v>9415</v>
      </c>
      <c r="N2023" t="s">
        <v>10097</v>
      </c>
      <c r="O2023" t="s">
        <v>9415</v>
      </c>
    </row>
    <row r="2024" spans="1:15">
      <c r="A2024" t="s">
        <v>20</v>
      </c>
      <c r="B2024" t="s">
        <v>100</v>
      </c>
      <c r="C2024" t="s">
        <v>1598</v>
      </c>
      <c r="D2024" t="s">
        <v>3820</v>
      </c>
      <c r="E2024" t="s">
        <v>3824</v>
      </c>
      <c r="F2024" s="4" t="str">
        <f t="array" ref="F2024">IF(COUNT(FIND(Keywords!$C$3:$C$41,I2024)),"일반조난","")</f>
        <v>일반조난</v>
      </c>
      <c r="G2024" s="4" t="str">
        <f t="array" ref="G2024">IF(COUNT(FIND(Keywords!$E$3:$E$5,I2024)),"실족추락","")</f>
        <v/>
      </c>
      <c r="H2024" s="4" t="str">
        <f t="array" ref="H2024">IF(COUNT(FIND(Keywords!$B$3:$B$12,I2024)),"개인질환","")</f>
        <v/>
      </c>
      <c r="I2024" t="s">
        <v>5865</v>
      </c>
      <c r="J2024" t="s">
        <v>9380</v>
      </c>
      <c r="K2024" t="s">
        <v>9621</v>
      </c>
      <c r="L2024" t="s">
        <v>9750</v>
      </c>
      <c r="M2024" t="s">
        <v>9464</v>
      </c>
      <c r="N2024" t="s">
        <v>9658</v>
      </c>
      <c r="O2024" t="s">
        <v>9415</v>
      </c>
    </row>
    <row r="2025" spans="1:15">
      <c r="A2025" t="s">
        <v>20</v>
      </c>
      <c r="B2025" t="s">
        <v>100</v>
      </c>
      <c r="C2025" t="s">
        <v>1755</v>
      </c>
      <c r="D2025" t="s">
        <v>3819</v>
      </c>
      <c r="E2025" t="s">
        <v>3826</v>
      </c>
      <c r="F2025" s="4" t="str">
        <f t="array" ref="F2025">IF(COUNT(FIND(Keywords!$C$3:$C$41,I2025)),"일반조난","")</f>
        <v/>
      </c>
      <c r="G2025" s="4" t="str">
        <f t="array" ref="G2025">IF(COUNT(FIND(Keywords!$E$3:$E$5,I2025)),"실족추락","")</f>
        <v/>
      </c>
      <c r="H2025" s="4" t="str">
        <f t="array" ref="H2025">IF(COUNT(FIND(Keywords!$B$3:$B$12,I2025)),"개인질환","")</f>
        <v/>
      </c>
      <c r="I2025" t="s">
        <v>5866</v>
      </c>
      <c r="J2025" t="s">
        <v>9373</v>
      </c>
      <c r="K2025" t="s">
        <v>9426</v>
      </c>
      <c r="L2025" t="s">
        <v>10063</v>
      </c>
      <c r="M2025" t="s">
        <v>9415</v>
      </c>
      <c r="N2025" t="s">
        <v>9815</v>
      </c>
      <c r="O2025" t="s">
        <v>9415</v>
      </c>
    </row>
    <row r="2026" spans="1:15">
      <c r="A2026" t="s">
        <v>20</v>
      </c>
      <c r="B2026" t="s">
        <v>100</v>
      </c>
      <c r="C2026" t="s">
        <v>1756</v>
      </c>
      <c r="D2026" t="s">
        <v>3818</v>
      </c>
      <c r="E2026" t="s">
        <v>3826</v>
      </c>
      <c r="F2026" s="4" t="str">
        <f t="array" ref="F2026">IF(COUNT(FIND(Keywords!$C$3:$C$41,I2026)),"일반조난","")</f>
        <v/>
      </c>
      <c r="G2026" s="4" t="str">
        <f t="array" ref="G2026">IF(COUNT(FIND(Keywords!$E$3:$E$5,I2026)),"실족추락","")</f>
        <v/>
      </c>
      <c r="H2026" s="4" t="str">
        <f t="array" ref="H2026">IF(COUNT(FIND(Keywords!$B$3:$B$12,I2026)),"개인질환","")</f>
        <v/>
      </c>
      <c r="I2026" t="s">
        <v>5867</v>
      </c>
      <c r="J2026" t="s">
        <v>9253</v>
      </c>
      <c r="K2026" t="s">
        <v>9726</v>
      </c>
      <c r="L2026" t="s">
        <v>9417</v>
      </c>
      <c r="M2026" t="s">
        <v>9415</v>
      </c>
      <c r="N2026" t="s">
        <v>9639</v>
      </c>
      <c r="O2026" t="s">
        <v>9415</v>
      </c>
    </row>
    <row r="2027" spans="1:15">
      <c r="A2027" t="s">
        <v>20</v>
      </c>
      <c r="B2027" t="s">
        <v>100</v>
      </c>
      <c r="C2027" t="s">
        <v>1057</v>
      </c>
      <c r="D2027" t="s">
        <v>3820</v>
      </c>
      <c r="E2027" t="s">
        <v>3824</v>
      </c>
      <c r="F2027" s="4" t="str">
        <f t="array" ref="F2027">IF(COUNT(FIND(Keywords!$C$3:$C$41,I2027)),"일반조난","")</f>
        <v>일반조난</v>
      </c>
      <c r="G2027" s="4" t="str">
        <f t="array" ref="G2027">IF(COUNT(FIND(Keywords!$E$3:$E$5,I2027)),"실족추락","")</f>
        <v/>
      </c>
      <c r="H2027" s="4" t="str">
        <f t="array" ref="H2027">IF(COUNT(FIND(Keywords!$B$3:$B$12,I2027)),"개인질환","")</f>
        <v/>
      </c>
      <c r="I2027" t="s">
        <v>5868</v>
      </c>
      <c r="J2027" t="s">
        <v>9303</v>
      </c>
      <c r="K2027" t="s">
        <v>9674</v>
      </c>
      <c r="L2027" t="s">
        <v>9817</v>
      </c>
      <c r="M2027" t="s">
        <v>9415</v>
      </c>
      <c r="N2027" t="s">
        <v>9607</v>
      </c>
      <c r="O2027" t="s">
        <v>9415</v>
      </c>
    </row>
    <row r="2028" spans="1:15">
      <c r="A2028" t="s">
        <v>20</v>
      </c>
      <c r="B2028" t="s">
        <v>100</v>
      </c>
      <c r="C2028" t="s">
        <v>1757</v>
      </c>
      <c r="D2028" t="s">
        <v>3819</v>
      </c>
      <c r="E2028" t="s">
        <v>3824</v>
      </c>
      <c r="F2028" s="4" t="str">
        <f t="array" ref="F2028">IF(COUNT(FIND(Keywords!$C$3:$C$41,I2028)),"일반조난","")</f>
        <v/>
      </c>
      <c r="G2028" s="4" t="str">
        <f t="array" ref="G2028">IF(COUNT(FIND(Keywords!$E$3:$E$5,I2028)),"실족추락","")</f>
        <v/>
      </c>
      <c r="H2028" s="4" t="str">
        <f t="array" ref="H2028">IF(COUNT(FIND(Keywords!$B$3:$B$12,I2028)),"개인질환","")</f>
        <v/>
      </c>
      <c r="I2028" t="s">
        <v>5869</v>
      </c>
      <c r="J2028" t="s">
        <v>9303</v>
      </c>
      <c r="K2028" t="s">
        <v>9852</v>
      </c>
      <c r="L2028" t="s">
        <v>9805</v>
      </c>
      <c r="M2028" t="s">
        <v>9415</v>
      </c>
      <c r="N2028" t="s">
        <v>9858</v>
      </c>
      <c r="O2028" t="s">
        <v>9415</v>
      </c>
    </row>
    <row r="2029" spans="1:15">
      <c r="A2029" t="s">
        <v>20</v>
      </c>
      <c r="B2029" t="s">
        <v>100</v>
      </c>
      <c r="C2029" t="s">
        <v>1758</v>
      </c>
      <c r="D2029" t="s">
        <v>3820</v>
      </c>
      <c r="E2029" t="s">
        <v>3824</v>
      </c>
      <c r="F2029" s="4" t="str">
        <f t="array" ref="F2029">IF(COUNT(FIND(Keywords!$C$3:$C$41,I2029)),"일반조난","")</f>
        <v>일반조난</v>
      </c>
      <c r="G2029" s="4" t="str">
        <f t="array" ref="G2029">IF(COUNT(FIND(Keywords!$E$3:$E$5,I2029)),"실족추락","")</f>
        <v/>
      </c>
      <c r="H2029" s="4" t="str">
        <f t="array" ref="H2029">IF(COUNT(FIND(Keywords!$B$3:$B$12,I2029)),"개인질환","")</f>
        <v/>
      </c>
      <c r="I2029" t="s">
        <v>5870</v>
      </c>
      <c r="J2029" t="s">
        <v>9367</v>
      </c>
      <c r="K2029" t="s">
        <v>9376</v>
      </c>
      <c r="L2029" t="s">
        <v>9683</v>
      </c>
      <c r="M2029" t="s">
        <v>9415</v>
      </c>
      <c r="N2029" t="s">
        <v>9936</v>
      </c>
      <c r="O2029" t="s">
        <v>9415</v>
      </c>
    </row>
    <row r="2030" spans="1:15">
      <c r="A2030" t="s">
        <v>20</v>
      </c>
      <c r="B2030" t="s">
        <v>100</v>
      </c>
      <c r="C2030" t="s">
        <v>1759</v>
      </c>
      <c r="D2030" t="s">
        <v>3820</v>
      </c>
      <c r="E2030" t="s">
        <v>3824</v>
      </c>
      <c r="F2030" s="4" t="str">
        <f t="array" ref="F2030">IF(COUNT(FIND(Keywords!$C$3:$C$41,I2030)),"일반조난","")</f>
        <v>일반조난</v>
      </c>
      <c r="G2030" s="4" t="str">
        <f t="array" ref="G2030">IF(COUNT(FIND(Keywords!$E$3:$E$5,I2030)),"실족추락","")</f>
        <v/>
      </c>
      <c r="H2030" s="4" t="str">
        <f t="array" ref="H2030">IF(COUNT(FIND(Keywords!$B$3:$B$12,I2030)),"개인질환","")</f>
        <v/>
      </c>
      <c r="I2030" t="s">
        <v>5871</v>
      </c>
      <c r="J2030" t="s">
        <v>9325</v>
      </c>
      <c r="K2030" t="s">
        <v>9614</v>
      </c>
      <c r="L2030" t="s">
        <v>10001</v>
      </c>
      <c r="M2030" t="s">
        <v>9415</v>
      </c>
      <c r="N2030" t="s">
        <v>9451</v>
      </c>
      <c r="O2030" t="s">
        <v>9415</v>
      </c>
    </row>
    <row r="2031" spans="1:15">
      <c r="A2031" t="s">
        <v>20</v>
      </c>
      <c r="B2031" t="s">
        <v>100</v>
      </c>
      <c r="C2031" t="s">
        <v>1760</v>
      </c>
      <c r="D2031" t="s">
        <v>3820</v>
      </c>
      <c r="E2031" t="s">
        <v>3827</v>
      </c>
      <c r="F2031" s="4" t="str">
        <f t="array" ref="F2031">IF(COUNT(FIND(Keywords!$C$3:$C$41,I2031)),"일반조난","")</f>
        <v>일반조난</v>
      </c>
      <c r="G2031" s="4" t="str">
        <f t="array" ref="G2031">IF(COUNT(FIND(Keywords!$E$3:$E$5,I2031)),"실족추락","")</f>
        <v/>
      </c>
      <c r="H2031" s="4" t="str">
        <f t="array" ref="H2031">IF(COUNT(FIND(Keywords!$B$3:$B$12,I2031)),"개인질환","")</f>
        <v/>
      </c>
      <c r="I2031" t="s">
        <v>5872</v>
      </c>
      <c r="J2031" t="s">
        <v>9275</v>
      </c>
      <c r="K2031" t="s">
        <v>9955</v>
      </c>
      <c r="L2031" t="s">
        <v>9673</v>
      </c>
      <c r="M2031" t="s">
        <v>9415</v>
      </c>
      <c r="N2031" t="s">
        <v>9794</v>
      </c>
      <c r="O2031" t="s">
        <v>9415</v>
      </c>
    </row>
    <row r="2032" spans="1:15">
      <c r="A2032" t="s">
        <v>20</v>
      </c>
      <c r="B2032" t="s">
        <v>100</v>
      </c>
      <c r="C2032" t="s">
        <v>1761</v>
      </c>
      <c r="D2032" t="s">
        <v>3820</v>
      </c>
      <c r="E2032" t="s">
        <v>3824</v>
      </c>
      <c r="F2032" s="4" t="str">
        <f t="array" ref="F2032">IF(COUNT(FIND(Keywords!$C$3:$C$41,I2032)),"일반조난","")</f>
        <v>일반조난</v>
      </c>
      <c r="G2032" s="4" t="str">
        <f t="array" ref="G2032">IF(COUNT(FIND(Keywords!$E$3:$E$5,I2032)),"실족추락","")</f>
        <v/>
      </c>
      <c r="H2032" s="4" t="str">
        <f t="array" ref="H2032">IF(COUNT(FIND(Keywords!$B$3:$B$12,I2032)),"개인질환","")</f>
        <v/>
      </c>
      <c r="I2032" t="s">
        <v>5873</v>
      </c>
      <c r="J2032" t="s">
        <v>9337</v>
      </c>
      <c r="K2032" t="s">
        <v>9470</v>
      </c>
      <c r="L2032" t="s">
        <v>9470</v>
      </c>
      <c r="M2032" t="s">
        <v>9415</v>
      </c>
      <c r="N2032" t="s">
        <v>10276</v>
      </c>
      <c r="O2032" t="s">
        <v>9415</v>
      </c>
    </row>
    <row r="2033" spans="1:15">
      <c r="A2033" t="s">
        <v>20</v>
      </c>
      <c r="B2033" t="s">
        <v>100</v>
      </c>
      <c r="C2033" t="s">
        <v>1762</v>
      </c>
      <c r="D2033" t="s">
        <v>3820</v>
      </c>
      <c r="E2033" t="s">
        <v>3833</v>
      </c>
      <c r="F2033" s="4" t="str">
        <f t="array" ref="F2033">IF(COUNT(FIND(Keywords!$C$3:$C$41,I2033)),"일반조난","")</f>
        <v>일반조난</v>
      </c>
      <c r="G2033" s="4" t="str">
        <f t="array" ref="G2033">IF(COUNT(FIND(Keywords!$E$3:$E$5,I2033)),"실족추락","")</f>
        <v/>
      </c>
      <c r="H2033" s="4" t="str">
        <f t="array" ref="H2033">IF(COUNT(FIND(Keywords!$B$3:$B$12,I2033)),"개인질환","")</f>
        <v/>
      </c>
      <c r="I2033" t="s">
        <v>5874</v>
      </c>
      <c r="J2033" t="s">
        <v>9244</v>
      </c>
      <c r="K2033" t="s">
        <v>9631</v>
      </c>
      <c r="L2033" t="s">
        <v>9727</v>
      </c>
      <c r="M2033" t="s">
        <v>9415</v>
      </c>
      <c r="N2033" t="s">
        <v>9853</v>
      </c>
      <c r="O2033" t="s">
        <v>9415</v>
      </c>
    </row>
    <row r="2034" spans="1:15">
      <c r="A2034" t="s">
        <v>20</v>
      </c>
      <c r="B2034" t="s">
        <v>100</v>
      </c>
      <c r="C2034" t="s">
        <v>1763</v>
      </c>
      <c r="D2034" t="s">
        <v>3820</v>
      </c>
      <c r="E2034" t="s">
        <v>3833</v>
      </c>
      <c r="F2034" s="4" t="str">
        <f t="array" ref="F2034">IF(COUNT(FIND(Keywords!$C$3:$C$41,I2034)),"일반조난","")</f>
        <v>일반조난</v>
      </c>
      <c r="G2034" s="4" t="str">
        <f t="array" ref="G2034">IF(COUNT(FIND(Keywords!$E$3:$E$5,I2034)),"실족추락","")</f>
        <v/>
      </c>
      <c r="H2034" s="4" t="str">
        <f t="array" ref="H2034">IF(COUNT(FIND(Keywords!$B$3:$B$12,I2034)),"개인질환","")</f>
        <v/>
      </c>
      <c r="I2034" t="s">
        <v>5875</v>
      </c>
      <c r="J2034" t="s">
        <v>9277</v>
      </c>
      <c r="K2034" t="s">
        <v>9798</v>
      </c>
      <c r="L2034" t="s">
        <v>9948</v>
      </c>
      <c r="M2034" t="s">
        <v>9415</v>
      </c>
      <c r="N2034" t="s">
        <v>9961</v>
      </c>
      <c r="O2034" t="s">
        <v>9415</v>
      </c>
    </row>
    <row r="2035" spans="1:15">
      <c r="A2035" t="s">
        <v>20</v>
      </c>
      <c r="B2035" t="s">
        <v>100</v>
      </c>
      <c r="C2035" t="s">
        <v>1764</v>
      </c>
      <c r="D2035" t="s">
        <v>3820</v>
      </c>
      <c r="E2035" t="s">
        <v>3833</v>
      </c>
      <c r="F2035" s="4" t="str">
        <f t="array" ref="F2035">IF(COUNT(FIND(Keywords!$C$3:$C$41,I2035)),"일반조난","")</f>
        <v>일반조난</v>
      </c>
      <c r="G2035" s="4" t="str">
        <f t="array" ref="G2035">IF(COUNT(FIND(Keywords!$E$3:$E$5,I2035)),"실족추락","")</f>
        <v/>
      </c>
      <c r="H2035" s="4" t="str">
        <f t="array" ref="H2035">IF(COUNT(FIND(Keywords!$B$3:$B$12,I2035)),"개인질환","")</f>
        <v/>
      </c>
      <c r="I2035" t="s">
        <v>5876</v>
      </c>
      <c r="J2035" t="s">
        <v>9252</v>
      </c>
      <c r="K2035" t="s">
        <v>9888</v>
      </c>
      <c r="L2035" t="s">
        <v>9668</v>
      </c>
      <c r="M2035" t="s">
        <v>9415</v>
      </c>
      <c r="N2035" t="s">
        <v>9730</v>
      </c>
      <c r="O2035" t="s">
        <v>9415</v>
      </c>
    </row>
    <row r="2036" spans="1:15">
      <c r="A2036" t="s">
        <v>20</v>
      </c>
      <c r="B2036" t="s">
        <v>100</v>
      </c>
      <c r="C2036" t="s">
        <v>1765</v>
      </c>
      <c r="D2036" t="s">
        <v>3820</v>
      </c>
      <c r="E2036" t="s">
        <v>3831</v>
      </c>
      <c r="F2036" s="4" t="str">
        <f t="array" ref="F2036">IF(COUNT(FIND(Keywords!$C$3:$C$41,I2036)),"일반조난","")</f>
        <v>일반조난</v>
      </c>
      <c r="G2036" s="4" t="str">
        <f t="array" ref="G2036">IF(COUNT(FIND(Keywords!$E$3:$E$5,I2036)),"실족추락","")</f>
        <v/>
      </c>
      <c r="H2036" s="4" t="str">
        <f t="array" ref="H2036">IF(COUNT(FIND(Keywords!$B$3:$B$12,I2036)),"개인질환","")</f>
        <v/>
      </c>
      <c r="I2036" t="s">
        <v>5877</v>
      </c>
      <c r="J2036" t="s">
        <v>9306</v>
      </c>
      <c r="K2036" t="s">
        <v>9482</v>
      </c>
      <c r="L2036" t="s">
        <v>9787</v>
      </c>
      <c r="M2036" t="s">
        <v>9415</v>
      </c>
      <c r="N2036" t="s">
        <v>9297</v>
      </c>
      <c r="O2036" t="s">
        <v>9415</v>
      </c>
    </row>
    <row r="2037" spans="1:15">
      <c r="A2037" t="s">
        <v>20</v>
      </c>
      <c r="B2037" t="s">
        <v>100</v>
      </c>
      <c r="C2037" t="s">
        <v>1766</v>
      </c>
      <c r="D2037" t="s">
        <v>3820</v>
      </c>
      <c r="E2037" t="s">
        <v>3830</v>
      </c>
      <c r="F2037" s="4" t="str">
        <f t="array" ref="F2037">IF(COUNT(FIND(Keywords!$C$3:$C$41,I2037)),"일반조난","")</f>
        <v>일반조난</v>
      </c>
      <c r="G2037" s="4" t="str">
        <f t="array" ref="G2037">IF(COUNT(FIND(Keywords!$E$3:$E$5,I2037)),"실족추락","")</f>
        <v/>
      </c>
      <c r="H2037" s="4" t="str">
        <f t="array" ref="H2037">IF(COUNT(FIND(Keywords!$B$3:$B$12,I2037)),"개인질환","")</f>
        <v/>
      </c>
      <c r="I2037" t="s">
        <v>5878</v>
      </c>
      <c r="J2037" t="s">
        <v>9327</v>
      </c>
      <c r="K2037" t="s">
        <v>9695</v>
      </c>
      <c r="L2037" t="s">
        <v>9471</v>
      </c>
      <c r="M2037" t="s">
        <v>9415</v>
      </c>
      <c r="N2037" t="s">
        <v>10002</v>
      </c>
      <c r="O2037" t="s">
        <v>9415</v>
      </c>
    </row>
    <row r="2038" spans="1:15">
      <c r="A2038" t="s">
        <v>20</v>
      </c>
      <c r="B2038" t="s">
        <v>100</v>
      </c>
      <c r="C2038" t="s">
        <v>1767</v>
      </c>
      <c r="D2038" t="s">
        <v>3822</v>
      </c>
      <c r="E2038" t="s">
        <v>3833</v>
      </c>
      <c r="F2038" s="4" t="str">
        <f t="array" ref="F2038">IF(COUNT(FIND(Keywords!$C$3:$C$41,I2038)),"일반조난","")</f>
        <v/>
      </c>
      <c r="G2038" s="4" t="str">
        <f t="array" ref="G2038">IF(COUNT(FIND(Keywords!$E$3:$E$5,I2038)),"실족추락","")</f>
        <v/>
      </c>
      <c r="H2038" s="4" t="str">
        <f t="array" ref="H2038">IF(COUNT(FIND(Keywords!$B$3:$B$12,I2038)),"개인질환","")</f>
        <v/>
      </c>
      <c r="I2038" t="s">
        <v>5879</v>
      </c>
      <c r="J2038" t="s">
        <v>9275</v>
      </c>
      <c r="K2038" t="s">
        <v>9564</v>
      </c>
      <c r="L2038" t="s">
        <v>9998</v>
      </c>
      <c r="M2038" t="s">
        <v>9415</v>
      </c>
      <c r="N2038" t="s">
        <v>9697</v>
      </c>
      <c r="O2038" t="s">
        <v>9415</v>
      </c>
    </row>
    <row r="2039" spans="1:15">
      <c r="A2039" t="s">
        <v>20</v>
      </c>
      <c r="B2039" t="s">
        <v>100</v>
      </c>
      <c r="C2039" t="s">
        <v>1039</v>
      </c>
      <c r="D2039" t="s">
        <v>3820</v>
      </c>
      <c r="E2039" t="s">
        <v>3830</v>
      </c>
      <c r="F2039" s="4" t="str">
        <f t="array" ref="F2039">IF(COUNT(FIND(Keywords!$C$3:$C$41,I2039)),"일반조난","")</f>
        <v>일반조난</v>
      </c>
      <c r="G2039" s="4" t="str">
        <f t="array" ref="G2039">IF(COUNT(FIND(Keywords!$E$3:$E$5,I2039)),"실족추락","")</f>
        <v/>
      </c>
      <c r="H2039" s="4" t="str">
        <f t="array" ref="H2039">IF(COUNT(FIND(Keywords!$B$3:$B$12,I2039)),"개인질환","")</f>
        <v/>
      </c>
      <c r="I2039" t="s">
        <v>5880</v>
      </c>
      <c r="J2039" t="s">
        <v>9298</v>
      </c>
      <c r="K2039" t="s">
        <v>9829</v>
      </c>
      <c r="L2039" t="s">
        <v>9887</v>
      </c>
      <c r="M2039" t="s">
        <v>9415</v>
      </c>
      <c r="N2039" t="s">
        <v>10136</v>
      </c>
      <c r="O2039" t="s">
        <v>9415</v>
      </c>
    </row>
    <row r="2040" spans="1:15">
      <c r="A2040" t="s">
        <v>20</v>
      </c>
      <c r="B2040" t="s">
        <v>100</v>
      </c>
      <c r="C2040" t="s">
        <v>1768</v>
      </c>
      <c r="D2040" t="s">
        <v>10452</v>
      </c>
      <c r="E2040" t="s">
        <v>3833</v>
      </c>
      <c r="F2040" s="4" t="str">
        <f t="array" ref="F2040">IF(COUNT(FIND(Keywords!$C$3:$C$41,I2040)),"일반조난","")</f>
        <v/>
      </c>
      <c r="G2040" s="4" t="str">
        <f t="array" ref="G2040">IF(COUNT(FIND(Keywords!$E$3:$E$5,I2040)),"실족추락","")</f>
        <v/>
      </c>
      <c r="H2040" s="4" t="str">
        <f t="array" ref="H2040">IF(COUNT(FIND(Keywords!$B$3:$B$12,I2040)),"개인질환","")</f>
        <v/>
      </c>
      <c r="I2040" t="s">
        <v>5881</v>
      </c>
      <c r="J2040" t="s">
        <v>9342</v>
      </c>
      <c r="K2040" t="s">
        <v>9956</v>
      </c>
      <c r="L2040" t="s">
        <v>10065</v>
      </c>
      <c r="M2040" t="s">
        <v>9415</v>
      </c>
      <c r="N2040" t="s">
        <v>10277</v>
      </c>
      <c r="O2040" t="s">
        <v>9415</v>
      </c>
    </row>
    <row r="2041" spans="1:15">
      <c r="A2041" t="s">
        <v>20</v>
      </c>
      <c r="B2041" t="s">
        <v>100</v>
      </c>
      <c r="C2041" t="s">
        <v>1769</v>
      </c>
      <c r="D2041" t="s">
        <v>3818</v>
      </c>
      <c r="E2041" t="s">
        <v>3833</v>
      </c>
      <c r="F2041" s="4" t="str">
        <f t="array" ref="F2041">IF(COUNT(FIND(Keywords!$C$3:$C$41,I2041)),"일반조난","")</f>
        <v/>
      </c>
      <c r="G2041" s="4" t="str">
        <f t="array" ref="G2041">IF(COUNT(FIND(Keywords!$E$3:$E$5,I2041)),"실족추락","")</f>
        <v/>
      </c>
      <c r="H2041" s="4" t="str">
        <f t="array" ref="H2041">IF(COUNT(FIND(Keywords!$B$3:$B$12,I2041)),"개인질환","")</f>
        <v/>
      </c>
      <c r="I2041" t="s">
        <v>5882</v>
      </c>
      <c r="J2041" t="s">
        <v>9244</v>
      </c>
      <c r="K2041" t="s">
        <v>9648</v>
      </c>
      <c r="L2041" t="s">
        <v>9962</v>
      </c>
      <c r="M2041" t="s">
        <v>9415</v>
      </c>
      <c r="N2041" t="s">
        <v>10278</v>
      </c>
      <c r="O2041" t="s">
        <v>9415</v>
      </c>
    </row>
    <row r="2042" spans="1:15">
      <c r="A2042" t="s">
        <v>20</v>
      </c>
      <c r="B2042" t="s">
        <v>100</v>
      </c>
      <c r="C2042" t="s">
        <v>1659</v>
      </c>
      <c r="D2042" t="s">
        <v>3820</v>
      </c>
      <c r="E2042" t="s">
        <v>3831</v>
      </c>
      <c r="F2042" s="4" t="str">
        <f t="array" ref="F2042">IF(COUNT(FIND(Keywords!$C$3:$C$41,I2042)),"일반조난","")</f>
        <v/>
      </c>
      <c r="G2042" s="4" t="str">
        <f t="array" ref="G2042">IF(COUNT(FIND(Keywords!$E$3:$E$5,I2042)),"실족추락","")</f>
        <v/>
      </c>
      <c r="H2042" s="4" t="str">
        <f t="array" ref="H2042">IF(COUNT(FIND(Keywords!$B$3:$B$12,I2042)),"개인질환","")</f>
        <v/>
      </c>
      <c r="I2042" t="s">
        <v>5883</v>
      </c>
      <c r="J2042" t="s">
        <v>9270</v>
      </c>
      <c r="K2042" t="s">
        <v>9396</v>
      </c>
      <c r="L2042" t="s">
        <v>9989</v>
      </c>
      <c r="M2042" t="s">
        <v>9415</v>
      </c>
      <c r="N2042" t="s">
        <v>9690</v>
      </c>
      <c r="O2042" t="s">
        <v>9415</v>
      </c>
    </row>
    <row r="2043" spans="1:15">
      <c r="A2043" t="s">
        <v>20</v>
      </c>
      <c r="B2043" t="s">
        <v>100</v>
      </c>
      <c r="C2043" t="s">
        <v>1770</v>
      </c>
      <c r="D2043" t="s">
        <v>3820</v>
      </c>
      <c r="E2043" t="s">
        <v>3833</v>
      </c>
      <c r="F2043" s="4" t="str">
        <f t="array" ref="F2043">IF(COUNT(FIND(Keywords!$C$3:$C$41,I2043)),"일반조난","")</f>
        <v>일반조난</v>
      </c>
      <c r="G2043" s="4" t="str">
        <f t="array" ref="G2043">IF(COUNT(FIND(Keywords!$E$3:$E$5,I2043)),"실족추락","")</f>
        <v/>
      </c>
      <c r="H2043" s="4" t="str">
        <f t="array" ref="H2043">IF(COUNT(FIND(Keywords!$B$3:$B$12,I2043)),"개인질환","")</f>
        <v/>
      </c>
      <c r="I2043" t="s">
        <v>5884</v>
      </c>
      <c r="J2043" t="s">
        <v>9273</v>
      </c>
      <c r="K2043" t="s">
        <v>9742</v>
      </c>
      <c r="L2043" t="s">
        <v>9704</v>
      </c>
      <c r="M2043" t="s">
        <v>9415</v>
      </c>
      <c r="N2043" t="s">
        <v>10088</v>
      </c>
      <c r="O2043" t="s">
        <v>9415</v>
      </c>
    </row>
    <row r="2044" spans="1:15">
      <c r="A2044" t="s">
        <v>20</v>
      </c>
      <c r="B2044" t="s">
        <v>100</v>
      </c>
      <c r="C2044" t="s">
        <v>1431</v>
      </c>
      <c r="D2044" t="s">
        <v>3820</v>
      </c>
      <c r="E2044" t="s">
        <v>3832</v>
      </c>
      <c r="F2044" s="4" t="str">
        <f t="array" ref="F2044">IF(COUNT(FIND(Keywords!$C$3:$C$41,I2044)),"일반조난","")</f>
        <v/>
      </c>
      <c r="G2044" s="4" t="str">
        <f t="array" ref="G2044">IF(COUNT(FIND(Keywords!$E$3:$E$5,I2044)),"실족추락","")</f>
        <v/>
      </c>
      <c r="H2044" s="4" t="str">
        <f t="array" ref="H2044">IF(COUNT(FIND(Keywords!$B$3:$B$12,I2044)),"개인질환","")</f>
        <v/>
      </c>
      <c r="I2044" t="s">
        <v>5885</v>
      </c>
      <c r="J2044" t="s">
        <v>9274</v>
      </c>
      <c r="K2044" t="s">
        <v>9633</v>
      </c>
      <c r="L2044" t="s">
        <v>9723</v>
      </c>
      <c r="M2044" t="s">
        <v>9415</v>
      </c>
      <c r="N2044" t="s">
        <v>9649</v>
      </c>
      <c r="O2044" t="s">
        <v>9415</v>
      </c>
    </row>
    <row r="2045" spans="1:15">
      <c r="A2045" t="s">
        <v>20</v>
      </c>
      <c r="B2045" t="s">
        <v>100</v>
      </c>
      <c r="C2045" t="s">
        <v>1771</v>
      </c>
      <c r="D2045" t="s">
        <v>10453</v>
      </c>
      <c r="E2045" t="s">
        <v>3833</v>
      </c>
      <c r="F2045" s="4" t="str">
        <f t="array" ref="F2045">IF(COUNT(FIND(Keywords!$C$3:$C$41,I2045)),"일반조난","")</f>
        <v>일반조난</v>
      </c>
      <c r="G2045" s="4" t="str">
        <f t="array" ref="G2045">IF(COUNT(FIND(Keywords!$E$3:$E$5,I2045)),"실족추락","")</f>
        <v/>
      </c>
      <c r="H2045" s="4" t="str">
        <f t="array" ref="H2045">IF(COUNT(FIND(Keywords!$B$3:$B$12,I2045)),"개인질환","")</f>
        <v>개인질환</v>
      </c>
      <c r="I2045" t="s">
        <v>5886</v>
      </c>
      <c r="J2045" t="s">
        <v>9285</v>
      </c>
      <c r="K2045" t="s">
        <v>9957</v>
      </c>
      <c r="L2045" t="s">
        <v>9518</v>
      </c>
      <c r="M2045" t="s">
        <v>9415</v>
      </c>
      <c r="N2045" t="s">
        <v>9630</v>
      </c>
      <c r="O2045" t="s">
        <v>9415</v>
      </c>
    </row>
    <row r="2046" spans="1:15">
      <c r="A2046" t="s">
        <v>20</v>
      </c>
      <c r="B2046" t="s">
        <v>100</v>
      </c>
      <c r="C2046" t="s">
        <v>1772</v>
      </c>
      <c r="D2046" t="s">
        <v>3820</v>
      </c>
      <c r="E2046" t="s">
        <v>3833</v>
      </c>
      <c r="F2046" s="4" t="str">
        <f t="array" ref="F2046">IF(COUNT(FIND(Keywords!$C$3:$C$41,I2046)),"일반조난","")</f>
        <v>일반조난</v>
      </c>
      <c r="G2046" s="4" t="str">
        <f t="array" ref="G2046">IF(COUNT(FIND(Keywords!$E$3:$E$5,I2046)),"실족추락","")</f>
        <v/>
      </c>
      <c r="H2046" s="4" t="str">
        <f t="array" ref="H2046">IF(COUNT(FIND(Keywords!$B$3:$B$12,I2046)),"개인질환","")</f>
        <v/>
      </c>
      <c r="I2046" t="s">
        <v>5887</v>
      </c>
      <c r="J2046" t="s">
        <v>9260</v>
      </c>
      <c r="K2046" t="s">
        <v>9652</v>
      </c>
      <c r="L2046" t="s">
        <v>9673</v>
      </c>
      <c r="M2046" t="s">
        <v>9415</v>
      </c>
      <c r="N2046" t="s">
        <v>9565</v>
      </c>
      <c r="O2046" t="s">
        <v>9415</v>
      </c>
    </row>
    <row r="2047" spans="1:15">
      <c r="A2047" t="s">
        <v>20</v>
      </c>
      <c r="B2047" t="s">
        <v>100</v>
      </c>
      <c r="C2047" t="s">
        <v>1773</v>
      </c>
      <c r="D2047" t="s">
        <v>3820</v>
      </c>
      <c r="E2047" t="s">
        <v>3833</v>
      </c>
      <c r="F2047" s="4" t="str">
        <f t="array" ref="F2047">IF(COUNT(FIND(Keywords!$C$3:$C$41,I2047)),"일반조난","")</f>
        <v>일반조난</v>
      </c>
      <c r="G2047" s="4" t="str">
        <f t="array" ref="G2047">IF(COUNT(FIND(Keywords!$E$3:$E$5,I2047)),"실족추락","")</f>
        <v/>
      </c>
      <c r="H2047" s="4" t="str">
        <f t="array" ref="H2047">IF(COUNT(FIND(Keywords!$B$3:$B$12,I2047)),"개인질환","")</f>
        <v/>
      </c>
      <c r="I2047" t="s">
        <v>5888</v>
      </c>
      <c r="J2047" t="s">
        <v>9236</v>
      </c>
      <c r="K2047" t="s">
        <v>9679</v>
      </c>
      <c r="L2047" t="s">
        <v>9946</v>
      </c>
      <c r="M2047" t="s">
        <v>9415</v>
      </c>
      <c r="N2047" t="s">
        <v>9472</v>
      </c>
      <c r="O2047" t="s">
        <v>9415</v>
      </c>
    </row>
    <row r="2048" spans="1:15">
      <c r="A2048" t="s">
        <v>20</v>
      </c>
      <c r="B2048" t="s">
        <v>100</v>
      </c>
      <c r="C2048" t="s">
        <v>1774</v>
      </c>
      <c r="D2048" t="s">
        <v>10452</v>
      </c>
      <c r="E2048" t="s">
        <v>3833</v>
      </c>
      <c r="F2048" s="4" t="str">
        <f t="array" ref="F2048">IF(COUNT(FIND(Keywords!$C$3:$C$41,I2048)),"일반조난","")</f>
        <v/>
      </c>
      <c r="G2048" s="4" t="str">
        <f t="array" ref="G2048">IF(COUNT(FIND(Keywords!$E$3:$E$5,I2048)),"실족추락","")</f>
        <v/>
      </c>
      <c r="H2048" s="4" t="str">
        <f t="array" ref="H2048">IF(COUNT(FIND(Keywords!$B$3:$B$12,I2048)),"개인질환","")</f>
        <v/>
      </c>
      <c r="I2048" t="s">
        <v>5889</v>
      </c>
      <c r="J2048" t="s">
        <v>9384</v>
      </c>
      <c r="K2048" t="s">
        <v>9546</v>
      </c>
      <c r="L2048" t="s">
        <v>9849</v>
      </c>
      <c r="M2048" t="s">
        <v>9415</v>
      </c>
      <c r="N2048" t="s">
        <v>9827</v>
      </c>
      <c r="O2048" t="s">
        <v>9415</v>
      </c>
    </row>
    <row r="2049" spans="1:15">
      <c r="A2049" t="s">
        <v>20</v>
      </c>
      <c r="B2049" t="s">
        <v>100</v>
      </c>
      <c r="C2049" t="s">
        <v>1775</v>
      </c>
      <c r="D2049" t="s">
        <v>3818</v>
      </c>
      <c r="E2049" t="s">
        <v>3830</v>
      </c>
      <c r="F2049" s="4" t="str">
        <f t="array" ref="F2049">IF(COUNT(FIND(Keywords!$C$3:$C$41,I2049)),"일반조난","")</f>
        <v/>
      </c>
      <c r="G2049" s="4" t="str">
        <f t="array" ref="G2049">IF(COUNT(FIND(Keywords!$E$3:$E$5,I2049)),"실족추락","")</f>
        <v>실족추락</v>
      </c>
      <c r="H2049" s="4" t="str">
        <f t="array" ref="H2049">IF(COUNT(FIND(Keywords!$B$3:$B$12,I2049)),"개인질환","")</f>
        <v/>
      </c>
      <c r="I2049" t="s">
        <v>5890</v>
      </c>
      <c r="J2049" t="s">
        <v>9243</v>
      </c>
      <c r="K2049" t="s">
        <v>9958</v>
      </c>
      <c r="L2049" t="s">
        <v>9471</v>
      </c>
      <c r="M2049" t="s">
        <v>9415</v>
      </c>
      <c r="N2049" t="s">
        <v>10178</v>
      </c>
      <c r="O2049" t="s">
        <v>9415</v>
      </c>
    </row>
    <row r="2050" spans="1:15">
      <c r="A2050" t="s">
        <v>20</v>
      </c>
      <c r="B2050" t="s">
        <v>101</v>
      </c>
      <c r="C2050" t="s">
        <v>1776</v>
      </c>
      <c r="D2050" t="s">
        <v>3819</v>
      </c>
      <c r="E2050" t="s">
        <v>3827</v>
      </c>
      <c r="F2050" s="4" t="str">
        <f t="array" ref="F2050">IF(COUNT(FIND(Keywords!$C$3:$C$41,I2050)),"일반조난","")</f>
        <v/>
      </c>
      <c r="G2050" s="4" t="str">
        <f t="array" ref="G2050">IF(COUNT(FIND(Keywords!$E$3:$E$5,I2050)),"실족추락","")</f>
        <v/>
      </c>
      <c r="H2050" s="4" t="str">
        <f t="array" ref="H2050">IF(COUNT(FIND(Keywords!$B$3:$B$12,I2050)),"개인질환","")</f>
        <v/>
      </c>
      <c r="I2050" t="s">
        <v>5891</v>
      </c>
      <c r="J2050" t="s">
        <v>9356</v>
      </c>
      <c r="K2050" t="s">
        <v>9586</v>
      </c>
      <c r="L2050" t="s">
        <v>9908</v>
      </c>
      <c r="M2050" t="s">
        <v>9415</v>
      </c>
      <c r="N2050" t="s">
        <v>9731</v>
      </c>
      <c r="O2050" t="s">
        <v>9415</v>
      </c>
    </row>
    <row r="2051" spans="1:15">
      <c r="A2051" t="s">
        <v>20</v>
      </c>
      <c r="B2051" t="s">
        <v>102</v>
      </c>
      <c r="C2051" t="s">
        <v>1777</v>
      </c>
      <c r="D2051" t="s">
        <v>3819</v>
      </c>
      <c r="E2051" t="s">
        <v>3824</v>
      </c>
      <c r="F2051" s="4" t="str">
        <f t="array" ref="F2051">IF(COUNT(FIND(Keywords!$C$3:$C$41,I2051)),"일반조난","")</f>
        <v/>
      </c>
      <c r="G2051" s="4" t="str">
        <f t="array" ref="G2051">IF(COUNT(FIND(Keywords!$E$3:$E$5,I2051)),"실족추락","")</f>
        <v/>
      </c>
      <c r="H2051" s="4" t="str">
        <f t="array" ref="H2051">IF(COUNT(FIND(Keywords!$B$3:$B$12,I2051)),"개인질환","")</f>
        <v/>
      </c>
      <c r="I2051" t="s">
        <v>5892</v>
      </c>
      <c r="J2051" t="s">
        <v>9394</v>
      </c>
      <c r="K2051" t="s">
        <v>9794</v>
      </c>
      <c r="L2051" t="s">
        <v>10001</v>
      </c>
      <c r="M2051" t="s">
        <v>9415</v>
      </c>
      <c r="N2051" t="s">
        <v>10279</v>
      </c>
      <c r="O2051" t="s">
        <v>9415</v>
      </c>
    </row>
    <row r="2052" spans="1:15">
      <c r="A2052" t="s">
        <v>20</v>
      </c>
      <c r="B2052" t="s">
        <v>102</v>
      </c>
      <c r="C2052" t="s">
        <v>1778</v>
      </c>
      <c r="D2052" t="s">
        <v>3820</v>
      </c>
      <c r="E2052" t="s">
        <v>3824</v>
      </c>
      <c r="F2052" s="4" t="str">
        <f t="array" ref="F2052">IF(COUNT(FIND(Keywords!$C$3:$C$41,I2052)),"일반조난","")</f>
        <v>일반조난</v>
      </c>
      <c r="G2052" s="4" t="str">
        <f t="array" ref="G2052">IF(COUNT(FIND(Keywords!$E$3:$E$5,I2052)),"실족추락","")</f>
        <v/>
      </c>
      <c r="H2052" s="4" t="str">
        <f t="array" ref="H2052">IF(COUNT(FIND(Keywords!$B$3:$B$12,I2052)),"개인질환","")</f>
        <v/>
      </c>
      <c r="I2052" t="s">
        <v>5893</v>
      </c>
      <c r="J2052" t="s">
        <v>9355</v>
      </c>
      <c r="K2052" t="s">
        <v>9500</v>
      </c>
      <c r="L2052" t="s">
        <v>9626</v>
      </c>
      <c r="M2052" t="s">
        <v>9415</v>
      </c>
      <c r="N2052" t="s">
        <v>9604</v>
      </c>
      <c r="O2052" t="s">
        <v>9415</v>
      </c>
    </row>
    <row r="2053" spans="1:15">
      <c r="A2053" t="s">
        <v>20</v>
      </c>
      <c r="B2053" t="s">
        <v>102</v>
      </c>
      <c r="C2053" t="s">
        <v>1779</v>
      </c>
      <c r="D2053" t="s">
        <v>3819</v>
      </c>
      <c r="E2053" t="s">
        <v>3827</v>
      </c>
      <c r="F2053" s="4" t="str">
        <f t="array" ref="F2053">IF(COUNT(FIND(Keywords!$C$3:$C$41,I2053)),"일반조난","")</f>
        <v/>
      </c>
      <c r="G2053" s="4" t="str">
        <f t="array" ref="G2053">IF(COUNT(FIND(Keywords!$E$3:$E$5,I2053)),"실족추락","")</f>
        <v/>
      </c>
      <c r="H2053" s="4" t="str">
        <f t="array" ref="H2053">IF(COUNT(FIND(Keywords!$B$3:$B$12,I2053)),"개인질환","")</f>
        <v/>
      </c>
      <c r="J2053" t="s">
        <v>9361</v>
      </c>
      <c r="K2053" t="s">
        <v>9528</v>
      </c>
      <c r="L2053" t="s">
        <v>9998</v>
      </c>
      <c r="M2053" t="s">
        <v>9953</v>
      </c>
      <c r="N2053" t="s">
        <v>9452</v>
      </c>
      <c r="O2053" t="s">
        <v>9415</v>
      </c>
    </row>
    <row r="2054" spans="1:15">
      <c r="A2054" t="s">
        <v>20</v>
      </c>
      <c r="B2054" t="s">
        <v>102</v>
      </c>
      <c r="C2054" t="s">
        <v>1780</v>
      </c>
      <c r="D2054" t="s">
        <v>3819</v>
      </c>
      <c r="E2054" t="s">
        <v>3827</v>
      </c>
      <c r="F2054" s="4" t="str">
        <f t="array" ref="F2054">IF(COUNT(FIND(Keywords!$C$3:$C$41,I2054)),"일반조난","")</f>
        <v/>
      </c>
      <c r="G2054" s="4" t="str">
        <f t="array" ref="G2054">IF(COUNT(FIND(Keywords!$E$3:$E$5,I2054)),"실족추락","")</f>
        <v/>
      </c>
      <c r="H2054" s="4" t="str">
        <f t="array" ref="H2054">IF(COUNT(FIND(Keywords!$B$3:$B$12,I2054)),"개인질환","")</f>
        <v/>
      </c>
      <c r="I2054" t="s">
        <v>5894</v>
      </c>
      <c r="J2054" t="s">
        <v>9298</v>
      </c>
      <c r="K2054" t="s">
        <v>9748</v>
      </c>
      <c r="L2054" t="s">
        <v>9673</v>
      </c>
      <c r="M2054" t="s">
        <v>9415</v>
      </c>
      <c r="N2054" t="s">
        <v>10280</v>
      </c>
      <c r="O2054" t="s">
        <v>9415</v>
      </c>
    </row>
    <row r="2055" spans="1:15">
      <c r="A2055" t="s">
        <v>20</v>
      </c>
      <c r="B2055" t="s">
        <v>102</v>
      </c>
      <c r="C2055" t="s">
        <v>1781</v>
      </c>
      <c r="D2055" t="s">
        <v>3819</v>
      </c>
      <c r="E2055" t="s">
        <v>3827</v>
      </c>
      <c r="F2055" s="4" t="str">
        <f t="array" ref="F2055">IF(COUNT(FIND(Keywords!$C$3:$C$41,I2055)),"일반조난","")</f>
        <v/>
      </c>
      <c r="G2055" s="4" t="str">
        <f t="array" ref="G2055">IF(COUNT(FIND(Keywords!$E$3:$E$5,I2055)),"실족추락","")</f>
        <v/>
      </c>
      <c r="H2055" s="4" t="str">
        <f t="array" ref="H2055">IF(COUNT(FIND(Keywords!$B$3:$B$12,I2055)),"개인질환","")</f>
        <v/>
      </c>
      <c r="I2055" t="s">
        <v>5895</v>
      </c>
      <c r="J2055" t="s">
        <v>9388</v>
      </c>
      <c r="K2055" t="s">
        <v>9738</v>
      </c>
      <c r="L2055" t="s">
        <v>9475</v>
      </c>
      <c r="M2055" t="s">
        <v>10074</v>
      </c>
      <c r="N2055" t="s">
        <v>9596</v>
      </c>
      <c r="O2055" t="s">
        <v>9415</v>
      </c>
    </row>
    <row r="2056" spans="1:15">
      <c r="A2056" t="s">
        <v>20</v>
      </c>
      <c r="B2056" t="s">
        <v>102</v>
      </c>
      <c r="C2056" t="s">
        <v>1782</v>
      </c>
      <c r="D2056" t="s">
        <v>3820</v>
      </c>
      <c r="E2056" t="s">
        <v>3827</v>
      </c>
      <c r="F2056" s="4" t="str">
        <f t="array" ref="F2056">IF(COUNT(FIND(Keywords!$C$3:$C$41,I2056)),"일반조난","")</f>
        <v>일반조난</v>
      </c>
      <c r="G2056" s="4" t="str">
        <f t="array" ref="G2056">IF(COUNT(FIND(Keywords!$E$3:$E$5,I2056)),"실족추락","")</f>
        <v/>
      </c>
      <c r="H2056" s="4" t="str">
        <f t="array" ref="H2056">IF(COUNT(FIND(Keywords!$B$3:$B$12,I2056)),"개인질환","")</f>
        <v/>
      </c>
      <c r="I2056" t="s">
        <v>5896</v>
      </c>
      <c r="J2056" t="s">
        <v>9377</v>
      </c>
      <c r="K2056" t="s">
        <v>9623</v>
      </c>
      <c r="L2056" t="s">
        <v>10043</v>
      </c>
      <c r="M2056" t="s">
        <v>9521</v>
      </c>
      <c r="N2056" t="s">
        <v>9412</v>
      </c>
      <c r="O2056" t="s">
        <v>9415</v>
      </c>
    </row>
    <row r="2057" spans="1:15">
      <c r="A2057" t="s">
        <v>20</v>
      </c>
      <c r="B2057" t="s">
        <v>102</v>
      </c>
      <c r="C2057" t="s">
        <v>1783</v>
      </c>
      <c r="D2057" t="s">
        <v>3819</v>
      </c>
      <c r="E2057" t="s">
        <v>3825</v>
      </c>
      <c r="F2057" s="4" t="str">
        <f t="array" ref="F2057">IF(COUNT(FIND(Keywords!$C$3:$C$41,I2057)),"일반조난","")</f>
        <v/>
      </c>
      <c r="G2057" s="4" t="str">
        <f t="array" ref="G2057">IF(COUNT(FIND(Keywords!$E$3:$E$5,I2057)),"실족추락","")</f>
        <v/>
      </c>
      <c r="H2057" s="4" t="str">
        <f t="array" ref="H2057">IF(COUNT(FIND(Keywords!$B$3:$B$12,I2057)),"개인질환","")</f>
        <v/>
      </c>
      <c r="I2057" t="s">
        <v>5897</v>
      </c>
      <c r="J2057" t="s">
        <v>9398</v>
      </c>
      <c r="K2057" t="s">
        <v>9442</v>
      </c>
      <c r="L2057" t="s">
        <v>9948</v>
      </c>
      <c r="M2057" t="s">
        <v>9415</v>
      </c>
      <c r="N2057" t="s">
        <v>9834</v>
      </c>
      <c r="O2057" t="s">
        <v>9415</v>
      </c>
    </row>
    <row r="2058" spans="1:15">
      <c r="A2058" t="s">
        <v>20</v>
      </c>
      <c r="B2058" t="s">
        <v>102</v>
      </c>
      <c r="C2058" t="s">
        <v>1784</v>
      </c>
      <c r="D2058" t="s">
        <v>3819</v>
      </c>
      <c r="E2058" t="s">
        <v>3827</v>
      </c>
      <c r="F2058" s="4" t="str">
        <f t="array" ref="F2058">IF(COUNT(FIND(Keywords!$C$3:$C$41,I2058)),"일반조난","")</f>
        <v/>
      </c>
      <c r="G2058" s="4" t="str">
        <f t="array" ref="G2058">IF(COUNT(FIND(Keywords!$E$3:$E$5,I2058)),"실족추락","")</f>
        <v/>
      </c>
      <c r="H2058" s="4" t="str">
        <f t="array" ref="H2058">IF(COUNT(FIND(Keywords!$B$3:$B$12,I2058)),"개인질환","")</f>
        <v/>
      </c>
      <c r="I2058" t="s">
        <v>5898</v>
      </c>
      <c r="J2058" t="s">
        <v>9381</v>
      </c>
      <c r="K2058" t="s">
        <v>9902</v>
      </c>
      <c r="L2058" t="s">
        <v>9896</v>
      </c>
      <c r="M2058" t="s">
        <v>9415</v>
      </c>
      <c r="N2058" t="s">
        <v>9621</v>
      </c>
      <c r="O2058" t="s">
        <v>9415</v>
      </c>
    </row>
    <row r="2059" spans="1:15">
      <c r="A2059" t="s">
        <v>20</v>
      </c>
      <c r="B2059" t="s">
        <v>102</v>
      </c>
      <c r="C2059" t="s">
        <v>1785</v>
      </c>
      <c r="D2059" t="s">
        <v>3820</v>
      </c>
      <c r="E2059" t="s">
        <v>3827</v>
      </c>
      <c r="F2059" s="4" t="str">
        <f t="array" ref="F2059">IF(COUNT(FIND(Keywords!$C$3:$C$41,I2059)),"일반조난","")</f>
        <v>일반조난</v>
      </c>
      <c r="G2059" s="4" t="str">
        <f t="array" ref="G2059">IF(COUNT(FIND(Keywords!$E$3:$E$5,I2059)),"실족추락","")</f>
        <v/>
      </c>
      <c r="H2059" s="4" t="str">
        <f t="array" ref="H2059">IF(COUNT(FIND(Keywords!$B$3:$B$12,I2059)),"개인질환","")</f>
        <v/>
      </c>
      <c r="I2059" t="s">
        <v>5899</v>
      </c>
      <c r="J2059" t="s">
        <v>9271</v>
      </c>
      <c r="K2059" t="s">
        <v>9430</v>
      </c>
      <c r="L2059" t="s">
        <v>9518</v>
      </c>
      <c r="M2059" t="s">
        <v>9415</v>
      </c>
      <c r="N2059" t="s">
        <v>9724</v>
      </c>
      <c r="O2059" t="s">
        <v>9415</v>
      </c>
    </row>
    <row r="2060" spans="1:15">
      <c r="A2060" t="s">
        <v>20</v>
      </c>
      <c r="B2060" t="s">
        <v>102</v>
      </c>
      <c r="C2060" t="s">
        <v>1786</v>
      </c>
      <c r="D2060" t="s">
        <v>3818</v>
      </c>
      <c r="E2060" t="s">
        <v>3827</v>
      </c>
      <c r="F2060" s="4" t="str">
        <f t="array" ref="F2060">IF(COUNT(FIND(Keywords!$C$3:$C$41,I2060)),"일반조난","")</f>
        <v/>
      </c>
      <c r="G2060" s="4" t="str">
        <f t="array" ref="G2060">IF(COUNT(FIND(Keywords!$E$3:$E$5,I2060)),"실족추락","")</f>
        <v/>
      </c>
      <c r="H2060" s="4" t="str">
        <f t="array" ref="H2060">IF(COUNT(FIND(Keywords!$B$3:$B$12,I2060)),"개인질환","")</f>
        <v/>
      </c>
      <c r="I2060" t="s">
        <v>5900</v>
      </c>
      <c r="J2060" t="s">
        <v>9334</v>
      </c>
      <c r="K2060" t="s">
        <v>9501</v>
      </c>
      <c r="L2060" t="s">
        <v>9475</v>
      </c>
      <c r="M2060" t="s">
        <v>9899</v>
      </c>
      <c r="N2060" t="s">
        <v>9449</v>
      </c>
      <c r="O2060" t="s">
        <v>9415</v>
      </c>
    </row>
    <row r="2061" spans="1:15">
      <c r="A2061" t="s">
        <v>20</v>
      </c>
      <c r="B2061" t="s">
        <v>102</v>
      </c>
      <c r="C2061" t="s">
        <v>1732</v>
      </c>
      <c r="D2061" t="s">
        <v>3819</v>
      </c>
      <c r="E2061" t="s">
        <v>3827</v>
      </c>
      <c r="F2061" s="4" t="str">
        <f t="array" ref="F2061">IF(COUNT(FIND(Keywords!$C$3:$C$41,I2061)),"일반조난","")</f>
        <v/>
      </c>
      <c r="G2061" s="4" t="str">
        <f t="array" ref="G2061">IF(COUNT(FIND(Keywords!$E$3:$E$5,I2061)),"실족추락","")</f>
        <v/>
      </c>
      <c r="H2061" s="4" t="str">
        <f t="array" ref="H2061">IF(COUNT(FIND(Keywords!$B$3:$B$12,I2061)),"개인질환","")</f>
        <v/>
      </c>
      <c r="I2061" t="s">
        <v>5901</v>
      </c>
      <c r="J2061" t="s">
        <v>9310</v>
      </c>
      <c r="K2061" t="s">
        <v>9532</v>
      </c>
      <c r="L2061" t="s">
        <v>9948</v>
      </c>
      <c r="M2061" t="s">
        <v>9415</v>
      </c>
      <c r="N2061" t="s">
        <v>9345</v>
      </c>
      <c r="O2061" t="s">
        <v>9415</v>
      </c>
    </row>
    <row r="2062" spans="1:15">
      <c r="A2062" t="s">
        <v>20</v>
      </c>
      <c r="B2062" t="s">
        <v>102</v>
      </c>
      <c r="C2062" t="s">
        <v>1787</v>
      </c>
      <c r="D2062" t="s">
        <v>3819</v>
      </c>
      <c r="E2062" t="s">
        <v>3827</v>
      </c>
      <c r="F2062" s="4" t="str">
        <f t="array" ref="F2062">IF(COUNT(FIND(Keywords!$C$3:$C$41,I2062)),"일반조난","")</f>
        <v/>
      </c>
      <c r="G2062" s="4" t="str">
        <f t="array" ref="G2062">IF(COUNT(FIND(Keywords!$E$3:$E$5,I2062)),"실족추락","")</f>
        <v/>
      </c>
      <c r="H2062" s="4" t="str">
        <f t="array" ref="H2062">IF(COUNT(FIND(Keywords!$B$3:$B$12,I2062)),"개인질환","")</f>
        <v/>
      </c>
      <c r="I2062" t="s">
        <v>5902</v>
      </c>
      <c r="J2062" t="s">
        <v>9244</v>
      </c>
      <c r="K2062" t="s">
        <v>9813</v>
      </c>
      <c r="L2062" t="s">
        <v>10063</v>
      </c>
      <c r="M2062" t="s">
        <v>9415</v>
      </c>
      <c r="N2062" t="s">
        <v>9766</v>
      </c>
      <c r="O2062" t="s">
        <v>9415</v>
      </c>
    </row>
    <row r="2063" spans="1:15">
      <c r="A2063" t="s">
        <v>20</v>
      </c>
      <c r="B2063" t="s">
        <v>102</v>
      </c>
      <c r="C2063" t="s">
        <v>1788</v>
      </c>
      <c r="D2063" t="s">
        <v>3819</v>
      </c>
      <c r="E2063" t="s">
        <v>3827</v>
      </c>
      <c r="F2063" s="4" t="str">
        <f t="array" ref="F2063">IF(COUNT(FIND(Keywords!$C$3:$C$41,I2063)),"일반조난","")</f>
        <v/>
      </c>
      <c r="G2063" s="4" t="str">
        <f t="array" ref="G2063">IF(COUNT(FIND(Keywords!$E$3:$E$5,I2063)),"실족추락","")</f>
        <v/>
      </c>
      <c r="H2063" s="4" t="str">
        <f t="array" ref="H2063">IF(COUNT(FIND(Keywords!$B$3:$B$12,I2063)),"개인질환","")</f>
        <v/>
      </c>
      <c r="I2063" t="s">
        <v>5903</v>
      </c>
      <c r="J2063" t="s">
        <v>9246</v>
      </c>
      <c r="K2063" t="s">
        <v>9792</v>
      </c>
      <c r="L2063" t="s">
        <v>9471</v>
      </c>
      <c r="M2063" t="s">
        <v>9415</v>
      </c>
      <c r="N2063" t="s">
        <v>9418</v>
      </c>
      <c r="O2063" t="s">
        <v>9415</v>
      </c>
    </row>
    <row r="2064" spans="1:15">
      <c r="A2064" t="s">
        <v>20</v>
      </c>
      <c r="B2064" t="s">
        <v>102</v>
      </c>
      <c r="C2064" t="s">
        <v>1789</v>
      </c>
      <c r="D2064" t="s">
        <v>10452</v>
      </c>
      <c r="E2064" t="s">
        <v>3827</v>
      </c>
      <c r="F2064" s="4" t="str">
        <f t="array" ref="F2064">IF(COUNT(FIND(Keywords!$C$3:$C$41,I2064)),"일반조난","")</f>
        <v/>
      </c>
      <c r="G2064" s="4" t="str">
        <f t="array" ref="G2064">IF(COUNT(FIND(Keywords!$E$3:$E$5,I2064)),"실족추락","")</f>
        <v/>
      </c>
      <c r="H2064" s="4" t="str">
        <f t="array" ref="H2064">IF(COUNT(FIND(Keywords!$B$3:$B$12,I2064)),"개인질환","")</f>
        <v/>
      </c>
      <c r="I2064" t="s">
        <v>5904</v>
      </c>
      <c r="J2064" t="s">
        <v>9394</v>
      </c>
      <c r="K2064" t="s">
        <v>9795</v>
      </c>
      <c r="L2064" t="s">
        <v>10097</v>
      </c>
      <c r="M2064" t="s">
        <v>9415</v>
      </c>
      <c r="N2064" t="s">
        <v>9943</v>
      </c>
      <c r="O2064" t="s">
        <v>9415</v>
      </c>
    </row>
    <row r="2065" spans="1:15">
      <c r="A2065" t="s">
        <v>20</v>
      </c>
      <c r="B2065" t="s">
        <v>102</v>
      </c>
      <c r="C2065" t="s">
        <v>1790</v>
      </c>
      <c r="D2065" t="s">
        <v>10362</v>
      </c>
      <c r="E2065" t="s">
        <v>3824</v>
      </c>
      <c r="F2065" s="4" t="str">
        <f t="array" ref="F2065">IF(COUNT(FIND(Keywords!$C$3:$C$41,I2065)),"일반조난","")</f>
        <v/>
      </c>
      <c r="G2065" s="4" t="str">
        <f t="array" ref="G2065">IF(COUNT(FIND(Keywords!$E$3:$E$5,I2065)),"실족추락","")</f>
        <v/>
      </c>
      <c r="H2065" s="4" t="str">
        <f t="array" ref="H2065">IF(COUNT(FIND(Keywords!$B$3:$B$12,I2065)),"개인질환","")</f>
        <v/>
      </c>
      <c r="I2065" t="s">
        <v>5905</v>
      </c>
      <c r="J2065" t="s">
        <v>9315</v>
      </c>
      <c r="K2065" t="s">
        <v>9852</v>
      </c>
      <c r="L2065" t="s">
        <v>9998</v>
      </c>
      <c r="M2065" t="s">
        <v>9415</v>
      </c>
      <c r="N2065" t="s">
        <v>10281</v>
      </c>
      <c r="O2065" t="s">
        <v>9415</v>
      </c>
    </row>
    <row r="2066" spans="1:15">
      <c r="A2066" t="s">
        <v>20</v>
      </c>
      <c r="B2066" t="s">
        <v>102</v>
      </c>
      <c r="C2066" t="s">
        <v>1791</v>
      </c>
      <c r="D2066" t="s">
        <v>3820</v>
      </c>
      <c r="E2066" t="s">
        <v>3827</v>
      </c>
      <c r="F2066" s="4" t="str">
        <f t="array" ref="F2066">IF(COUNT(FIND(Keywords!$C$3:$C$41,I2066)),"일반조난","")</f>
        <v>일반조난</v>
      </c>
      <c r="G2066" s="4" t="str">
        <f t="array" ref="G2066">IF(COUNT(FIND(Keywords!$E$3:$E$5,I2066)),"실족추락","")</f>
        <v/>
      </c>
      <c r="H2066" s="4" t="str">
        <f t="array" ref="H2066">IF(COUNT(FIND(Keywords!$B$3:$B$12,I2066)),"개인질환","")</f>
        <v/>
      </c>
      <c r="I2066" t="s">
        <v>5906</v>
      </c>
      <c r="J2066" t="s">
        <v>9332</v>
      </c>
      <c r="K2066" t="s">
        <v>9737</v>
      </c>
      <c r="L2066" t="s">
        <v>9998</v>
      </c>
      <c r="M2066" t="s">
        <v>9415</v>
      </c>
      <c r="N2066" t="s">
        <v>10282</v>
      </c>
      <c r="O2066" t="s">
        <v>9415</v>
      </c>
    </row>
    <row r="2067" spans="1:15">
      <c r="A2067" t="s">
        <v>20</v>
      </c>
      <c r="B2067" t="s">
        <v>102</v>
      </c>
      <c r="C2067" t="s">
        <v>1792</v>
      </c>
      <c r="D2067" t="s">
        <v>3819</v>
      </c>
      <c r="E2067" t="s">
        <v>3827</v>
      </c>
      <c r="F2067" s="4" t="str">
        <f t="array" ref="F2067">IF(COUNT(FIND(Keywords!$C$3:$C$41,I2067)),"일반조난","")</f>
        <v/>
      </c>
      <c r="G2067" s="4" t="str">
        <f t="array" ref="G2067">IF(COUNT(FIND(Keywords!$E$3:$E$5,I2067)),"실족추락","")</f>
        <v/>
      </c>
      <c r="H2067" s="4" t="str">
        <f t="array" ref="H2067">IF(COUNT(FIND(Keywords!$B$3:$B$12,I2067)),"개인질환","")</f>
        <v/>
      </c>
      <c r="I2067" t="s">
        <v>5907</v>
      </c>
      <c r="J2067" t="s">
        <v>9306</v>
      </c>
      <c r="K2067" t="s">
        <v>9473</v>
      </c>
      <c r="L2067" t="s">
        <v>9734</v>
      </c>
      <c r="M2067" t="s">
        <v>9415</v>
      </c>
      <c r="N2067" t="s">
        <v>10113</v>
      </c>
      <c r="O2067" t="s">
        <v>9415</v>
      </c>
    </row>
    <row r="2068" spans="1:15">
      <c r="A2068" t="s">
        <v>20</v>
      </c>
      <c r="B2068" t="s">
        <v>102</v>
      </c>
      <c r="C2068" t="s">
        <v>1793</v>
      </c>
      <c r="D2068" t="s">
        <v>3818</v>
      </c>
      <c r="E2068" t="s">
        <v>3827</v>
      </c>
      <c r="F2068" s="4" t="str">
        <f t="array" ref="F2068">IF(COUNT(FIND(Keywords!$C$3:$C$41,I2068)),"일반조난","")</f>
        <v/>
      </c>
      <c r="G2068" s="4" t="str">
        <f t="array" ref="G2068">IF(COUNT(FIND(Keywords!$E$3:$E$5,I2068)),"실족추락","")</f>
        <v/>
      </c>
      <c r="H2068" s="4" t="str">
        <f t="array" ref="H2068">IF(COUNT(FIND(Keywords!$B$3:$B$12,I2068)),"개인질환","")</f>
        <v/>
      </c>
      <c r="I2068" t="s">
        <v>5908</v>
      </c>
      <c r="J2068" t="s">
        <v>9371</v>
      </c>
      <c r="K2068" t="s">
        <v>9839</v>
      </c>
      <c r="L2068" t="s">
        <v>9766</v>
      </c>
      <c r="M2068" t="s">
        <v>9415</v>
      </c>
      <c r="N2068" t="s">
        <v>9354</v>
      </c>
      <c r="O2068" t="s">
        <v>9415</v>
      </c>
    </row>
    <row r="2069" spans="1:15">
      <c r="A2069" t="s">
        <v>20</v>
      </c>
      <c r="B2069" t="s">
        <v>102</v>
      </c>
      <c r="C2069" t="s">
        <v>337</v>
      </c>
      <c r="D2069" t="s">
        <v>3820</v>
      </c>
      <c r="E2069" t="s">
        <v>3825</v>
      </c>
      <c r="F2069" s="4" t="str">
        <f t="array" ref="F2069">IF(COUNT(FIND(Keywords!$C$3:$C$41,I2069)),"일반조난","")</f>
        <v/>
      </c>
      <c r="G2069" s="4" t="str">
        <f t="array" ref="G2069">IF(COUNT(FIND(Keywords!$E$3:$E$5,I2069)),"실족추락","")</f>
        <v/>
      </c>
      <c r="H2069" s="4" t="str">
        <f t="array" ref="H2069">IF(COUNT(FIND(Keywords!$B$3:$B$12,I2069)),"개인질환","")</f>
        <v/>
      </c>
      <c r="I2069" t="s">
        <v>5909</v>
      </c>
      <c r="J2069" t="s">
        <v>9263</v>
      </c>
      <c r="K2069" t="s">
        <v>9527</v>
      </c>
      <c r="L2069" t="s">
        <v>9670</v>
      </c>
      <c r="M2069" t="s">
        <v>9415</v>
      </c>
      <c r="N2069" t="s">
        <v>9513</v>
      </c>
      <c r="O2069" t="s">
        <v>9415</v>
      </c>
    </row>
    <row r="2070" spans="1:15">
      <c r="A2070" t="s">
        <v>20</v>
      </c>
      <c r="B2070" t="s">
        <v>102</v>
      </c>
      <c r="C2070" t="s">
        <v>1794</v>
      </c>
      <c r="D2070" t="s">
        <v>3820</v>
      </c>
      <c r="E2070" t="s">
        <v>3827</v>
      </c>
      <c r="F2070" s="4" t="str">
        <f t="array" ref="F2070">IF(COUNT(FIND(Keywords!$C$3:$C$41,I2070)),"일반조난","")</f>
        <v>일반조난</v>
      </c>
      <c r="G2070" s="4" t="str">
        <f t="array" ref="G2070">IF(COUNT(FIND(Keywords!$E$3:$E$5,I2070)),"실족추락","")</f>
        <v/>
      </c>
      <c r="H2070" s="4" t="str">
        <f t="array" ref="H2070">IF(COUNT(FIND(Keywords!$B$3:$B$12,I2070)),"개인질환","")</f>
        <v/>
      </c>
      <c r="I2070" t="s">
        <v>5910</v>
      </c>
      <c r="J2070" t="s">
        <v>9392</v>
      </c>
      <c r="K2070" t="s">
        <v>9771</v>
      </c>
      <c r="L2070" t="s">
        <v>10102</v>
      </c>
      <c r="M2070" t="s">
        <v>9415</v>
      </c>
      <c r="N2070" t="s">
        <v>9770</v>
      </c>
      <c r="O2070" t="s">
        <v>9415</v>
      </c>
    </row>
    <row r="2071" spans="1:15">
      <c r="A2071" t="s">
        <v>20</v>
      </c>
      <c r="B2071" t="s">
        <v>102</v>
      </c>
      <c r="C2071" t="s">
        <v>553</v>
      </c>
      <c r="D2071" t="s">
        <v>3820</v>
      </c>
      <c r="E2071" t="s">
        <v>3827</v>
      </c>
      <c r="F2071" s="4" t="str">
        <f t="array" ref="F2071">IF(COUNT(FIND(Keywords!$C$3:$C$41,I2071)),"일반조난","")</f>
        <v>일반조난</v>
      </c>
      <c r="G2071" s="4" t="str">
        <f t="array" ref="G2071">IF(COUNT(FIND(Keywords!$E$3:$E$5,I2071)),"실족추락","")</f>
        <v/>
      </c>
      <c r="H2071" s="4" t="str">
        <f t="array" ref="H2071">IF(COUNT(FIND(Keywords!$B$3:$B$12,I2071)),"개인질환","")</f>
        <v/>
      </c>
      <c r="I2071" t="s">
        <v>5911</v>
      </c>
      <c r="J2071" t="s">
        <v>9377</v>
      </c>
      <c r="K2071" t="s">
        <v>9461</v>
      </c>
      <c r="L2071" t="s">
        <v>9683</v>
      </c>
      <c r="M2071" t="s">
        <v>9415</v>
      </c>
      <c r="N2071" t="s">
        <v>9695</v>
      </c>
      <c r="O2071" t="s">
        <v>9415</v>
      </c>
    </row>
    <row r="2072" spans="1:15">
      <c r="A2072" t="s">
        <v>20</v>
      </c>
      <c r="B2072" t="s">
        <v>102</v>
      </c>
      <c r="C2072" t="s">
        <v>1795</v>
      </c>
      <c r="D2072" t="s">
        <v>3820</v>
      </c>
      <c r="E2072" t="s">
        <v>3827</v>
      </c>
      <c r="F2072" s="4" t="str">
        <f t="array" ref="F2072">IF(COUNT(FIND(Keywords!$C$3:$C$41,I2072)),"일반조난","")</f>
        <v>일반조난</v>
      </c>
      <c r="G2072" s="4" t="str">
        <f t="array" ref="G2072">IF(COUNT(FIND(Keywords!$E$3:$E$5,I2072)),"실족추락","")</f>
        <v/>
      </c>
      <c r="H2072" s="4" t="str">
        <f t="array" ref="H2072">IF(COUNT(FIND(Keywords!$B$3:$B$12,I2072)),"개인질환","")</f>
        <v/>
      </c>
      <c r="I2072" t="s">
        <v>5912</v>
      </c>
      <c r="J2072" t="s">
        <v>9308</v>
      </c>
      <c r="K2072" t="s">
        <v>9598</v>
      </c>
      <c r="L2072" t="s">
        <v>9953</v>
      </c>
      <c r="M2072" t="s">
        <v>9415</v>
      </c>
      <c r="N2072" t="s">
        <v>9688</v>
      </c>
      <c r="O2072" t="s">
        <v>9415</v>
      </c>
    </row>
    <row r="2073" spans="1:15">
      <c r="A2073" t="s">
        <v>20</v>
      </c>
      <c r="B2073" t="s">
        <v>102</v>
      </c>
      <c r="C2073" t="s">
        <v>1796</v>
      </c>
      <c r="D2073" t="s">
        <v>3820</v>
      </c>
      <c r="E2073" t="s">
        <v>3825</v>
      </c>
      <c r="F2073" s="4" t="str">
        <f t="array" ref="F2073">IF(COUNT(FIND(Keywords!$C$3:$C$41,I2073)),"일반조난","")</f>
        <v>일반조난</v>
      </c>
      <c r="G2073" s="4" t="str">
        <f t="array" ref="G2073">IF(COUNT(FIND(Keywords!$E$3:$E$5,I2073)),"실족추락","")</f>
        <v/>
      </c>
      <c r="H2073" s="4" t="str">
        <f t="array" ref="H2073">IF(COUNT(FIND(Keywords!$B$3:$B$12,I2073)),"개인질환","")</f>
        <v/>
      </c>
      <c r="I2073" t="s">
        <v>5913</v>
      </c>
      <c r="J2073" t="s">
        <v>9284</v>
      </c>
      <c r="K2073" t="s">
        <v>9656</v>
      </c>
      <c r="L2073" t="s">
        <v>9669</v>
      </c>
      <c r="M2073" t="s">
        <v>9415</v>
      </c>
      <c r="N2073" t="s">
        <v>9846</v>
      </c>
      <c r="O2073" t="s">
        <v>9415</v>
      </c>
    </row>
    <row r="2074" spans="1:15">
      <c r="A2074" t="s">
        <v>20</v>
      </c>
      <c r="B2074" t="s">
        <v>102</v>
      </c>
      <c r="C2074" t="s">
        <v>1797</v>
      </c>
      <c r="D2074" t="s">
        <v>3820</v>
      </c>
      <c r="E2074" t="s">
        <v>3824</v>
      </c>
      <c r="F2074" s="4" t="str">
        <f t="array" ref="F2074">IF(COUNT(FIND(Keywords!$C$3:$C$41,I2074)),"일반조난","")</f>
        <v/>
      </c>
      <c r="G2074" s="4" t="str">
        <f t="array" ref="G2074">IF(COUNT(FIND(Keywords!$E$3:$E$5,I2074)),"실족추락","")</f>
        <v/>
      </c>
      <c r="H2074" s="4" t="str">
        <f t="array" ref="H2074">IF(COUNT(FIND(Keywords!$B$3:$B$12,I2074)),"개인질환","")</f>
        <v/>
      </c>
      <c r="I2074" t="s">
        <v>5914</v>
      </c>
      <c r="J2074" t="s">
        <v>9313</v>
      </c>
      <c r="K2074" t="s">
        <v>9506</v>
      </c>
      <c r="L2074" t="s">
        <v>9465</v>
      </c>
      <c r="M2074" t="s">
        <v>9415</v>
      </c>
      <c r="N2074" t="s">
        <v>10089</v>
      </c>
      <c r="O2074" t="s">
        <v>9415</v>
      </c>
    </row>
    <row r="2075" spans="1:15">
      <c r="A2075" t="s">
        <v>20</v>
      </c>
      <c r="B2075" t="s">
        <v>102</v>
      </c>
      <c r="C2075" t="s">
        <v>1798</v>
      </c>
      <c r="D2075" t="s">
        <v>3819</v>
      </c>
      <c r="E2075" t="s">
        <v>3824</v>
      </c>
      <c r="F2075" s="4" t="str">
        <f t="array" ref="F2075">IF(COUNT(FIND(Keywords!$C$3:$C$41,I2075)),"일반조난","")</f>
        <v/>
      </c>
      <c r="G2075" s="4" t="str">
        <f t="array" ref="G2075">IF(COUNT(FIND(Keywords!$E$3:$E$5,I2075)),"실족추락","")</f>
        <v/>
      </c>
      <c r="H2075" s="4" t="str">
        <f t="array" ref="H2075">IF(COUNT(FIND(Keywords!$B$3:$B$12,I2075)),"개인질환","")</f>
        <v/>
      </c>
      <c r="I2075" t="s">
        <v>5915</v>
      </c>
      <c r="J2075" t="s">
        <v>9337</v>
      </c>
      <c r="K2075" t="s">
        <v>9770</v>
      </c>
      <c r="L2075" t="s">
        <v>10030</v>
      </c>
      <c r="M2075" t="s">
        <v>9415</v>
      </c>
      <c r="N2075" t="s">
        <v>9748</v>
      </c>
      <c r="O2075" t="s">
        <v>9415</v>
      </c>
    </row>
    <row r="2076" spans="1:15">
      <c r="A2076" t="s">
        <v>20</v>
      </c>
      <c r="B2076" t="s">
        <v>102</v>
      </c>
      <c r="C2076" t="s">
        <v>375</v>
      </c>
      <c r="D2076" t="s">
        <v>3819</v>
      </c>
      <c r="E2076" t="s">
        <v>3827</v>
      </c>
      <c r="F2076" s="4" t="str">
        <f t="array" ref="F2076">IF(COUNT(FIND(Keywords!$C$3:$C$41,I2076)),"일반조난","")</f>
        <v/>
      </c>
      <c r="G2076" s="4" t="str">
        <f t="array" ref="G2076">IF(COUNT(FIND(Keywords!$E$3:$E$5,I2076)),"실족추락","")</f>
        <v/>
      </c>
      <c r="H2076" s="4" t="str">
        <f t="array" ref="H2076">IF(COUNT(FIND(Keywords!$B$3:$B$12,I2076)),"개인질환","")</f>
        <v/>
      </c>
      <c r="I2076" t="s">
        <v>5916</v>
      </c>
      <c r="J2076" t="s">
        <v>9288</v>
      </c>
      <c r="K2076" t="s">
        <v>9346</v>
      </c>
      <c r="L2076" t="s">
        <v>9670</v>
      </c>
      <c r="M2076" t="s">
        <v>9415</v>
      </c>
      <c r="N2076" t="s">
        <v>9962</v>
      </c>
      <c r="O2076" t="s">
        <v>9415</v>
      </c>
    </row>
    <row r="2077" spans="1:15">
      <c r="A2077" t="s">
        <v>20</v>
      </c>
      <c r="B2077" t="s">
        <v>102</v>
      </c>
      <c r="C2077" t="s">
        <v>1406</v>
      </c>
      <c r="D2077" t="s">
        <v>3819</v>
      </c>
      <c r="E2077" t="s">
        <v>3824</v>
      </c>
      <c r="F2077" s="4" t="str">
        <f t="array" ref="F2077">IF(COUNT(FIND(Keywords!$C$3:$C$41,I2077)),"일반조난","")</f>
        <v/>
      </c>
      <c r="G2077" s="4" t="str">
        <f t="array" ref="G2077">IF(COUNT(FIND(Keywords!$E$3:$E$5,I2077)),"실족추락","")</f>
        <v/>
      </c>
      <c r="H2077" s="4" t="str">
        <f t="array" ref="H2077">IF(COUNT(FIND(Keywords!$B$3:$B$12,I2077)),"개인질환","")</f>
        <v/>
      </c>
      <c r="I2077" t="s">
        <v>5917</v>
      </c>
      <c r="J2077" t="s">
        <v>9318</v>
      </c>
      <c r="K2077" t="s">
        <v>9906</v>
      </c>
      <c r="L2077" t="s">
        <v>9473</v>
      </c>
      <c r="M2077" t="s">
        <v>9415</v>
      </c>
      <c r="N2077" t="s">
        <v>10245</v>
      </c>
      <c r="O2077" t="s">
        <v>9415</v>
      </c>
    </row>
    <row r="2078" spans="1:15">
      <c r="A2078" t="s">
        <v>20</v>
      </c>
      <c r="B2078" t="s">
        <v>102</v>
      </c>
      <c r="C2078" t="s">
        <v>1799</v>
      </c>
      <c r="D2078" t="s">
        <v>3820</v>
      </c>
      <c r="E2078" t="s">
        <v>3827</v>
      </c>
      <c r="F2078" s="4" t="str">
        <f t="array" ref="F2078">IF(COUNT(FIND(Keywords!$C$3:$C$41,I2078)),"일반조난","")</f>
        <v>일반조난</v>
      </c>
      <c r="G2078" s="4" t="str">
        <f t="array" ref="G2078">IF(COUNT(FIND(Keywords!$E$3:$E$5,I2078)),"실족추락","")</f>
        <v/>
      </c>
      <c r="H2078" s="4" t="str">
        <f t="array" ref="H2078">IF(COUNT(FIND(Keywords!$B$3:$B$12,I2078)),"개인질환","")</f>
        <v/>
      </c>
      <c r="I2078" t="s">
        <v>5918</v>
      </c>
      <c r="J2078" t="s">
        <v>9253</v>
      </c>
      <c r="K2078" t="s">
        <v>9860</v>
      </c>
      <c r="L2078" t="s">
        <v>9998</v>
      </c>
      <c r="M2078" t="s">
        <v>9415</v>
      </c>
      <c r="N2078" t="s">
        <v>9906</v>
      </c>
      <c r="O2078" t="s">
        <v>9415</v>
      </c>
    </row>
    <row r="2079" spans="1:15">
      <c r="A2079" t="s">
        <v>20</v>
      </c>
      <c r="B2079" t="s">
        <v>102</v>
      </c>
      <c r="C2079" t="s">
        <v>1800</v>
      </c>
      <c r="D2079" t="s">
        <v>3819</v>
      </c>
      <c r="E2079" t="s">
        <v>3827</v>
      </c>
      <c r="F2079" s="4" t="str">
        <f t="array" ref="F2079">IF(COUNT(FIND(Keywords!$C$3:$C$41,I2079)),"일반조난","")</f>
        <v/>
      </c>
      <c r="G2079" s="4" t="str">
        <f t="array" ref="G2079">IF(COUNT(FIND(Keywords!$E$3:$E$5,I2079)),"실족추락","")</f>
        <v/>
      </c>
      <c r="H2079" s="4" t="str">
        <f t="array" ref="H2079">IF(COUNT(FIND(Keywords!$B$3:$B$12,I2079)),"개인질환","")</f>
        <v/>
      </c>
      <c r="I2079" t="s">
        <v>5919</v>
      </c>
      <c r="J2079" t="s">
        <v>9404</v>
      </c>
      <c r="K2079" t="s">
        <v>9749</v>
      </c>
      <c r="L2079" t="s">
        <v>9470</v>
      </c>
      <c r="M2079" t="s">
        <v>9415</v>
      </c>
      <c r="N2079" t="s">
        <v>9471</v>
      </c>
      <c r="O2079" t="s">
        <v>9415</v>
      </c>
    </row>
    <row r="2080" spans="1:15">
      <c r="A2080" t="s">
        <v>20</v>
      </c>
      <c r="B2080" t="s">
        <v>102</v>
      </c>
      <c r="C2080" t="s">
        <v>657</v>
      </c>
      <c r="D2080" t="s">
        <v>10362</v>
      </c>
      <c r="E2080" t="s">
        <v>3827</v>
      </c>
      <c r="F2080" s="4" t="str">
        <f t="array" ref="F2080">IF(COUNT(FIND(Keywords!$C$3:$C$41,I2080)),"일반조난","")</f>
        <v/>
      </c>
      <c r="G2080" s="4" t="str">
        <f t="array" ref="G2080">IF(COUNT(FIND(Keywords!$E$3:$E$5,I2080)),"실족추락","")</f>
        <v>실족추락</v>
      </c>
      <c r="H2080" s="4" t="str">
        <f t="array" ref="H2080">IF(COUNT(FIND(Keywords!$B$3:$B$12,I2080)),"개인질환","")</f>
        <v/>
      </c>
      <c r="I2080" t="s">
        <v>5920</v>
      </c>
      <c r="J2080" t="s">
        <v>9268</v>
      </c>
      <c r="K2080" t="s">
        <v>9713</v>
      </c>
      <c r="L2080" t="s">
        <v>9935</v>
      </c>
      <c r="M2080" t="s">
        <v>9415</v>
      </c>
      <c r="N2080" t="s">
        <v>9886</v>
      </c>
      <c r="O2080" t="s">
        <v>9415</v>
      </c>
    </row>
    <row r="2081" spans="1:15">
      <c r="A2081" t="s">
        <v>20</v>
      </c>
      <c r="B2081" t="s">
        <v>102</v>
      </c>
      <c r="C2081" t="s">
        <v>1801</v>
      </c>
      <c r="D2081" t="s">
        <v>3818</v>
      </c>
      <c r="E2081" t="s">
        <v>3833</v>
      </c>
      <c r="F2081" s="4" t="str">
        <f t="array" ref="F2081">IF(COUNT(FIND(Keywords!$C$3:$C$41,I2081)),"일반조난","")</f>
        <v/>
      </c>
      <c r="G2081" s="4" t="str">
        <f t="array" ref="G2081">IF(COUNT(FIND(Keywords!$E$3:$E$5,I2081)),"실족추락","")</f>
        <v>실족추락</v>
      </c>
      <c r="H2081" s="4" t="str">
        <f t="array" ref="H2081">IF(COUNT(FIND(Keywords!$B$3:$B$12,I2081)),"개인질환","")</f>
        <v/>
      </c>
      <c r="I2081" t="s">
        <v>5921</v>
      </c>
      <c r="J2081" t="s">
        <v>9337</v>
      </c>
      <c r="K2081" t="s">
        <v>9959</v>
      </c>
      <c r="L2081" t="s">
        <v>10030</v>
      </c>
      <c r="M2081" t="s">
        <v>9415</v>
      </c>
      <c r="N2081" t="s">
        <v>10267</v>
      </c>
      <c r="O2081" t="s">
        <v>9415</v>
      </c>
    </row>
    <row r="2082" spans="1:15">
      <c r="A2082" t="s">
        <v>20</v>
      </c>
      <c r="B2082" t="s">
        <v>102</v>
      </c>
      <c r="C2082" t="s">
        <v>1802</v>
      </c>
      <c r="D2082" t="s">
        <v>3820</v>
      </c>
      <c r="E2082" t="s">
        <v>3830</v>
      </c>
      <c r="F2082" s="4" t="str">
        <f t="array" ref="F2082">IF(COUNT(FIND(Keywords!$C$3:$C$41,I2082)),"일반조난","")</f>
        <v/>
      </c>
      <c r="G2082" s="4" t="str">
        <f t="array" ref="G2082">IF(COUNT(FIND(Keywords!$E$3:$E$5,I2082)),"실족추락","")</f>
        <v/>
      </c>
      <c r="H2082" s="4" t="str">
        <f t="array" ref="H2082">IF(COUNT(FIND(Keywords!$B$3:$B$12,I2082)),"개인질환","")</f>
        <v/>
      </c>
      <c r="J2082" t="s">
        <v>9364</v>
      </c>
      <c r="K2082" t="s">
        <v>9635</v>
      </c>
      <c r="L2082" t="s">
        <v>9607</v>
      </c>
      <c r="M2082" t="s">
        <v>9415</v>
      </c>
      <c r="N2082" t="s">
        <v>9450</v>
      </c>
      <c r="O2082" t="s">
        <v>9415</v>
      </c>
    </row>
    <row r="2083" spans="1:15">
      <c r="A2083" t="s">
        <v>20</v>
      </c>
      <c r="B2083" t="s">
        <v>102</v>
      </c>
      <c r="C2083" t="s">
        <v>1803</v>
      </c>
      <c r="D2083" t="s">
        <v>10452</v>
      </c>
      <c r="E2083" t="s">
        <v>3831</v>
      </c>
      <c r="F2083" s="4" t="str">
        <f t="array" ref="F2083">IF(COUNT(FIND(Keywords!$C$3:$C$41,I2083)),"일반조난","")</f>
        <v/>
      </c>
      <c r="G2083" s="4" t="str">
        <f t="array" ref="G2083">IF(COUNT(FIND(Keywords!$E$3:$E$5,I2083)),"실족추락","")</f>
        <v/>
      </c>
      <c r="H2083" s="4" t="str">
        <f t="array" ref="H2083">IF(COUNT(FIND(Keywords!$B$3:$B$12,I2083)),"개인질환","")</f>
        <v/>
      </c>
      <c r="I2083" t="s">
        <v>5922</v>
      </c>
      <c r="J2083" t="s">
        <v>9283</v>
      </c>
      <c r="K2083" t="s">
        <v>9446</v>
      </c>
      <c r="L2083" t="s">
        <v>10063</v>
      </c>
      <c r="M2083" t="s">
        <v>9415</v>
      </c>
      <c r="N2083" t="s">
        <v>9522</v>
      </c>
      <c r="O2083" t="s">
        <v>9415</v>
      </c>
    </row>
    <row r="2084" spans="1:15">
      <c r="A2084" t="s">
        <v>20</v>
      </c>
      <c r="B2084" t="s">
        <v>102</v>
      </c>
      <c r="C2084" t="s">
        <v>1254</v>
      </c>
      <c r="D2084" t="s">
        <v>10452</v>
      </c>
      <c r="E2084" t="s">
        <v>3831</v>
      </c>
      <c r="F2084" s="4" t="str">
        <f t="array" ref="F2084">IF(COUNT(FIND(Keywords!$C$3:$C$41,I2084)),"일반조난","")</f>
        <v/>
      </c>
      <c r="G2084" s="4" t="str">
        <f t="array" ref="G2084">IF(COUNT(FIND(Keywords!$E$3:$E$5,I2084)),"실족추락","")</f>
        <v/>
      </c>
      <c r="H2084" s="4" t="str">
        <f t="array" ref="H2084">IF(COUNT(FIND(Keywords!$B$3:$B$12,I2084)),"개인질환","")</f>
        <v/>
      </c>
      <c r="I2084" t="s">
        <v>5923</v>
      </c>
      <c r="J2084" t="s">
        <v>9271</v>
      </c>
      <c r="K2084" t="s">
        <v>9732</v>
      </c>
      <c r="L2084" t="s">
        <v>9939</v>
      </c>
      <c r="M2084" t="s">
        <v>9415</v>
      </c>
      <c r="N2084" t="s">
        <v>9622</v>
      </c>
      <c r="O2084" t="s">
        <v>9415</v>
      </c>
    </row>
    <row r="2085" spans="1:15">
      <c r="A2085" t="s">
        <v>20</v>
      </c>
      <c r="B2085" t="s">
        <v>102</v>
      </c>
      <c r="C2085" t="s">
        <v>1804</v>
      </c>
      <c r="D2085" t="s">
        <v>3820</v>
      </c>
      <c r="E2085" t="s">
        <v>3833</v>
      </c>
      <c r="F2085" s="4" t="str">
        <f t="array" ref="F2085">IF(COUNT(FIND(Keywords!$C$3:$C$41,I2085)),"일반조난","")</f>
        <v>일반조난</v>
      </c>
      <c r="G2085" s="4" t="str">
        <f t="array" ref="G2085">IF(COUNT(FIND(Keywords!$E$3:$E$5,I2085)),"실족추락","")</f>
        <v/>
      </c>
      <c r="H2085" s="4" t="str">
        <f t="array" ref="H2085">IF(COUNT(FIND(Keywords!$B$3:$B$12,I2085)),"개인질환","")</f>
        <v/>
      </c>
      <c r="I2085" t="s">
        <v>5924</v>
      </c>
      <c r="J2085" t="s">
        <v>9264</v>
      </c>
      <c r="K2085" t="s">
        <v>9395</v>
      </c>
      <c r="L2085" t="s">
        <v>9670</v>
      </c>
      <c r="M2085" t="s">
        <v>9415</v>
      </c>
      <c r="N2085" t="s">
        <v>9690</v>
      </c>
      <c r="O2085" t="s">
        <v>9415</v>
      </c>
    </row>
    <row r="2086" spans="1:15">
      <c r="A2086" t="s">
        <v>20</v>
      </c>
      <c r="B2086" t="s">
        <v>102</v>
      </c>
      <c r="C2086" t="s">
        <v>1805</v>
      </c>
      <c r="D2086" t="s">
        <v>3818</v>
      </c>
      <c r="E2086" t="s">
        <v>3831</v>
      </c>
      <c r="F2086" s="4" t="str">
        <f t="array" ref="F2086">IF(COUNT(FIND(Keywords!$C$3:$C$41,I2086)),"일반조난","")</f>
        <v/>
      </c>
      <c r="G2086" s="4" t="str">
        <f t="array" ref="G2086">IF(COUNT(FIND(Keywords!$E$3:$E$5,I2086)),"실족추락","")</f>
        <v/>
      </c>
      <c r="H2086" s="4" t="str">
        <f t="array" ref="H2086">IF(COUNT(FIND(Keywords!$B$3:$B$12,I2086)),"개인질환","")</f>
        <v/>
      </c>
      <c r="I2086" t="s">
        <v>5925</v>
      </c>
      <c r="J2086" t="s">
        <v>9259</v>
      </c>
      <c r="K2086" t="s">
        <v>9875</v>
      </c>
      <c r="L2086" t="s">
        <v>9780</v>
      </c>
      <c r="M2086" t="s">
        <v>9415</v>
      </c>
      <c r="N2086" t="s">
        <v>9396</v>
      </c>
      <c r="O2086" t="s">
        <v>9415</v>
      </c>
    </row>
    <row r="2087" spans="1:15">
      <c r="A2087" t="s">
        <v>20</v>
      </c>
      <c r="B2087" t="s">
        <v>102</v>
      </c>
      <c r="C2087" t="s">
        <v>1806</v>
      </c>
      <c r="D2087" t="s">
        <v>10452</v>
      </c>
      <c r="E2087" t="s">
        <v>3831</v>
      </c>
      <c r="F2087" s="4" t="str">
        <f t="array" ref="F2087">IF(COUNT(FIND(Keywords!$C$3:$C$41,I2087)),"일반조난","")</f>
        <v/>
      </c>
      <c r="G2087" s="4" t="str">
        <f t="array" ref="G2087">IF(COUNT(FIND(Keywords!$E$3:$E$5,I2087)),"실족추락","")</f>
        <v/>
      </c>
      <c r="H2087" s="4" t="str">
        <f t="array" ref="H2087">IF(COUNT(FIND(Keywords!$B$3:$B$12,I2087)),"개인질환","")</f>
        <v/>
      </c>
      <c r="I2087" t="s">
        <v>5926</v>
      </c>
      <c r="J2087" t="s">
        <v>9258</v>
      </c>
      <c r="K2087" t="s">
        <v>9664</v>
      </c>
      <c r="L2087" t="s">
        <v>9704</v>
      </c>
      <c r="M2087" t="s">
        <v>9415</v>
      </c>
      <c r="N2087" t="s">
        <v>9421</v>
      </c>
      <c r="O2087" t="s">
        <v>9415</v>
      </c>
    </row>
    <row r="2088" spans="1:15">
      <c r="A2088" t="s">
        <v>20</v>
      </c>
      <c r="B2088" t="s">
        <v>102</v>
      </c>
      <c r="C2088" t="s">
        <v>1807</v>
      </c>
      <c r="D2088" t="s">
        <v>3818</v>
      </c>
      <c r="E2088" t="s">
        <v>3831</v>
      </c>
      <c r="F2088" s="4" t="str">
        <f t="array" ref="F2088">IF(COUNT(FIND(Keywords!$C$3:$C$41,I2088)),"일반조난","")</f>
        <v/>
      </c>
      <c r="G2088" s="4" t="str">
        <f t="array" ref="G2088">IF(COUNT(FIND(Keywords!$E$3:$E$5,I2088)),"실족추락","")</f>
        <v>실족추락</v>
      </c>
      <c r="H2088" s="4" t="str">
        <f t="array" ref="H2088">IF(COUNT(FIND(Keywords!$B$3:$B$12,I2088)),"개인질환","")</f>
        <v/>
      </c>
      <c r="I2088" t="s">
        <v>5927</v>
      </c>
      <c r="J2088" t="s">
        <v>9338</v>
      </c>
      <c r="K2088" t="s">
        <v>9758</v>
      </c>
      <c r="L2088" t="s">
        <v>10001</v>
      </c>
      <c r="M2088" t="s">
        <v>9415</v>
      </c>
      <c r="N2088" t="s">
        <v>10041</v>
      </c>
      <c r="O2088" t="s">
        <v>9415</v>
      </c>
    </row>
    <row r="2089" spans="1:15">
      <c r="A2089" t="s">
        <v>20</v>
      </c>
      <c r="B2089" t="s">
        <v>102</v>
      </c>
      <c r="C2089" t="s">
        <v>1411</v>
      </c>
      <c r="D2089" t="s">
        <v>10452</v>
      </c>
      <c r="E2089" t="s">
        <v>3831</v>
      </c>
      <c r="F2089" s="4" t="str">
        <f t="array" ref="F2089">IF(COUNT(FIND(Keywords!$C$3:$C$41,I2089)),"일반조난","")</f>
        <v/>
      </c>
      <c r="G2089" s="4" t="str">
        <f t="array" ref="G2089">IF(COUNT(FIND(Keywords!$E$3:$E$5,I2089)),"실족추락","")</f>
        <v/>
      </c>
      <c r="H2089" s="4" t="str">
        <f t="array" ref="H2089">IF(COUNT(FIND(Keywords!$B$3:$B$12,I2089)),"개인질환","")</f>
        <v/>
      </c>
      <c r="I2089" t="s">
        <v>5928</v>
      </c>
      <c r="J2089" t="s">
        <v>9304</v>
      </c>
      <c r="K2089" t="s">
        <v>9717</v>
      </c>
      <c r="L2089" t="s">
        <v>9473</v>
      </c>
      <c r="M2089" t="s">
        <v>9415</v>
      </c>
      <c r="N2089" t="s">
        <v>10166</v>
      </c>
      <c r="O2089" t="s">
        <v>9415</v>
      </c>
    </row>
    <row r="2090" spans="1:15">
      <c r="A2090" t="s">
        <v>20</v>
      </c>
      <c r="B2090" t="s">
        <v>42</v>
      </c>
      <c r="C2090" t="s">
        <v>1741</v>
      </c>
      <c r="D2090" t="s">
        <v>3819</v>
      </c>
      <c r="E2090" t="s">
        <v>3827</v>
      </c>
      <c r="F2090" s="4" t="str">
        <f t="array" ref="F2090">IF(COUNT(FIND(Keywords!$C$3:$C$41,I2090)),"일반조난","")</f>
        <v/>
      </c>
      <c r="G2090" s="4" t="str">
        <f t="array" ref="G2090">IF(COUNT(FIND(Keywords!$E$3:$E$5,I2090)),"실족추락","")</f>
        <v/>
      </c>
      <c r="H2090" s="4" t="str">
        <f t="array" ref="H2090">IF(COUNT(FIND(Keywords!$B$3:$B$12,I2090)),"개인질환","")</f>
        <v/>
      </c>
      <c r="I2090" t="s">
        <v>5929</v>
      </c>
      <c r="J2090" t="s">
        <v>9275</v>
      </c>
      <c r="K2090" t="s">
        <v>9747</v>
      </c>
      <c r="L2090" t="s">
        <v>9935</v>
      </c>
      <c r="M2090" t="s">
        <v>9415</v>
      </c>
      <c r="N2090" t="s">
        <v>9769</v>
      </c>
      <c r="O2090" t="s">
        <v>9415</v>
      </c>
    </row>
    <row r="2091" spans="1:15">
      <c r="A2091" t="s">
        <v>20</v>
      </c>
      <c r="B2091" t="s">
        <v>42</v>
      </c>
      <c r="C2091" t="s">
        <v>1808</v>
      </c>
      <c r="D2091" t="s">
        <v>10362</v>
      </c>
      <c r="E2091" t="s">
        <v>3827</v>
      </c>
      <c r="F2091" s="4" t="str">
        <f t="array" ref="F2091">IF(COUNT(FIND(Keywords!$C$3:$C$41,I2091)),"일반조난","")</f>
        <v/>
      </c>
      <c r="G2091" s="4" t="str">
        <f t="array" ref="G2091">IF(COUNT(FIND(Keywords!$E$3:$E$5,I2091)),"실족추락","")</f>
        <v/>
      </c>
      <c r="H2091" s="4" t="str">
        <f t="array" ref="H2091">IF(COUNT(FIND(Keywords!$B$3:$B$12,I2091)),"개인질환","")</f>
        <v/>
      </c>
      <c r="I2091" t="s">
        <v>5930</v>
      </c>
      <c r="J2091" t="s">
        <v>9275</v>
      </c>
      <c r="K2091" t="s">
        <v>9526</v>
      </c>
      <c r="L2091" t="s">
        <v>9600</v>
      </c>
      <c r="M2091" t="s">
        <v>9415</v>
      </c>
      <c r="N2091" t="s">
        <v>9708</v>
      </c>
      <c r="O2091" t="s">
        <v>9415</v>
      </c>
    </row>
    <row r="2092" spans="1:15">
      <c r="A2092" t="s">
        <v>20</v>
      </c>
      <c r="B2092" t="s">
        <v>42</v>
      </c>
      <c r="C2092" t="s">
        <v>1809</v>
      </c>
      <c r="D2092" t="s">
        <v>3820</v>
      </c>
      <c r="E2092" t="s">
        <v>3824</v>
      </c>
      <c r="F2092" s="4" t="str">
        <f t="array" ref="F2092">IF(COUNT(FIND(Keywords!$C$3:$C$41,I2092)),"일반조난","")</f>
        <v>일반조난</v>
      </c>
      <c r="G2092" s="4" t="str">
        <f t="array" ref="G2092">IF(COUNT(FIND(Keywords!$E$3:$E$5,I2092)),"실족추락","")</f>
        <v/>
      </c>
      <c r="H2092" s="4" t="str">
        <f t="array" ref="H2092">IF(COUNT(FIND(Keywords!$B$3:$B$12,I2092)),"개인질환","")</f>
        <v/>
      </c>
      <c r="I2092" t="s">
        <v>5931</v>
      </c>
      <c r="J2092" t="s">
        <v>9337</v>
      </c>
      <c r="K2092" t="s">
        <v>9960</v>
      </c>
      <c r="L2092" t="s">
        <v>9472</v>
      </c>
      <c r="M2092" t="s">
        <v>9415</v>
      </c>
      <c r="N2092" t="s">
        <v>9760</v>
      </c>
      <c r="O2092" t="s">
        <v>9415</v>
      </c>
    </row>
    <row r="2093" spans="1:15">
      <c r="A2093" t="s">
        <v>20</v>
      </c>
      <c r="B2093" t="s">
        <v>42</v>
      </c>
      <c r="C2093" t="s">
        <v>1555</v>
      </c>
      <c r="D2093" t="s">
        <v>3820</v>
      </c>
      <c r="E2093" t="s">
        <v>3827</v>
      </c>
      <c r="F2093" s="4" t="str">
        <f t="array" ref="F2093">IF(COUNT(FIND(Keywords!$C$3:$C$41,I2093)),"일반조난","")</f>
        <v>일반조난</v>
      </c>
      <c r="G2093" s="4" t="str">
        <f t="array" ref="G2093">IF(COUNT(FIND(Keywords!$E$3:$E$5,I2093)),"실족추락","")</f>
        <v/>
      </c>
      <c r="H2093" s="4" t="str">
        <f t="array" ref="H2093">IF(COUNT(FIND(Keywords!$B$3:$B$12,I2093)),"개인질환","")</f>
        <v/>
      </c>
      <c r="I2093" t="s">
        <v>5932</v>
      </c>
      <c r="J2093" t="s">
        <v>9348</v>
      </c>
      <c r="K2093" t="s">
        <v>9798</v>
      </c>
      <c r="L2093" t="s">
        <v>9787</v>
      </c>
      <c r="M2093" t="s">
        <v>9415</v>
      </c>
      <c r="N2093" t="s">
        <v>9676</v>
      </c>
      <c r="O2093" t="s">
        <v>9415</v>
      </c>
    </row>
    <row r="2094" spans="1:15">
      <c r="A2094" t="s">
        <v>20</v>
      </c>
      <c r="B2094" t="s">
        <v>42</v>
      </c>
      <c r="C2094" t="s">
        <v>1810</v>
      </c>
      <c r="D2094" t="s">
        <v>10362</v>
      </c>
      <c r="E2094" t="s">
        <v>3824</v>
      </c>
      <c r="F2094" s="4" t="str">
        <f t="array" ref="F2094">IF(COUNT(FIND(Keywords!$C$3:$C$41,I2094)),"일반조난","")</f>
        <v/>
      </c>
      <c r="G2094" s="4" t="str">
        <f t="array" ref="G2094">IF(COUNT(FIND(Keywords!$E$3:$E$5,I2094)),"실족추락","")</f>
        <v/>
      </c>
      <c r="H2094" s="4" t="str">
        <f t="array" ref="H2094">IF(COUNT(FIND(Keywords!$B$3:$B$12,I2094)),"개인질환","")</f>
        <v/>
      </c>
      <c r="I2094" t="s">
        <v>5933</v>
      </c>
      <c r="J2094" t="s">
        <v>9381</v>
      </c>
      <c r="K2094" t="s">
        <v>9316</v>
      </c>
      <c r="L2094" t="s">
        <v>9946</v>
      </c>
      <c r="M2094" t="s">
        <v>9415</v>
      </c>
      <c r="N2094" t="s">
        <v>9753</v>
      </c>
      <c r="O2094" t="s">
        <v>9415</v>
      </c>
    </row>
    <row r="2095" spans="1:15">
      <c r="A2095" t="s">
        <v>20</v>
      </c>
      <c r="B2095" t="s">
        <v>42</v>
      </c>
      <c r="C2095" t="s">
        <v>693</v>
      </c>
      <c r="D2095" t="s">
        <v>3819</v>
      </c>
      <c r="E2095" t="s">
        <v>3827</v>
      </c>
      <c r="F2095" s="4" t="str">
        <f t="array" ref="F2095">IF(COUNT(FIND(Keywords!$C$3:$C$41,I2095)),"일반조난","")</f>
        <v/>
      </c>
      <c r="G2095" s="4" t="str">
        <f t="array" ref="G2095">IF(COUNT(FIND(Keywords!$E$3:$E$5,I2095)),"실족추락","")</f>
        <v/>
      </c>
      <c r="H2095" s="4" t="str">
        <f t="array" ref="H2095">IF(COUNT(FIND(Keywords!$B$3:$B$12,I2095)),"개인질환","")</f>
        <v/>
      </c>
      <c r="I2095" t="s">
        <v>5934</v>
      </c>
      <c r="J2095" t="s">
        <v>9367</v>
      </c>
      <c r="K2095" t="s">
        <v>9719</v>
      </c>
      <c r="L2095" t="s">
        <v>9568</v>
      </c>
      <c r="M2095" t="s">
        <v>9858</v>
      </c>
      <c r="N2095" t="s">
        <v>9554</v>
      </c>
      <c r="O2095" t="s">
        <v>9415</v>
      </c>
    </row>
    <row r="2096" spans="1:15">
      <c r="A2096" t="s">
        <v>20</v>
      </c>
      <c r="B2096" t="s">
        <v>42</v>
      </c>
      <c r="C2096" t="s">
        <v>1193</v>
      </c>
      <c r="D2096" t="s">
        <v>3819</v>
      </c>
      <c r="E2096" t="s">
        <v>3827</v>
      </c>
      <c r="F2096" s="4" t="str">
        <f t="array" ref="F2096">IF(COUNT(FIND(Keywords!$C$3:$C$41,I2096)),"일반조난","")</f>
        <v/>
      </c>
      <c r="G2096" s="4" t="str">
        <f t="array" ref="G2096">IF(COUNT(FIND(Keywords!$E$3:$E$5,I2096)),"실족추락","")</f>
        <v/>
      </c>
      <c r="H2096" s="4" t="str">
        <f t="array" ref="H2096">IF(COUNT(FIND(Keywords!$B$3:$B$12,I2096)),"개인질환","")</f>
        <v/>
      </c>
      <c r="I2096" t="s">
        <v>5935</v>
      </c>
      <c r="J2096" t="s">
        <v>9323</v>
      </c>
      <c r="K2096" t="s">
        <v>9708</v>
      </c>
      <c r="L2096" t="s">
        <v>9943</v>
      </c>
      <c r="M2096" t="s">
        <v>9415</v>
      </c>
      <c r="N2096" t="s">
        <v>9849</v>
      </c>
      <c r="O2096" t="s">
        <v>9415</v>
      </c>
    </row>
    <row r="2097" spans="1:15">
      <c r="A2097" t="s">
        <v>20</v>
      </c>
      <c r="B2097" t="s">
        <v>42</v>
      </c>
      <c r="C2097" t="s">
        <v>242</v>
      </c>
      <c r="D2097" t="s">
        <v>3819</v>
      </c>
      <c r="E2097" t="s">
        <v>3824</v>
      </c>
      <c r="F2097" s="4" t="str">
        <f t="array" ref="F2097">IF(COUNT(FIND(Keywords!$C$3:$C$41,I2097)),"일반조난","")</f>
        <v/>
      </c>
      <c r="G2097" s="4" t="str">
        <f t="array" ref="G2097">IF(COUNT(FIND(Keywords!$E$3:$E$5,I2097)),"실족추락","")</f>
        <v/>
      </c>
      <c r="H2097" s="4" t="str">
        <f t="array" ref="H2097">IF(COUNT(FIND(Keywords!$B$3:$B$12,I2097)),"개인질환","")</f>
        <v/>
      </c>
      <c r="I2097" t="s">
        <v>5936</v>
      </c>
      <c r="J2097" t="s">
        <v>9275</v>
      </c>
      <c r="K2097" t="s">
        <v>9458</v>
      </c>
      <c r="L2097" t="s">
        <v>9893</v>
      </c>
      <c r="M2097" t="s">
        <v>9415</v>
      </c>
      <c r="N2097" t="s">
        <v>9420</v>
      </c>
      <c r="O2097" t="s">
        <v>9415</v>
      </c>
    </row>
    <row r="2098" spans="1:15">
      <c r="A2098" t="s">
        <v>20</v>
      </c>
      <c r="B2098" t="s">
        <v>42</v>
      </c>
      <c r="C2098" t="s">
        <v>1811</v>
      </c>
      <c r="D2098" t="s">
        <v>3820</v>
      </c>
      <c r="E2098" t="s">
        <v>3827</v>
      </c>
      <c r="F2098" s="4" t="str">
        <f t="array" ref="F2098">IF(COUNT(FIND(Keywords!$C$3:$C$41,I2098)),"일반조난","")</f>
        <v>일반조난</v>
      </c>
      <c r="G2098" s="4" t="str">
        <f t="array" ref="G2098">IF(COUNT(FIND(Keywords!$E$3:$E$5,I2098)),"실족추락","")</f>
        <v/>
      </c>
      <c r="H2098" s="4" t="str">
        <f t="array" ref="H2098">IF(COUNT(FIND(Keywords!$B$3:$B$12,I2098)),"개인질환","")</f>
        <v/>
      </c>
      <c r="I2098" t="s">
        <v>5937</v>
      </c>
      <c r="J2098" t="s">
        <v>9270</v>
      </c>
      <c r="K2098" t="s">
        <v>9961</v>
      </c>
      <c r="L2098" t="s">
        <v>9849</v>
      </c>
      <c r="M2098" t="s">
        <v>9415</v>
      </c>
      <c r="N2098" t="s">
        <v>9669</v>
      </c>
      <c r="O2098" t="s">
        <v>9415</v>
      </c>
    </row>
    <row r="2099" spans="1:15">
      <c r="A2099" t="s">
        <v>20</v>
      </c>
      <c r="B2099" t="s">
        <v>42</v>
      </c>
      <c r="C2099" t="s">
        <v>1812</v>
      </c>
      <c r="D2099" t="s">
        <v>3820</v>
      </c>
      <c r="E2099" t="s">
        <v>3824</v>
      </c>
      <c r="F2099" s="4" t="str">
        <f t="array" ref="F2099">IF(COUNT(FIND(Keywords!$C$3:$C$41,I2099)),"일반조난","")</f>
        <v>일반조난</v>
      </c>
      <c r="G2099" s="4" t="str">
        <f t="array" ref="G2099">IF(COUNT(FIND(Keywords!$E$3:$E$5,I2099)),"실족추락","")</f>
        <v/>
      </c>
      <c r="H2099" s="4" t="str">
        <f t="array" ref="H2099">IF(COUNT(FIND(Keywords!$B$3:$B$12,I2099)),"개인질환","")</f>
        <v/>
      </c>
      <c r="I2099" t="s">
        <v>5938</v>
      </c>
      <c r="J2099" t="s">
        <v>9328</v>
      </c>
      <c r="K2099" t="s">
        <v>9469</v>
      </c>
      <c r="L2099" t="s">
        <v>9858</v>
      </c>
      <c r="M2099" t="s">
        <v>9415</v>
      </c>
      <c r="N2099" t="s">
        <v>9950</v>
      </c>
      <c r="O2099" t="s">
        <v>9415</v>
      </c>
    </row>
    <row r="2100" spans="1:15">
      <c r="A2100" t="s">
        <v>20</v>
      </c>
      <c r="B2100" t="s">
        <v>42</v>
      </c>
      <c r="C2100" t="s">
        <v>1813</v>
      </c>
      <c r="D2100" t="s">
        <v>3820</v>
      </c>
      <c r="E2100" t="s">
        <v>3827</v>
      </c>
      <c r="F2100" s="4" t="str">
        <f t="array" ref="F2100">IF(COUNT(FIND(Keywords!$C$3:$C$41,I2100)),"일반조난","")</f>
        <v>일반조난</v>
      </c>
      <c r="G2100" s="4" t="str">
        <f t="array" ref="G2100">IF(COUNT(FIND(Keywords!$E$3:$E$5,I2100)),"실족추락","")</f>
        <v/>
      </c>
      <c r="H2100" s="4" t="str">
        <f t="array" ref="H2100">IF(COUNT(FIND(Keywords!$B$3:$B$12,I2100)),"개인질환","")</f>
        <v/>
      </c>
      <c r="I2100" t="s">
        <v>5939</v>
      </c>
      <c r="J2100" t="s">
        <v>9385</v>
      </c>
      <c r="K2100" t="s">
        <v>9887</v>
      </c>
      <c r="L2100" t="s">
        <v>9734</v>
      </c>
      <c r="M2100" t="s">
        <v>9415</v>
      </c>
      <c r="N2100" t="s">
        <v>10283</v>
      </c>
      <c r="O2100" t="s">
        <v>9415</v>
      </c>
    </row>
    <row r="2101" spans="1:15">
      <c r="A2101" t="s">
        <v>20</v>
      </c>
      <c r="B2101" t="s">
        <v>42</v>
      </c>
      <c r="C2101" t="s">
        <v>1695</v>
      </c>
      <c r="D2101" t="s">
        <v>3819</v>
      </c>
      <c r="E2101" t="s">
        <v>3827</v>
      </c>
      <c r="F2101" s="4" t="str">
        <f t="array" ref="F2101">IF(COUNT(FIND(Keywords!$C$3:$C$41,I2101)),"일반조난","")</f>
        <v/>
      </c>
      <c r="G2101" s="4" t="str">
        <f t="array" ref="G2101">IF(COUNT(FIND(Keywords!$E$3:$E$5,I2101)),"실족추락","")</f>
        <v/>
      </c>
      <c r="H2101" s="4" t="str">
        <f t="array" ref="H2101">IF(COUNT(FIND(Keywords!$B$3:$B$12,I2101)),"개인질환","")</f>
        <v/>
      </c>
      <c r="I2101" t="s">
        <v>5940</v>
      </c>
      <c r="J2101" t="s">
        <v>9246</v>
      </c>
      <c r="K2101" t="s">
        <v>9948</v>
      </c>
      <c r="L2101" t="s">
        <v>9896</v>
      </c>
      <c r="M2101" t="s">
        <v>9415</v>
      </c>
      <c r="N2101" t="s">
        <v>10227</v>
      </c>
      <c r="O2101" t="s">
        <v>9415</v>
      </c>
    </row>
    <row r="2102" spans="1:15">
      <c r="A2102" t="s">
        <v>20</v>
      </c>
      <c r="B2102" t="s">
        <v>42</v>
      </c>
      <c r="C2102" t="s">
        <v>1814</v>
      </c>
      <c r="D2102" t="s">
        <v>3818</v>
      </c>
      <c r="E2102" t="s">
        <v>3827</v>
      </c>
      <c r="F2102" s="4" t="str">
        <f t="array" ref="F2102">IF(COUNT(FIND(Keywords!$C$3:$C$41,I2102)),"일반조난","")</f>
        <v/>
      </c>
      <c r="G2102" s="4" t="str">
        <f t="array" ref="G2102">IF(COUNT(FIND(Keywords!$E$3:$E$5,I2102)),"실족추락","")</f>
        <v>실족추락</v>
      </c>
      <c r="H2102" s="4" t="str">
        <f t="array" ref="H2102">IF(COUNT(FIND(Keywords!$B$3:$B$12,I2102)),"개인질환","")</f>
        <v/>
      </c>
      <c r="I2102" t="s">
        <v>5941</v>
      </c>
      <c r="J2102" t="s">
        <v>9266</v>
      </c>
      <c r="K2102" t="s">
        <v>9717</v>
      </c>
      <c r="L2102" t="s">
        <v>10103</v>
      </c>
      <c r="M2102" t="s">
        <v>9415</v>
      </c>
      <c r="N2102" t="s">
        <v>10212</v>
      </c>
      <c r="O2102" t="s">
        <v>9415</v>
      </c>
    </row>
    <row r="2103" spans="1:15">
      <c r="A2103" t="s">
        <v>20</v>
      </c>
      <c r="B2103" t="s">
        <v>42</v>
      </c>
      <c r="C2103" t="s">
        <v>1815</v>
      </c>
      <c r="D2103" t="s">
        <v>3818</v>
      </c>
      <c r="E2103" t="s">
        <v>3824</v>
      </c>
      <c r="F2103" s="4" t="str">
        <f t="array" ref="F2103">IF(COUNT(FIND(Keywords!$C$3:$C$41,I2103)),"일반조난","")</f>
        <v/>
      </c>
      <c r="G2103" s="4" t="str">
        <f t="array" ref="G2103">IF(COUNT(FIND(Keywords!$E$3:$E$5,I2103)),"실족추락","")</f>
        <v>실족추락</v>
      </c>
      <c r="H2103" s="4" t="str">
        <f t="array" ref="H2103">IF(COUNT(FIND(Keywords!$B$3:$B$12,I2103)),"개인질환","")</f>
        <v/>
      </c>
      <c r="I2103" t="s">
        <v>5942</v>
      </c>
      <c r="J2103" t="s">
        <v>9385</v>
      </c>
      <c r="K2103" t="s">
        <v>9749</v>
      </c>
      <c r="L2103" t="s">
        <v>9939</v>
      </c>
      <c r="M2103" t="s">
        <v>9415</v>
      </c>
      <c r="N2103" t="s">
        <v>9547</v>
      </c>
      <c r="O2103" t="s">
        <v>9415</v>
      </c>
    </row>
    <row r="2104" spans="1:15">
      <c r="A2104" t="s">
        <v>20</v>
      </c>
      <c r="B2104" t="s">
        <v>42</v>
      </c>
      <c r="C2104" t="s">
        <v>1816</v>
      </c>
      <c r="D2104" t="s">
        <v>3818</v>
      </c>
      <c r="E2104" t="s">
        <v>3827</v>
      </c>
      <c r="F2104" s="4" t="str">
        <f t="array" ref="F2104">IF(COUNT(FIND(Keywords!$C$3:$C$41,I2104)),"일반조난","")</f>
        <v/>
      </c>
      <c r="G2104" s="4" t="str">
        <f t="array" ref="G2104">IF(COUNT(FIND(Keywords!$E$3:$E$5,I2104)),"실족추락","")</f>
        <v>실족추락</v>
      </c>
      <c r="H2104" s="4" t="str">
        <f t="array" ref="H2104">IF(COUNT(FIND(Keywords!$B$3:$B$12,I2104)),"개인질환","")</f>
        <v/>
      </c>
      <c r="I2104" t="s">
        <v>5943</v>
      </c>
      <c r="J2104" t="s">
        <v>9327</v>
      </c>
      <c r="K2104" t="s">
        <v>9962</v>
      </c>
      <c r="L2104" t="s">
        <v>9734</v>
      </c>
      <c r="M2104" t="s">
        <v>9415</v>
      </c>
      <c r="N2104" t="s">
        <v>9603</v>
      </c>
      <c r="O2104" t="s">
        <v>9415</v>
      </c>
    </row>
    <row r="2105" spans="1:15">
      <c r="A2105" t="s">
        <v>20</v>
      </c>
      <c r="B2105" t="s">
        <v>42</v>
      </c>
      <c r="C2105" t="s">
        <v>1817</v>
      </c>
      <c r="D2105" t="s">
        <v>3819</v>
      </c>
      <c r="E2105" t="s">
        <v>3824</v>
      </c>
      <c r="F2105" s="4" t="str">
        <f t="array" ref="F2105">IF(COUNT(FIND(Keywords!$C$3:$C$41,I2105)),"일반조난","")</f>
        <v/>
      </c>
      <c r="G2105" s="4" t="str">
        <f t="array" ref="G2105">IF(COUNT(FIND(Keywords!$E$3:$E$5,I2105)),"실족추락","")</f>
        <v/>
      </c>
      <c r="H2105" s="4" t="str">
        <f t="array" ref="H2105">IF(COUNT(FIND(Keywords!$B$3:$B$12,I2105)),"개인질환","")</f>
        <v/>
      </c>
      <c r="I2105" t="s">
        <v>5944</v>
      </c>
      <c r="J2105" t="s">
        <v>9323</v>
      </c>
      <c r="K2105" t="s">
        <v>9569</v>
      </c>
      <c r="L2105" t="s">
        <v>9858</v>
      </c>
      <c r="M2105" t="s">
        <v>9415</v>
      </c>
      <c r="N2105" t="s">
        <v>9685</v>
      </c>
      <c r="O2105" t="s">
        <v>9415</v>
      </c>
    </row>
    <row r="2106" spans="1:15">
      <c r="A2106" t="s">
        <v>20</v>
      </c>
      <c r="B2106" t="s">
        <v>42</v>
      </c>
      <c r="C2106" t="s">
        <v>1818</v>
      </c>
      <c r="D2106" t="s">
        <v>3820</v>
      </c>
      <c r="E2106" t="s">
        <v>3824</v>
      </c>
      <c r="F2106" s="4" t="str">
        <f t="array" ref="F2106">IF(COUNT(FIND(Keywords!$C$3:$C$41,I2106)),"일반조난","")</f>
        <v>일반조난</v>
      </c>
      <c r="G2106" s="4" t="str">
        <f t="array" ref="G2106">IF(COUNT(FIND(Keywords!$E$3:$E$5,I2106)),"실족추락","")</f>
        <v/>
      </c>
      <c r="H2106" s="4" t="str">
        <f t="array" ref="H2106">IF(COUNT(FIND(Keywords!$B$3:$B$12,I2106)),"개인질환","")</f>
        <v/>
      </c>
      <c r="I2106" t="s">
        <v>5945</v>
      </c>
      <c r="J2106" t="s">
        <v>9263</v>
      </c>
      <c r="K2106" t="s">
        <v>9396</v>
      </c>
      <c r="L2106" t="s">
        <v>9958</v>
      </c>
      <c r="M2106" t="s">
        <v>9415</v>
      </c>
      <c r="N2106" t="s">
        <v>9931</v>
      </c>
      <c r="O2106" t="s">
        <v>9415</v>
      </c>
    </row>
    <row r="2107" spans="1:15">
      <c r="A2107" t="s">
        <v>20</v>
      </c>
      <c r="B2107" t="s">
        <v>42</v>
      </c>
      <c r="C2107" t="s">
        <v>1819</v>
      </c>
      <c r="D2107" t="s">
        <v>3820</v>
      </c>
      <c r="E2107" t="s">
        <v>3827</v>
      </c>
      <c r="F2107" s="4" t="str">
        <f t="array" ref="F2107">IF(COUNT(FIND(Keywords!$C$3:$C$41,I2107)),"일반조난","")</f>
        <v>일반조난</v>
      </c>
      <c r="G2107" s="4" t="str">
        <f t="array" ref="G2107">IF(COUNT(FIND(Keywords!$E$3:$E$5,I2107)),"실족추락","")</f>
        <v/>
      </c>
      <c r="H2107" s="4" t="str">
        <f t="array" ref="H2107">IF(COUNT(FIND(Keywords!$B$3:$B$12,I2107)),"개인질환","")</f>
        <v/>
      </c>
      <c r="I2107" t="s">
        <v>5946</v>
      </c>
      <c r="J2107" t="s">
        <v>9244</v>
      </c>
      <c r="K2107" t="s">
        <v>9846</v>
      </c>
      <c r="L2107" t="s">
        <v>9471</v>
      </c>
      <c r="M2107" t="s">
        <v>9415</v>
      </c>
      <c r="N2107" t="s">
        <v>10281</v>
      </c>
      <c r="O2107" t="s">
        <v>9415</v>
      </c>
    </row>
    <row r="2108" spans="1:15">
      <c r="A2108" t="s">
        <v>20</v>
      </c>
      <c r="B2108" t="s">
        <v>42</v>
      </c>
      <c r="C2108" t="s">
        <v>522</v>
      </c>
      <c r="D2108" t="s">
        <v>3820</v>
      </c>
      <c r="E2108" t="s">
        <v>3827</v>
      </c>
      <c r="F2108" s="4" t="str">
        <f t="array" ref="F2108">IF(COUNT(FIND(Keywords!$C$3:$C$41,I2108)),"일반조난","")</f>
        <v>일반조난</v>
      </c>
      <c r="G2108" s="4" t="str">
        <f t="array" ref="G2108">IF(COUNT(FIND(Keywords!$E$3:$E$5,I2108)),"실족추락","")</f>
        <v/>
      </c>
      <c r="H2108" s="4" t="str">
        <f t="array" ref="H2108">IF(COUNT(FIND(Keywords!$B$3:$B$12,I2108)),"개인질환","")</f>
        <v/>
      </c>
      <c r="I2108" t="s">
        <v>5947</v>
      </c>
      <c r="J2108" t="s">
        <v>9286</v>
      </c>
      <c r="K2108" t="s">
        <v>9636</v>
      </c>
      <c r="L2108" t="s">
        <v>9673</v>
      </c>
      <c r="M2108" t="s">
        <v>9415</v>
      </c>
      <c r="N2108" t="s">
        <v>9778</v>
      </c>
      <c r="O2108" t="s">
        <v>9415</v>
      </c>
    </row>
    <row r="2109" spans="1:15">
      <c r="A2109" t="s">
        <v>20</v>
      </c>
      <c r="B2109" t="s">
        <v>42</v>
      </c>
      <c r="C2109" t="s">
        <v>1820</v>
      </c>
      <c r="D2109" t="s">
        <v>3819</v>
      </c>
      <c r="E2109" t="s">
        <v>3827</v>
      </c>
      <c r="F2109" s="4" t="str">
        <f t="array" ref="F2109">IF(COUNT(FIND(Keywords!$C$3:$C$41,I2109)),"일반조난","")</f>
        <v/>
      </c>
      <c r="G2109" s="4" t="str">
        <f t="array" ref="G2109">IF(COUNT(FIND(Keywords!$E$3:$E$5,I2109)),"실족추락","")</f>
        <v/>
      </c>
      <c r="H2109" s="4" t="str">
        <f t="array" ref="H2109">IF(COUNT(FIND(Keywords!$B$3:$B$12,I2109)),"개인질환","")</f>
        <v/>
      </c>
      <c r="I2109" t="s">
        <v>5948</v>
      </c>
      <c r="J2109" t="s">
        <v>9299</v>
      </c>
      <c r="K2109" t="s">
        <v>9814</v>
      </c>
      <c r="L2109" t="s">
        <v>10030</v>
      </c>
      <c r="M2109" t="s">
        <v>9415</v>
      </c>
      <c r="N2109" t="s">
        <v>9645</v>
      </c>
      <c r="O2109" t="s">
        <v>9415</v>
      </c>
    </row>
    <row r="2110" spans="1:15">
      <c r="A2110" t="s">
        <v>20</v>
      </c>
      <c r="B2110" t="s">
        <v>42</v>
      </c>
      <c r="C2110" t="s">
        <v>1781</v>
      </c>
      <c r="D2110" t="s">
        <v>3820</v>
      </c>
      <c r="E2110" t="s">
        <v>3827</v>
      </c>
      <c r="F2110" s="4" t="str">
        <f t="array" ref="F2110">IF(COUNT(FIND(Keywords!$C$3:$C$41,I2110)),"일반조난","")</f>
        <v>일반조난</v>
      </c>
      <c r="G2110" s="4" t="str">
        <f t="array" ref="G2110">IF(COUNT(FIND(Keywords!$E$3:$E$5,I2110)),"실족추락","")</f>
        <v/>
      </c>
      <c r="H2110" s="4" t="str">
        <f t="array" ref="H2110">IF(COUNT(FIND(Keywords!$B$3:$B$12,I2110)),"개인질환","")</f>
        <v/>
      </c>
      <c r="I2110" t="s">
        <v>5949</v>
      </c>
      <c r="J2110" t="s">
        <v>9388</v>
      </c>
      <c r="K2110" t="s">
        <v>9738</v>
      </c>
      <c r="L2110" t="s">
        <v>9475</v>
      </c>
      <c r="M2110" t="s">
        <v>10074</v>
      </c>
      <c r="N2110" t="s">
        <v>9596</v>
      </c>
      <c r="O2110" t="s">
        <v>9415</v>
      </c>
    </row>
    <row r="2111" spans="1:15">
      <c r="A2111" t="s">
        <v>20</v>
      </c>
      <c r="B2111" t="s">
        <v>42</v>
      </c>
      <c r="C2111" t="s">
        <v>1782</v>
      </c>
      <c r="D2111" t="s">
        <v>3820</v>
      </c>
      <c r="E2111" t="s">
        <v>3827</v>
      </c>
      <c r="F2111" s="4" t="str">
        <f t="array" ref="F2111">IF(COUNT(FIND(Keywords!$C$3:$C$41,I2111)),"일반조난","")</f>
        <v>일반조난</v>
      </c>
      <c r="G2111" s="4" t="str">
        <f t="array" ref="G2111">IF(COUNT(FIND(Keywords!$E$3:$E$5,I2111)),"실족추락","")</f>
        <v/>
      </c>
      <c r="H2111" s="4" t="str">
        <f t="array" ref="H2111">IF(COUNT(FIND(Keywords!$B$3:$B$12,I2111)),"개인질환","")</f>
        <v/>
      </c>
      <c r="I2111" t="s">
        <v>5950</v>
      </c>
      <c r="J2111" t="s">
        <v>9377</v>
      </c>
      <c r="K2111" t="s">
        <v>9623</v>
      </c>
      <c r="L2111" t="s">
        <v>10043</v>
      </c>
      <c r="M2111" t="s">
        <v>9521</v>
      </c>
      <c r="N2111" t="s">
        <v>9412</v>
      </c>
      <c r="O2111" t="s">
        <v>9415</v>
      </c>
    </row>
    <row r="2112" spans="1:15">
      <c r="A2112" t="s">
        <v>20</v>
      </c>
      <c r="B2112" t="s">
        <v>42</v>
      </c>
      <c r="C2112" t="s">
        <v>1821</v>
      </c>
      <c r="D2112" t="s">
        <v>3819</v>
      </c>
      <c r="E2112" t="s">
        <v>3827</v>
      </c>
      <c r="F2112" s="4" t="str">
        <f t="array" ref="F2112">IF(COUNT(FIND(Keywords!$C$3:$C$41,I2112)),"일반조난","")</f>
        <v/>
      </c>
      <c r="G2112" s="4" t="str">
        <f t="array" ref="G2112">IF(COUNT(FIND(Keywords!$E$3:$E$5,I2112)),"실족추락","")</f>
        <v/>
      </c>
      <c r="H2112" s="4" t="str">
        <f t="array" ref="H2112">IF(COUNT(FIND(Keywords!$B$3:$B$12,I2112)),"개인질환","")</f>
        <v/>
      </c>
      <c r="I2112" t="s">
        <v>5951</v>
      </c>
      <c r="J2112" t="s">
        <v>9271</v>
      </c>
      <c r="K2112" t="s">
        <v>9522</v>
      </c>
      <c r="L2112" t="s">
        <v>9953</v>
      </c>
      <c r="M2112" t="s">
        <v>9415</v>
      </c>
      <c r="N2112" t="s">
        <v>10011</v>
      </c>
      <c r="O2112" t="s">
        <v>9415</v>
      </c>
    </row>
    <row r="2113" spans="1:15">
      <c r="A2113" t="s">
        <v>20</v>
      </c>
      <c r="B2113" t="s">
        <v>42</v>
      </c>
      <c r="C2113" t="s">
        <v>1822</v>
      </c>
      <c r="D2113" t="s">
        <v>3818</v>
      </c>
      <c r="E2113" t="s">
        <v>3827</v>
      </c>
      <c r="F2113" s="4" t="str">
        <f t="array" ref="F2113">IF(COUNT(FIND(Keywords!$C$3:$C$41,I2113)),"일반조난","")</f>
        <v/>
      </c>
      <c r="G2113" s="4" t="str">
        <f t="array" ref="G2113">IF(COUNT(FIND(Keywords!$E$3:$E$5,I2113)),"실족추락","")</f>
        <v>실족추락</v>
      </c>
      <c r="H2113" s="4" t="str">
        <f t="array" ref="H2113">IF(COUNT(FIND(Keywords!$B$3:$B$12,I2113)),"개인질환","")</f>
        <v/>
      </c>
      <c r="I2113" t="s">
        <v>5952</v>
      </c>
      <c r="J2113" t="s">
        <v>9265</v>
      </c>
      <c r="K2113" t="s">
        <v>9635</v>
      </c>
      <c r="L2113" t="s">
        <v>9793</v>
      </c>
      <c r="M2113" t="s">
        <v>9415</v>
      </c>
      <c r="N2113" t="s">
        <v>9741</v>
      </c>
      <c r="O2113" t="s">
        <v>9415</v>
      </c>
    </row>
    <row r="2114" spans="1:15">
      <c r="A2114" t="s">
        <v>20</v>
      </c>
      <c r="B2114" t="s">
        <v>42</v>
      </c>
      <c r="C2114" t="s">
        <v>1823</v>
      </c>
      <c r="D2114" t="s">
        <v>3822</v>
      </c>
      <c r="E2114" t="s">
        <v>3825</v>
      </c>
      <c r="F2114" s="4" t="str">
        <f t="array" ref="F2114">IF(COUNT(FIND(Keywords!$C$3:$C$41,I2114)),"일반조난","")</f>
        <v/>
      </c>
      <c r="G2114" s="4" t="str">
        <f t="array" ref="G2114">IF(COUNT(FIND(Keywords!$E$3:$E$5,I2114)),"실족추락","")</f>
        <v/>
      </c>
      <c r="H2114" s="4" t="str">
        <f t="array" ref="H2114">IF(COUNT(FIND(Keywords!$B$3:$B$12,I2114)),"개인질환","")</f>
        <v>개인질환</v>
      </c>
      <c r="I2114" t="s">
        <v>5953</v>
      </c>
      <c r="J2114" t="s">
        <v>9312</v>
      </c>
      <c r="K2114" t="s">
        <v>9739</v>
      </c>
      <c r="L2114" t="s">
        <v>9470</v>
      </c>
      <c r="M2114" t="s">
        <v>9415</v>
      </c>
      <c r="N2114" t="s">
        <v>9242</v>
      </c>
      <c r="O2114" t="s">
        <v>9415</v>
      </c>
    </row>
    <row r="2115" spans="1:15">
      <c r="A2115" t="s">
        <v>20</v>
      </c>
      <c r="B2115" t="s">
        <v>42</v>
      </c>
      <c r="C2115" t="s">
        <v>1824</v>
      </c>
      <c r="D2115" t="s">
        <v>3819</v>
      </c>
      <c r="E2115" t="s">
        <v>3825</v>
      </c>
      <c r="F2115" s="4" t="str">
        <f t="array" ref="F2115">IF(COUNT(FIND(Keywords!$C$3:$C$41,I2115)),"일반조난","")</f>
        <v/>
      </c>
      <c r="G2115" s="4" t="str">
        <f t="array" ref="G2115">IF(COUNT(FIND(Keywords!$E$3:$E$5,I2115)),"실족추락","")</f>
        <v/>
      </c>
      <c r="H2115" s="4" t="str">
        <f t="array" ref="H2115">IF(COUNT(FIND(Keywords!$B$3:$B$12,I2115)),"개인질환","")</f>
        <v/>
      </c>
      <c r="I2115" t="s">
        <v>5954</v>
      </c>
      <c r="J2115" t="s">
        <v>9287</v>
      </c>
      <c r="K2115" t="s">
        <v>9739</v>
      </c>
      <c r="L2115" t="s">
        <v>9668</v>
      </c>
      <c r="M2115" t="s">
        <v>9415</v>
      </c>
      <c r="N2115" t="s">
        <v>9571</v>
      </c>
      <c r="O2115" t="s">
        <v>9415</v>
      </c>
    </row>
    <row r="2116" spans="1:15">
      <c r="A2116" t="s">
        <v>20</v>
      </c>
      <c r="B2116" t="s">
        <v>42</v>
      </c>
      <c r="C2116" t="s">
        <v>1825</v>
      </c>
      <c r="D2116" t="s">
        <v>3819</v>
      </c>
      <c r="E2116" t="s">
        <v>3827</v>
      </c>
      <c r="F2116" s="4" t="str">
        <f t="array" ref="F2116">IF(COUNT(FIND(Keywords!$C$3:$C$41,I2116)),"일반조난","")</f>
        <v/>
      </c>
      <c r="G2116" s="4" t="str">
        <f t="array" ref="G2116">IF(COUNT(FIND(Keywords!$E$3:$E$5,I2116)),"실족추락","")</f>
        <v/>
      </c>
      <c r="H2116" s="4" t="str">
        <f t="array" ref="H2116">IF(COUNT(FIND(Keywords!$B$3:$B$12,I2116)),"개인질환","")</f>
        <v/>
      </c>
      <c r="I2116" t="s">
        <v>5955</v>
      </c>
      <c r="J2116" t="s">
        <v>9331</v>
      </c>
      <c r="K2116" t="s">
        <v>9502</v>
      </c>
      <c r="L2116" t="s">
        <v>9673</v>
      </c>
      <c r="M2116" t="s">
        <v>9415</v>
      </c>
      <c r="N2116" t="s">
        <v>9429</v>
      </c>
      <c r="O2116" t="s">
        <v>9415</v>
      </c>
    </row>
    <row r="2117" spans="1:15">
      <c r="A2117" t="s">
        <v>20</v>
      </c>
      <c r="B2117" t="s">
        <v>42</v>
      </c>
      <c r="C2117" t="s">
        <v>1826</v>
      </c>
      <c r="D2117" t="s">
        <v>3819</v>
      </c>
      <c r="E2117" t="s">
        <v>3827</v>
      </c>
      <c r="F2117" s="4" t="str">
        <f t="array" ref="F2117">IF(COUNT(FIND(Keywords!$C$3:$C$41,I2117)),"일반조난","")</f>
        <v/>
      </c>
      <c r="G2117" s="4" t="str">
        <f t="array" ref="G2117">IF(COUNT(FIND(Keywords!$E$3:$E$5,I2117)),"실족추락","")</f>
        <v/>
      </c>
      <c r="H2117" s="4" t="str">
        <f t="array" ref="H2117">IF(COUNT(FIND(Keywords!$B$3:$B$12,I2117)),"개인질환","")</f>
        <v/>
      </c>
      <c r="I2117" t="s">
        <v>5956</v>
      </c>
      <c r="J2117" t="s">
        <v>9275</v>
      </c>
      <c r="K2117" t="s">
        <v>9436</v>
      </c>
      <c r="L2117" t="s">
        <v>9472</v>
      </c>
      <c r="M2117" t="s">
        <v>9415</v>
      </c>
      <c r="N2117" t="s">
        <v>10023</v>
      </c>
      <c r="O2117" t="s">
        <v>9415</v>
      </c>
    </row>
    <row r="2118" spans="1:15">
      <c r="A2118" t="s">
        <v>20</v>
      </c>
      <c r="B2118" t="s">
        <v>42</v>
      </c>
      <c r="C2118" t="s">
        <v>1827</v>
      </c>
      <c r="D2118" t="s">
        <v>3819</v>
      </c>
      <c r="E2118" t="s">
        <v>3824</v>
      </c>
      <c r="F2118" s="4" t="str">
        <f t="array" ref="F2118">IF(COUNT(FIND(Keywords!$C$3:$C$41,I2118)),"일반조난","")</f>
        <v/>
      </c>
      <c r="G2118" s="4" t="str">
        <f t="array" ref="G2118">IF(COUNT(FIND(Keywords!$E$3:$E$5,I2118)),"실족추락","")</f>
        <v/>
      </c>
      <c r="H2118" s="4" t="str">
        <f t="array" ref="H2118">IF(COUNT(FIND(Keywords!$B$3:$B$12,I2118)),"개인질환","")</f>
        <v/>
      </c>
      <c r="I2118" t="s">
        <v>5957</v>
      </c>
      <c r="J2118" t="s">
        <v>9248</v>
      </c>
      <c r="K2118" t="s">
        <v>9632</v>
      </c>
      <c r="L2118" t="s">
        <v>9471</v>
      </c>
      <c r="M2118" t="s">
        <v>9415</v>
      </c>
      <c r="N2118" t="s">
        <v>9944</v>
      </c>
      <c r="O2118" t="s">
        <v>9415</v>
      </c>
    </row>
    <row r="2119" spans="1:15">
      <c r="A2119" t="s">
        <v>20</v>
      </c>
      <c r="B2119" t="s">
        <v>42</v>
      </c>
      <c r="C2119" t="s">
        <v>1828</v>
      </c>
      <c r="D2119" t="s">
        <v>3820</v>
      </c>
      <c r="E2119" t="s">
        <v>3827</v>
      </c>
      <c r="F2119" s="4" t="str">
        <f t="array" ref="F2119">IF(COUNT(FIND(Keywords!$C$3:$C$41,I2119)),"일반조난","")</f>
        <v>일반조난</v>
      </c>
      <c r="G2119" s="4" t="str">
        <f t="array" ref="G2119">IF(COUNT(FIND(Keywords!$E$3:$E$5,I2119)),"실족추락","")</f>
        <v/>
      </c>
      <c r="H2119" s="4" t="str">
        <f t="array" ref="H2119">IF(COUNT(FIND(Keywords!$B$3:$B$12,I2119)),"개인질환","")</f>
        <v/>
      </c>
      <c r="I2119" t="s">
        <v>5958</v>
      </c>
      <c r="J2119" t="s">
        <v>9362</v>
      </c>
      <c r="K2119" t="s">
        <v>9749</v>
      </c>
      <c r="L2119" t="s">
        <v>10063</v>
      </c>
      <c r="M2119" t="s">
        <v>9849</v>
      </c>
      <c r="N2119" t="s">
        <v>9681</v>
      </c>
      <c r="O2119" t="s">
        <v>9415</v>
      </c>
    </row>
    <row r="2120" spans="1:15">
      <c r="A2120" t="s">
        <v>20</v>
      </c>
      <c r="B2120" t="s">
        <v>42</v>
      </c>
      <c r="C2120" t="s">
        <v>280</v>
      </c>
      <c r="D2120" t="s">
        <v>10362</v>
      </c>
      <c r="E2120" t="s">
        <v>3824</v>
      </c>
      <c r="F2120" s="4" t="str">
        <f t="array" ref="F2120">IF(COUNT(FIND(Keywords!$C$3:$C$41,I2120)),"일반조난","")</f>
        <v>일반조난</v>
      </c>
      <c r="G2120" s="4" t="str">
        <f t="array" ref="G2120">IF(COUNT(FIND(Keywords!$E$3:$E$5,I2120)),"실족추락","")</f>
        <v/>
      </c>
      <c r="H2120" s="4" t="str">
        <f t="array" ref="H2120">IF(COUNT(FIND(Keywords!$B$3:$B$12,I2120)),"개인질환","")</f>
        <v/>
      </c>
      <c r="I2120" t="s">
        <v>5959</v>
      </c>
      <c r="J2120" t="s">
        <v>9268</v>
      </c>
      <c r="K2120" t="s">
        <v>9490</v>
      </c>
      <c r="L2120" t="s">
        <v>9998</v>
      </c>
      <c r="M2120" t="s">
        <v>9415</v>
      </c>
      <c r="N2120" t="s">
        <v>10122</v>
      </c>
      <c r="O2120" t="s">
        <v>9415</v>
      </c>
    </row>
    <row r="2121" spans="1:15">
      <c r="A2121" t="s">
        <v>20</v>
      </c>
      <c r="B2121" t="s">
        <v>42</v>
      </c>
      <c r="C2121" t="s">
        <v>1829</v>
      </c>
      <c r="D2121" t="s">
        <v>3818</v>
      </c>
      <c r="E2121" t="s">
        <v>3824</v>
      </c>
      <c r="F2121" s="4" t="str">
        <f t="array" ref="F2121">IF(COUNT(FIND(Keywords!$C$3:$C$41,I2121)),"일반조난","")</f>
        <v>일반조난</v>
      </c>
      <c r="G2121" s="4" t="str">
        <f t="array" ref="G2121">IF(COUNT(FIND(Keywords!$E$3:$E$5,I2121)),"실족추락","")</f>
        <v>실족추락</v>
      </c>
      <c r="H2121" s="4" t="str">
        <f t="array" ref="H2121">IF(COUNT(FIND(Keywords!$B$3:$B$12,I2121)),"개인질환","")</f>
        <v/>
      </c>
      <c r="I2121" t="s">
        <v>5960</v>
      </c>
      <c r="J2121" t="s">
        <v>9327</v>
      </c>
      <c r="K2121" t="s">
        <v>9559</v>
      </c>
      <c r="L2121" t="s">
        <v>9470</v>
      </c>
      <c r="M2121" t="s">
        <v>9415</v>
      </c>
      <c r="N2121" t="s">
        <v>9905</v>
      </c>
      <c r="O2121" t="s">
        <v>9415</v>
      </c>
    </row>
    <row r="2122" spans="1:15">
      <c r="A2122" t="s">
        <v>20</v>
      </c>
      <c r="B2122" t="s">
        <v>42</v>
      </c>
      <c r="C2122" t="s">
        <v>1830</v>
      </c>
      <c r="D2122" t="s">
        <v>3818</v>
      </c>
      <c r="E2122" t="s">
        <v>3825</v>
      </c>
      <c r="F2122" s="4" t="str">
        <f t="array" ref="F2122">IF(COUNT(FIND(Keywords!$C$3:$C$41,I2122)),"일반조난","")</f>
        <v/>
      </c>
      <c r="G2122" s="4" t="str">
        <f t="array" ref="G2122">IF(COUNT(FIND(Keywords!$E$3:$E$5,I2122)),"실족추락","")</f>
        <v>실족추락</v>
      </c>
      <c r="H2122" s="4" t="str">
        <f t="array" ref="H2122">IF(COUNT(FIND(Keywords!$B$3:$B$12,I2122)),"개인질환","")</f>
        <v/>
      </c>
      <c r="I2122" t="s">
        <v>5961</v>
      </c>
      <c r="J2122" t="s">
        <v>9298</v>
      </c>
      <c r="K2122" t="s">
        <v>9963</v>
      </c>
      <c r="L2122" t="s">
        <v>9893</v>
      </c>
      <c r="M2122" t="s">
        <v>9415</v>
      </c>
      <c r="N2122" t="s">
        <v>9715</v>
      </c>
      <c r="O2122" t="s">
        <v>9415</v>
      </c>
    </row>
    <row r="2123" spans="1:15">
      <c r="A2123" t="s">
        <v>20</v>
      </c>
      <c r="B2123" t="s">
        <v>42</v>
      </c>
      <c r="C2123" t="s">
        <v>1785</v>
      </c>
      <c r="D2123" t="s">
        <v>3819</v>
      </c>
      <c r="E2123" t="s">
        <v>3827</v>
      </c>
      <c r="F2123" s="4" t="str">
        <f t="array" ref="F2123">IF(COUNT(FIND(Keywords!$C$3:$C$41,I2123)),"일반조난","")</f>
        <v/>
      </c>
      <c r="G2123" s="4" t="str">
        <f t="array" ref="G2123">IF(COUNT(FIND(Keywords!$E$3:$E$5,I2123)),"실족추락","")</f>
        <v/>
      </c>
      <c r="H2123" s="4" t="str">
        <f t="array" ref="H2123">IF(COUNT(FIND(Keywords!$B$3:$B$12,I2123)),"개인질환","")</f>
        <v/>
      </c>
      <c r="I2123" t="s">
        <v>5962</v>
      </c>
      <c r="J2123" t="s">
        <v>9271</v>
      </c>
      <c r="K2123" t="s">
        <v>9430</v>
      </c>
      <c r="L2123" t="s">
        <v>9518</v>
      </c>
      <c r="M2123" t="s">
        <v>9415</v>
      </c>
      <c r="N2123" t="s">
        <v>9724</v>
      </c>
      <c r="O2123" t="s">
        <v>9415</v>
      </c>
    </row>
    <row r="2124" spans="1:15">
      <c r="A2124" t="s">
        <v>20</v>
      </c>
      <c r="B2124" t="s">
        <v>42</v>
      </c>
      <c r="C2124" t="s">
        <v>1831</v>
      </c>
      <c r="D2124" t="s">
        <v>3819</v>
      </c>
      <c r="E2124" t="s">
        <v>3827</v>
      </c>
      <c r="F2124" s="4" t="str">
        <f t="array" ref="F2124">IF(COUNT(FIND(Keywords!$C$3:$C$41,I2124)),"일반조난","")</f>
        <v/>
      </c>
      <c r="G2124" s="4" t="str">
        <f t="array" ref="G2124">IF(COUNT(FIND(Keywords!$E$3:$E$5,I2124)),"실족추락","")</f>
        <v/>
      </c>
      <c r="H2124" s="4" t="str">
        <f t="array" ref="H2124">IF(COUNT(FIND(Keywords!$B$3:$B$12,I2124)),"개인질환","")</f>
        <v/>
      </c>
      <c r="I2124" t="s">
        <v>5963</v>
      </c>
      <c r="J2124" t="s">
        <v>9288</v>
      </c>
      <c r="K2124" t="s">
        <v>9441</v>
      </c>
      <c r="L2124" t="s">
        <v>9600</v>
      </c>
      <c r="M2124" t="s">
        <v>9415</v>
      </c>
      <c r="N2124" t="s">
        <v>9991</v>
      </c>
      <c r="O2124" t="s">
        <v>9415</v>
      </c>
    </row>
    <row r="2125" spans="1:15">
      <c r="A2125" t="s">
        <v>20</v>
      </c>
      <c r="B2125" t="s">
        <v>42</v>
      </c>
      <c r="C2125" t="s">
        <v>1832</v>
      </c>
      <c r="D2125" t="s">
        <v>10362</v>
      </c>
      <c r="E2125" t="s">
        <v>3827</v>
      </c>
      <c r="F2125" s="4" t="str">
        <f t="array" ref="F2125">IF(COUNT(FIND(Keywords!$C$3:$C$41,I2125)),"일반조난","")</f>
        <v/>
      </c>
      <c r="G2125" s="4" t="str">
        <f t="array" ref="G2125">IF(COUNT(FIND(Keywords!$E$3:$E$5,I2125)),"실족추락","")</f>
        <v/>
      </c>
      <c r="H2125" s="4" t="str">
        <f t="array" ref="H2125">IF(COUNT(FIND(Keywords!$B$3:$B$12,I2125)),"개인질환","")</f>
        <v/>
      </c>
      <c r="I2125" t="s">
        <v>5964</v>
      </c>
      <c r="J2125" t="s">
        <v>9261</v>
      </c>
      <c r="K2125" t="s">
        <v>9806</v>
      </c>
      <c r="L2125" t="s">
        <v>10063</v>
      </c>
      <c r="M2125" t="s">
        <v>9415</v>
      </c>
      <c r="N2125" t="s">
        <v>9762</v>
      </c>
      <c r="O2125" t="s">
        <v>9415</v>
      </c>
    </row>
    <row r="2126" spans="1:15">
      <c r="A2126" t="s">
        <v>20</v>
      </c>
      <c r="B2126" t="s">
        <v>42</v>
      </c>
      <c r="C2126" t="s">
        <v>1786</v>
      </c>
      <c r="D2126" t="s">
        <v>3818</v>
      </c>
      <c r="E2126" t="s">
        <v>3827</v>
      </c>
      <c r="F2126" s="4" t="str">
        <f t="array" ref="F2126">IF(COUNT(FIND(Keywords!$C$3:$C$41,I2126)),"일반조난","")</f>
        <v/>
      </c>
      <c r="G2126" s="4" t="str">
        <f t="array" ref="G2126">IF(COUNT(FIND(Keywords!$E$3:$E$5,I2126)),"실족추락","")</f>
        <v>실족추락</v>
      </c>
      <c r="H2126" s="4" t="str">
        <f t="array" ref="H2126">IF(COUNT(FIND(Keywords!$B$3:$B$12,I2126)),"개인질환","")</f>
        <v/>
      </c>
      <c r="I2126" t="s">
        <v>5965</v>
      </c>
      <c r="J2126" t="s">
        <v>9334</v>
      </c>
      <c r="K2126" t="s">
        <v>9501</v>
      </c>
      <c r="L2126" t="s">
        <v>9475</v>
      </c>
      <c r="M2126" t="s">
        <v>9899</v>
      </c>
      <c r="N2126" t="s">
        <v>9449</v>
      </c>
      <c r="O2126" t="s">
        <v>9415</v>
      </c>
    </row>
    <row r="2127" spans="1:15">
      <c r="A2127" t="s">
        <v>20</v>
      </c>
      <c r="B2127" t="s">
        <v>42</v>
      </c>
      <c r="C2127" t="s">
        <v>1696</v>
      </c>
      <c r="D2127" t="s">
        <v>3820</v>
      </c>
      <c r="E2127" t="s">
        <v>3827</v>
      </c>
      <c r="F2127" s="4" t="str">
        <f t="array" ref="F2127">IF(COUNT(FIND(Keywords!$C$3:$C$41,I2127)),"일반조난","")</f>
        <v>일반조난</v>
      </c>
      <c r="G2127" s="4" t="str">
        <f t="array" ref="G2127">IF(COUNT(FIND(Keywords!$E$3:$E$5,I2127)),"실족추락","")</f>
        <v/>
      </c>
      <c r="H2127" s="4" t="str">
        <f t="array" ref="H2127">IF(COUNT(FIND(Keywords!$B$3:$B$12,I2127)),"개인질환","")</f>
        <v/>
      </c>
      <c r="I2127" t="s">
        <v>5966</v>
      </c>
      <c r="J2127" t="s">
        <v>9388</v>
      </c>
      <c r="K2127" t="s">
        <v>9618</v>
      </c>
      <c r="L2127" t="s">
        <v>9787</v>
      </c>
      <c r="M2127" t="s">
        <v>9884</v>
      </c>
      <c r="N2127" t="s">
        <v>9923</v>
      </c>
      <c r="O2127" t="s">
        <v>9415</v>
      </c>
    </row>
    <row r="2128" spans="1:15">
      <c r="A2128" t="s">
        <v>20</v>
      </c>
      <c r="B2128" t="s">
        <v>42</v>
      </c>
      <c r="C2128" t="s">
        <v>1698</v>
      </c>
      <c r="D2128" t="s">
        <v>3820</v>
      </c>
      <c r="E2128" t="s">
        <v>3825</v>
      </c>
      <c r="F2128" s="4" t="str">
        <f t="array" ref="F2128">IF(COUNT(FIND(Keywords!$C$3:$C$41,I2128)),"일반조난","")</f>
        <v/>
      </c>
      <c r="G2128" s="4" t="str">
        <f t="array" ref="G2128">IF(COUNT(FIND(Keywords!$E$3:$E$5,I2128)),"실족추락","")</f>
        <v/>
      </c>
      <c r="H2128" s="4" t="str">
        <f t="array" ref="H2128">IF(COUNT(FIND(Keywords!$B$3:$B$12,I2128)),"개인질환","")</f>
        <v/>
      </c>
      <c r="I2128" t="s">
        <v>5967</v>
      </c>
      <c r="J2128" t="s">
        <v>9258</v>
      </c>
      <c r="K2128" t="s">
        <v>9534</v>
      </c>
      <c r="L2128" t="s">
        <v>10074</v>
      </c>
      <c r="M2128" t="s">
        <v>9415</v>
      </c>
      <c r="N2128" t="s">
        <v>9461</v>
      </c>
      <c r="O2128" t="s">
        <v>9415</v>
      </c>
    </row>
    <row r="2129" spans="1:15">
      <c r="A2129" t="s">
        <v>20</v>
      </c>
      <c r="B2129" t="s">
        <v>42</v>
      </c>
      <c r="C2129" t="s">
        <v>1833</v>
      </c>
      <c r="D2129" t="s">
        <v>3820</v>
      </c>
      <c r="E2129" t="s">
        <v>3827</v>
      </c>
      <c r="F2129" s="4" t="str">
        <f t="array" ref="F2129">IF(COUNT(FIND(Keywords!$C$3:$C$41,I2129)),"일반조난","")</f>
        <v>일반조난</v>
      </c>
      <c r="G2129" s="4" t="str">
        <f t="array" ref="G2129">IF(COUNT(FIND(Keywords!$E$3:$E$5,I2129)),"실족추락","")</f>
        <v/>
      </c>
      <c r="H2129" s="4" t="str">
        <f t="array" ref="H2129">IF(COUNT(FIND(Keywords!$B$3:$B$12,I2129)),"개인질환","")</f>
        <v/>
      </c>
      <c r="I2129" t="s">
        <v>5968</v>
      </c>
      <c r="J2129" t="s">
        <v>9400</v>
      </c>
      <c r="K2129" t="s">
        <v>9382</v>
      </c>
      <c r="L2129" t="s">
        <v>9723</v>
      </c>
      <c r="M2129" t="s">
        <v>9415</v>
      </c>
      <c r="N2129" t="s">
        <v>9639</v>
      </c>
      <c r="O2129" t="s">
        <v>9415</v>
      </c>
    </row>
    <row r="2130" spans="1:15">
      <c r="A2130" t="s">
        <v>20</v>
      </c>
      <c r="B2130" t="s">
        <v>42</v>
      </c>
      <c r="C2130" t="s">
        <v>1699</v>
      </c>
      <c r="D2130" t="s">
        <v>3820</v>
      </c>
      <c r="E2130" t="s">
        <v>3827</v>
      </c>
      <c r="F2130" s="4" t="str">
        <f t="array" ref="F2130">IF(COUNT(FIND(Keywords!$C$3:$C$41,I2130)),"일반조난","")</f>
        <v>일반조난</v>
      </c>
      <c r="G2130" s="4" t="str">
        <f t="array" ref="G2130">IF(COUNT(FIND(Keywords!$E$3:$E$5,I2130)),"실족추락","")</f>
        <v/>
      </c>
      <c r="H2130" s="4" t="str">
        <f t="array" ref="H2130">IF(COUNT(FIND(Keywords!$B$3:$B$12,I2130)),"개인질환","")</f>
        <v/>
      </c>
      <c r="I2130" t="s">
        <v>5969</v>
      </c>
      <c r="J2130" t="s">
        <v>9259</v>
      </c>
      <c r="K2130" t="s">
        <v>9819</v>
      </c>
      <c r="L2130" t="s">
        <v>9780</v>
      </c>
      <c r="M2130" t="s">
        <v>9415</v>
      </c>
      <c r="N2130" t="s">
        <v>9543</v>
      </c>
      <c r="O2130" t="s">
        <v>9415</v>
      </c>
    </row>
    <row r="2131" spans="1:15">
      <c r="A2131" t="s">
        <v>20</v>
      </c>
      <c r="B2131" t="s">
        <v>42</v>
      </c>
      <c r="C2131" t="s">
        <v>1776</v>
      </c>
      <c r="D2131" t="s">
        <v>3819</v>
      </c>
      <c r="E2131" t="s">
        <v>3827</v>
      </c>
      <c r="F2131" s="4" t="str">
        <f t="array" ref="F2131">IF(COUNT(FIND(Keywords!$C$3:$C$41,I2131)),"일반조난","")</f>
        <v/>
      </c>
      <c r="G2131" s="4" t="str">
        <f t="array" ref="G2131">IF(COUNT(FIND(Keywords!$E$3:$E$5,I2131)),"실족추락","")</f>
        <v/>
      </c>
      <c r="H2131" s="4" t="str">
        <f t="array" ref="H2131">IF(COUNT(FIND(Keywords!$B$3:$B$12,I2131)),"개인질환","")</f>
        <v/>
      </c>
      <c r="I2131" t="s">
        <v>5970</v>
      </c>
      <c r="J2131" t="s">
        <v>9356</v>
      </c>
      <c r="K2131" t="s">
        <v>9586</v>
      </c>
      <c r="L2131" t="s">
        <v>9908</v>
      </c>
      <c r="M2131" t="s">
        <v>9415</v>
      </c>
      <c r="N2131" t="s">
        <v>9731</v>
      </c>
      <c r="O2131" t="s">
        <v>9415</v>
      </c>
    </row>
    <row r="2132" spans="1:15">
      <c r="A2132" t="s">
        <v>20</v>
      </c>
      <c r="B2132" t="s">
        <v>42</v>
      </c>
      <c r="C2132" t="s">
        <v>1700</v>
      </c>
      <c r="D2132" t="s">
        <v>3819</v>
      </c>
      <c r="E2132" t="s">
        <v>3827</v>
      </c>
      <c r="F2132" s="4" t="str">
        <f t="array" ref="F2132">IF(COUNT(FIND(Keywords!$C$3:$C$41,I2132)),"일반조난","")</f>
        <v/>
      </c>
      <c r="G2132" s="4" t="str">
        <f t="array" ref="G2132">IF(COUNT(FIND(Keywords!$E$3:$E$5,I2132)),"실족추락","")</f>
        <v/>
      </c>
      <c r="H2132" s="4" t="str">
        <f t="array" ref="H2132">IF(COUNT(FIND(Keywords!$B$3:$B$12,I2132)),"개인질환","")</f>
        <v/>
      </c>
      <c r="I2132" t="s">
        <v>5971</v>
      </c>
      <c r="J2132" t="s">
        <v>9274</v>
      </c>
      <c r="K2132" t="s">
        <v>9654</v>
      </c>
      <c r="L2132" t="s">
        <v>9858</v>
      </c>
      <c r="M2132" t="s">
        <v>9415</v>
      </c>
      <c r="N2132" t="s">
        <v>9880</v>
      </c>
      <c r="O2132" t="s">
        <v>9415</v>
      </c>
    </row>
    <row r="2133" spans="1:15">
      <c r="A2133" t="s">
        <v>20</v>
      </c>
      <c r="B2133" t="s">
        <v>42</v>
      </c>
      <c r="C2133" t="s">
        <v>1834</v>
      </c>
      <c r="D2133" t="s">
        <v>3819</v>
      </c>
      <c r="E2133" t="s">
        <v>3827</v>
      </c>
      <c r="F2133" s="4" t="str">
        <f t="array" ref="F2133">IF(COUNT(FIND(Keywords!$C$3:$C$41,I2133)),"일반조난","")</f>
        <v/>
      </c>
      <c r="G2133" s="4" t="str">
        <f t="array" ref="G2133">IF(COUNT(FIND(Keywords!$E$3:$E$5,I2133)),"실족추락","")</f>
        <v/>
      </c>
      <c r="H2133" s="4" t="str">
        <f t="array" ref="H2133">IF(COUNT(FIND(Keywords!$B$3:$B$12,I2133)),"개인질환","")</f>
        <v/>
      </c>
      <c r="I2133" t="s">
        <v>5972</v>
      </c>
      <c r="J2133" t="s">
        <v>9259</v>
      </c>
      <c r="K2133" t="s">
        <v>9837</v>
      </c>
      <c r="L2133" t="s">
        <v>9470</v>
      </c>
      <c r="M2133" t="s">
        <v>9415</v>
      </c>
      <c r="N2133" t="s">
        <v>9767</v>
      </c>
      <c r="O2133" t="s">
        <v>9415</v>
      </c>
    </row>
    <row r="2134" spans="1:15">
      <c r="A2134" t="s">
        <v>20</v>
      </c>
      <c r="B2134" t="s">
        <v>42</v>
      </c>
      <c r="C2134" t="s">
        <v>1835</v>
      </c>
      <c r="D2134" t="s">
        <v>3820</v>
      </c>
      <c r="E2134" t="s">
        <v>3827</v>
      </c>
      <c r="F2134" s="4" t="str">
        <f t="array" ref="F2134">IF(COUNT(FIND(Keywords!$C$3:$C$41,I2134)),"일반조난","")</f>
        <v>일반조난</v>
      </c>
      <c r="G2134" s="4" t="str">
        <f t="array" ref="G2134">IF(COUNT(FIND(Keywords!$E$3:$E$5,I2134)),"실족추락","")</f>
        <v/>
      </c>
      <c r="H2134" s="4" t="str">
        <f t="array" ref="H2134">IF(COUNT(FIND(Keywords!$B$3:$B$12,I2134)),"개인질환","")</f>
        <v/>
      </c>
      <c r="I2134" t="s">
        <v>5973</v>
      </c>
      <c r="J2134" t="s">
        <v>9275</v>
      </c>
      <c r="K2134" t="s">
        <v>9964</v>
      </c>
      <c r="L2134" t="s">
        <v>9849</v>
      </c>
      <c r="M2134" t="s">
        <v>9415</v>
      </c>
      <c r="N2134" t="s">
        <v>9507</v>
      </c>
      <c r="O2134" t="s">
        <v>9415</v>
      </c>
    </row>
    <row r="2135" spans="1:15">
      <c r="A2135" t="s">
        <v>20</v>
      </c>
      <c r="B2135" t="s">
        <v>42</v>
      </c>
      <c r="C2135" t="s">
        <v>1836</v>
      </c>
      <c r="D2135" t="s">
        <v>3819</v>
      </c>
      <c r="E2135" t="s">
        <v>3827</v>
      </c>
      <c r="F2135" s="4" t="str">
        <f t="array" ref="F2135">IF(COUNT(FIND(Keywords!$C$3:$C$41,I2135)),"일반조난","")</f>
        <v/>
      </c>
      <c r="G2135" s="4" t="str">
        <f t="array" ref="G2135">IF(COUNT(FIND(Keywords!$E$3:$E$5,I2135)),"실족추락","")</f>
        <v/>
      </c>
      <c r="H2135" s="4" t="str">
        <f t="array" ref="H2135">IF(COUNT(FIND(Keywords!$B$3:$B$12,I2135)),"개인질환","")</f>
        <v/>
      </c>
      <c r="I2135" t="s">
        <v>5974</v>
      </c>
      <c r="J2135" t="s">
        <v>9302</v>
      </c>
      <c r="K2135" t="s">
        <v>9318</v>
      </c>
      <c r="L2135" t="s">
        <v>9998</v>
      </c>
      <c r="M2135" t="s">
        <v>9415</v>
      </c>
      <c r="N2135" t="s">
        <v>9681</v>
      </c>
      <c r="O2135" t="s">
        <v>9415</v>
      </c>
    </row>
    <row r="2136" spans="1:15">
      <c r="A2136" t="s">
        <v>20</v>
      </c>
      <c r="B2136" t="s">
        <v>42</v>
      </c>
      <c r="C2136" t="s">
        <v>1684</v>
      </c>
      <c r="D2136" t="s">
        <v>10362</v>
      </c>
      <c r="E2136" t="s">
        <v>3827</v>
      </c>
      <c r="F2136" s="4" t="str">
        <f t="array" ref="F2136">IF(COUNT(FIND(Keywords!$C$3:$C$41,I2136)),"일반조난","")</f>
        <v/>
      </c>
      <c r="G2136" s="4" t="str">
        <f t="array" ref="G2136">IF(COUNT(FIND(Keywords!$E$3:$E$5,I2136)),"실족추락","")</f>
        <v/>
      </c>
      <c r="H2136" s="4" t="str">
        <f t="array" ref="H2136">IF(COUNT(FIND(Keywords!$B$3:$B$12,I2136)),"개인질환","")</f>
        <v/>
      </c>
      <c r="I2136" t="s">
        <v>5975</v>
      </c>
      <c r="J2136" t="s">
        <v>9311</v>
      </c>
      <c r="K2136" t="s">
        <v>9657</v>
      </c>
      <c r="L2136" t="s">
        <v>9515</v>
      </c>
      <c r="M2136" t="s">
        <v>9415</v>
      </c>
      <c r="N2136" t="s">
        <v>10021</v>
      </c>
      <c r="O2136" t="s">
        <v>9415</v>
      </c>
    </row>
    <row r="2137" spans="1:15">
      <c r="A2137" t="s">
        <v>20</v>
      </c>
      <c r="B2137" t="s">
        <v>42</v>
      </c>
      <c r="C2137" t="s">
        <v>1837</v>
      </c>
      <c r="D2137" t="s">
        <v>10362</v>
      </c>
      <c r="E2137" t="s">
        <v>3827</v>
      </c>
      <c r="F2137" s="4" t="str">
        <f t="array" ref="F2137">IF(COUNT(FIND(Keywords!$C$3:$C$41,I2137)),"일반조난","")</f>
        <v/>
      </c>
      <c r="G2137" s="4" t="str">
        <f t="array" ref="G2137">IF(COUNT(FIND(Keywords!$E$3:$E$5,I2137)),"실족추락","")</f>
        <v>실족추락</v>
      </c>
      <c r="H2137" s="4" t="str">
        <f t="array" ref="H2137">IF(COUNT(FIND(Keywords!$B$3:$B$12,I2137)),"개인질환","")</f>
        <v/>
      </c>
      <c r="I2137" t="s">
        <v>5976</v>
      </c>
      <c r="J2137" t="s">
        <v>9236</v>
      </c>
      <c r="K2137" t="s">
        <v>9555</v>
      </c>
      <c r="L2137" t="s">
        <v>10001</v>
      </c>
      <c r="M2137" t="s">
        <v>9415</v>
      </c>
      <c r="N2137" t="s">
        <v>9710</v>
      </c>
      <c r="O2137" t="s">
        <v>9415</v>
      </c>
    </row>
    <row r="2138" spans="1:15">
      <c r="A2138" t="s">
        <v>20</v>
      </c>
      <c r="B2138" t="s">
        <v>42</v>
      </c>
      <c r="C2138" t="s">
        <v>1790</v>
      </c>
      <c r="D2138" t="s">
        <v>3819</v>
      </c>
      <c r="E2138" t="s">
        <v>3827</v>
      </c>
      <c r="F2138" s="4" t="str">
        <f t="array" ref="F2138">IF(COUNT(FIND(Keywords!$C$3:$C$41,I2138)),"일반조난","")</f>
        <v/>
      </c>
      <c r="G2138" s="4" t="str">
        <f t="array" ref="G2138">IF(COUNT(FIND(Keywords!$E$3:$E$5,I2138)),"실족추락","")</f>
        <v/>
      </c>
      <c r="H2138" s="4" t="str">
        <f t="array" ref="H2138">IF(COUNT(FIND(Keywords!$B$3:$B$12,I2138)),"개인질환","")</f>
        <v/>
      </c>
      <c r="I2138" t="s">
        <v>5977</v>
      </c>
      <c r="J2138" t="s">
        <v>9315</v>
      </c>
      <c r="K2138" t="s">
        <v>9852</v>
      </c>
      <c r="L2138" t="s">
        <v>9998</v>
      </c>
      <c r="M2138" t="s">
        <v>9415</v>
      </c>
      <c r="N2138" t="s">
        <v>10281</v>
      </c>
      <c r="O2138" t="s">
        <v>9415</v>
      </c>
    </row>
    <row r="2139" spans="1:15">
      <c r="A2139" t="s">
        <v>20</v>
      </c>
      <c r="B2139" t="s">
        <v>42</v>
      </c>
      <c r="C2139" t="s">
        <v>1838</v>
      </c>
      <c r="D2139" t="s">
        <v>3820</v>
      </c>
      <c r="E2139" t="s">
        <v>3845</v>
      </c>
      <c r="F2139" s="4" t="str">
        <f t="array" ref="F2139">IF(COUNT(FIND(Keywords!$C$3:$C$41,I2139)),"일반조난","")</f>
        <v>일반조난</v>
      </c>
      <c r="G2139" s="4" t="str">
        <f t="array" ref="G2139">IF(COUNT(FIND(Keywords!$E$3:$E$5,I2139)),"실족추락","")</f>
        <v>실족추락</v>
      </c>
      <c r="H2139" s="4" t="str">
        <f t="array" ref="H2139">IF(COUNT(FIND(Keywords!$B$3:$B$12,I2139)),"개인질환","")</f>
        <v>개인질환</v>
      </c>
      <c r="I2139" t="s">
        <v>5978</v>
      </c>
      <c r="J2139" t="s">
        <v>9266</v>
      </c>
      <c r="K2139" t="s">
        <v>9733</v>
      </c>
      <c r="L2139" t="s">
        <v>9926</v>
      </c>
      <c r="M2139" t="s">
        <v>9415</v>
      </c>
      <c r="N2139" t="s">
        <v>10275</v>
      </c>
      <c r="O2139" t="s">
        <v>9415</v>
      </c>
    </row>
    <row r="2140" spans="1:15">
      <c r="A2140" t="s">
        <v>20</v>
      </c>
      <c r="B2140" t="s">
        <v>42</v>
      </c>
      <c r="C2140" t="s">
        <v>1753</v>
      </c>
      <c r="D2140" t="s">
        <v>3820</v>
      </c>
      <c r="E2140" t="s">
        <v>3827</v>
      </c>
      <c r="F2140" s="4" t="str">
        <f t="array" ref="F2140">IF(COUNT(FIND(Keywords!$C$3:$C$41,I2140)),"일반조난","")</f>
        <v>일반조난</v>
      </c>
      <c r="G2140" s="4" t="str">
        <f t="array" ref="G2140">IF(COUNT(FIND(Keywords!$E$3:$E$5,I2140)),"실족추락","")</f>
        <v/>
      </c>
      <c r="H2140" s="4" t="str">
        <f t="array" ref="H2140">IF(COUNT(FIND(Keywords!$B$3:$B$12,I2140)),"개인질환","")</f>
        <v/>
      </c>
      <c r="I2140" t="s">
        <v>5979</v>
      </c>
      <c r="J2140" t="s">
        <v>9247</v>
      </c>
      <c r="K2140" t="s">
        <v>9954</v>
      </c>
      <c r="L2140" t="s">
        <v>10022</v>
      </c>
      <c r="M2140" t="s">
        <v>9415</v>
      </c>
      <c r="N2140" t="s">
        <v>10234</v>
      </c>
      <c r="O2140" t="s">
        <v>9415</v>
      </c>
    </row>
    <row r="2141" spans="1:15">
      <c r="A2141" t="s">
        <v>20</v>
      </c>
      <c r="B2141" t="s">
        <v>42</v>
      </c>
      <c r="C2141" t="s">
        <v>1701</v>
      </c>
      <c r="D2141" t="s">
        <v>10362</v>
      </c>
      <c r="E2141" t="s">
        <v>3825</v>
      </c>
      <c r="F2141" s="4" t="str">
        <f t="array" ref="F2141">IF(COUNT(FIND(Keywords!$C$3:$C$41,I2141)),"일반조난","")</f>
        <v/>
      </c>
      <c r="G2141" s="4" t="str">
        <f t="array" ref="G2141">IF(COUNT(FIND(Keywords!$E$3:$E$5,I2141)),"실족추락","")</f>
        <v/>
      </c>
      <c r="H2141" s="4" t="str">
        <f t="array" ref="H2141">IF(COUNT(FIND(Keywords!$B$3:$B$12,I2141)),"개인질환","")</f>
        <v/>
      </c>
      <c r="I2141" t="s">
        <v>5980</v>
      </c>
      <c r="J2141" t="s">
        <v>9280</v>
      </c>
      <c r="K2141" t="s">
        <v>9568</v>
      </c>
      <c r="L2141" t="s">
        <v>9471</v>
      </c>
      <c r="M2141" t="s">
        <v>9415</v>
      </c>
      <c r="N2141" t="s">
        <v>10271</v>
      </c>
      <c r="O2141" t="s">
        <v>9415</v>
      </c>
    </row>
    <row r="2142" spans="1:15">
      <c r="A2142" t="s">
        <v>20</v>
      </c>
      <c r="B2142" t="s">
        <v>42</v>
      </c>
      <c r="C2142" t="s">
        <v>1839</v>
      </c>
      <c r="D2142" t="s">
        <v>3819</v>
      </c>
      <c r="E2142" t="s">
        <v>3827</v>
      </c>
      <c r="F2142" s="4" t="str">
        <f t="array" ref="F2142">IF(COUNT(FIND(Keywords!$C$3:$C$41,I2142)),"일반조난","")</f>
        <v/>
      </c>
      <c r="G2142" s="4" t="str">
        <f t="array" ref="G2142">IF(COUNT(FIND(Keywords!$E$3:$E$5,I2142)),"실족추락","")</f>
        <v/>
      </c>
      <c r="H2142" s="4" t="str">
        <f t="array" ref="H2142">IF(COUNT(FIND(Keywords!$B$3:$B$12,I2142)),"개인질환","")</f>
        <v/>
      </c>
      <c r="I2142" t="s">
        <v>5981</v>
      </c>
      <c r="J2142" t="s">
        <v>9335</v>
      </c>
      <c r="K2142" t="s">
        <v>9626</v>
      </c>
      <c r="L2142" t="s">
        <v>9986</v>
      </c>
      <c r="M2142" t="s">
        <v>9415</v>
      </c>
      <c r="N2142" t="s">
        <v>10284</v>
      </c>
      <c r="O2142" t="s">
        <v>9415</v>
      </c>
    </row>
    <row r="2143" spans="1:15">
      <c r="A2143" t="s">
        <v>20</v>
      </c>
      <c r="B2143" t="s">
        <v>42</v>
      </c>
      <c r="C2143" t="s">
        <v>1840</v>
      </c>
      <c r="D2143" t="s">
        <v>3819</v>
      </c>
      <c r="E2143" t="s">
        <v>3827</v>
      </c>
      <c r="F2143" s="4" t="str">
        <f t="array" ref="F2143">IF(COUNT(FIND(Keywords!$C$3:$C$41,I2143)),"일반조난","")</f>
        <v/>
      </c>
      <c r="G2143" s="4" t="str">
        <f t="array" ref="G2143">IF(COUNT(FIND(Keywords!$E$3:$E$5,I2143)),"실족추락","")</f>
        <v/>
      </c>
      <c r="H2143" s="4" t="str">
        <f t="array" ref="H2143">IF(COUNT(FIND(Keywords!$B$3:$B$12,I2143)),"개인질환","")</f>
        <v/>
      </c>
      <c r="I2143" t="s">
        <v>5982</v>
      </c>
      <c r="J2143" t="s">
        <v>9318</v>
      </c>
      <c r="K2143" t="s">
        <v>9919</v>
      </c>
      <c r="L2143" t="s">
        <v>10065</v>
      </c>
      <c r="M2143" t="s">
        <v>9415</v>
      </c>
      <c r="N2143" t="s">
        <v>10127</v>
      </c>
      <c r="O2143" t="s">
        <v>9415</v>
      </c>
    </row>
    <row r="2144" spans="1:15">
      <c r="A2144" t="s">
        <v>20</v>
      </c>
      <c r="B2144" t="s">
        <v>42</v>
      </c>
      <c r="C2144" t="s">
        <v>1685</v>
      </c>
      <c r="D2144" t="s">
        <v>3819</v>
      </c>
      <c r="E2144" t="s">
        <v>3825</v>
      </c>
      <c r="F2144" s="4" t="str">
        <f t="array" ref="F2144">IF(COUNT(FIND(Keywords!$C$3:$C$41,I2144)),"일반조난","")</f>
        <v/>
      </c>
      <c r="G2144" s="4" t="str">
        <f t="array" ref="G2144">IF(COUNT(FIND(Keywords!$E$3:$E$5,I2144)),"실족추락","")</f>
        <v/>
      </c>
      <c r="H2144" s="4" t="str">
        <f t="array" ref="H2144">IF(COUNT(FIND(Keywords!$B$3:$B$12,I2144)),"개인질환","")</f>
        <v/>
      </c>
      <c r="I2144" t="s">
        <v>5983</v>
      </c>
      <c r="J2144" t="s">
        <v>9305</v>
      </c>
      <c r="K2144" t="s">
        <v>9945</v>
      </c>
      <c r="L2144" t="s">
        <v>9599</v>
      </c>
      <c r="M2144" t="s">
        <v>9415</v>
      </c>
      <c r="N2144" t="s">
        <v>9966</v>
      </c>
      <c r="O2144" t="s">
        <v>9415</v>
      </c>
    </row>
    <row r="2145" spans="1:15">
      <c r="A2145" t="s">
        <v>20</v>
      </c>
      <c r="B2145" t="s">
        <v>42</v>
      </c>
      <c r="C2145" t="s">
        <v>1841</v>
      </c>
      <c r="D2145" t="s">
        <v>3819</v>
      </c>
      <c r="E2145" t="s">
        <v>3827</v>
      </c>
      <c r="F2145" s="4" t="str">
        <f t="array" ref="F2145">IF(COUNT(FIND(Keywords!$C$3:$C$41,I2145)),"일반조난","")</f>
        <v/>
      </c>
      <c r="G2145" s="4" t="str">
        <f t="array" ref="G2145">IF(COUNT(FIND(Keywords!$E$3:$E$5,I2145)),"실족추락","")</f>
        <v/>
      </c>
      <c r="H2145" s="4" t="str">
        <f t="array" ref="H2145">IF(COUNT(FIND(Keywords!$B$3:$B$12,I2145)),"개인질환","")</f>
        <v/>
      </c>
      <c r="I2145" t="s">
        <v>5984</v>
      </c>
      <c r="J2145" t="s">
        <v>9294</v>
      </c>
      <c r="K2145" t="s">
        <v>9873</v>
      </c>
      <c r="L2145" t="s">
        <v>9669</v>
      </c>
      <c r="M2145" t="s">
        <v>9415</v>
      </c>
      <c r="N2145" t="s">
        <v>10285</v>
      </c>
      <c r="O2145" t="s">
        <v>9415</v>
      </c>
    </row>
    <row r="2146" spans="1:15">
      <c r="A2146" t="s">
        <v>20</v>
      </c>
      <c r="B2146" t="s">
        <v>42</v>
      </c>
      <c r="C2146" t="s">
        <v>1842</v>
      </c>
      <c r="D2146" t="s">
        <v>3819</v>
      </c>
      <c r="E2146" t="s">
        <v>3827</v>
      </c>
      <c r="F2146" s="4" t="str">
        <f t="array" ref="F2146">IF(COUNT(FIND(Keywords!$C$3:$C$41,I2146)),"일반조난","")</f>
        <v/>
      </c>
      <c r="G2146" s="4" t="str">
        <f t="array" ref="G2146">IF(COUNT(FIND(Keywords!$E$3:$E$5,I2146)),"실족추락","")</f>
        <v/>
      </c>
      <c r="H2146" s="4" t="str">
        <f t="array" ref="H2146">IF(COUNT(FIND(Keywords!$B$3:$B$12,I2146)),"개인질환","")</f>
        <v/>
      </c>
      <c r="I2146" t="s">
        <v>5985</v>
      </c>
      <c r="J2146" t="s">
        <v>9322</v>
      </c>
      <c r="K2146" t="s">
        <v>9965</v>
      </c>
      <c r="L2146" t="s">
        <v>10089</v>
      </c>
      <c r="M2146" t="s">
        <v>9415</v>
      </c>
      <c r="N2146" t="s">
        <v>10286</v>
      </c>
      <c r="O2146" t="s">
        <v>9415</v>
      </c>
    </row>
    <row r="2147" spans="1:15">
      <c r="A2147" t="s">
        <v>20</v>
      </c>
      <c r="B2147" t="s">
        <v>42</v>
      </c>
      <c r="C2147" t="s">
        <v>1843</v>
      </c>
      <c r="D2147" t="s">
        <v>10362</v>
      </c>
      <c r="E2147" t="s">
        <v>3827</v>
      </c>
      <c r="F2147" s="4" t="str">
        <f t="array" ref="F2147">IF(COUNT(FIND(Keywords!$C$3:$C$41,I2147)),"일반조난","")</f>
        <v/>
      </c>
      <c r="G2147" s="4" t="str">
        <f t="array" ref="G2147">IF(COUNT(FIND(Keywords!$E$3:$E$5,I2147)),"실족추락","")</f>
        <v/>
      </c>
      <c r="H2147" s="4" t="str">
        <f t="array" ref="H2147">IF(COUNT(FIND(Keywords!$B$3:$B$12,I2147)),"개인질환","")</f>
        <v/>
      </c>
      <c r="I2147" t="s">
        <v>5986</v>
      </c>
      <c r="J2147" t="s">
        <v>9310</v>
      </c>
      <c r="K2147" t="s">
        <v>9966</v>
      </c>
      <c r="L2147" t="s">
        <v>9926</v>
      </c>
      <c r="M2147" t="s">
        <v>9415</v>
      </c>
      <c r="N2147" t="s">
        <v>10287</v>
      </c>
      <c r="O2147" t="s">
        <v>9415</v>
      </c>
    </row>
    <row r="2148" spans="1:15">
      <c r="A2148" t="s">
        <v>20</v>
      </c>
      <c r="B2148" t="s">
        <v>42</v>
      </c>
      <c r="C2148" t="s">
        <v>1792</v>
      </c>
      <c r="D2148" t="s">
        <v>3819</v>
      </c>
      <c r="E2148" t="s">
        <v>3827</v>
      </c>
      <c r="F2148" s="4" t="str">
        <f t="array" ref="F2148">IF(COUNT(FIND(Keywords!$C$3:$C$41,I2148)),"일반조난","")</f>
        <v/>
      </c>
      <c r="G2148" s="4" t="str">
        <f t="array" ref="G2148">IF(COUNT(FIND(Keywords!$E$3:$E$5,I2148)),"실족추락","")</f>
        <v/>
      </c>
      <c r="H2148" s="4" t="str">
        <f t="array" ref="H2148">IF(COUNT(FIND(Keywords!$B$3:$B$12,I2148)),"개인질환","")</f>
        <v/>
      </c>
      <c r="I2148" t="s">
        <v>5987</v>
      </c>
      <c r="J2148" t="s">
        <v>9306</v>
      </c>
      <c r="K2148" t="s">
        <v>9473</v>
      </c>
      <c r="L2148" t="s">
        <v>9734</v>
      </c>
      <c r="M2148" t="s">
        <v>9415</v>
      </c>
      <c r="N2148" t="s">
        <v>10113</v>
      </c>
      <c r="O2148" t="s">
        <v>9415</v>
      </c>
    </row>
    <row r="2149" spans="1:15">
      <c r="A2149" t="s">
        <v>20</v>
      </c>
      <c r="B2149" t="s">
        <v>42</v>
      </c>
      <c r="C2149" t="s">
        <v>1844</v>
      </c>
      <c r="D2149" t="s">
        <v>3819</v>
      </c>
      <c r="E2149" t="s">
        <v>3827</v>
      </c>
      <c r="F2149" s="4" t="str">
        <f t="array" ref="F2149">IF(COUNT(FIND(Keywords!$C$3:$C$41,I2149)),"일반조난","")</f>
        <v/>
      </c>
      <c r="G2149" s="4" t="str">
        <f t="array" ref="G2149">IF(COUNT(FIND(Keywords!$E$3:$E$5,I2149)),"실족추락","")</f>
        <v/>
      </c>
      <c r="H2149" s="4" t="str">
        <f t="array" ref="H2149">IF(COUNT(FIND(Keywords!$B$3:$B$12,I2149)),"개인질환","")</f>
        <v/>
      </c>
      <c r="I2149" t="s">
        <v>5988</v>
      </c>
      <c r="J2149" t="s">
        <v>9265</v>
      </c>
      <c r="K2149" t="s">
        <v>9948</v>
      </c>
      <c r="L2149" t="s">
        <v>9599</v>
      </c>
      <c r="M2149" t="s">
        <v>9415</v>
      </c>
      <c r="N2149" t="s">
        <v>9990</v>
      </c>
      <c r="O2149" t="s">
        <v>9415</v>
      </c>
    </row>
    <row r="2150" spans="1:15">
      <c r="A2150" t="s">
        <v>20</v>
      </c>
      <c r="B2150" t="s">
        <v>42</v>
      </c>
      <c r="C2150" t="s">
        <v>1845</v>
      </c>
      <c r="D2150" t="s">
        <v>3820</v>
      </c>
      <c r="E2150" t="s">
        <v>3824</v>
      </c>
      <c r="F2150" s="4" t="str">
        <f t="array" ref="F2150">IF(COUNT(FIND(Keywords!$C$3:$C$41,I2150)),"일반조난","")</f>
        <v>일반조난</v>
      </c>
      <c r="G2150" s="4" t="str">
        <f t="array" ref="G2150">IF(COUNT(FIND(Keywords!$E$3:$E$5,I2150)),"실족추락","")</f>
        <v/>
      </c>
      <c r="H2150" s="4" t="str">
        <f t="array" ref="H2150">IF(COUNT(FIND(Keywords!$B$3:$B$12,I2150)),"개인질환","")</f>
        <v/>
      </c>
      <c r="I2150" t="s">
        <v>5989</v>
      </c>
      <c r="J2150" t="s">
        <v>9342</v>
      </c>
      <c r="K2150" t="s">
        <v>9932</v>
      </c>
      <c r="L2150" t="s">
        <v>9893</v>
      </c>
      <c r="M2150" t="s">
        <v>9415</v>
      </c>
      <c r="N2150" t="s">
        <v>9970</v>
      </c>
      <c r="O2150" t="s">
        <v>9415</v>
      </c>
    </row>
    <row r="2151" spans="1:15">
      <c r="A2151" t="s">
        <v>20</v>
      </c>
      <c r="B2151" t="s">
        <v>42</v>
      </c>
      <c r="C2151" t="s">
        <v>1846</v>
      </c>
      <c r="D2151" t="s">
        <v>3820</v>
      </c>
      <c r="E2151" t="s">
        <v>3827</v>
      </c>
      <c r="F2151" s="4" t="str">
        <f t="array" ref="F2151">IF(COUNT(FIND(Keywords!$C$3:$C$41,I2151)),"일반조난","")</f>
        <v>일반조난</v>
      </c>
      <c r="G2151" s="4" t="str">
        <f t="array" ref="G2151">IF(COUNT(FIND(Keywords!$E$3:$E$5,I2151)),"실족추락","")</f>
        <v/>
      </c>
      <c r="H2151" s="4" t="str">
        <f t="array" ref="H2151">IF(COUNT(FIND(Keywords!$B$3:$B$12,I2151)),"개인질환","")</f>
        <v/>
      </c>
      <c r="I2151" t="s">
        <v>5990</v>
      </c>
      <c r="J2151" t="s">
        <v>9291</v>
      </c>
      <c r="K2151" t="s">
        <v>9897</v>
      </c>
      <c r="L2151" t="s">
        <v>9470</v>
      </c>
      <c r="M2151" t="s">
        <v>9415</v>
      </c>
      <c r="N2151" t="s">
        <v>9831</v>
      </c>
      <c r="O2151" t="s">
        <v>9415</v>
      </c>
    </row>
    <row r="2152" spans="1:15">
      <c r="A2152" t="s">
        <v>20</v>
      </c>
      <c r="B2152" t="s">
        <v>42</v>
      </c>
      <c r="C2152" t="s">
        <v>1704</v>
      </c>
      <c r="D2152" t="s">
        <v>3819</v>
      </c>
      <c r="E2152" t="s">
        <v>3825</v>
      </c>
      <c r="F2152" s="4" t="str">
        <f t="array" ref="F2152">IF(COUNT(FIND(Keywords!$C$3:$C$41,I2152)),"일반조난","")</f>
        <v/>
      </c>
      <c r="G2152" s="4" t="str">
        <f t="array" ref="G2152">IF(COUNT(FIND(Keywords!$E$3:$E$5,I2152)),"실족추락","")</f>
        <v/>
      </c>
      <c r="H2152" s="4" t="str">
        <f t="array" ref="H2152">IF(COUNT(FIND(Keywords!$B$3:$B$12,I2152)),"개인질환","")</f>
        <v/>
      </c>
      <c r="I2152" t="s">
        <v>5991</v>
      </c>
      <c r="J2152" t="s">
        <v>9280</v>
      </c>
      <c r="K2152" t="s">
        <v>9752</v>
      </c>
      <c r="L2152" t="s">
        <v>9943</v>
      </c>
      <c r="M2152" t="s">
        <v>9415</v>
      </c>
      <c r="N2152" t="s">
        <v>9993</v>
      </c>
      <c r="O2152" t="s">
        <v>9415</v>
      </c>
    </row>
    <row r="2153" spans="1:15">
      <c r="A2153" t="s">
        <v>20</v>
      </c>
      <c r="B2153" t="s">
        <v>42</v>
      </c>
      <c r="C2153" t="s">
        <v>1793</v>
      </c>
      <c r="D2153" t="s">
        <v>3818</v>
      </c>
      <c r="E2153" t="s">
        <v>3824</v>
      </c>
      <c r="F2153" s="4" t="str">
        <f t="array" ref="F2153">IF(COUNT(FIND(Keywords!$C$3:$C$41,I2153)),"일반조난","")</f>
        <v/>
      </c>
      <c r="G2153" s="4" t="str">
        <f t="array" ref="G2153">IF(COUNT(FIND(Keywords!$E$3:$E$5,I2153)),"실족추락","")</f>
        <v>실족추락</v>
      </c>
      <c r="H2153" s="4" t="str">
        <f t="array" ref="H2153">IF(COUNT(FIND(Keywords!$B$3:$B$12,I2153)),"개인질환","")</f>
        <v/>
      </c>
      <c r="I2153" t="s">
        <v>5992</v>
      </c>
      <c r="J2153" t="s">
        <v>9371</v>
      </c>
      <c r="K2153" t="s">
        <v>9839</v>
      </c>
      <c r="L2153" t="s">
        <v>9766</v>
      </c>
      <c r="M2153" t="s">
        <v>9415</v>
      </c>
      <c r="N2153" t="s">
        <v>9354</v>
      </c>
      <c r="O2153" t="s">
        <v>9415</v>
      </c>
    </row>
    <row r="2154" spans="1:15">
      <c r="A2154" t="s">
        <v>20</v>
      </c>
      <c r="B2154" t="s">
        <v>42</v>
      </c>
      <c r="C2154" t="s">
        <v>1405</v>
      </c>
      <c r="D2154" t="s">
        <v>3819</v>
      </c>
      <c r="E2154" t="s">
        <v>3827</v>
      </c>
      <c r="F2154" s="4" t="str">
        <f t="array" ref="F2154">IF(COUNT(FIND(Keywords!$C$3:$C$41,I2154)),"일반조난","")</f>
        <v/>
      </c>
      <c r="G2154" s="4" t="str">
        <f t="array" ref="G2154">IF(COUNT(FIND(Keywords!$E$3:$E$5,I2154)),"실족추락","")</f>
        <v/>
      </c>
      <c r="H2154" s="4" t="str">
        <f t="array" ref="H2154">IF(COUNT(FIND(Keywords!$B$3:$B$12,I2154)),"개인질환","")</f>
        <v/>
      </c>
      <c r="I2154" t="s">
        <v>5993</v>
      </c>
      <c r="J2154" t="s">
        <v>9348</v>
      </c>
      <c r="K2154" t="s">
        <v>9500</v>
      </c>
      <c r="L2154" t="s">
        <v>9704</v>
      </c>
      <c r="M2154" t="s">
        <v>9415</v>
      </c>
      <c r="N2154" t="s">
        <v>9649</v>
      </c>
      <c r="O2154" t="s">
        <v>9415</v>
      </c>
    </row>
    <row r="2155" spans="1:15">
      <c r="A2155" t="s">
        <v>20</v>
      </c>
      <c r="B2155" t="s">
        <v>42</v>
      </c>
      <c r="C2155" t="s">
        <v>1847</v>
      </c>
      <c r="D2155" t="s">
        <v>3820</v>
      </c>
      <c r="E2155" t="s">
        <v>3824</v>
      </c>
      <c r="F2155" s="4" t="str">
        <f t="array" ref="F2155">IF(COUNT(FIND(Keywords!$C$3:$C$41,I2155)),"일반조난","")</f>
        <v/>
      </c>
      <c r="G2155" s="4" t="str">
        <f t="array" ref="G2155">IF(COUNT(FIND(Keywords!$E$3:$E$5,I2155)),"실족추락","")</f>
        <v/>
      </c>
      <c r="H2155" s="4" t="str">
        <f t="array" ref="H2155">IF(COUNT(FIND(Keywords!$B$3:$B$12,I2155)),"개인질환","")</f>
        <v/>
      </c>
      <c r="I2155" t="s">
        <v>5994</v>
      </c>
      <c r="J2155" t="s">
        <v>9345</v>
      </c>
      <c r="K2155" t="s">
        <v>9714</v>
      </c>
      <c r="L2155" t="s">
        <v>9943</v>
      </c>
      <c r="M2155" t="s">
        <v>9415</v>
      </c>
      <c r="N2155" t="s">
        <v>10095</v>
      </c>
      <c r="O2155" t="s">
        <v>9415</v>
      </c>
    </row>
    <row r="2156" spans="1:15">
      <c r="A2156" t="s">
        <v>20</v>
      </c>
      <c r="B2156" t="s">
        <v>42</v>
      </c>
      <c r="C2156" t="s">
        <v>1848</v>
      </c>
      <c r="D2156" t="s">
        <v>3820</v>
      </c>
      <c r="E2156" t="s">
        <v>3824</v>
      </c>
      <c r="F2156" s="4" t="str">
        <f t="array" ref="F2156">IF(COUNT(FIND(Keywords!$C$3:$C$41,I2156)),"일반조난","")</f>
        <v>일반조난</v>
      </c>
      <c r="G2156" s="4" t="str">
        <f t="array" ref="G2156">IF(COUNT(FIND(Keywords!$E$3:$E$5,I2156)),"실족추락","")</f>
        <v/>
      </c>
      <c r="H2156" s="4" t="str">
        <f t="array" ref="H2156">IF(COUNT(FIND(Keywords!$B$3:$B$12,I2156)),"개인질환","")</f>
        <v/>
      </c>
      <c r="I2156" t="s">
        <v>5995</v>
      </c>
      <c r="J2156" t="s">
        <v>9262</v>
      </c>
      <c r="K2156" t="s">
        <v>9631</v>
      </c>
      <c r="L2156" t="s">
        <v>9750</v>
      </c>
      <c r="M2156" t="s">
        <v>9415</v>
      </c>
      <c r="N2156" t="s">
        <v>9732</v>
      </c>
      <c r="O2156" t="s">
        <v>9415</v>
      </c>
    </row>
    <row r="2157" spans="1:15">
      <c r="A2157" t="s">
        <v>20</v>
      </c>
      <c r="B2157" t="s">
        <v>42</v>
      </c>
      <c r="C2157" t="s">
        <v>1849</v>
      </c>
      <c r="D2157" t="s">
        <v>3819</v>
      </c>
      <c r="E2157" t="s">
        <v>3827</v>
      </c>
      <c r="F2157" s="4" t="str">
        <f t="array" ref="F2157">IF(COUNT(FIND(Keywords!$C$3:$C$41,I2157)),"일반조난","")</f>
        <v/>
      </c>
      <c r="G2157" s="4" t="str">
        <f t="array" ref="G2157">IF(COUNT(FIND(Keywords!$E$3:$E$5,I2157)),"실족추락","")</f>
        <v/>
      </c>
      <c r="H2157" s="4" t="str">
        <f t="array" ref="H2157">IF(COUNT(FIND(Keywords!$B$3:$B$12,I2157)),"개인질환","")</f>
        <v/>
      </c>
      <c r="I2157" t="s">
        <v>5996</v>
      </c>
      <c r="J2157" t="s">
        <v>9340</v>
      </c>
      <c r="K2157" t="s">
        <v>9338</v>
      </c>
      <c r="L2157" t="s">
        <v>9475</v>
      </c>
      <c r="M2157" t="s">
        <v>9415</v>
      </c>
      <c r="N2157" t="s">
        <v>9992</v>
      </c>
      <c r="O2157" t="s">
        <v>9415</v>
      </c>
    </row>
    <row r="2158" spans="1:15">
      <c r="A2158" t="s">
        <v>20</v>
      </c>
      <c r="B2158" t="s">
        <v>42</v>
      </c>
      <c r="C2158" t="s">
        <v>553</v>
      </c>
      <c r="D2158" t="s">
        <v>3820</v>
      </c>
      <c r="E2158" t="s">
        <v>3827</v>
      </c>
      <c r="F2158" s="4" t="str">
        <f t="array" ref="F2158">IF(COUNT(FIND(Keywords!$C$3:$C$41,I2158)),"일반조난","")</f>
        <v>일반조난</v>
      </c>
      <c r="G2158" s="4" t="str">
        <f t="array" ref="G2158">IF(COUNT(FIND(Keywords!$E$3:$E$5,I2158)),"실족추락","")</f>
        <v/>
      </c>
      <c r="H2158" s="4" t="str">
        <f t="array" ref="H2158">IF(COUNT(FIND(Keywords!$B$3:$B$12,I2158)),"개인질환","")</f>
        <v/>
      </c>
      <c r="I2158" t="s">
        <v>5997</v>
      </c>
      <c r="J2158" t="s">
        <v>9377</v>
      </c>
      <c r="K2158" t="s">
        <v>9461</v>
      </c>
      <c r="L2158" t="s">
        <v>9683</v>
      </c>
      <c r="M2158" t="s">
        <v>9415</v>
      </c>
      <c r="N2158" t="s">
        <v>9695</v>
      </c>
      <c r="O2158" t="s">
        <v>9415</v>
      </c>
    </row>
    <row r="2159" spans="1:15">
      <c r="A2159" t="s">
        <v>20</v>
      </c>
      <c r="B2159" t="s">
        <v>42</v>
      </c>
      <c r="C2159" t="s">
        <v>1734</v>
      </c>
      <c r="D2159" t="s">
        <v>3820</v>
      </c>
      <c r="E2159" t="s">
        <v>3827</v>
      </c>
      <c r="F2159" s="4" t="str">
        <f t="array" ref="F2159">IF(COUNT(FIND(Keywords!$C$3:$C$41,I2159)),"일반조난","")</f>
        <v>일반조난</v>
      </c>
      <c r="G2159" s="4" t="str">
        <f t="array" ref="G2159">IF(COUNT(FIND(Keywords!$E$3:$E$5,I2159)),"실족추락","")</f>
        <v/>
      </c>
      <c r="H2159" s="4" t="str">
        <f t="array" ref="H2159">IF(COUNT(FIND(Keywords!$B$3:$B$12,I2159)),"개인질환","")</f>
        <v/>
      </c>
      <c r="I2159" t="s">
        <v>5998</v>
      </c>
      <c r="J2159" t="s">
        <v>9363</v>
      </c>
      <c r="K2159" t="s">
        <v>9456</v>
      </c>
      <c r="L2159" t="s">
        <v>9817</v>
      </c>
      <c r="M2159" t="s">
        <v>9415</v>
      </c>
      <c r="N2159" t="s">
        <v>9875</v>
      </c>
      <c r="O2159" t="s">
        <v>9415</v>
      </c>
    </row>
    <row r="2160" spans="1:15">
      <c r="A2160" t="s">
        <v>20</v>
      </c>
      <c r="B2160" t="s">
        <v>42</v>
      </c>
      <c r="C2160" t="s">
        <v>1708</v>
      </c>
      <c r="D2160" t="s">
        <v>3819</v>
      </c>
      <c r="E2160" t="s">
        <v>3827</v>
      </c>
      <c r="F2160" s="4" t="str">
        <f t="array" ref="F2160">IF(COUNT(FIND(Keywords!$C$3:$C$41,I2160)),"일반조난","")</f>
        <v/>
      </c>
      <c r="G2160" s="4" t="str">
        <f t="array" ref="G2160">IF(COUNT(FIND(Keywords!$E$3:$E$5,I2160)),"실족추락","")</f>
        <v/>
      </c>
      <c r="H2160" s="4" t="str">
        <f t="array" ref="H2160">IF(COUNT(FIND(Keywords!$B$3:$B$12,I2160)),"개인질환","")</f>
        <v/>
      </c>
      <c r="I2160" t="s">
        <v>5999</v>
      </c>
      <c r="J2160" t="s">
        <v>9275</v>
      </c>
      <c r="K2160" t="s">
        <v>9535</v>
      </c>
      <c r="L2160" t="s">
        <v>9998</v>
      </c>
      <c r="M2160" t="s">
        <v>9415</v>
      </c>
      <c r="N2160" t="s">
        <v>9763</v>
      </c>
      <c r="O2160" t="s">
        <v>9415</v>
      </c>
    </row>
    <row r="2161" spans="1:15">
      <c r="A2161" t="s">
        <v>20</v>
      </c>
      <c r="B2161" t="s">
        <v>42</v>
      </c>
      <c r="C2161" t="s">
        <v>1850</v>
      </c>
      <c r="D2161" t="s">
        <v>3819</v>
      </c>
      <c r="E2161" t="s">
        <v>3827</v>
      </c>
      <c r="F2161" s="4" t="str">
        <f t="array" ref="F2161">IF(COUNT(FIND(Keywords!$C$3:$C$41,I2161)),"일반조난","")</f>
        <v/>
      </c>
      <c r="G2161" s="4" t="str">
        <f t="array" ref="G2161">IF(COUNT(FIND(Keywords!$E$3:$E$5,I2161)),"실족추락","")</f>
        <v/>
      </c>
      <c r="H2161" s="4" t="str">
        <f t="array" ref="H2161">IF(COUNT(FIND(Keywords!$B$3:$B$12,I2161)),"개인질환","")</f>
        <v/>
      </c>
      <c r="I2161" t="s">
        <v>6000</v>
      </c>
      <c r="J2161" t="s">
        <v>9290</v>
      </c>
      <c r="K2161" t="s">
        <v>9837</v>
      </c>
      <c r="L2161" t="s">
        <v>9465</v>
      </c>
      <c r="M2161" t="s">
        <v>9415</v>
      </c>
      <c r="N2161" t="s">
        <v>9689</v>
      </c>
      <c r="O2161" t="s">
        <v>9415</v>
      </c>
    </row>
    <row r="2162" spans="1:15">
      <c r="A2162" t="s">
        <v>20</v>
      </c>
      <c r="B2162" t="s">
        <v>42</v>
      </c>
      <c r="C2162" t="s">
        <v>1709</v>
      </c>
      <c r="D2162" t="s">
        <v>3819</v>
      </c>
      <c r="E2162" t="s">
        <v>3824</v>
      </c>
      <c r="F2162" s="4" t="str">
        <f t="array" ref="F2162">IF(COUNT(FIND(Keywords!$C$3:$C$41,I2162)),"일반조난","")</f>
        <v/>
      </c>
      <c r="G2162" s="4" t="str">
        <f t="array" ref="G2162">IF(COUNT(FIND(Keywords!$E$3:$E$5,I2162)),"실족추락","")</f>
        <v/>
      </c>
      <c r="H2162" s="4" t="str">
        <f t="array" ref="H2162">IF(COUNT(FIND(Keywords!$B$3:$B$12,I2162)),"개인질환","")</f>
        <v/>
      </c>
      <c r="I2162" t="s">
        <v>6001</v>
      </c>
      <c r="J2162" t="s">
        <v>9285</v>
      </c>
      <c r="K2162" t="s">
        <v>9949</v>
      </c>
      <c r="L2162" t="s">
        <v>9893</v>
      </c>
      <c r="M2162" t="s">
        <v>9415</v>
      </c>
      <c r="N2162" t="s">
        <v>9446</v>
      </c>
      <c r="O2162" t="s">
        <v>9415</v>
      </c>
    </row>
    <row r="2163" spans="1:15">
      <c r="A2163" t="s">
        <v>20</v>
      </c>
      <c r="B2163" t="s">
        <v>42</v>
      </c>
      <c r="C2163" t="s">
        <v>362</v>
      </c>
      <c r="D2163" t="s">
        <v>3819</v>
      </c>
      <c r="E2163" t="s">
        <v>3827</v>
      </c>
      <c r="F2163" s="4" t="str">
        <f t="array" ref="F2163">IF(COUNT(FIND(Keywords!$C$3:$C$41,I2163)),"일반조난","")</f>
        <v/>
      </c>
      <c r="G2163" s="4" t="str">
        <f t="array" ref="G2163">IF(COUNT(FIND(Keywords!$E$3:$E$5,I2163)),"실족추락","")</f>
        <v/>
      </c>
      <c r="H2163" s="4" t="str">
        <f t="array" ref="H2163">IF(COUNT(FIND(Keywords!$B$3:$B$12,I2163)),"개인질환","")</f>
        <v/>
      </c>
      <c r="I2163" t="s">
        <v>6002</v>
      </c>
      <c r="J2163" t="s">
        <v>9251</v>
      </c>
      <c r="K2163" t="s">
        <v>9246</v>
      </c>
      <c r="L2163" t="s">
        <v>9919</v>
      </c>
      <c r="M2163" t="s">
        <v>9415</v>
      </c>
      <c r="N2163" t="s">
        <v>9724</v>
      </c>
      <c r="O2163" t="s">
        <v>9415</v>
      </c>
    </row>
    <row r="2164" spans="1:15">
      <c r="A2164" t="s">
        <v>20</v>
      </c>
      <c r="B2164" t="s">
        <v>42</v>
      </c>
      <c r="C2164" t="s">
        <v>1851</v>
      </c>
      <c r="D2164" t="s">
        <v>3820</v>
      </c>
      <c r="E2164" t="s">
        <v>3827</v>
      </c>
      <c r="F2164" s="4" t="str">
        <f t="array" ref="F2164">IF(COUNT(FIND(Keywords!$C$3:$C$41,I2164)),"일반조난","")</f>
        <v>일반조난</v>
      </c>
      <c r="G2164" s="4" t="str">
        <f t="array" ref="G2164">IF(COUNT(FIND(Keywords!$E$3:$E$5,I2164)),"실족추락","")</f>
        <v/>
      </c>
      <c r="H2164" s="4" t="str">
        <f t="array" ref="H2164">IF(COUNT(FIND(Keywords!$B$3:$B$12,I2164)),"개인질환","")</f>
        <v/>
      </c>
      <c r="I2164" t="s">
        <v>6003</v>
      </c>
      <c r="J2164" t="s">
        <v>9377</v>
      </c>
      <c r="K2164" t="s">
        <v>9506</v>
      </c>
      <c r="L2164" t="s">
        <v>9723</v>
      </c>
      <c r="M2164" t="s">
        <v>9415</v>
      </c>
      <c r="N2164" t="s">
        <v>9739</v>
      </c>
      <c r="O2164" t="s">
        <v>9415</v>
      </c>
    </row>
    <row r="2165" spans="1:15">
      <c r="A2165" t="s">
        <v>20</v>
      </c>
      <c r="B2165" t="s">
        <v>42</v>
      </c>
      <c r="C2165" t="s">
        <v>1852</v>
      </c>
      <c r="D2165" t="s">
        <v>3820</v>
      </c>
      <c r="E2165" t="s">
        <v>3827</v>
      </c>
      <c r="F2165" s="4" t="str">
        <f t="array" ref="F2165">IF(COUNT(FIND(Keywords!$C$3:$C$41,I2165)),"일반조난","")</f>
        <v>일반조난</v>
      </c>
      <c r="G2165" s="4" t="str">
        <f t="array" ref="G2165">IF(COUNT(FIND(Keywords!$E$3:$E$5,I2165)),"실족추락","")</f>
        <v/>
      </c>
      <c r="H2165" s="4" t="str">
        <f t="array" ref="H2165">IF(COUNT(FIND(Keywords!$B$3:$B$12,I2165)),"개인질환","")</f>
        <v/>
      </c>
      <c r="I2165" t="s">
        <v>6004</v>
      </c>
      <c r="J2165" t="s">
        <v>9301</v>
      </c>
      <c r="K2165" t="s">
        <v>9502</v>
      </c>
      <c r="L2165" t="s">
        <v>9599</v>
      </c>
      <c r="M2165" t="s">
        <v>9415</v>
      </c>
      <c r="N2165" t="s">
        <v>9708</v>
      </c>
      <c r="O2165" t="s">
        <v>9415</v>
      </c>
    </row>
    <row r="2166" spans="1:15">
      <c r="A2166" t="s">
        <v>20</v>
      </c>
      <c r="B2166" t="s">
        <v>42</v>
      </c>
      <c r="C2166" t="s">
        <v>1852</v>
      </c>
      <c r="D2166" t="s">
        <v>3820</v>
      </c>
      <c r="E2166" t="s">
        <v>3824</v>
      </c>
      <c r="F2166" s="4" t="str">
        <f t="array" ref="F2166">IF(COUNT(FIND(Keywords!$C$3:$C$41,I2166)),"일반조난","")</f>
        <v>일반조난</v>
      </c>
      <c r="G2166" s="4" t="str">
        <f t="array" ref="G2166">IF(COUNT(FIND(Keywords!$E$3:$E$5,I2166)),"실족추락","")</f>
        <v/>
      </c>
      <c r="H2166" s="4" t="str">
        <f t="array" ref="H2166">IF(COUNT(FIND(Keywords!$B$3:$B$12,I2166)),"개인질환","")</f>
        <v/>
      </c>
      <c r="I2166" t="s">
        <v>6005</v>
      </c>
      <c r="J2166" t="s">
        <v>9301</v>
      </c>
      <c r="K2166" t="s">
        <v>9502</v>
      </c>
      <c r="L2166" t="s">
        <v>9599</v>
      </c>
      <c r="M2166" t="s">
        <v>9415</v>
      </c>
      <c r="N2166" t="s">
        <v>9708</v>
      </c>
      <c r="O2166" t="s">
        <v>9415</v>
      </c>
    </row>
    <row r="2167" spans="1:15">
      <c r="A2167" t="s">
        <v>20</v>
      </c>
      <c r="B2167" t="s">
        <v>42</v>
      </c>
      <c r="C2167" t="s">
        <v>1853</v>
      </c>
      <c r="D2167" t="s">
        <v>3819</v>
      </c>
      <c r="E2167" t="s">
        <v>3827</v>
      </c>
      <c r="F2167" s="4" t="str">
        <f t="array" ref="F2167">IF(COUNT(FIND(Keywords!$C$3:$C$41,I2167)),"일반조난","")</f>
        <v/>
      </c>
      <c r="G2167" s="4" t="str">
        <f t="array" ref="G2167">IF(COUNT(FIND(Keywords!$E$3:$E$5,I2167)),"실족추락","")</f>
        <v/>
      </c>
      <c r="H2167" s="4" t="str">
        <f t="array" ref="H2167">IF(COUNT(FIND(Keywords!$B$3:$B$12,I2167)),"개인질환","")</f>
        <v/>
      </c>
      <c r="I2167" t="s">
        <v>6006</v>
      </c>
      <c r="J2167" t="s">
        <v>9384</v>
      </c>
      <c r="K2167" t="s">
        <v>9731</v>
      </c>
      <c r="L2167" t="s">
        <v>9670</v>
      </c>
      <c r="M2167" t="s">
        <v>9899</v>
      </c>
      <c r="N2167" t="s">
        <v>9749</v>
      </c>
      <c r="O2167" t="s">
        <v>9415</v>
      </c>
    </row>
    <row r="2168" spans="1:15">
      <c r="A2168" t="s">
        <v>20</v>
      </c>
      <c r="B2168" t="s">
        <v>42</v>
      </c>
      <c r="C2168" t="s">
        <v>1854</v>
      </c>
      <c r="D2168" t="s">
        <v>3820</v>
      </c>
      <c r="E2168" t="s">
        <v>3827</v>
      </c>
      <c r="F2168" s="4" t="str">
        <f t="array" ref="F2168">IF(COUNT(FIND(Keywords!$C$3:$C$41,I2168)),"일반조난","")</f>
        <v>일반조난</v>
      </c>
      <c r="G2168" s="4" t="str">
        <f t="array" ref="G2168">IF(COUNT(FIND(Keywords!$E$3:$E$5,I2168)),"실족추락","")</f>
        <v/>
      </c>
      <c r="H2168" s="4" t="str">
        <f t="array" ref="H2168">IF(COUNT(FIND(Keywords!$B$3:$B$12,I2168)),"개인질환","")</f>
        <v/>
      </c>
      <c r="I2168" t="s">
        <v>6007</v>
      </c>
      <c r="J2168" t="s">
        <v>9375</v>
      </c>
      <c r="K2168" t="s">
        <v>9649</v>
      </c>
      <c r="L2168" t="s">
        <v>9475</v>
      </c>
      <c r="M2168" t="s">
        <v>9415</v>
      </c>
      <c r="N2168" t="s">
        <v>9774</v>
      </c>
      <c r="O2168" t="s">
        <v>9415</v>
      </c>
    </row>
    <row r="2169" spans="1:15">
      <c r="A2169" t="s">
        <v>20</v>
      </c>
      <c r="B2169" t="s">
        <v>42</v>
      </c>
      <c r="C2169" t="s">
        <v>1796</v>
      </c>
      <c r="D2169" t="s">
        <v>3818</v>
      </c>
      <c r="E2169" t="s">
        <v>3825</v>
      </c>
      <c r="F2169" s="4" t="str">
        <f t="array" ref="F2169">IF(COUNT(FIND(Keywords!$C$3:$C$41,I2169)),"일반조난","")</f>
        <v/>
      </c>
      <c r="G2169" s="4" t="str">
        <f t="array" ref="G2169">IF(COUNT(FIND(Keywords!$E$3:$E$5,I2169)),"실족추락","")</f>
        <v>실족추락</v>
      </c>
      <c r="H2169" s="4" t="str">
        <f t="array" ref="H2169">IF(COUNT(FIND(Keywords!$B$3:$B$12,I2169)),"개인질환","")</f>
        <v/>
      </c>
      <c r="I2169" t="s">
        <v>6008</v>
      </c>
      <c r="J2169" t="s">
        <v>9284</v>
      </c>
      <c r="K2169" t="s">
        <v>9656</v>
      </c>
      <c r="L2169" t="s">
        <v>9669</v>
      </c>
      <c r="M2169" t="s">
        <v>9415</v>
      </c>
      <c r="N2169" t="s">
        <v>9846</v>
      </c>
      <c r="O2169" t="s">
        <v>9415</v>
      </c>
    </row>
    <row r="2170" spans="1:15">
      <c r="A2170" t="s">
        <v>20</v>
      </c>
      <c r="B2170" t="s">
        <v>42</v>
      </c>
      <c r="C2170" t="s">
        <v>1855</v>
      </c>
      <c r="D2170" t="s">
        <v>3820</v>
      </c>
      <c r="E2170" t="s">
        <v>3825</v>
      </c>
      <c r="F2170" s="4" t="str">
        <f t="array" ref="F2170">IF(COUNT(FIND(Keywords!$C$3:$C$41,I2170)),"일반조난","")</f>
        <v/>
      </c>
      <c r="G2170" s="4" t="str">
        <f t="array" ref="G2170">IF(COUNT(FIND(Keywords!$E$3:$E$5,I2170)),"실족추락","")</f>
        <v/>
      </c>
      <c r="H2170" s="4" t="str">
        <f t="array" ref="H2170">IF(COUNT(FIND(Keywords!$B$3:$B$12,I2170)),"개인질환","")</f>
        <v/>
      </c>
      <c r="I2170" t="s">
        <v>6009</v>
      </c>
      <c r="J2170" t="s">
        <v>9274</v>
      </c>
      <c r="K2170" t="s">
        <v>9504</v>
      </c>
      <c r="L2170" t="s">
        <v>9717</v>
      </c>
      <c r="M2170" t="s">
        <v>9415</v>
      </c>
      <c r="N2170" t="s">
        <v>9688</v>
      </c>
      <c r="O2170" t="s">
        <v>9415</v>
      </c>
    </row>
    <row r="2171" spans="1:15">
      <c r="A2171" t="s">
        <v>20</v>
      </c>
      <c r="B2171" t="s">
        <v>42</v>
      </c>
      <c r="C2171" t="s">
        <v>1856</v>
      </c>
      <c r="D2171" t="s">
        <v>3820</v>
      </c>
      <c r="E2171" t="s">
        <v>3827</v>
      </c>
      <c r="F2171" s="4" t="str">
        <f t="array" ref="F2171">IF(COUNT(FIND(Keywords!$C$3:$C$41,I2171)),"일반조난","")</f>
        <v>일반조난</v>
      </c>
      <c r="G2171" s="4" t="str">
        <f t="array" ref="G2171">IF(COUNT(FIND(Keywords!$E$3:$E$5,I2171)),"실족추락","")</f>
        <v/>
      </c>
      <c r="H2171" s="4" t="str">
        <f t="array" ref="H2171">IF(COUNT(FIND(Keywords!$B$3:$B$12,I2171)),"개인질환","")</f>
        <v/>
      </c>
      <c r="I2171" t="s">
        <v>6010</v>
      </c>
      <c r="J2171" t="s">
        <v>9263</v>
      </c>
      <c r="K2171" t="s">
        <v>9609</v>
      </c>
      <c r="L2171" t="s">
        <v>9683</v>
      </c>
      <c r="M2171" t="s">
        <v>9415</v>
      </c>
      <c r="N2171" t="s">
        <v>9744</v>
      </c>
      <c r="O2171" t="s">
        <v>9415</v>
      </c>
    </row>
    <row r="2172" spans="1:15">
      <c r="A2172" t="s">
        <v>20</v>
      </c>
      <c r="B2172" t="s">
        <v>42</v>
      </c>
      <c r="C2172" t="s">
        <v>1406</v>
      </c>
      <c r="D2172" t="s">
        <v>3820</v>
      </c>
      <c r="E2172" t="s">
        <v>3827</v>
      </c>
      <c r="F2172" s="4" t="str">
        <f t="array" ref="F2172">IF(COUNT(FIND(Keywords!$C$3:$C$41,I2172)),"일반조난","")</f>
        <v>일반조난</v>
      </c>
      <c r="G2172" s="4" t="str">
        <f t="array" ref="G2172">IF(COUNT(FIND(Keywords!$E$3:$E$5,I2172)),"실족추락","")</f>
        <v/>
      </c>
      <c r="H2172" s="4" t="str">
        <f t="array" ref="H2172">IF(COUNT(FIND(Keywords!$B$3:$B$12,I2172)),"개인질환","")</f>
        <v/>
      </c>
      <c r="I2172" t="s">
        <v>6011</v>
      </c>
      <c r="J2172" t="s">
        <v>9318</v>
      </c>
      <c r="K2172" t="s">
        <v>9906</v>
      </c>
      <c r="L2172" t="s">
        <v>9473</v>
      </c>
      <c r="M2172" t="s">
        <v>9415</v>
      </c>
      <c r="N2172" t="s">
        <v>10245</v>
      </c>
      <c r="O2172" t="s">
        <v>9415</v>
      </c>
    </row>
    <row r="2173" spans="1:15">
      <c r="A2173" t="s">
        <v>20</v>
      </c>
      <c r="B2173" t="s">
        <v>42</v>
      </c>
      <c r="C2173" t="s">
        <v>1057</v>
      </c>
      <c r="D2173" t="s">
        <v>3820</v>
      </c>
      <c r="E2173" t="s">
        <v>3827</v>
      </c>
      <c r="F2173" s="4" t="str">
        <f t="array" ref="F2173">IF(COUNT(FIND(Keywords!$C$3:$C$41,I2173)),"일반조난","")</f>
        <v>일반조난</v>
      </c>
      <c r="G2173" s="4" t="str">
        <f t="array" ref="G2173">IF(COUNT(FIND(Keywords!$E$3:$E$5,I2173)),"실족추락","")</f>
        <v/>
      </c>
      <c r="H2173" s="4" t="str">
        <f t="array" ref="H2173">IF(COUNT(FIND(Keywords!$B$3:$B$12,I2173)),"개인질환","")</f>
        <v/>
      </c>
      <c r="I2173" t="s">
        <v>6012</v>
      </c>
      <c r="J2173" t="s">
        <v>9303</v>
      </c>
      <c r="K2173" t="s">
        <v>9674</v>
      </c>
      <c r="L2173" t="s">
        <v>9817</v>
      </c>
      <c r="M2173" t="s">
        <v>9415</v>
      </c>
      <c r="N2173" t="s">
        <v>9607</v>
      </c>
      <c r="O2173" t="s">
        <v>9415</v>
      </c>
    </row>
    <row r="2174" spans="1:15">
      <c r="A2174" t="s">
        <v>20</v>
      </c>
      <c r="B2174" t="s">
        <v>42</v>
      </c>
      <c r="C2174" t="s">
        <v>1687</v>
      </c>
      <c r="D2174" t="s">
        <v>10362</v>
      </c>
      <c r="E2174" t="s">
        <v>3825</v>
      </c>
      <c r="F2174" s="4" t="str">
        <f t="array" ref="F2174">IF(COUNT(FIND(Keywords!$C$3:$C$41,I2174)),"일반조난","")</f>
        <v/>
      </c>
      <c r="G2174" s="4" t="str">
        <f t="array" ref="G2174">IF(COUNT(FIND(Keywords!$E$3:$E$5,I2174)),"실족추락","")</f>
        <v/>
      </c>
      <c r="H2174" s="4" t="str">
        <f t="array" ref="H2174">IF(COUNT(FIND(Keywords!$B$3:$B$12,I2174)),"개인질환","")</f>
        <v>개인질환</v>
      </c>
      <c r="I2174" t="s">
        <v>6013</v>
      </c>
      <c r="J2174" t="s">
        <v>9333</v>
      </c>
      <c r="K2174" t="s">
        <v>9523</v>
      </c>
      <c r="L2174" t="s">
        <v>9471</v>
      </c>
      <c r="M2174" t="s">
        <v>9415</v>
      </c>
      <c r="N2174" t="s">
        <v>10006</v>
      </c>
      <c r="O2174" t="s">
        <v>9415</v>
      </c>
    </row>
    <row r="2175" spans="1:15">
      <c r="A2175" t="s">
        <v>20</v>
      </c>
      <c r="B2175" t="s">
        <v>42</v>
      </c>
      <c r="C2175" t="s">
        <v>1857</v>
      </c>
      <c r="D2175" t="s">
        <v>3820</v>
      </c>
      <c r="E2175" t="s">
        <v>3827</v>
      </c>
      <c r="F2175" s="4" t="str">
        <f t="array" ref="F2175">IF(COUNT(FIND(Keywords!$C$3:$C$41,I2175)),"일반조난","")</f>
        <v>일반조난</v>
      </c>
      <c r="G2175" s="4" t="str">
        <f t="array" ref="G2175">IF(COUNT(FIND(Keywords!$E$3:$E$5,I2175)),"실족추락","")</f>
        <v/>
      </c>
      <c r="H2175" s="4" t="str">
        <f t="array" ref="H2175">IF(COUNT(FIND(Keywords!$B$3:$B$12,I2175)),"개인질환","")</f>
        <v/>
      </c>
      <c r="I2175" t="s">
        <v>6014</v>
      </c>
      <c r="J2175" t="s">
        <v>9372</v>
      </c>
      <c r="K2175" t="s">
        <v>9774</v>
      </c>
      <c r="L2175" t="s">
        <v>10100</v>
      </c>
      <c r="M2175" t="s">
        <v>9415</v>
      </c>
      <c r="N2175" t="s">
        <v>9545</v>
      </c>
      <c r="O2175" t="s">
        <v>9415</v>
      </c>
    </row>
    <row r="2176" spans="1:15">
      <c r="A2176" t="s">
        <v>20</v>
      </c>
      <c r="B2176" t="s">
        <v>42</v>
      </c>
      <c r="C2176" t="s">
        <v>1858</v>
      </c>
      <c r="D2176" t="s">
        <v>3820</v>
      </c>
      <c r="E2176" t="s">
        <v>3827</v>
      </c>
      <c r="F2176" s="4" t="str">
        <f t="array" ref="F2176">IF(COUNT(FIND(Keywords!$C$3:$C$41,I2176)),"일반조난","")</f>
        <v>일반조난</v>
      </c>
      <c r="G2176" s="4" t="str">
        <f t="array" ref="G2176">IF(COUNT(FIND(Keywords!$E$3:$E$5,I2176)),"실족추락","")</f>
        <v/>
      </c>
      <c r="H2176" s="4" t="str">
        <f t="array" ref="H2176">IF(COUNT(FIND(Keywords!$B$3:$B$12,I2176)),"개인질환","")</f>
        <v/>
      </c>
      <c r="I2176" t="s">
        <v>6015</v>
      </c>
      <c r="J2176" t="s">
        <v>9391</v>
      </c>
      <c r="K2176" t="s">
        <v>9480</v>
      </c>
      <c r="L2176" t="s">
        <v>9946</v>
      </c>
      <c r="M2176" t="s">
        <v>9415</v>
      </c>
      <c r="N2176" t="s">
        <v>10068</v>
      </c>
      <c r="O2176" t="s">
        <v>9415</v>
      </c>
    </row>
    <row r="2177" spans="1:15">
      <c r="A2177" t="s">
        <v>20</v>
      </c>
      <c r="B2177" t="s">
        <v>42</v>
      </c>
      <c r="C2177" t="s">
        <v>1859</v>
      </c>
      <c r="D2177" t="s">
        <v>3819</v>
      </c>
      <c r="E2177" t="s">
        <v>3827</v>
      </c>
      <c r="F2177" s="4" t="str">
        <f t="array" ref="F2177">IF(COUNT(FIND(Keywords!$C$3:$C$41,I2177)),"일반조난","")</f>
        <v/>
      </c>
      <c r="G2177" s="4" t="str">
        <f t="array" ref="G2177">IF(COUNT(FIND(Keywords!$E$3:$E$5,I2177)),"실족추락","")</f>
        <v/>
      </c>
      <c r="H2177" s="4" t="str">
        <f t="array" ref="H2177">IF(COUNT(FIND(Keywords!$B$3:$B$12,I2177)),"개인질환","")</f>
        <v/>
      </c>
      <c r="I2177" t="s">
        <v>6016</v>
      </c>
      <c r="J2177" t="s">
        <v>9342</v>
      </c>
      <c r="K2177" t="s">
        <v>9463</v>
      </c>
      <c r="L2177" t="s">
        <v>10098</v>
      </c>
      <c r="M2177" t="s">
        <v>9415</v>
      </c>
      <c r="N2177" t="s">
        <v>10118</v>
      </c>
      <c r="O2177" t="s">
        <v>9415</v>
      </c>
    </row>
    <row r="2178" spans="1:15">
      <c r="A2178" t="s">
        <v>20</v>
      </c>
      <c r="B2178" t="s">
        <v>42</v>
      </c>
      <c r="C2178" t="s">
        <v>1860</v>
      </c>
      <c r="D2178" t="s">
        <v>3819</v>
      </c>
      <c r="E2178" t="s">
        <v>3826</v>
      </c>
      <c r="F2178" s="4" t="str">
        <f t="array" ref="F2178">IF(COUNT(FIND(Keywords!$C$3:$C$41,I2178)),"일반조난","")</f>
        <v/>
      </c>
      <c r="G2178" s="4" t="str">
        <f t="array" ref="G2178">IF(COUNT(FIND(Keywords!$E$3:$E$5,I2178)),"실족추락","")</f>
        <v/>
      </c>
      <c r="H2178" s="4" t="str">
        <f t="array" ref="H2178">IF(COUNT(FIND(Keywords!$B$3:$B$12,I2178)),"개인질환","")</f>
        <v/>
      </c>
      <c r="I2178" t="s">
        <v>6017</v>
      </c>
      <c r="J2178" t="s">
        <v>9376</v>
      </c>
      <c r="K2178" t="s">
        <v>9967</v>
      </c>
      <c r="L2178" t="s">
        <v>9469</v>
      </c>
      <c r="M2178" t="s">
        <v>9415</v>
      </c>
      <c r="N2178" t="s">
        <v>10288</v>
      </c>
      <c r="O2178" t="s">
        <v>9415</v>
      </c>
    </row>
    <row r="2179" spans="1:15">
      <c r="A2179" t="s">
        <v>20</v>
      </c>
      <c r="B2179" t="s">
        <v>42</v>
      </c>
      <c r="C2179" t="s">
        <v>1137</v>
      </c>
      <c r="D2179" t="s">
        <v>3819</v>
      </c>
      <c r="E2179" t="s">
        <v>3827</v>
      </c>
      <c r="F2179" s="4" t="str">
        <f t="array" ref="F2179">IF(COUNT(FIND(Keywords!$C$3:$C$41,I2179)),"일반조난","")</f>
        <v/>
      </c>
      <c r="G2179" s="4" t="str">
        <f t="array" ref="G2179">IF(COUNT(FIND(Keywords!$E$3:$E$5,I2179)),"실족추락","")</f>
        <v/>
      </c>
      <c r="H2179" s="4" t="str">
        <f t="array" ref="H2179">IF(COUNT(FIND(Keywords!$B$3:$B$12,I2179)),"개인질환","")</f>
        <v/>
      </c>
      <c r="I2179" t="s">
        <v>6018</v>
      </c>
      <c r="J2179" t="s">
        <v>9337</v>
      </c>
      <c r="K2179" t="s">
        <v>9841</v>
      </c>
      <c r="L2179" t="s">
        <v>9935</v>
      </c>
      <c r="M2179" t="s">
        <v>9415</v>
      </c>
      <c r="N2179" t="s">
        <v>10117</v>
      </c>
      <c r="O2179" t="s">
        <v>9415</v>
      </c>
    </row>
    <row r="2180" spans="1:15">
      <c r="A2180" t="s">
        <v>20</v>
      </c>
      <c r="B2180" t="s">
        <v>42</v>
      </c>
      <c r="C2180" t="s">
        <v>1861</v>
      </c>
      <c r="D2180" t="s">
        <v>3819</v>
      </c>
      <c r="E2180" t="s">
        <v>3827</v>
      </c>
      <c r="F2180" s="4" t="str">
        <f t="array" ref="F2180">IF(COUNT(FIND(Keywords!$C$3:$C$41,I2180)),"일반조난","")</f>
        <v/>
      </c>
      <c r="G2180" s="4" t="str">
        <f t="array" ref="G2180">IF(COUNT(FIND(Keywords!$E$3:$E$5,I2180)),"실족추락","")</f>
        <v/>
      </c>
      <c r="H2180" s="4" t="str">
        <f t="array" ref="H2180">IF(COUNT(FIND(Keywords!$B$3:$B$12,I2180)),"개인질환","")</f>
        <v/>
      </c>
      <c r="I2180" t="s">
        <v>6019</v>
      </c>
      <c r="J2180" t="s">
        <v>9378</v>
      </c>
      <c r="K2180" t="s">
        <v>9908</v>
      </c>
      <c r="L2180" t="s">
        <v>9669</v>
      </c>
      <c r="M2180" t="s">
        <v>9567</v>
      </c>
      <c r="N2180" t="s">
        <v>9668</v>
      </c>
      <c r="O2180" t="s">
        <v>9415</v>
      </c>
    </row>
    <row r="2181" spans="1:15">
      <c r="A2181" t="s">
        <v>20</v>
      </c>
      <c r="B2181" t="s">
        <v>42</v>
      </c>
      <c r="C2181" t="s">
        <v>1862</v>
      </c>
      <c r="D2181" t="s">
        <v>3819</v>
      </c>
      <c r="E2181" t="s">
        <v>3827</v>
      </c>
      <c r="F2181" s="4" t="str">
        <f t="array" ref="F2181">IF(COUNT(FIND(Keywords!$C$3:$C$41,I2181)),"일반조난","")</f>
        <v/>
      </c>
      <c r="G2181" s="4" t="str">
        <f t="array" ref="G2181">IF(COUNT(FIND(Keywords!$E$3:$E$5,I2181)),"실족추락","")</f>
        <v/>
      </c>
      <c r="H2181" s="4" t="str">
        <f t="array" ref="H2181">IF(COUNT(FIND(Keywords!$B$3:$B$12,I2181)),"개인질환","")</f>
        <v/>
      </c>
      <c r="I2181" t="s">
        <v>6020</v>
      </c>
      <c r="J2181" t="s">
        <v>9390</v>
      </c>
      <c r="K2181" t="s">
        <v>9518</v>
      </c>
      <c r="L2181" t="s">
        <v>10100</v>
      </c>
      <c r="M2181" t="s">
        <v>9899</v>
      </c>
      <c r="N2181" t="s">
        <v>9793</v>
      </c>
      <c r="O2181" t="s">
        <v>9415</v>
      </c>
    </row>
    <row r="2182" spans="1:15">
      <c r="A2182" t="s">
        <v>20</v>
      </c>
      <c r="B2182" t="s">
        <v>42</v>
      </c>
      <c r="C2182" t="s">
        <v>1863</v>
      </c>
      <c r="D2182" t="s">
        <v>3820</v>
      </c>
      <c r="E2182" t="s">
        <v>3827</v>
      </c>
      <c r="F2182" s="4" t="str">
        <f t="array" ref="F2182">IF(COUNT(FIND(Keywords!$C$3:$C$41,I2182)),"일반조난","")</f>
        <v>일반조난</v>
      </c>
      <c r="G2182" s="4" t="str">
        <f t="array" ref="G2182">IF(COUNT(FIND(Keywords!$E$3:$E$5,I2182)),"실족추락","")</f>
        <v/>
      </c>
      <c r="H2182" s="4" t="str">
        <f t="array" ref="H2182">IF(COUNT(FIND(Keywords!$B$3:$B$12,I2182)),"개인질환","")</f>
        <v/>
      </c>
      <c r="I2182" t="s">
        <v>6021</v>
      </c>
      <c r="J2182" t="s">
        <v>9282</v>
      </c>
      <c r="K2182" t="s">
        <v>9565</v>
      </c>
      <c r="L2182" t="s">
        <v>10020</v>
      </c>
      <c r="M2182" t="s">
        <v>9415</v>
      </c>
      <c r="N2182" t="s">
        <v>10067</v>
      </c>
      <c r="O2182" t="s">
        <v>9415</v>
      </c>
    </row>
    <row r="2183" spans="1:15">
      <c r="A2183" t="s">
        <v>20</v>
      </c>
      <c r="B2183" t="s">
        <v>42</v>
      </c>
      <c r="C2183" t="s">
        <v>1864</v>
      </c>
      <c r="D2183" t="s">
        <v>3819</v>
      </c>
      <c r="E2183" t="s">
        <v>3825</v>
      </c>
      <c r="F2183" s="4" t="str">
        <f t="array" ref="F2183">IF(COUNT(FIND(Keywords!$C$3:$C$41,I2183)),"일반조난","")</f>
        <v/>
      </c>
      <c r="G2183" s="4" t="str">
        <f t="array" ref="G2183">IF(COUNT(FIND(Keywords!$E$3:$E$5,I2183)),"실족추락","")</f>
        <v/>
      </c>
      <c r="H2183" s="4" t="str">
        <f t="array" ref="H2183">IF(COUNT(FIND(Keywords!$B$3:$B$12,I2183)),"개인질환","")</f>
        <v/>
      </c>
      <c r="I2183" t="s">
        <v>6022</v>
      </c>
      <c r="J2183" t="s">
        <v>9349</v>
      </c>
      <c r="K2183" t="s">
        <v>9940</v>
      </c>
      <c r="L2183" t="s">
        <v>9943</v>
      </c>
      <c r="M2183" t="s">
        <v>9415</v>
      </c>
      <c r="N2183" t="s">
        <v>9766</v>
      </c>
      <c r="O2183" t="s">
        <v>9415</v>
      </c>
    </row>
    <row r="2184" spans="1:15">
      <c r="A2184" t="s">
        <v>20</v>
      </c>
      <c r="B2184" t="s">
        <v>42</v>
      </c>
      <c r="C2184" t="s">
        <v>1735</v>
      </c>
      <c r="D2184" t="s">
        <v>3820</v>
      </c>
      <c r="E2184" t="s">
        <v>3827</v>
      </c>
      <c r="F2184" s="4" t="str">
        <f t="array" ref="F2184">IF(COUNT(FIND(Keywords!$C$3:$C$41,I2184)),"일반조난","")</f>
        <v>일반조난</v>
      </c>
      <c r="G2184" s="4" t="str">
        <f t="array" ref="G2184">IF(COUNT(FIND(Keywords!$E$3:$E$5,I2184)),"실족추락","")</f>
        <v/>
      </c>
      <c r="H2184" s="4" t="str">
        <f t="array" ref="H2184">IF(COUNT(FIND(Keywords!$B$3:$B$12,I2184)),"개인질환","")</f>
        <v/>
      </c>
      <c r="I2184" t="s">
        <v>6023</v>
      </c>
      <c r="J2184" t="s">
        <v>9340</v>
      </c>
      <c r="K2184" t="s">
        <v>9953</v>
      </c>
      <c r="L2184" t="s">
        <v>10100</v>
      </c>
      <c r="M2184" t="s">
        <v>9415</v>
      </c>
      <c r="N2184" t="s">
        <v>10275</v>
      </c>
      <c r="O2184" t="s">
        <v>9415</v>
      </c>
    </row>
    <row r="2185" spans="1:15">
      <c r="A2185" t="s">
        <v>20</v>
      </c>
      <c r="B2185" t="s">
        <v>42</v>
      </c>
      <c r="C2185" t="s">
        <v>1865</v>
      </c>
      <c r="D2185" t="s">
        <v>3820</v>
      </c>
      <c r="E2185" t="s">
        <v>3827</v>
      </c>
      <c r="F2185" s="4" t="str">
        <f t="array" ref="F2185">IF(COUNT(FIND(Keywords!$C$3:$C$41,I2185)),"일반조난","")</f>
        <v>일반조난</v>
      </c>
      <c r="G2185" s="4" t="str">
        <f t="array" ref="G2185">IF(COUNT(FIND(Keywords!$E$3:$E$5,I2185)),"실족추락","")</f>
        <v/>
      </c>
      <c r="H2185" s="4" t="str">
        <f t="array" ref="H2185">IF(COUNT(FIND(Keywords!$B$3:$B$12,I2185)),"개인질환","")</f>
        <v/>
      </c>
      <c r="I2185" t="s">
        <v>6024</v>
      </c>
      <c r="J2185" t="s">
        <v>9245</v>
      </c>
      <c r="K2185" t="s">
        <v>9865</v>
      </c>
      <c r="L2185" t="s">
        <v>10030</v>
      </c>
      <c r="M2185" t="s">
        <v>9415</v>
      </c>
      <c r="N2185" t="s">
        <v>9478</v>
      </c>
      <c r="O2185" t="s">
        <v>9415</v>
      </c>
    </row>
    <row r="2186" spans="1:15">
      <c r="A2186" t="s">
        <v>20</v>
      </c>
      <c r="B2186" t="s">
        <v>42</v>
      </c>
      <c r="C2186" t="s">
        <v>1711</v>
      </c>
      <c r="D2186" t="s">
        <v>3819</v>
      </c>
      <c r="E2186" t="s">
        <v>3827</v>
      </c>
      <c r="F2186" s="4" t="str">
        <f t="array" ref="F2186">IF(COUNT(FIND(Keywords!$C$3:$C$41,I2186)),"일반조난","")</f>
        <v/>
      </c>
      <c r="G2186" s="4" t="str">
        <f t="array" ref="G2186">IF(COUNT(FIND(Keywords!$E$3:$E$5,I2186)),"실족추락","")</f>
        <v/>
      </c>
      <c r="H2186" s="4" t="str">
        <f t="array" ref="H2186">IF(COUNT(FIND(Keywords!$B$3:$B$12,I2186)),"개인질환","")</f>
        <v/>
      </c>
      <c r="I2186" t="s">
        <v>6025</v>
      </c>
      <c r="J2186" t="s">
        <v>9372</v>
      </c>
      <c r="K2186" t="s">
        <v>9731</v>
      </c>
      <c r="L2186" t="s">
        <v>9668</v>
      </c>
      <c r="M2186" t="s">
        <v>9415</v>
      </c>
      <c r="N2186" t="s">
        <v>9594</v>
      </c>
      <c r="O2186" t="s">
        <v>9415</v>
      </c>
    </row>
    <row r="2187" spans="1:15">
      <c r="A2187" t="s">
        <v>20</v>
      </c>
      <c r="B2187" t="s">
        <v>42</v>
      </c>
      <c r="C2187" t="s">
        <v>395</v>
      </c>
      <c r="D2187" t="s">
        <v>10362</v>
      </c>
      <c r="E2187" t="s">
        <v>3825</v>
      </c>
      <c r="F2187" s="4" t="str">
        <f t="array" ref="F2187">IF(COUNT(FIND(Keywords!$C$3:$C$41,I2187)),"일반조난","")</f>
        <v>일반조난</v>
      </c>
      <c r="G2187" s="4" t="str">
        <f t="array" ref="G2187">IF(COUNT(FIND(Keywords!$E$3:$E$5,I2187)),"실족추락","")</f>
        <v/>
      </c>
      <c r="H2187" s="4" t="str">
        <f t="array" ref="H2187">IF(COUNT(FIND(Keywords!$B$3:$B$12,I2187)),"개인질환","")</f>
        <v/>
      </c>
      <c r="I2187" t="s">
        <v>6026</v>
      </c>
      <c r="J2187" t="s">
        <v>9329</v>
      </c>
      <c r="K2187" t="s">
        <v>9557</v>
      </c>
      <c r="L2187" t="s">
        <v>9817</v>
      </c>
      <c r="M2187" t="s">
        <v>9415</v>
      </c>
      <c r="N2187" t="s">
        <v>9665</v>
      </c>
      <c r="O2187" t="s">
        <v>9415</v>
      </c>
    </row>
    <row r="2188" spans="1:15">
      <c r="A2188" t="s">
        <v>20</v>
      </c>
      <c r="B2188" t="s">
        <v>42</v>
      </c>
      <c r="C2188" t="s">
        <v>764</v>
      </c>
      <c r="D2188" t="s">
        <v>3820</v>
      </c>
      <c r="E2188" t="s">
        <v>3827</v>
      </c>
      <c r="F2188" s="4" t="str">
        <f t="array" ref="F2188">IF(COUNT(FIND(Keywords!$C$3:$C$41,I2188)),"일반조난","")</f>
        <v>일반조난</v>
      </c>
      <c r="G2188" s="4" t="str">
        <f t="array" ref="G2188">IF(COUNT(FIND(Keywords!$E$3:$E$5,I2188)),"실족추락","")</f>
        <v/>
      </c>
      <c r="H2188" s="4" t="str">
        <f t="array" ref="H2188">IF(COUNT(FIND(Keywords!$B$3:$B$12,I2188)),"개인질환","")</f>
        <v/>
      </c>
      <c r="I2188" t="s">
        <v>6027</v>
      </c>
      <c r="J2188" t="s">
        <v>9262</v>
      </c>
      <c r="K2188" t="s">
        <v>9318</v>
      </c>
      <c r="L2188" t="s">
        <v>9464</v>
      </c>
      <c r="M2188" t="s">
        <v>9415</v>
      </c>
      <c r="N2188" t="s">
        <v>9664</v>
      </c>
      <c r="O2188" t="s">
        <v>9415</v>
      </c>
    </row>
    <row r="2189" spans="1:15">
      <c r="A2189" t="s">
        <v>20</v>
      </c>
      <c r="B2189" t="s">
        <v>42</v>
      </c>
      <c r="C2189" t="s">
        <v>1866</v>
      </c>
      <c r="D2189" t="s">
        <v>3820</v>
      </c>
      <c r="E2189" t="s">
        <v>3825</v>
      </c>
      <c r="F2189" s="4" t="str">
        <f t="array" ref="F2189">IF(COUNT(FIND(Keywords!$C$3:$C$41,I2189)),"일반조난","")</f>
        <v>일반조난</v>
      </c>
      <c r="G2189" s="4" t="str">
        <f t="array" ref="G2189">IF(COUNT(FIND(Keywords!$E$3:$E$5,I2189)),"실족추락","")</f>
        <v/>
      </c>
      <c r="H2189" s="4" t="str">
        <f t="array" ref="H2189">IF(COUNT(FIND(Keywords!$B$3:$B$12,I2189)),"개인질환","")</f>
        <v/>
      </c>
      <c r="I2189" t="s">
        <v>6028</v>
      </c>
      <c r="J2189" t="s">
        <v>9370</v>
      </c>
      <c r="K2189" t="s">
        <v>9718</v>
      </c>
      <c r="L2189" t="s">
        <v>9853</v>
      </c>
      <c r="M2189" t="s">
        <v>9415</v>
      </c>
      <c r="N2189" t="s">
        <v>9758</v>
      </c>
      <c r="O2189" t="s">
        <v>9415</v>
      </c>
    </row>
    <row r="2190" spans="1:15">
      <c r="A2190" t="s">
        <v>20</v>
      </c>
      <c r="B2190" t="s">
        <v>42</v>
      </c>
      <c r="C2190" t="s">
        <v>1867</v>
      </c>
      <c r="D2190" t="s">
        <v>3820</v>
      </c>
      <c r="E2190" t="s">
        <v>3824</v>
      </c>
      <c r="F2190" s="4" t="str">
        <f t="array" ref="F2190">IF(COUNT(FIND(Keywords!$C$3:$C$41,I2190)),"일반조난","")</f>
        <v>일반조난</v>
      </c>
      <c r="G2190" s="4" t="str">
        <f t="array" ref="G2190">IF(COUNT(FIND(Keywords!$E$3:$E$5,I2190)),"실족추락","")</f>
        <v/>
      </c>
      <c r="H2190" s="4" t="str">
        <f t="array" ref="H2190">IF(COUNT(FIND(Keywords!$B$3:$B$12,I2190)),"개인질환","")</f>
        <v/>
      </c>
      <c r="I2190" t="s">
        <v>6029</v>
      </c>
      <c r="J2190" t="s">
        <v>9360</v>
      </c>
      <c r="K2190" t="s">
        <v>9456</v>
      </c>
      <c r="L2190" t="s">
        <v>9787</v>
      </c>
      <c r="M2190" t="s">
        <v>9415</v>
      </c>
      <c r="N2190" t="s">
        <v>9902</v>
      </c>
      <c r="O2190" t="s">
        <v>9415</v>
      </c>
    </row>
    <row r="2191" spans="1:15">
      <c r="A2191" t="s">
        <v>20</v>
      </c>
      <c r="B2191" t="s">
        <v>42</v>
      </c>
      <c r="C2191" t="s">
        <v>1868</v>
      </c>
      <c r="D2191" t="s">
        <v>3820</v>
      </c>
      <c r="E2191" t="s">
        <v>3824</v>
      </c>
      <c r="F2191" s="4" t="str">
        <f t="array" ref="F2191">IF(COUNT(FIND(Keywords!$C$3:$C$41,I2191)),"일반조난","")</f>
        <v>일반조난</v>
      </c>
      <c r="G2191" s="4" t="str">
        <f t="array" ref="G2191">IF(COUNT(FIND(Keywords!$E$3:$E$5,I2191)),"실족추락","")</f>
        <v/>
      </c>
      <c r="H2191" s="4" t="str">
        <f t="array" ref="H2191">IF(COUNT(FIND(Keywords!$B$3:$B$12,I2191)),"개인질환","")</f>
        <v/>
      </c>
      <c r="I2191" t="s">
        <v>6030</v>
      </c>
      <c r="J2191" t="s">
        <v>9401</v>
      </c>
      <c r="K2191" t="s">
        <v>9620</v>
      </c>
      <c r="L2191" t="s">
        <v>9853</v>
      </c>
      <c r="M2191" t="s">
        <v>9415</v>
      </c>
      <c r="N2191" t="s">
        <v>9902</v>
      </c>
      <c r="O2191" t="s">
        <v>9415</v>
      </c>
    </row>
    <row r="2192" spans="1:15">
      <c r="A2192" t="s">
        <v>20</v>
      </c>
      <c r="B2192" t="s">
        <v>42</v>
      </c>
      <c r="C2192" t="s">
        <v>1758</v>
      </c>
      <c r="D2192" t="s">
        <v>3820</v>
      </c>
      <c r="E2192" t="s">
        <v>3824</v>
      </c>
      <c r="F2192" s="4" t="str">
        <f t="array" ref="F2192">IF(COUNT(FIND(Keywords!$C$3:$C$41,I2192)),"일반조난","")</f>
        <v>일반조난</v>
      </c>
      <c r="G2192" s="4" t="str">
        <f t="array" ref="G2192">IF(COUNT(FIND(Keywords!$E$3:$E$5,I2192)),"실족추락","")</f>
        <v/>
      </c>
      <c r="H2192" s="4" t="str">
        <f t="array" ref="H2192">IF(COUNT(FIND(Keywords!$B$3:$B$12,I2192)),"개인질환","")</f>
        <v/>
      </c>
      <c r="I2192" t="s">
        <v>6031</v>
      </c>
      <c r="J2192" t="s">
        <v>9367</v>
      </c>
      <c r="K2192" t="s">
        <v>9376</v>
      </c>
      <c r="L2192" t="s">
        <v>9683</v>
      </c>
      <c r="M2192" t="s">
        <v>9415</v>
      </c>
      <c r="N2192" t="s">
        <v>9936</v>
      </c>
      <c r="O2192" t="s">
        <v>9415</v>
      </c>
    </row>
    <row r="2193" spans="1:15">
      <c r="A2193" t="s">
        <v>20</v>
      </c>
      <c r="B2193" t="s">
        <v>42</v>
      </c>
      <c r="C2193" t="s">
        <v>1869</v>
      </c>
      <c r="D2193" t="s">
        <v>3818</v>
      </c>
      <c r="E2193" t="s">
        <v>3827</v>
      </c>
      <c r="F2193" s="4" t="str">
        <f t="array" ref="F2193">IF(COUNT(FIND(Keywords!$C$3:$C$41,I2193)),"일반조난","")</f>
        <v>일반조난</v>
      </c>
      <c r="G2193" s="4" t="str">
        <f t="array" ref="G2193">IF(COUNT(FIND(Keywords!$E$3:$E$5,I2193)),"실족추락","")</f>
        <v/>
      </c>
      <c r="H2193" s="4" t="str">
        <f t="array" ref="H2193">IF(COUNT(FIND(Keywords!$B$3:$B$12,I2193)),"개인질환","")</f>
        <v/>
      </c>
      <c r="I2193" t="s">
        <v>6032</v>
      </c>
      <c r="J2193" t="s">
        <v>9365</v>
      </c>
      <c r="K2193" t="s">
        <v>9484</v>
      </c>
      <c r="L2193" t="s">
        <v>9518</v>
      </c>
      <c r="M2193" t="s">
        <v>9415</v>
      </c>
      <c r="N2193" t="s">
        <v>9522</v>
      </c>
      <c r="O2193" t="s">
        <v>9415</v>
      </c>
    </row>
    <row r="2194" spans="1:15">
      <c r="A2194" t="s">
        <v>20</v>
      </c>
      <c r="B2194" t="s">
        <v>42</v>
      </c>
      <c r="C2194" t="s">
        <v>1713</v>
      </c>
      <c r="D2194" t="s">
        <v>3820</v>
      </c>
      <c r="E2194" t="s">
        <v>3825</v>
      </c>
      <c r="F2194" s="4" t="str">
        <f t="array" ref="F2194">IF(COUNT(FIND(Keywords!$C$3:$C$41,I2194)),"일반조난","")</f>
        <v>일반조난</v>
      </c>
      <c r="G2194" s="4" t="str">
        <f t="array" ref="G2194">IF(COUNT(FIND(Keywords!$E$3:$E$5,I2194)),"실족추락","")</f>
        <v/>
      </c>
      <c r="H2194" s="4" t="str">
        <f t="array" ref="H2194">IF(COUNT(FIND(Keywords!$B$3:$B$12,I2194)),"개인질환","")</f>
        <v/>
      </c>
      <c r="I2194" t="s">
        <v>6033</v>
      </c>
      <c r="J2194" t="s">
        <v>9263</v>
      </c>
      <c r="K2194" t="s">
        <v>9764</v>
      </c>
      <c r="L2194" t="s">
        <v>9899</v>
      </c>
      <c r="M2194" t="s">
        <v>9415</v>
      </c>
      <c r="N2194" t="s">
        <v>9814</v>
      </c>
      <c r="O2194" t="s">
        <v>9415</v>
      </c>
    </row>
    <row r="2195" spans="1:15">
      <c r="A2195" t="s">
        <v>20</v>
      </c>
      <c r="B2195" t="s">
        <v>42</v>
      </c>
      <c r="C2195" t="s">
        <v>1870</v>
      </c>
      <c r="D2195" t="s">
        <v>3819</v>
      </c>
      <c r="E2195" t="s">
        <v>3827</v>
      </c>
      <c r="F2195" s="4" t="str">
        <f t="array" ref="F2195">IF(COUNT(FIND(Keywords!$C$3:$C$41,I2195)),"일반조난","")</f>
        <v/>
      </c>
      <c r="G2195" s="4" t="str">
        <f t="array" ref="G2195">IF(COUNT(FIND(Keywords!$E$3:$E$5,I2195)),"실족추락","")</f>
        <v/>
      </c>
      <c r="H2195" s="4" t="str">
        <f t="array" ref="H2195">IF(COUNT(FIND(Keywords!$B$3:$B$12,I2195)),"개인질환","")</f>
        <v/>
      </c>
      <c r="I2195" t="s">
        <v>6034</v>
      </c>
      <c r="J2195" t="s">
        <v>9384</v>
      </c>
      <c r="K2195" t="s">
        <v>9798</v>
      </c>
      <c r="L2195" t="s">
        <v>9472</v>
      </c>
      <c r="M2195" t="s">
        <v>9415</v>
      </c>
      <c r="N2195" t="s">
        <v>9482</v>
      </c>
      <c r="O2195" t="s">
        <v>9415</v>
      </c>
    </row>
    <row r="2196" spans="1:15">
      <c r="A2196" t="s">
        <v>20</v>
      </c>
      <c r="B2196" t="s">
        <v>42</v>
      </c>
      <c r="C2196" t="s">
        <v>1871</v>
      </c>
      <c r="D2196" t="s">
        <v>3820</v>
      </c>
      <c r="E2196" t="s">
        <v>3827</v>
      </c>
      <c r="F2196" s="4" t="str">
        <f t="array" ref="F2196">IF(COUNT(FIND(Keywords!$C$3:$C$41,I2196)),"일반조난","")</f>
        <v>일반조난</v>
      </c>
      <c r="G2196" s="4" t="str">
        <f t="array" ref="G2196">IF(COUNT(FIND(Keywords!$E$3:$E$5,I2196)),"실족추락","")</f>
        <v/>
      </c>
      <c r="H2196" s="4" t="str">
        <f t="array" ref="H2196">IF(COUNT(FIND(Keywords!$B$3:$B$12,I2196)),"개인질환","")</f>
        <v/>
      </c>
      <c r="I2196" t="s">
        <v>6035</v>
      </c>
      <c r="J2196" t="s">
        <v>9268</v>
      </c>
      <c r="K2196" t="s">
        <v>9968</v>
      </c>
      <c r="L2196" t="s">
        <v>9868</v>
      </c>
      <c r="M2196" t="s">
        <v>9415</v>
      </c>
      <c r="N2196" t="s">
        <v>9627</v>
      </c>
      <c r="O2196" t="s">
        <v>9415</v>
      </c>
    </row>
    <row r="2197" spans="1:15">
      <c r="A2197" t="s">
        <v>20</v>
      </c>
      <c r="B2197" t="s">
        <v>42</v>
      </c>
      <c r="C2197" t="s">
        <v>1872</v>
      </c>
      <c r="D2197" t="s">
        <v>3820</v>
      </c>
      <c r="E2197" t="s">
        <v>3827</v>
      </c>
      <c r="F2197" s="4" t="str">
        <f t="array" ref="F2197">IF(COUNT(FIND(Keywords!$C$3:$C$41,I2197)),"일반조난","")</f>
        <v>일반조난</v>
      </c>
      <c r="G2197" s="4" t="str">
        <f t="array" ref="G2197">IF(COUNT(FIND(Keywords!$E$3:$E$5,I2197)),"실족추락","")</f>
        <v/>
      </c>
      <c r="H2197" s="4" t="str">
        <f t="array" ref="H2197">IF(COUNT(FIND(Keywords!$B$3:$B$12,I2197)),"개인질환","")</f>
        <v/>
      </c>
      <c r="I2197" t="s">
        <v>6036</v>
      </c>
      <c r="J2197" t="s">
        <v>9333</v>
      </c>
      <c r="K2197" t="s">
        <v>9591</v>
      </c>
      <c r="L2197" t="s">
        <v>9935</v>
      </c>
      <c r="M2197" t="s">
        <v>9415</v>
      </c>
      <c r="N2197" t="s">
        <v>9613</v>
      </c>
      <c r="O2197" t="s">
        <v>9415</v>
      </c>
    </row>
    <row r="2198" spans="1:15">
      <c r="A2198" t="s">
        <v>20</v>
      </c>
      <c r="B2198" t="s">
        <v>42</v>
      </c>
      <c r="C2198" t="s">
        <v>1873</v>
      </c>
      <c r="D2198" t="s">
        <v>3820</v>
      </c>
      <c r="E2198" t="s">
        <v>3827</v>
      </c>
      <c r="F2198" s="4" t="str">
        <f t="array" ref="F2198">IF(COUNT(FIND(Keywords!$C$3:$C$41,I2198)),"일반조난","")</f>
        <v>일반조난</v>
      </c>
      <c r="G2198" s="4" t="str">
        <f t="array" ref="G2198">IF(COUNT(FIND(Keywords!$E$3:$E$5,I2198)),"실족추락","")</f>
        <v/>
      </c>
      <c r="H2198" s="4" t="str">
        <f t="array" ref="H2198">IF(COUNT(FIND(Keywords!$B$3:$B$12,I2198)),"개인질환","")</f>
        <v/>
      </c>
      <c r="I2198" t="s">
        <v>6037</v>
      </c>
      <c r="J2198" t="s">
        <v>9381</v>
      </c>
      <c r="K2198" t="s">
        <v>9447</v>
      </c>
      <c r="L2198" t="s">
        <v>9926</v>
      </c>
      <c r="M2198" t="s">
        <v>9415</v>
      </c>
      <c r="N2198" t="s">
        <v>9347</v>
      </c>
      <c r="O2198" t="s">
        <v>9415</v>
      </c>
    </row>
    <row r="2199" spans="1:15">
      <c r="A2199" t="s">
        <v>20</v>
      </c>
      <c r="B2199" t="s">
        <v>42</v>
      </c>
      <c r="C2199" t="s">
        <v>719</v>
      </c>
      <c r="D2199" t="s">
        <v>3819</v>
      </c>
      <c r="E2199" t="s">
        <v>3827</v>
      </c>
      <c r="F2199" s="4" t="str">
        <f t="array" ref="F2199">IF(COUNT(FIND(Keywords!$C$3:$C$41,I2199)),"일반조난","")</f>
        <v/>
      </c>
      <c r="G2199" s="4" t="str">
        <f t="array" ref="G2199">IF(COUNT(FIND(Keywords!$E$3:$E$5,I2199)),"실족추락","")</f>
        <v/>
      </c>
      <c r="H2199" s="4" t="str">
        <f t="array" ref="H2199">IF(COUNT(FIND(Keywords!$B$3:$B$12,I2199)),"개인질환","")</f>
        <v/>
      </c>
      <c r="I2199" t="s">
        <v>6038</v>
      </c>
      <c r="J2199" t="s">
        <v>9357</v>
      </c>
      <c r="K2199" t="s">
        <v>9554</v>
      </c>
      <c r="L2199" t="s">
        <v>9873</v>
      </c>
      <c r="M2199" t="s">
        <v>9415</v>
      </c>
      <c r="N2199" t="s">
        <v>9478</v>
      </c>
      <c r="O2199" t="s">
        <v>9415</v>
      </c>
    </row>
    <row r="2200" spans="1:15">
      <c r="A2200" t="s">
        <v>20</v>
      </c>
      <c r="B2200" t="s">
        <v>42</v>
      </c>
      <c r="C2200" t="s">
        <v>1715</v>
      </c>
      <c r="D2200" t="s">
        <v>3819</v>
      </c>
      <c r="E2200" t="s">
        <v>3827</v>
      </c>
      <c r="F2200" s="4" t="str">
        <f t="array" ref="F2200">IF(COUNT(FIND(Keywords!$C$3:$C$41,I2200)),"일반조난","")</f>
        <v/>
      </c>
      <c r="G2200" s="4" t="str">
        <f t="array" ref="G2200">IF(COUNT(FIND(Keywords!$E$3:$E$5,I2200)),"실족추락","")</f>
        <v/>
      </c>
      <c r="H2200" s="4" t="str">
        <f t="array" ref="H2200">IF(COUNT(FIND(Keywords!$B$3:$B$12,I2200)),"개인질환","")</f>
        <v/>
      </c>
      <c r="I2200" t="s">
        <v>6039</v>
      </c>
      <c r="J2200" t="s">
        <v>9393</v>
      </c>
      <c r="K2200" t="s">
        <v>9747</v>
      </c>
      <c r="L2200" t="s">
        <v>9873</v>
      </c>
      <c r="M2200" t="s">
        <v>9415</v>
      </c>
      <c r="N2200" t="s">
        <v>9758</v>
      </c>
      <c r="O2200" t="s">
        <v>9415</v>
      </c>
    </row>
    <row r="2201" spans="1:15">
      <c r="A2201" t="s">
        <v>20</v>
      </c>
      <c r="B2201" t="s">
        <v>42</v>
      </c>
      <c r="C2201" t="s">
        <v>1759</v>
      </c>
      <c r="D2201" t="s">
        <v>3820</v>
      </c>
      <c r="E2201" t="s">
        <v>3827</v>
      </c>
      <c r="F2201" s="4" t="str">
        <f t="array" ref="F2201">IF(COUNT(FIND(Keywords!$C$3:$C$41,I2201)),"일반조난","")</f>
        <v>일반조난</v>
      </c>
      <c r="G2201" s="4" t="str">
        <f t="array" ref="G2201">IF(COUNT(FIND(Keywords!$E$3:$E$5,I2201)),"실족추락","")</f>
        <v/>
      </c>
      <c r="H2201" s="4" t="str">
        <f t="array" ref="H2201">IF(COUNT(FIND(Keywords!$B$3:$B$12,I2201)),"개인질환","")</f>
        <v/>
      </c>
      <c r="I2201" t="s">
        <v>6040</v>
      </c>
      <c r="J2201" t="s">
        <v>9325</v>
      </c>
      <c r="K2201" t="s">
        <v>9614</v>
      </c>
      <c r="L2201" t="s">
        <v>10001</v>
      </c>
      <c r="M2201" t="s">
        <v>9415</v>
      </c>
      <c r="N2201" t="s">
        <v>9451</v>
      </c>
      <c r="O2201" t="s">
        <v>9415</v>
      </c>
    </row>
    <row r="2202" spans="1:15">
      <c r="A2202" t="s">
        <v>20</v>
      </c>
      <c r="B2202" t="s">
        <v>42</v>
      </c>
      <c r="C2202" t="s">
        <v>1874</v>
      </c>
      <c r="D2202" t="s">
        <v>3819</v>
      </c>
      <c r="E2202" t="s">
        <v>3827</v>
      </c>
      <c r="F2202" s="4" t="str">
        <f t="array" ref="F2202">IF(COUNT(FIND(Keywords!$C$3:$C$41,I2202)),"일반조난","")</f>
        <v/>
      </c>
      <c r="G2202" s="4" t="str">
        <f t="array" ref="G2202">IF(COUNT(FIND(Keywords!$E$3:$E$5,I2202)),"실족추락","")</f>
        <v/>
      </c>
      <c r="H2202" s="4" t="str">
        <f t="array" ref="H2202">IF(COUNT(FIND(Keywords!$B$3:$B$12,I2202)),"개인질환","")</f>
        <v/>
      </c>
      <c r="I2202" t="s">
        <v>6041</v>
      </c>
      <c r="J2202" t="s">
        <v>9383</v>
      </c>
      <c r="K2202" t="s">
        <v>9431</v>
      </c>
      <c r="L2202" t="s">
        <v>9717</v>
      </c>
      <c r="M2202" t="s">
        <v>9515</v>
      </c>
      <c r="N2202" t="s">
        <v>9494</v>
      </c>
      <c r="O2202" t="s">
        <v>9415</v>
      </c>
    </row>
    <row r="2203" spans="1:15">
      <c r="A2203" t="s">
        <v>20</v>
      </c>
      <c r="B2203" t="s">
        <v>42</v>
      </c>
      <c r="C2203" t="s">
        <v>1875</v>
      </c>
      <c r="D2203" t="s">
        <v>3818</v>
      </c>
      <c r="E2203" t="s">
        <v>3827</v>
      </c>
      <c r="F2203" s="4" t="str">
        <f t="array" ref="F2203">IF(COUNT(FIND(Keywords!$C$3:$C$41,I2203)),"일반조난","")</f>
        <v/>
      </c>
      <c r="G2203" s="4" t="str">
        <f t="array" ref="G2203">IF(COUNT(FIND(Keywords!$E$3:$E$5,I2203)),"실족추락","")</f>
        <v/>
      </c>
      <c r="H2203" s="4" t="str">
        <f t="array" ref="H2203">IF(COUNT(FIND(Keywords!$B$3:$B$12,I2203)),"개인질환","")</f>
        <v/>
      </c>
      <c r="I2203" t="s">
        <v>6042</v>
      </c>
      <c r="J2203" t="s">
        <v>9332</v>
      </c>
      <c r="K2203" t="s">
        <v>9680</v>
      </c>
      <c r="L2203" t="s">
        <v>9470</v>
      </c>
      <c r="M2203" t="s">
        <v>9415</v>
      </c>
      <c r="N2203" t="s">
        <v>9696</v>
      </c>
      <c r="O2203" t="s">
        <v>9415</v>
      </c>
    </row>
    <row r="2204" spans="1:15">
      <c r="A2204" t="s">
        <v>20</v>
      </c>
      <c r="B2204" t="s">
        <v>42</v>
      </c>
      <c r="C2204" t="s">
        <v>1876</v>
      </c>
      <c r="D2204" t="s">
        <v>3820</v>
      </c>
      <c r="E2204" t="s">
        <v>3827</v>
      </c>
      <c r="F2204" s="4" t="str">
        <f t="array" ref="F2204">IF(COUNT(FIND(Keywords!$C$3:$C$41,I2204)),"일반조난","")</f>
        <v/>
      </c>
      <c r="G2204" s="4" t="str">
        <f t="array" ref="G2204">IF(COUNT(FIND(Keywords!$E$3:$E$5,I2204)),"실족추락","")</f>
        <v/>
      </c>
      <c r="H2204" s="4" t="str">
        <f t="array" ref="H2204">IF(COUNT(FIND(Keywords!$B$3:$B$12,I2204)),"개인질환","")</f>
        <v/>
      </c>
      <c r="I2204" t="s">
        <v>6043</v>
      </c>
      <c r="J2204" t="s">
        <v>9299</v>
      </c>
      <c r="K2204" t="s">
        <v>9660</v>
      </c>
      <c r="L2204" t="s">
        <v>9599</v>
      </c>
      <c r="M2204" t="s">
        <v>9415</v>
      </c>
      <c r="N2204" t="s">
        <v>10149</v>
      </c>
      <c r="O2204" t="s">
        <v>9415</v>
      </c>
    </row>
    <row r="2205" spans="1:15">
      <c r="A2205" t="s">
        <v>20</v>
      </c>
      <c r="B2205" t="s">
        <v>42</v>
      </c>
      <c r="C2205" t="s">
        <v>657</v>
      </c>
      <c r="D2205" t="s">
        <v>10362</v>
      </c>
      <c r="E2205" t="s">
        <v>3825</v>
      </c>
      <c r="F2205" s="4" t="str">
        <f t="array" ref="F2205">IF(COUNT(FIND(Keywords!$C$3:$C$41,I2205)),"일반조난","")</f>
        <v/>
      </c>
      <c r="G2205" s="4" t="str">
        <f t="array" ref="G2205">IF(COUNT(FIND(Keywords!$E$3:$E$5,I2205)),"실족추락","")</f>
        <v>실족추락</v>
      </c>
      <c r="H2205" s="4" t="str">
        <f t="array" ref="H2205">IF(COUNT(FIND(Keywords!$B$3:$B$12,I2205)),"개인질환","")</f>
        <v/>
      </c>
      <c r="I2205" t="s">
        <v>6044</v>
      </c>
      <c r="J2205" t="s">
        <v>9268</v>
      </c>
      <c r="K2205" t="s">
        <v>9713</v>
      </c>
      <c r="L2205" t="s">
        <v>9935</v>
      </c>
      <c r="M2205" t="s">
        <v>9415</v>
      </c>
      <c r="N2205" t="s">
        <v>9886</v>
      </c>
      <c r="O2205" t="s">
        <v>9415</v>
      </c>
    </row>
    <row r="2206" spans="1:15">
      <c r="A2206" t="s">
        <v>20</v>
      </c>
      <c r="B2206" t="s">
        <v>42</v>
      </c>
      <c r="C2206" t="s">
        <v>1408</v>
      </c>
      <c r="D2206" t="s">
        <v>10362</v>
      </c>
      <c r="E2206" t="s">
        <v>3824</v>
      </c>
      <c r="F2206" s="4" t="str">
        <f t="array" ref="F2206">IF(COUNT(FIND(Keywords!$C$3:$C$41,I2206)),"일반조난","")</f>
        <v/>
      </c>
      <c r="G2206" s="4" t="str">
        <f t="array" ref="G2206">IF(COUNT(FIND(Keywords!$E$3:$E$5,I2206)),"실족추락","")</f>
        <v/>
      </c>
      <c r="H2206" s="4" t="str">
        <f t="array" ref="H2206">IF(COUNT(FIND(Keywords!$B$3:$B$12,I2206)),"개인질환","")</f>
        <v/>
      </c>
      <c r="I2206" t="s">
        <v>6045</v>
      </c>
      <c r="J2206" t="s">
        <v>9292</v>
      </c>
      <c r="K2206" t="s">
        <v>9621</v>
      </c>
      <c r="L2206" t="s">
        <v>9766</v>
      </c>
      <c r="M2206" t="s">
        <v>9415</v>
      </c>
      <c r="N2206" t="s">
        <v>9979</v>
      </c>
      <c r="O2206" t="s">
        <v>9415</v>
      </c>
    </row>
    <row r="2207" spans="1:15">
      <c r="A2207" t="s">
        <v>20</v>
      </c>
      <c r="B2207" t="s">
        <v>42</v>
      </c>
      <c r="C2207" t="s">
        <v>1877</v>
      </c>
      <c r="D2207" t="s">
        <v>3818</v>
      </c>
      <c r="E2207" t="s">
        <v>3825</v>
      </c>
      <c r="F2207" s="4" t="str">
        <f t="array" ref="F2207">IF(COUNT(FIND(Keywords!$C$3:$C$41,I2207)),"일반조난","")</f>
        <v/>
      </c>
      <c r="G2207" s="4" t="str">
        <f t="array" ref="G2207">IF(COUNT(FIND(Keywords!$E$3:$E$5,I2207)),"실족추락","")</f>
        <v/>
      </c>
      <c r="H2207" s="4" t="str">
        <f t="array" ref="H2207">IF(COUNT(FIND(Keywords!$B$3:$B$12,I2207)),"개인질환","")</f>
        <v/>
      </c>
      <c r="I2207" t="s">
        <v>6046</v>
      </c>
      <c r="J2207" t="s">
        <v>9350</v>
      </c>
      <c r="K2207" t="s">
        <v>9421</v>
      </c>
      <c r="L2207" t="s">
        <v>9893</v>
      </c>
      <c r="M2207" t="s">
        <v>9415</v>
      </c>
      <c r="N2207" t="s">
        <v>10130</v>
      </c>
      <c r="O2207" t="s">
        <v>9415</v>
      </c>
    </row>
    <row r="2208" spans="1:15">
      <c r="A2208" t="s">
        <v>20</v>
      </c>
      <c r="B2208" t="s">
        <v>42</v>
      </c>
      <c r="C2208" t="s">
        <v>1761</v>
      </c>
      <c r="D2208" t="s">
        <v>10362</v>
      </c>
      <c r="E2208" t="s">
        <v>3824</v>
      </c>
      <c r="F2208" s="4" t="str">
        <f t="array" ref="F2208">IF(COUNT(FIND(Keywords!$C$3:$C$41,I2208)),"일반조난","")</f>
        <v/>
      </c>
      <c r="G2208" s="4" t="str">
        <f t="array" ref="G2208">IF(COUNT(FIND(Keywords!$E$3:$E$5,I2208)),"실족추락","")</f>
        <v>실족추락</v>
      </c>
      <c r="H2208" s="4" t="str">
        <f t="array" ref="H2208">IF(COUNT(FIND(Keywords!$B$3:$B$12,I2208)),"개인질환","")</f>
        <v/>
      </c>
      <c r="I2208" t="s">
        <v>6047</v>
      </c>
      <c r="J2208" t="s">
        <v>9337</v>
      </c>
      <c r="K2208" t="s">
        <v>9470</v>
      </c>
      <c r="L2208" t="s">
        <v>9470</v>
      </c>
      <c r="M2208" t="s">
        <v>9415</v>
      </c>
      <c r="N2208" t="s">
        <v>10276</v>
      </c>
      <c r="O2208" t="s">
        <v>9415</v>
      </c>
    </row>
    <row r="2209" spans="1:15">
      <c r="A2209" t="s">
        <v>20</v>
      </c>
      <c r="B2209" t="s">
        <v>42</v>
      </c>
      <c r="C2209" t="s">
        <v>1689</v>
      </c>
      <c r="D2209" t="s">
        <v>3820</v>
      </c>
      <c r="E2209" t="s">
        <v>3827</v>
      </c>
      <c r="F2209" s="4" t="str">
        <f t="array" ref="F2209">IF(COUNT(FIND(Keywords!$C$3:$C$41,I2209)),"일반조난","")</f>
        <v>일반조난</v>
      </c>
      <c r="G2209" s="4" t="str">
        <f t="array" ref="G2209">IF(COUNT(FIND(Keywords!$E$3:$E$5,I2209)),"실족추락","")</f>
        <v/>
      </c>
      <c r="H2209" s="4" t="str">
        <f t="array" ref="H2209">IF(COUNT(FIND(Keywords!$B$3:$B$12,I2209)),"개인질환","")</f>
        <v/>
      </c>
      <c r="I2209" t="s">
        <v>6048</v>
      </c>
      <c r="J2209" t="s">
        <v>9358</v>
      </c>
      <c r="K2209" t="s">
        <v>9946</v>
      </c>
      <c r="L2209" t="s">
        <v>10063</v>
      </c>
      <c r="M2209" t="s">
        <v>9899</v>
      </c>
      <c r="N2209" t="s">
        <v>9717</v>
      </c>
      <c r="O2209" t="s">
        <v>9415</v>
      </c>
    </row>
    <row r="2210" spans="1:15">
      <c r="A2210" t="s">
        <v>20</v>
      </c>
      <c r="B2210" t="s">
        <v>42</v>
      </c>
      <c r="C2210" t="s">
        <v>1878</v>
      </c>
      <c r="D2210" t="s">
        <v>3819</v>
      </c>
      <c r="E2210" t="s">
        <v>3827</v>
      </c>
      <c r="F2210" s="4" t="str">
        <f t="array" ref="F2210">IF(COUNT(FIND(Keywords!$C$3:$C$41,I2210)),"일반조난","")</f>
        <v/>
      </c>
      <c r="G2210" s="4" t="str">
        <f t="array" ref="G2210">IF(COUNT(FIND(Keywords!$E$3:$E$5,I2210)),"실족추락","")</f>
        <v/>
      </c>
      <c r="H2210" s="4" t="str">
        <f t="array" ref="H2210">IF(COUNT(FIND(Keywords!$B$3:$B$12,I2210)),"개인질환","")</f>
        <v/>
      </c>
      <c r="I2210" t="s">
        <v>6049</v>
      </c>
      <c r="J2210" t="s">
        <v>9252</v>
      </c>
      <c r="K2210" t="s">
        <v>9845</v>
      </c>
      <c r="L2210" t="s">
        <v>9793</v>
      </c>
      <c r="M2210" t="s">
        <v>9415</v>
      </c>
      <c r="N2210" t="s">
        <v>10118</v>
      </c>
      <c r="O2210" t="s">
        <v>9415</v>
      </c>
    </row>
    <row r="2211" spans="1:15">
      <c r="A2211" t="s">
        <v>20</v>
      </c>
      <c r="B2211" t="s">
        <v>42</v>
      </c>
      <c r="C2211" t="s">
        <v>1879</v>
      </c>
      <c r="D2211" t="s">
        <v>3820</v>
      </c>
      <c r="E2211" t="s">
        <v>3833</v>
      </c>
      <c r="F2211" s="4" t="str">
        <f t="array" ref="F2211">IF(COUNT(FIND(Keywords!$C$3:$C$41,I2211)),"일반조난","")</f>
        <v>일반조난</v>
      </c>
      <c r="G2211" s="4" t="str">
        <f t="array" ref="G2211">IF(COUNT(FIND(Keywords!$E$3:$E$5,I2211)),"실족추락","")</f>
        <v/>
      </c>
      <c r="H2211" s="4" t="str">
        <f t="array" ref="H2211">IF(COUNT(FIND(Keywords!$B$3:$B$12,I2211)),"개인질환","")</f>
        <v/>
      </c>
      <c r="I2211" t="s">
        <v>6050</v>
      </c>
      <c r="J2211" t="s">
        <v>9341</v>
      </c>
      <c r="K2211" t="s">
        <v>9969</v>
      </c>
      <c r="L2211" t="s">
        <v>9600</v>
      </c>
      <c r="M2211" t="s">
        <v>10074</v>
      </c>
      <c r="N2211" t="s">
        <v>9953</v>
      </c>
      <c r="O2211" t="s">
        <v>9415</v>
      </c>
    </row>
    <row r="2212" spans="1:15">
      <c r="A2212" t="s">
        <v>20</v>
      </c>
      <c r="B2212" t="s">
        <v>42</v>
      </c>
      <c r="C2212" t="s">
        <v>873</v>
      </c>
      <c r="D2212" t="s">
        <v>10452</v>
      </c>
      <c r="E2212" t="s">
        <v>3831</v>
      </c>
      <c r="F2212" s="4" t="str">
        <f t="array" ref="F2212">IF(COUNT(FIND(Keywords!$C$3:$C$41,I2212)),"일반조난","")</f>
        <v/>
      </c>
      <c r="G2212" s="4" t="str">
        <f t="array" ref="G2212">IF(COUNT(FIND(Keywords!$E$3:$E$5,I2212)),"실족추락","")</f>
        <v/>
      </c>
      <c r="H2212" s="4" t="str">
        <f t="array" ref="H2212">IF(COUNT(FIND(Keywords!$B$3:$B$12,I2212)),"개인질환","")</f>
        <v/>
      </c>
      <c r="I2212" t="s">
        <v>6051</v>
      </c>
      <c r="J2212" t="s">
        <v>9297</v>
      </c>
      <c r="K2212" t="s">
        <v>9783</v>
      </c>
      <c r="L2212" t="s">
        <v>10099</v>
      </c>
      <c r="M2212" t="s">
        <v>9415</v>
      </c>
      <c r="N2212" t="s">
        <v>10184</v>
      </c>
      <c r="O2212" t="s">
        <v>9415</v>
      </c>
    </row>
    <row r="2213" spans="1:15">
      <c r="A2213" t="s">
        <v>20</v>
      </c>
      <c r="B2213" t="s">
        <v>42</v>
      </c>
      <c r="C2213" t="s">
        <v>1880</v>
      </c>
      <c r="D2213" t="s">
        <v>10452</v>
      </c>
      <c r="E2213" t="s">
        <v>3831</v>
      </c>
      <c r="F2213" s="4" t="str">
        <f t="array" ref="F2213">IF(COUNT(FIND(Keywords!$C$3:$C$41,I2213)),"일반조난","")</f>
        <v/>
      </c>
      <c r="G2213" s="4" t="str">
        <f t="array" ref="G2213">IF(COUNT(FIND(Keywords!$E$3:$E$5,I2213)),"실족추락","")</f>
        <v/>
      </c>
      <c r="H2213" s="4" t="str">
        <f t="array" ref="H2213">IF(COUNT(FIND(Keywords!$B$3:$B$12,I2213)),"개인질환","")</f>
        <v/>
      </c>
      <c r="I2213" t="s">
        <v>6052</v>
      </c>
      <c r="J2213" t="s">
        <v>9317</v>
      </c>
      <c r="K2213" t="s">
        <v>9970</v>
      </c>
      <c r="L2213" t="s">
        <v>10100</v>
      </c>
      <c r="M2213" t="s">
        <v>9415</v>
      </c>
      <c r="N2213" t="s">
        <v>10289</v>
      </c>
      <c r="O2213" t="s">
        <v>9415</v>
      </c>
    </row>
    <row r="2214" spans="1:15">
      <c r="A2214" t="s">
        <v>20</v>
      </c>
      <c r="B2214" t="s">
        <v>42</v>
      </c>
      <c r="C2214" t="s">
        <v>1881</v>
      </c>
      <c r="D2214" t="s">
        <v>3820</v>
      </c>
      <c r="E2214" t="s">
        <v>3831</v>
      </c>
      <c r="F2214" s="4" t="str">
        <f t="array" ref="F2214">IF(COUNT(FIND(Keywords!$C$3:$C$41,I2214)),"일반조난","")</f>
        <v/>
      </c>
      <c r="G2214" s="4" t="str">
        <f t="array" ref="G2214">IF(COUNT(FIND(Keywords!$E$3:$E$5,I2214)),"실족추락","")</f>
        <v/>
      </c>
      <c r="H2214" s="4" t="str">
        <f t="array" ref="H2214">IF(COUNT(FIND(Keywords!$B$3:$B$12,I2214)),"개인질환","")</f>
        <v/>
      </c>
      <c r="I2214" t="s">
        <v>6053</v>
      </c>
      <c r="J2214" t="s">
        <v>9292</v>
      </c>
      <c r="K2214" t="s">
        <v>9971</v>
      </c>
      <c r="L2214" t="s">
        <v>9943</v>
      </c>
      <c r="M2214" t="s">
        <v>9415</v>
      </c>
      <c r="N2214" t="s">
        <v>10290</v>
      </c>
      <c r="O2214" t="s">
        <v>9415</v>
      </c>
    </row>
    <row r="2215" spans="1:15">
      <c r="A2215" t="s">
        <v>20</v>
      </c>
      <c r="B2215" t="s">
        <v>42</v>
      </c>
      <c r="C2215" t="s">
        <v>1801</v>
      </c>
      <c r="D2215" t="s">
        <v>3818</v>
      </c>
      <c r="E2215" t="s">
        <v>3830</v>
      </c>
      <c r="F2215" s="4" t="str">
        <f t="array" ref="F2215">IF(COUNT(FIND(Keywords!$C$3:$C$41,I2215)),"일반조난","")</f>
        <v/>
      </c>
      <c r="G2215" s="4" t="str">
        <f t="array" ref="G2215">IF(COUNT(FIND(Keywords!$E$3:$E$5,I2215)),"실족추락","")</f>
        <v>실족추락</v>
      </c>
      <c r="H2215" s="4" t="str">
        <f t="array" ref="H2215">IF(COUNT(FIND(Keywords!$B$3:$B$12,I2215)),"개인질환","")</f>
        <v/>
      </c>
      <c r="I2215" t="s">
        <v>6054</v>
      </c>
      <c r="J2215" t="s">
        <v>9337</v>
      </c>
      <c r="K2215" t="s">
        <v>9959</v>
      </c>
      <c r="L2215" t="s">
        <v>10030</v>
      </c>
      <c r="M2215" t="s">
        <v>9415</v>
      </c>
      <c r="N2215" t="s">
        <v>10267</v>
      </c>
      <c r="O2215" t="s">
        <v>9415</v>
      </c>
    </row>
    <row r="2216" spans="1:15">
      <c r="A2216" t="s">
        <v>20</v>
      </c>
      <c r="B2216" t="s">
        <v>42</v>
      </c>
      <c r="C2216" t="s">
        <v>1882</v>
      </c>
      <c r="D2216" t="s">
        <v>3818</v>
      </c>
      <c r="E2216" t="s">
        <v>3831</v>
      </c>
      <c r="F2216" s="4" t="str">
        <f t="array" ref="F2216">IF(COUNT(FIND(Keywords!$C$3:$C$41,I2216)),"일반조난","")</f>
        <v/>
      </c>
      <c r="G2216" s="4" t="str">
        <f t="array" ref="G2216">IF(COUNT(FIND(Keywords!$E$3:$E$5,I2216)),"실족추락","")</f>
        <v/>
      </c>
      <c r="H2216" s="4" t="str">
        <f t="array" ref="H2216">IF(COUNT(FIND(Keywords!$B$3:$B$12,I2216)),"개인질환","")</f>
        <v/>
      </c>
      <c r="I2216" t="s">
        <v>6055</v>
      </c>
      <c r="J2216" t="s">
        <v>9324</v>
      </c>
      <c r="K2216" t="s">
        <v>9894</v>
      </c>
      <c r="L2216" t="s">
        <v>9907</v>
      </c>
      <c r="M2216" t="s">
        <v>9415</v>
      </c>
      <c r="N2216" t="s">
        <v>10214</v>
      </c>
      <c r="O2216" t="s">
        <v>9415</v>
      </c>
    </row>
    <row r="2217" spans="1:15">
      <c r="A2217" t="s">
        <v>20</v>
      </c>
      <c r="B2217" t="s">
        <v>42</v>
      </c>
      <c r="C2217" t="s">
        <v>1883</v>
      </c>
      <c r="D2217" t="s">
        <v>3818</v>
      </c>
      <c r="E2217" t="s">
        <v>3830</v>
      </c>
      <c r="F2217" s="4" t="str">
        <f t="array" ref="F2217">IF(COUNT(FIND(Keywords!$C$3:$C$41,I2217)),"일반조난","")</f>
        <v>일반조난</v>
      </c>
      <c r="G2217" s="4" t="str">
        <f t="array" ref="G2217">IF(COUNT(FIND(Keywords!$E$3:$E$5,I2217)),"실족추락","")</f>
        <v/>
      </c>
      <c r="H2217" s="4" t="str">
        <f t="array" ref="H2217">IF(COUNT(FIND(Keywords!$B$3:$B$12,I2217)),"개인질환","")</f>
        <v/>
      </c>
      <c r="I2217" t="s">
        <v>6056</v>
      </c>
      <c r="J2217" t="s">
        <v>9308</v>
      </c>
      <c r="K2217" t="s">
        <v>9916</v>
      </c>
      <c r="L2217" t="s">
        <v>9683</v>
      </c>
      <c r="M2217" t="s">
        <v>9415</v>
      </c>
      <c r="N2217" t="s">
        <v>9682</v>
      </c>
      <c r="O2217" t="s">
        <v>9415</v>
      </c>
    </row>
    <row r="2218" spans="1:15">
      <c r="A2218" t="s">
        <v>20</v>
      </c>
      <c r="B2218" t="s">
        <v>42</v>
      </c>
      <c r="C2218" t="s">
        <v>1736</v>
      </c>
      <c r="D2218" t="s">
        <v>3818</v>
      </c>
      <c r="E2218" t="s">
        <v>3832</v>
      </c>
      <c r="F2218" s="4" t="str">
        <f t="array" ref="F2218">IF(COUNT(FIND(Keywords!$C$3:$C$41,I2218)),"일반조난","")</f>
        <v>일반조난</v>
      </c>
      <c r="G2218" s="4" t="str">
        <f t="array" ref="G2218">IF(COUNT(FIND(Keywords!$E$3:$E$5,I2218)),"실족추락","")</f>
        <v>실족추락</v>
      </c>
      <c r="H2218" s="4" t="str">
        <f t="array" ref="H2218">IF(COUNT(FIND(Keywords!$B$3:$B$12,I2218)),"개인질환","")</f>
        <v/>
      </c>
      <c r="I2218" t="s">
        <v>6057</v>
      </c>
      <c r="J2218" t="s">
        <v>9337</v>
      </c>
      <c r="K2218" t="s">
        <v>9417</v>
      </c>
      <c r="L2218" t="s">
        <v>9472</v>
      </c>
      <c r="M2218" t="s">
        <v>9415</v>
      </c>
      <c r="N2218" t="s">
        <v>10213</v>
      </c>
      <c r="O2218" t="s">
        <v>9415</v>
      </c>
    </row>
    <row r="2219" spans="1:15">
      <c r="A2219" t="s">
        <v>20</v>
      </c>
      <c r="B2219" t="s">
        <v>42</v>
      </c>
      <c r="C2219" t="s">
        <v>1762</v>
      </c>
      <c r="D2219" t="s">
        <v>3820</v>
      </c>
      <c r="E2219" t="s">
        <v>3830</v>
      </c>
      <c r="F2219" s="4" t="str">
        <f t="array" ref="F2219">IF(COUNT(FIND(Keywords!$C$3:$C$41,I2219)),"일반조난","")</f>
        <v>일반조난</v>
      </c>
      <c r="G2219" s="4" t="str">
        <f t="array" ref="G2219">IF(COUNT(FIND(Keywords!$E$3:$E$5,I2219)),"실족추락","")</f>
        <v/>
      </c>
      <c r="H2219" s="4" t="str">
        <f t="array" ref="H2219">IF(COUNT(FIND(Keywords!$B$3:$B$12,I2219)),"개인질환","")</f>
        <v/>
      </c>
      <c r="I2219" t="s">
        <v>6058</v>
      </c>
      <c r="J2219" t="s">
        <v>9244</v>
      </c>
      <c r="K2219" t="s">
        <v>9631</v>
      </c>
      <c r="L2219" t="s">
        <v>9727</v>
      </c>
      <c r="M2219" t="s">
        <v>9415</v>
      </c>
      <c r="N2219" t="s">
        <v>9853</v>
      </c>
      <c r="O2219" t="s">
        <v>9415</v>
      </c>
    </row>
    <row r="2220" spans="1:15">
      <c r="A2220" t="s">
        <v>20</v>
      </c>
      <c r="B2220" t="s">
        <v>42</v>
      </c>
      <c r="C2220" t="s">
        <v>1884</v>
      </c>
      <c r="D2220" t="s">
        <v>3820</v>
      </c>
      <c r="E2220" t="s">
        <v>3833</v>
      </c>
      <c r="F2220" s="4" t="str">
        <f t="array" ref="F2220">IF(COUNT(FIND(Keywords!$C$3:$C$41,I2220)),"일반조난","")</f>
        <v>일반조난</v>
      </c>
      <c r="G2220" s="4" t="str">
        <f t="array" ref="G2220">IF(COUNT(FIND(Keywords!$E$3:$E$5,I2220)),"실족추락","")</f>
        <v/>
      </c>
      <c r="H2220" s="4" t="str">
        <f t="array" ref="H2220">IF(COUNT(FIND(Keywords!$B$3:$B$12,I2220)),"개인질환","")</f>
        <v/>
      </c>
      <c r="I2220" t="s">
        <v>6059</v>
      </c>
      <c r="J2220" t="s">
        <v>9243</v>
      </c>
      <c r="K2220" t="s">
        <v>9799</v>
      </c>
      <c r="L2220" t="s">
        <v>9473</v>
      </c>
      <c r="M2220" t="s">
        <v>9415</v>
      </c>
      <c r="N2220" t="s">
        <v>10090</v>
      </c>
      <c r="O2220" t="s">
        <v>9415</v>
      </c>
    </row>
    <row r="2221" spans="1:15">
      <c r="A2221" t="s">
        <v>20</v>
      </c>
      <c r="B2221" t="s">
        <v>42</v>
      </c>
      <c r="C2221" t="s">
        <v>1885</v>
      </c>
      <c r="D2221" t="s">
        <v>3820</v>
      </c>
      <c r="E2221" t="s">
        <v>3831</v>
      </c>
      <c r="F2221" s="4" t="str">
        <f t="array" ref="F2221">IF(COUNT(FIND(Keywords!$C$3:$C$41,I2221)),"일반조난","")</f>
        <v>일반조난</v>
      </c>
      <c r="G2221" s="4" t="str">
        <f t="array" ref="G2221">IF(COUNT(FIND(Keywords!$E$3:$E$5,I2221)),"실족추락","")</f>
        <v/>
      </c>
      <c r="H2221" s="4" t="str">
        <f t="array" ref="H2221">IF(COUNT(FIND(Keywords!$B$3:$B$12,I2221)),"개인질환","")</f>
        <v/>
      </c>
      <c r="I2221" t="s">
        <v>6060</v>
      </c>
      <c r="J2221" t="s">
        <v>9338</v>
      </c>
      <c r="K2221" t="s">
        <v>9830</v>
      </c>
      <c r="L2221" t="s">
        <v>9600</v>
      </c>
      <c r="M2221" t="s">
        <v>9415</v>
      </c>
      <c r="N2221" t="s">
        <v>9940</v>
      </c>
      <c r="O2221" t="s">
        <v>9415</v>
      </c>
    </row>
    <row r="2222" spans="1:15">
      <c r="A2222" t="s">
        <v>20</v>
      </c>
      <c r="B2222" t="s">
        <v>42</v>
      </c>
      <c r="C2222" t="s">
        <v>429</v>
      </c>
      <c r="D2222" t="s">
        <v>10452</v>
      </c>
      <c r="E2222" t="s">
        <v>3831</v>
      </c>
      <c r="F2222" s="4" t="str">
        <f t="array" ref="F2222">IF(COUNT(FIND(Keywords!$C$3:$C$41,I2222)),"일반조난","")</f>
        <v/>
      </c>
      <c r="G2222" s="4" t="str">
        <f t="array" ref="G2222">IF(COUNT(FIND(Keywords!$E$3:$E$5,I2222)),"실족추락","")</f>
        <v/>
      </c>
      <c r="H2222" s="4" t="str">
        <f t="array" ref="H2222">IF(COUNT(FIND(Keywords!$B$3:$B$12,I2222)),"개인질환","")</f>
        <v/>
      </c>
      <c r="I2222" t="s">
        <v>6061</v>
      </c>
      <c r="J2222" t="s">
        <v>9347</v>
      </c>
      <c r="K2222" t="s">
        <v>9581</v>
      </c>
      <c r="L2222" t="s">
        <v>9669</v>
      </c>
      <c r="M2222" t="s">
        <v>9415</v>
      </c>
      <c r="N2222" t="s">
        <v>9864</v>
      </c>
      <c r="O2222" t="s">
        <v>9415</v>
      </c>
    </row>
    <row r="2223" spans="1:15">
      <c r="A2223" t="s">
        <v>20</v>
      </c>
      <c r="B2223" t="s">
        <v>42</v>
      </c>
      <c r="C2223" t="s">
        <v>1719</v>
      </c>
      <c r="D2223" t="s">
        <v>10452</v>
      </c>
      <c r="E2223" t="s">
        <v>3831</v>
      </c>
      <c r="F2223" s="4" t="str">
        <f t="array" ref="F2223">IF(COUNT(FIND(Keywords!$C$3:$C$41,I2223)),"일반조난","")</f>
        <v/>
      </c>
      <c r="G2223" s="4" t="str">
        <f t="array" ref="G2223">IF(COUNT(FIND(Keywords!$E$3:$E$5,I2223)),"실족추락","")</f>
        <v/>
      </c>
      <c r="H2223" s="4" t="str">
        <f t="array" ref="H2223">IF(COUNT(FIND(Keywords!$B$3:$B$12,I2223)),"개인질환","")</f>
        <v/>
      </c>
      <c r="I2223" t="s">
        <v>6062</v>
      </c>
      <c r="J2223" t="s">
        <v>9278</v>
      </c>
      <c r="K2223" t="s">
        <v>9725</v>
      </c>
      <c r="L2223" t="s">
        <v>10098</v>
      </c>
      <c r="M2223" t="s">
        <v>9415</v>
      </c>
      <c r="N2223" t="s">
        <v>9841</v>
      </c>
      <c r="O2223" t="s">
        <v>9415</v>
      </c>
    </row>
    <row r="2224" spans="1:15">
      <c r="A2224" t="s">
        <v>20</v>
      </c>
      <c r="B2224" t="s">
        <v>42</v>
      </c>
      <c r="C2224" t="s">
        <v>1720</v>
      </c>
      <c r="D2224" t="s">
        <v>3820</v>
      </c>
      <c r="E2224" t="s">
        <v>3829</v>
      </c>
      <c r="F2224" s="4" t="str">
        <f t="array" ref="F2224">IF(COUNT(FIND(Keywords!$C$3:$C$41,I2224)),"일반조난","")</f>
        <v>일반조난</v>
      </c>
      <c r="G2224" s="4" t="str">
        <f t="array" ref="G2224">IF(COUNT(FIND(Keywords!$E$3:$E$5,I2224)),"실족추락","")</f>
        <v/>
      </c>
      <c r="H2224" s="4" t="str">
        <f t="array" ref="H2224">IF(COUNT(FIND(Keywords!$B$3:$B$12,I2224)),"개인질환","")</f>
        <v/>
      </c>
      <c r="I2224" t="s">
        <v>6063</v>
      </c>
      <c r="J2224" t="s">
        <v>9342</v>
      </c>
      <c r="K2224" t="s">
        <v>9382</v>
      </c>
      <c r="L2224" t="s">
        <v>9943</v>
      </c>
      <c r="M2224" t="s">
        <v>9415</v>
      </c>
      <c r="N2224" t="s">
        <v>10056</v>
      </c>
      <c r="O2224" t="s">
        <v>9415</v>
      </c>
    </row>
    <row r="2225" spans="1:15">
      <c r="A2225" t="s">
        <v>20</v>
      </c>
      <c r="B2225" t="s">
        <v>42</v>
      </c>
      <c r="C2225" t="s">
        <v>1886</v>
      </c>
      <c r="D2225" t="s">
        <v>3822</v>
      </c>
      <c r="E2225" t="s">
        <v>3829</v>
      </c>
      <c r="F2225" s="4" t="str">
        <f t="array" ref="F2225">IF(COUNT(FIND(Keywords!$C$3:$C$41,I2225)),"일반조난","")</f>
        <v/>
      </c>
      <c r="G2225" s="4" t="str">
        <f t="array" ref="G2225">IF(COUNT(FIND(Keywords!$E$3:$E$5,I2225)),"실족추락","")</f>
        <v/>
      </c>
      <c r="H2225" s="4" t="str">
        <f t="array" ref="H2225">IF(COUNT(FIND(Keywords!$B$3:$B$12,I2225)),"개인질환","")</f>
        <v/>
      </c>
      <c r="I2225" t="s">
        <v>6064</v>
      </c>
      <c r="J2225" t="s">
        <v>9338</v>
      </c>
      <c r="K2225" t="s">
        <v>9866</v>
      </c>
      <c r="L2225" t="s">
        <v>9469</v>
      </c>
      <c r="M2225" t="s">
        <v>9415</v>
      </c>
      <c r="N2225" t="s">
        <v>9544</v>
      </c>
      <c r="O2225" t="s">
        <v>9415</v>
      </c>
    </row>
    <row r="2226" spans="1:15">
      <c r="A2226" t="s">
        <v>20</v>
      </c>
      <c r="B2226" t="s">
        <v>42</v>
      </c>
      <c r="C2226" t="s">
        <v>1887</v>
      </c>
      <c r="D2226" t="s">
        <v>3820</v>
      </c>
      <c r="E2226" t="s">
        <v>3829</v>
      </c>
      <c r="F2226" s="4" t="str">
        <f t="array" ref="F2226">IF(COUNT(FIND(Keywords!$C$3:$C$41,I2226)),"일반조난","")</f>
        <v>일반조난</v>
      </c>
      <c r="G2226" s="4" t="str">
        <f t="array" ref="G2226">IF(COUNT(FIND(Keywords!$E$3:$E$5,I2226)),"실족추락","")</f>
        <v/>
      </c>
      <c r="H2226" s="4" t="str">
        <f t="array" ref="H2226">IF(COUNT(FIND(Keywords!$B$3:$B$12,I2226)),"개인질환","")</f>
        <v/>
      </c>
      <c r="I2226" t="s">
        <v>6065</v>
      </c>
      <c r="J2226" t="s">
        <v>9260</v>
      </c>
      <c r="K2226" t="s">
        <v>9541</v>
      </c>
      <c r="L2226" t="s">
        <v>10036</v>
      </c>
      <c r="M2226" t="s">
        <v>9415</v>
      </c>
      <c r="N2226" t="s">
        <v>9993</v>
      </c>
      <c r="O2226" t="s">
        <v>9415</v>
      </c>
    </row>
    <row r="2227" spans="1:15">
      <c r="A2227" t="s">
        <v>20</v>
      </c>
      <c r="B2227" t="s">
        <v>42</v>
      </c>
      <c r="C2227" t="s">
        <v>1888</v>
      </c>
      <c r="D2227" t="s">
        <v>10452</v>
      </c>
      <c r="E2227" t="s">
        <v>3831</v>
      </c>
      <c r="F2227" s="4" t="str">
        <f t="array" ref="F2227">IF(COUNT(FIND(Keywords!$C$3:$C$41,I2227)),"일반조난","")</f>
        <v/>
      </c>
      <c r="G2227" s="4" t="str">
        <f t="array" ref="G2227">IF(COUNT(FIND(Keywords!$E$3:$E$5,I2227)),"실족추락","")</f>
        <v/>
      </c>
      <c r="H2227" s="4" t="str">
        <f t="array" ref="H2227">IF(COUNT(FIND(Keywords!$B$3:$B$12,I2227)),"개인질환","")</f>
        <v/>
      </c>
      <c r="I2227" t="s">
        <v>6066</v>
      </c>
      <c r="J2227" t="s">
        <v>9288</v>
      </c>
      <c r="K2227" t="s">
        <v>9874</v>
      </c>
      <c r="L2227" t="s">
        <v>9472</v>
      </c>
      <c r="M2227" t="s">
        <v>9415</v>
      </c>
      <c r="N2227" t="s">
        <v>9984</v>
      </c>
      <c r="O2227" t="s">
        <v>9415</v>
      </c>
    </row>
    <row r="2228" spans="1:15">
      <c r="A2228" t="s">
        <v>20</v>
      </c>
      <c r="B2228" t="s">
        <v>42</v>
      </c>
      <c r="C2228" t="s">
        <v>1889</v>
      </c>
      <c r="D2228" t="s">
        <v>3822</v>
      </c>
      <c r="E2228" t="s">
        <v>3834</v>
      </c>
      <c r="F2228" s="4" t="str">
        <f t="array" ref="F2228">IF(COUNT(FIND(Keywords!$C$3:$C$41,I2228)),"일반조난","")</f>
        <v/>
      </c>
      <c r="G2228" s="4" t="str">
        <f t="array" ref="G2228">IF(COUNT(FIND(Keywords!$E$3:$E$5,I2228)),"실족추락","")</f>
        <v/>
      </c>
      <c r="H2228" s="4" t="str">
        <f t="array" ref="H2228">IF(COUNT(FIND(Keywords!$B$3:$B$12,I2228)),"개인질환","")</f>
        <v/>
      </c>
      <c r="I2228" t="s">
        <v>6067</v>
      </c>
      <c r="J2228" t="s">
        <v>9312</v>
      </c>
      <c r="K2228" t="s">
        <v>9760</v>
      </c>
      <c r="L2228" t="s">
        <v>9473</v>
      </c>
      <c r="M2228" t="s">
        <v>9415</v>
      </c>
      <c r="N2228" t="s">
        <v>9720</v>
      </c>
      <c r="O2228" t="s">
        <v>9415</v>
      </c>
    </row>
    <row r="2229" spans="1:15">
      <c r="A2229" t="s">
        <v>20</v>
      </c>
      <c r="B2229" t="s">
        <v>42</v>
      </c>
      <c r="C2229" t="s">
        <v>1008</v>
      </c>
      <c r="D2229" t="s">
        <v>10452</v>
      </c>
      <c r="E2229" t="s">
        <v>3831</v>
      </c>
      <c r="F2229" s="4" t="str">
        <f t="array" ref="F2229">IF(COUNT(FIND(Keywords!$C$3:$C$41,I2229)),"일반조난","")</f>
        <v/>
      </c>
      <c r="G2229" s="4" t="str">
        <f t="array" ref="G2229">IF(COUNT(FIND(Keywords!$E$3:$E$5,I2229)),"실족추락","")</f>
        <v/>
      </c>
      <c r="H2229" s="4" t="str">
        <f t="array" ref="H2229">IF(COUNT(FIND(Keywords!$B$3:$B$12,I2229)),"개인질환","")</f>
        <v/>
      </c>
      <c r="I2229" t="s">
        <v>6068</v>
      </c>
      <c r="J2229" t="s">
        <v>9282</v>
      </c>
      <c r="K2229" t="s">
        <v>9730</v>
      </c>
      <c r="L2229" t="s">
        <v>9417</v>
      </c>
      <c r="M2229" t="s">
        <v>9415</v>
      </c>
      <c r="N2229" t="s">
        <v>9945</v>
      </c>
      <c r="O2229" t="s">
        <v>9415</v>
      </c>
    </row>
    <row r="2230" spans="1:15">
      <c r="A2230" t="s">
        <v>20</v>
      </c>
      <c r="B2230" t="s">
        <v>42</v>
      </c>
      <c r="C2230" t="s">
        <v>1890</v>
      </c>
      <c r="D2230" t="s">
        <v>3820</v>
      </c>
      <c r="E2230" t="s">
        <v>3831</v>
      </c>
      <c r="F2230" s="4" t="str">
        <f t="array" ref="F2230">IF(COUNT(FIND(Keywords!$C$3:$C$41,I2230)),"일반조난","")</f>
        <v>일반조난</v>
      </c>
      <c r="G2230" s="4" t="str">
        <f t="array" ref="G2230">IF(COUNT(FIND(Keywords!$E$3:$E$5,I2230)),"실족추락","")</f>
        <v/>
      </c>
      <c r="H2230" s="4" t="str">
        <f t="array" ref="H2230">IF(COUNT(FIND(Keywords!$B$3:$B$12,I2230)),"개인질환","")</f>
        <v/>
      </c>
      <c r="I2230" t="s">
        <v>6069</v>
      </c>
      <c r="J2230" t="s">
        <v>9331</v>
      </c>
      <c r="K2230" t="s">
        <v>9505</v>
      </c>
      <c r="L2230" t="s">
        <v>9817</v>
      </c>
      <c r="M2230" t="s">
        <v>9415</v>
      </c>
      <c r="N2230" t="s">
        <v>9407</v>
      </c>
      <c r="O2230" t="s">
        <v>9415</v>
      </c>
    </row>
    <row r="2231" spans="1:15">
      <c r="A2231" t="s">
        <v>20</v>
      </c>
      <c r="B2231" t="s">
        <v>42</v>
      </c>
      <c r="C2231" t="s">
        <v>1409</v>
      </c>
      <c r="D2231" t="s">
        <v>3820</v>
      </c>
      <c r="E2231" t="s">
        <v>3833</v>
      </c>
      <c r="F2231" s="4" t="str">
        <f t="array" ref="F2231">IF(COUNT(FIND(Keywords!$C$3:$C$41,I2231)),"일반조난","")</f>
        <v>일반조난</v>
      </c>
      <c r="G2231" s="4" t="str">
        <f t="array" ref="G2231">IF(COUNT(FIND(Keywords!$E$3:$E$5,I2231)),"실족추락","")</f>
        <v/>
      </c>
      <c r="H2231" s="4" t="str">
        <f t="array" ref="H2231">IF(COUNT(FIND(Keywords!$B$3:$B$12,I2231)),"개인질환","")</f>
        <v/>
      </c>
      <c r="I2231" t="s">
        <v>6070</v>
      </c>
      <c r="J2231" t="s">
        <v>9356</v>
      </c>
      <c r="K2231" t="s">
        <v>9798</v>
      </c>
      <c r="L2231" t="s">
        <v>9998</v>
      </c>
      <c r="M2231" t="s">
        <v>9415</v>
      </c>
      <c r="N2231" t="s">
        <v>9578</v>
      </c>
      <c r="O2231" t="s">
        <v>9415</v>
      </c>
    </row>
    <row r="2232" spans="1:15">
      <c r="A2232" t="s">
        <v>20</v>
      </c>
      <c r="B2232" t="s">
        <v>42</v>
      </c>
      <c r="C2232" t="s">
        <v>1721</v>
      </c>
      <c r="D2232" t="s">
        <v>10453</v>
      </c>
      <c r="E2232" t="s">
        <v>3829</v>
      </c>
      <c r="F2232" s="4" t="str">
        <f t="array" ref="F2232">IF(COUNT(FIND(Keywords!$C$3:$C$41,I2232)),"일반조난","")</f>
        <v>일반조난</v>
      </c>
      <c r="G2232" s="4" t="str">
        <f t="array" ref="G2232">IF(COUNT(FIND(Keywords!$E$3:$E$5,I2232)),"실족추락","")</f>
        <v/>
      </c>
      <c r="H2232" s="4" t="str">
        <f t="array" ref="H2232">IF(COUNT(FIND(Keywords!$B$3:$B$12,I2232)),"개인질환","")</f>
        <v/>
      </c>
      <c r="I2232" t="s">
        <v>6071</v>
      </c>
      <c r="J2232" t="s">
        <v>9239</v>
      </c>
      <c r="K2232" t="s">
        <v>9338</v>
      </c>
      <c r="L2232" t="s">
        <v>9518</v>
      </c>
      <c r="M2232" t="s">
        <v>9415</v>
      </c>
      <c r="N2232" t="s">
        <v>9695</v>
      </c>
      <c r="O2232" t="s">
        <v>9415</v>
      </c>
    </row>
    <row r="2233" spans="1:15">
      <c r="A2233" t="s">
        <v>20</v>
      </c>
      <c r="B2233" t="s">
        <v>42</v>
      </c>
      <c r="C2233" t="s">
        <v>1722</v>
      </c>
      <c r="D2233" t="s">
        <v>10453</v>
      </c>
      <c r="E2233" t="s">
        <v>3831</v>
      </c>
      <c r="F2233" s="4" t="str">
        <f t="array" ref="F2233">IF(COUNT(FIND(Keywords!$C$3:$C$41,I2233)),"일반조난","")</f>
        <v/>
      </c>
      <c r="G2233" s="4" t="str">
        <f t="array" ref="G2233">IF(COUNT(FIND(Keywords!$E$3:$E$5,I2233)),"실족추락","")</f>
        <v/>
      </c>
      <c r="H2233" s="4" t="str">
        <f t="array" ref="H2233">IF(COUNT(FIND(Keywords!$B$3:$B$12,I2233)),"개인질환","")</f>
        <v/>
      </c>
      <c r="I2233" t="s">
        <v>6072</v>
      </c>
      <c r="J2233" t="s">
        <v>9251</v>
      </c>
      <c r="K2233" t="s">
        <v>9675</v>
      </c>
      <c r="L2233" t="s">
        <v>9417</v>
      </c>
      <c r="M2233" t="s">
        <v>9415</v>
      </c>
      <c r="N2233" t="s">
        <v>9706</v>
      </c>
      <c r="O2233" t="s">
        <v>9415</v>
      </c>
    </row>
    <row r="2234" spans="1:15">
      <c r="A2234" t="s">
        <v>20</v>
      </c>
      <c r="B2234" t="s">
        <v>42</v>
      </c>
      <c r="C2234" t="s">
        <v>1891</v>
      </c>
      <c r="D2234" t="s">
        <v>10452</v>
      </c>
      <c r="E2234" t="s">
        <v>3833</v>
      </c>
      <c r="F2234" s="4" t="str">
        <f t="array" ref="F2234">IF(COUNT(FIND(Keywords!$C$3:$C$41,I2234)),"일반조난","")</f>
        <v/>
      </c>
      <c r="G2234" s="4" t="str">
        <f t="array" ref="G2234">IF(COUNT(FIND(Keywords!$E$3:$E$5,I2234)),"실족추락","")</f>
        <v/>
      </c>
      <c r="H2234" s="4" t="str">
        <f t="array" ref="H2234">IF(COUNT(FIND(Keywords!$B$3:$B$12,I2234)),"개인질환","")</f>
        <v/>
      </c>
      <c r="I2234" t="s">
        <v>6073</v>
      </c>
      <c r="J2234" t="s">
        <v>9261</v>
      </c>
      <c r="K2234" t="s">
        <v>9898</v>
      </c>
      <c r="L2234" t="s">
        <v>10001</v>
      </c>
      <c r="M2234" t="s">
        <v>9415</v>
      </c>
      <c r="N2234" t="s">
        <v>9554</v>
      </c>
      <c r="O2234" t="s">
        <v>9415</v>
      </c>
    </row>
    <row r="2235" spans="1:15">
      <c r="A2235" t="s">
        <v>20</v>
      </c>
      <c r="B2235" t="s">
        <v>42</v>
      </c>
      <c r="C2235" t="s">
        <v>1892</v>
      </c>
      <c r="D2235" t="s">
        <v>3820</v>
      </c>
      <c r="E2235" t="s">
        <v>3832</v>
      </c>
      <c r="F2235" s="4" t="str">
        <f t="array" ref="F2235">IF(COUNT(FIND(Keywords!$C$3:$C$41,I2235)),"일반조난","")</f>
        <v>일반조난</v>
      </c>
      <c r="G2235" s="4" t="str">
        <f t="array" ref="G2235">IF(COUNT(FIND(Keywords!$E$3:$E$5,I2235)),"실족추락","")</f>
        <v/>
      </c>
      <c r="H2235" s="4" t="str">
        <f t="array" ref="H2235">IF(COUNT(FIND(Keywords!$B$3:$B$12,I2235)),"개인질환","")</f>
        <v/>
      </c>
      <c r="I2235" t="s">
        <v>6074</v>
      </c>
      <c r="J2235" t="s">
        <v>9252</v>
      </c>
      <c r="K2235" t="s">
        <v>9613</v>
      </c>
      <c r="L2235" t="s">
        <v>9723</v>
      </c>
      <c r="M2235" t="s">
        <v>9415</v>
      </c>
      <c r="N2235" t="s">
        <v>9297</v>
      </c>
      <c r="O2235" t="s">
        <v>9415</v>
      </c>
    </row>
    <row r="2236" spans="1:15">
      <c r="A2236" t="s">
        <v>20</v>
      </c>
      <c r="B2236" t="s">
        <v>42</v>
      </c>
      <c r="C2236" t="s">
        <v>1893</v>
      </c>
      <c r="D2236" t="s">
        <v>3823</v>
      </c>
      <c r="E2236" t="s">
        <v>3830</v>
      </c>
      <c r="F2236" s="4" t="str">
        <f t="array" ref="F2236">IF(COUNT(FIND(Keywords!$C$3:$C$41,I2236)),"일반조난","")</f>
        <v/>
      </c>
      <c r="G2236" s="4" t="str">
        <f t="array" ref="G2236">IF(COUNT(FIND(Keywords!$E$3:$E$5,I2236)),"실족추락","")</f>
        <v/>
      </c>
      <c r="H2236" s="4" t="str">
        <f t="array" ref="H2236">IF(COUNT(FIND(Keywords!$B$3:$B$12,I2236)),"개인질환","")</f>
        <v/>
      </c>
      <c r="I2236" t="s">
        <v>6075</v>
      </c>
      <c r="J2236" t="s">
        <v>9329</v>
      </c>
      <c r="K2236" t="s">
        <v>9511</v>
      </c>
      <c r="L2236" t="s">
        <v>9683</v>
      </c>
      <c r="M2236" t="s">
        <v>9415</v>
      </c>
      <c r="N2236" t="s">
        <v>9511</v>
      </c>
      <c r="O2236" t="s">
        <v>9415</v>
      </c>
    </row>
    <row r="2237" spans="1:15">
      <c r="A2237" t="s">
        <v>20</v>
      </c>
      <c r="B2237" t="s">
        <v>42</v>
      </c>
      <c r="C2237" t="s">
        <v>1723</v>
      </c>
      <c r="D2237" t="s">
        <v>3820</v>
      </c>
      <c r="E2237" t="s">
        <v>3831</v>
      </c>
      <c r="F2237" s="4" t="str">
        <f t="array" ref="F2237">IF(COUNT(FIND(Keywords!$C$3:$C$41,I2237)),"일반조난","")</f>
        <v>일반조난</v>
      </c>
      <c r="G2237" s="4" t="str">
        <f t="array" ref="G2237">IF(COUNT(FIND(Keywords!$E$3:$E$5,I2237)),"실족추락","")</f>
        <v/>
      </c>
      <c r="H2237" s="4" t="str">
        <f t="array" ref="H2237">IF(COUNT(FIND(Keywords!$B$3:$B$12,I2237)),"개인질환","")</f>
        <v/>
      </c>
      <c r="I2237" t="s">
        <v>6076</v>
      </c>
      <c r="J2237" t="s">
        <v>9358</v>
      </c>
      <c r="K2237" t="s">
        <v>9784</v>
      </c>
      <c r="L2237" t="s">
        <v>10001</v>
      </c>
      <c r="M2237" t="s">
        <v>9899</v>
      </c>
      <c r="N2237" t="s">
        <v>9770</v>
      </c>
      <c r="O2237" t="s">
        <v>9415</v>
      </c>
    </row>
    <row r="2238" spans="1:15">
      <c r="A2238" t="s">
        <v>20</v>
      </c>
      <c r="B2238" t="s">
        <v>42</v>
      </c>
      <c r="C2238" t="s">
        <v>1803</v>
      </c>
      <c r="D2238" t="s">
        <v>3820</v>
      </c>
      <c r="E2238" t="s">
        <v>3834</v>
      </c>
      <c r="F2238" s="4" t="str">
        <f t="array" ref="F2238">IF(COUNT(FIND(Keywords!$C$3:$C$41,I2238)),"일반조난","")</f>
        <v>일반조난</v>
      </c>
      <c r="G2238" s="4" t="str">
        <f t="array" ref="G2238">IF(COUNT(FIND(Keywords!$E$3:$E$5,I2238)),"실족추락","")</f>
        <v/>
      </c>
      <c r="H2238" s="4" t="str">
        <f t="array" ref="H2238">IF(COUNT(FIND(Keywords!$B$3:$B$12,I2238)),"개인질환","")</f>
        <v/>
      </c>
      <c r="I2238" t="s">
        <v>6077</v>
      </c>
      <c r="J2238" t="s">
        <v>9283</v>
      </c>
      <c r="K2238" t="s">
        <v>9446</v>
      </c>
      <c r="L2238" t="s">
        <v>10063</v>
      </c>
      <c r="M2238" t="s">
        <v>9415</v>
      </c>
      <c r="N2238" t="s">
        <v>9522</v>
      </c>
      <c r="O2238" t="s">
        <v>9415</v>
      </c>
    </row>
    <row r="2239" spans="1:15">
      <c r="A2239" t="s">
        <v>20</v>
      </c>
      <c r="B2239" t="s">
        <v>42</v>
      </c>
      <c r="C2239" t="s">
        <v>1254</v>
      </c>
      <c r="D2239" t="s">
        <v>10452</v>
      </c>
      <c r="E2239" t="s">
        <v>3831</v>
      </c>
      <c r="F2239" s="4" t="str">
        <f t="array" ref="F2239">IF(COUNT(FIND(Keywords!$C$3:$C$41,I2239)),"일반조난","")</f>
        <v/>
      </c>
      <c r="G2239" s="4" t="str">
        <f t="array" ref="G2239">IF(COUNT(FIND(Keywords!$E$3:$E$5,I2239)),"실족추락","")</f>
        <v/>
      </c>
      <c r="H2239" s="4" t="str">
        <f t="array" ref="H2239">IF(COUNT(FIND(Keywords!$B$3:$B$12,I2239)),"개인질환","")</f>
        <v/>
      </c>
      <c r="I2239" t="s">
        <v>6078</v>
      </c>
      <c r="J2239" t="s">
        <v>9271</v>
      </c>
      <c r="K2239" t="s">
        <v>9732</v>
      </c>
      <c r="L2239" t="s">
        <v>9939</v>
      </c>
      <c r="M2239" t="s">
        <v>9415</v>
      </c>
      <c r="N2239" t="s">
        <v>9622</v>
      </c>
      <c r="O2239" t="s">
        <v>9415</v>
      </c>
    </row>
    <row r="2240" spans="1:15">
      <c r="A2240" t="s">
        <v>20</v>
      </c>
      <c r="B2240" t="s">
        <v>42</v>
      </c>
      <c r="C2240" t="s">
        <v>1894</v>
      </c>
      <c r="D2240" t="s">
        <v>3820</v>
      </c>
      <c r="E2240" t="s">
        <v>3831</v>
      </c>
      <c r="F2240" s="4" t="str">
        <f t="array" ref="F2240">IF(COUNT(FIND(Keywords!$C$3:$C$41,I2240)),"일반조난","")</f>
        <v/>
      </c>
      <c r="G2240" s="4" t="str">
        <f t="array" ref="G2240">IF(COUNT(FIND(Keywords!$E$3:$E$5,I2240)),"실족추락","")</f>
        <v/>
      </c>
      <c r="H2240" s="4" t="str">
        <f t="array" ref="H2240">IF(COUNT(FIND(Keywords!$B$3:$B$12,I2240)),"개인질환","")</f>
        <v/>
      </c>
      <c r="I2240" t="s">
        <v>6079</v>
      </c>
      <c r="J2240" t="s">
        <v>9351</v>
      </c>
      <c r="K2240" t="s">
        <v>9658</v>
      </c>
      <c r="L2240" t="s">
        <v>10001</v>
      </c>
      <c r="M2240" t="s">
        <v>9415</v>
      </c>
      <c r="N2240" t="s">
        <v>9597</v>
      </c>
      <c r="O2240" t="s">
        <v>9415</v>
      </c>
    </row>
    <row r="2241" spans="1:15">
      <c r="A2241" t="s">
        <v>20</v>
      </c>
      <c r="B2241" t="s">
        <v>42</v>
      </c>
      <c r="C2241" t="s">
        <v>1895</v>
      </c>
      <c r="D2241" t="s">
        <v>10452</v>
      </c>
      <c r="E2241" t="s">
        <v>3831</v>
      </c>
      <c r="F2241" s="4" t="str">
        <f t="array" ref="F2241">IF(COUNT(FIND(Keywords!$C$3:$C$41,I2241)),"일반조난","")</f>
        <v/>
      </c>
      <c r="G2241" s="4" t="str">
        <f t="array" ref="G2241">IF(COUNT(FIND(Keywords!$E$3:$E$5,I2241)),"실족추락","")</f>
        <v/>
      </c>
      <c r="H2241" s="4" t="str">
        <f t="array" ref="H2241">IF(COUNT(FIND(Keywords!$B$3:$B$12,I2241)),"개인질환","")</f>
        <v/>
      </c>
      <c r="I2241" t="s">
        <v>6080</v>
      </c>
      <c r="J2241" t="s">
        <v>9351</v>
      </c>
      <c r="K2241" t="s">
        <v>9763</v>
      </c>
      <c r="L2241" t="s">
        <v>10042</v>
      </c>
      <c r="M2241" t="s">
        <v>9415</v>
      </c>
      <c r="N2241" t="s">
        <v>9674</v>
      </c>
      <c r="O2241" t="s">
        <v>9415</v>
      </c>
    </row>
    <row r="2242" spans="1:15">
      <c r="A2242" t="s">
        <v>20</v>
      </c>
      <c r="B2242" t="s">
        <v>42</v>
      </c>
      <c r="C2242" t="s">
        <v>1724</v>
      </c>
      <c r="D2242" t="s">
        <v>3818</v>
      </c>
      <c r="E2242" t="s">
        <v>3834</v>
      </c>
      <c r="F2242" s="4" t="str">
        <f t="array" ref="F2242">IF(COUNT(FIND(Keywords!$C$3:$C$41,I2242)),"일반조난","")</f>
        <v/>
      </c>
      <c r="G2242" s="4" t="str">
        <f t="array" ref="G2242">IF(COUNT(FIND(Keywords!$E$3:$E$5,I2242)),"실족추락","")</f>
        <v>실족추락</v>
      </c>
      <c r="H2242" s="4" t="str">
        <f t="array" ref="H2242">IF(COUNT(FIND(Keywords!$B$3:$B$12,I2242)),"개인질환","")</f>
        <v/>
      </c>
      <c r="I2242" t="s">
        <v>6081</v>
      </c>
      <c r="J2242" t="s">
        <v>9320</v>
      </c>
      <c r="K2242" t="s">
        <v>9620</v>
      </c>
      <c r="L2242" t="s">
        <v>9873</v>
      </c>
      <c r="M2242" t="s">
        <v>9415</v>
      </c>
      <c r="N2242" t="s">
        <v>9520</v>
      </c>
      <c r="O2242" t="s">
        <v>9415</v>
      </c>
    </row>
    <row r="2243" spans="1:15">
      <c r="A2243" t="s">
        <v>20</v>
      </c>
      <c r="B2243" t="s">
        <v>42</v>
      </c>
      <c r="C2243" t="s">
        <v>1896</v>
      </c>
      <c r="D2243" t="s">
        <v>3818</v>
      </c>
      <c r="E2243" t="s">
        <v>3833</v>
      </c>
      <c r="F2243" s="4" t="str">
        <f t="array" ref="F2243">IF(COUNT(FIND(Keywords!$C$3:$C$41,I2243)),"일반조난","")</f>
        <v/>
      </c>
      <c r="G2243" s="4" t="str">
        <f t="array" ref="G2243">IF(COUNT(FIND(Keywords!$E$3:$E$5,I2243)),"실족추락","")</f>
        <v>실족추락</v>
      </c>
      <c r="H2243" s="4" t="str">
        <f t="array" ref="H2243">IF(COUNT(FIND(Keywords!$B$3:$B$12,I2243)),"개인질환","")</f>
        <v/>
      </c>
      <c r="I2243" t="s">
        <v>6082</v>
      </c>
      <c r="J2243" t="s">
        <v>9342</v>
      </c>
      <c r="K2243" t="s">
        <v>9972</v>
      </c>
      <c r="L2243" t="s">
        <v>9417</v>
      </c>
      <c r="M2243" t="s">
        <v>9415</v>
      </c>
      <c r="N2243" t="s">
        <v>9842</v>
      </c>
      <c r="O2243" t="s">
        <v>9415</v>
      </c>
    </row>
    <row r="2244" spans="1:15">
      <c r="A2244" t="s">
        <v>20</v>
      </c>
      <c r="B2244" t="s">
        <v>42</v>
      </c>
      <c r="C2244" t="s">
        <v>1725</v>
      </c>
      <c r="D2244" t="s">
        <v>10452</v>
      </c>
      <c r="E2244" t="s">
        <v>3831</v>
      </c>
      <c r="F2244" s="4" t="str">
        <f t="array" ref="F2244">IF(COUNT(FIND(Keywords!$C$3:$C$41,I2244)),"일반조난","")</f>
        <v/>
      </c>
      <c r="G2244" s="4" t="str">
        <f t="array" ref="G2244">IF(COUNT(FIND(Keywords!$E$3:$E$5,I2244)),"실족추락","")</f>
        <v/>
      </c>
      <c r="H2244" s="4" t="str">
        <f t="array" ref="H2244">IF(COUNT(FIND(Keywords!$B$3:$B$12,I2244)),"개인질환","")</f>
        <v/>
      </c>
      <c r="I2244" t="s">
        <v>6083</v>
      </c>
      <c r="J2244" t="s">
        <v>9322</v>
      </c>
      <c r="K2244" t="s">
        <v>9514</v>
      </c>
      <c r="L2244" t="s">
        <v>9569</v>
      </c>
      <c r="M2244" t="s">
        <v>9415</v>
      </c>
      <c r="N2244" t="s">
        <v>10272</v>
      </c>
      <c r="O2244" t="s">
        <v>9415</v>
      </c>
    </row>
    <row r="2245" spans="1:15">
      <c r="A2245" t="s">
        <v>20</v>
      </c>
      <c r="B2245" t="s">
        <v>42</v>
      </c>
      <c r="C2245" t="s">
        <v>1726</v>
      </c>
      <c r="D2245" t="s">
        <v>3823</v>
      </c>
      <c r="E2245" t="s">
        <v>3831</v>
      </c>
      <c r="F2245" s="4" t="str">
        <f t="array" ref="F2245">IF(COUNT(FIND(Keywords!$C$3:$C$41,I2245)),"일반조난","")</f>
        <v>일반조난</v>
      </c>
      <c r="G2245" s="4" t="str">
        <f t="array" ref="G2245">IF(COUNT(FIND(Keywords!$E$3:$E$5,I2245)),"실족추락","")</f>
        <v/>
      </c>
      <c r="H2245" s="4" t="str">
        <f t="array" ref="H2245">IF(COUNT(FIND(Keywords!$B$3:$B$12,I2245)),"개인질환","")</f>
        <v/>
      </c>
      <c r="I2245" t="s">
        <v>6084</v>
      </c>
      <c r="J2245" t="s">
        <v>9315</v>
      </c>
      <c r="K2245" t="s">
        <v>9950</v>
      </c>
      <c r="L2245" t="s">
        <v>9884</v>
      </c>
      <c r="M2245" t="s">
        <v>9415</v>
      </c>
      <c r="N2245" t="s">
        <v>10273</v>
      </c>
      <c r="O2245" t="s">
        <v>9415</v>
      </c>
    </row>
    <row r="2246" spans="1:15">
      <c r="A2246" t="s">
        <v>20</v>
      </c>
      <c r="B2246" t="s">
        <v>42</v>
      </c>
      <c r="C2246" t="s">
        <v>1897</v>
      </c>
      <c r="D2246" t="s">
        <v>3822</v>
      </c>
      <c r="E2246" t="s">
        <v>3833</v>
      </c>
      <c r="F2246" s="4" t="str">
        <f t="array" ref="F2246">IF(COUNT(FIND(Keywords!$C$3:$C$41,I2246)),"일반조난","")</f>
        <v/>
      </c>
      <c r="G2246" s="4" t="str">
        <f t="array" ref="G2246">IF(COUNT(FIND(Keywords!$E$3:$E$5,I2246)),"실족추락","")</f>
        <v/>
      </c>
      <c r="H2246" s="4" t="str">
        <f t="array" ref="H2246">IF(COUNT(FIND(Keywords!$B$3:$B$12,I2246)),"개인질환","")</f>
        <v/>
      </c>
      <c r="I2246" t="s">
        <v>6085</v>
      </c>
      <c r="J2246" t="s">
        <v>9337</v>
      </c>
      <c r="K2246" t="s">
        <v>9834</v>
      </c>
      <c r="L2246" t="s">
        <v>9775</v>
      </c>
      <c r="M2246" t="s">
        <v>9415</v>
      </c>
      <c r="N2246" t="s">
        <v>9982</v>
      </c>
      <c r="O2246" t="s">
        <v>9415</v>
      </c>
    </row>
    <row r="2247" spans="1:15">
      <c r="A2247" t="s">
        <v>20</v>
      </c>
      <c r="B2247" t="s">
        <v>42</v>
      </c>
      <c r="C2247" t="s">
        <v>1898</v>
      </c>
      <c r="D2247" t="s">
        <v>10452</v>
      </c>
      <c r="E2247" t="s">
        <v>3833</v>
      </c>
      <c r="F2247" s="4" t="str">
        <f t="array" ref="F2247">IF(COUNT(FIND(Keywords!$C$3:$C$41,I2247)),"일반조난","")</f>
        <v/>
      </c>
      <c r="G2247" s="4" t="str">
        <f t="array" ref="G2247">IF(COUNT(FIND(Keywords!$E$3:$E$5,I2247)),"실족추락","")</f>
        <v/>
      </c>
      <c r="H2247" s="4" t="str">
        <f t="array" ref="H2247">IF(COUNT(FIND(Keywords!$B$3:$B$12,I2247)),"개인질환","")</f>
        <v/>
      </c>
      <c r="I2247" t="s">
        <v>6086</v>
      </c>
      <c r="J2247" t="s">
        <v>9278</v>
      </c>
      <c r="K2247" t="s">
        <v>9973</v>
      </c>
      <c r="L2247" t="s">
        <v>9469</v>
      </c>
      <c r="M2247" t="s">
        <v>9415</v>
      </c>
      <c r="N2247" t="s">
        <v>10291</v>
      </c>
      <c r="O2247" t="s">
        <v>9415</v>
      </c>
    </row>
    <row r="2248" spans="1:15">
      <c r="A2248" t="s">
        <v>20</v>
      </c>
      <c r="B2248" t="s">
        <v>42</v>
      </c>
      <c r="C2248" t="s">
        <v>1727</v>
      </c>
      <c r="D2248" t="s">
        <v>10452</v>
      </c>
      <c r="E2248" t="s">
        <v>3831</v>
      </c>
      <c r="F2248" s="4" t="str">
        <f t="array" ref="F2248">IF(COUNT(FIND(Keywords!$C$3:$C$41,I2248)),"일반조난","")</f>
        <v/>
      </c>
      <c r="G2248" s="4" t="str">
        <f t="array" ref="G2248">IF(COUNT(FIND(Keywords!$E$3:$E$5,I2248)),"실족추락","")</f>
        <v/>
      </c>
      <c r="H2248" s="4" t="str">
        <f t="array" ref="H2248">IF(COUNT(FIND(Keywords!$B$3:$B$12,I2248)),"개인질환","")</f>
        <v/>
      </c>
      <c r="I2248" t="s">
        <v>6087</v>
      </c>
      <c r="J2248" t="s">
        <v>9277</v>
      </c>
      <c r="K2248" t="s">
        <v>9951</v>
      </c>
      <c r="L2248" t="s">
        <v>9645</v>
      </c>
      <c r="M2248" t="s">
        <v>9415</v>
      </c>
      <c r="N2248" t="s">
        <v>10274</v>
      </c>
      <c r="O2248" t="s">
        <v>9415</v>
      </c>
    </row>
    <row r="2249" spans="1:15">
      <c r="A2249" t="s">
        <v>20</v>
      </c>
      <c r="B2249" t="s">
        <v>42</v>
      </c>
      <c r="C2249" t="s">
        <v>1728</v>
      </c>
      <c r="D2249" t="s">
        <v>10453</v>
      </c>
      <c r="E2249" t="s">
        <v>3829</v>
      </c>
      <c r="F2249" s="4" t="str">
        <f t="array" ref="F2249">IF(COUNT(FIND(Keywords!$C$3:$C$41,I2249)),"일반조난","")</f>
        <v/>
      </c>
      <c r="G2249" s="4" t="str">
        <f t="array" ref="G2249">IF(COUNT(FIND(Keywords!$E$3:$E$5,I2249)),"실족추락","")</f>
        <v/>
      </c>
      <c r="H2249" s="4" t="str">
        <f t="array" ref="H2249">IF(COUNT(FIND(Keywords!$B$3:$B$12,I2249)),"개인질환","")</f>
        <v/>
      </c>
      <c r="I2249" t="s">
        <v>6088</v>
      </c>
      <c r="J2249" t="s">
        <v>9404</v>
      </c>
      <c r="K2249" t="s">
        <v>9952</v>
      </c>
      <c r="L2249" t="s">
        <v>9518</v>
      </c>
      <c r="M2249" t="s">
        <v>9415</v>
      </c>
      <c r="N2249" t="s">
        <v>10273</v>
      </c>
      <c r="O2249" t="s">
        <v>9415</v>
      </c>
    </row>
    <row r="2250" spans="1:15">
      <c r="A2250" t="s">
        <v>20</v>
      </c>
      <c r="B2250" t="s">
        <v>42</v>
      </c>
      <c r="C2250" t="s">
        <v>1899</v>
      </c>
      <c r="D2250" t="s">
        <v>3823</v>
      </c>
      <c r="E2250" t="s">
        <v>3831</v>
      </c>
      <c r="F2250" s="4" t="str">
        <f t="array" ref="F2250">IF(COUNT(FIND(Keywords!$C$3:$C$41,I2250)),"일반조난","")</f>
        <v/>
      </c>
      <c r="G2250" s="4" t="str">
        <f t="array" ref="G2250">IF(COUNT(FIND(Keywords!$E$3:$E$5,I2250)),"실족추락","")</f>
        <v/>
      </c>
      <c r="H2250" s="4" t="str">
        <f t="array" ref="H2250">IF(COUNT(FIND(Keywords!$B$3:$B$12,I2250)),"개인질환","")</f>
        <v/>
      </c>
      <c r="I2250" t="s">
        <v>6089</v>
      </c>
      <c r="J2250" t="s">
        <v>9328</v>
      </c>
      <c r="K2250" t="s">
        <v>9974</v>
      </c>
      <c r="L2250" t="s">
        <v>9521</v>
      </c>
      <c r="M2250" t="s">
        <v>9415</v>
      </c>
      <c r="N2250" t="s">
        <v>10292</v>
      </c>
      <c r="O2250" t="s">
        <v>9415</v>
      </c>
    </row>
    <row r="2251" spans="1:15">
      <c r="A2251" t="s">
        <v>20</v>
      </c>
      <c r="B2251" t="s">
        <v>42</v>
      </c>
      <c r="C2251" t="s">
        <v>1768</v>
      </c>
      <c r="D2251" t="s">
        <v>10452</v>
      </c>
      <c r="E2251" t="s">
        <v>3830</v>
      </c>
      <c r="F2251" s="4" t="str">
        <f t="array" ref="F2251">IF(COUNT(FIND(Keywords!$C$3:$C$41,I2251)),"일반조난","")</f>
        <v/>
      </c>
      <c r="G2251" s="4" t="str">
        <f t="array" ref="G2251">IF(COUNT(FIND(Keywords!$E$3:$E$5,I2251)),"실족추락","")</f>
        <v/>
      </c>
      <c r="H2251" s="4" t="str">
        <f t="array" ref="H2251">IF(COUNT(FIND(Keywords!$B$3:$B$12,I2251)),"개인질환","")</f>
        <v/>
      </c>
      <c r="I2251" t="s">
        <v>6090</v>
      </c>
      <c r="J2251" t="s">
        <v>9342</v>
      </c>
      <c r="K2251" t="s">
        <v>9956</v>
      </c>
      <c r="L2251" t="s">
        <v>10065</v>
      </c>
      <c r="M2251" t="s">
        <v>9415</v>
      </c>
      <c r="N2251" t="s">
        <v>10277</v>
      </c>
      <c r="O2251" t="s">
        <v>9415</v>
      </c>
    </row>
    <row r="2252" spans="1:15">
      <c r="A2252" t="s">
        <v>20</v>
      </c>
      <c r="B2252" t="s">
        <v>42</v>
      </c>
      <c r="C2252" t="s">
        <v>1693</v>
      </c>
      <c r="D2252" t="s">
        <v>10452</v>
      </c>
      <c r="E2252" t="s">
        <v>3833</v>
      </c>
      <c r="F2252" s="4" t="str">
        <f t="array" ref="F2252">IF(COUNT(FIND(Keywords!$C$3:$C$41,I2252)),"일반조난","")</f>
        <v/>
      </c>
      <c r="G2252" s="4" t="str">
        <f t="array" ref="G2252">IF(COUNT(FIND(Keywords!$E$3:$E$5,I2252)),"실족추락","")</f>
        <v/>
      </c>
      <c r="H2252" s="4" t="str">
        <f t="array" ref="H2252">IF(COUNT(FIND(Keywords!$B$3:$B$12,I2252)),"개인질환","")</f>
        <v/>
      </c>
      <c r="I2252" t="s">
        <v>6091</v>
      </c>
      <c r="J2252" t="s">
        <v>9338</v>
      </c>
      <c r="K2252" t="s">
        <v>9459</v>
      </c>
      <c r="L2252" t="s">
        <v>10020</v>
      </c>
      <c r="M2252" t="s">
        <v>9415</v>
      </c>
      <c r="N2252" t="s">
        <v>9921</v>
      </c>
      <c r="O2252" t="s">
        <v>9415</v>
      </c>
    </row>
    <row r="2253" spans="1:15">
      <c r="A2253" t="s">
        <v>20</v>
      </c>
      <c r="B2253" t="s">
        <v>42</v>
      </c>
      <c r="C2253" t="s">
        <v>1900</v>
      </c>
      <c r="D2253" t="s">
        <v>3820</v>
      </c>
      <c r="E2253" t="s">
        <v>3833</v>
      </c>
      <c r="F2253" s="4" t="str">
        <f t="array" ref="F2253">IF(COUNT(FIND(Keywords!$C$3:$C$41,I2253)),"일반조난","")</f>
        <v>일반조난</v>
      </c>
      <c r="G2253" s="4" t="str">
        <f t="array" ref="G2253">IF(COUNT(FIND(Keywords!$E$3:$E$5,I2253)),"실족추락","")</f>
        <v/>
      </c>
      <c r="H2253" s="4" t="str">
        <f t="array" ref="H2253">IF(COUNT(FIND(Keywords!$B$3:$B$12,I2253)),"개인질환","")</f>
        <v/>
      </c>
      <c r="I2253" t="s">
        <v>6092</v>
      </c>
      <c r="J2253" t="s">
        <v>9338</v>
      </c>
      <c r="K2253" t="s">
        <v>9513</v>
      </c>
      <c r="L2253" t="s">
        <v>9475</v>
      </c>
      <c r="M2253" t="s">
        <v>9415</v>
      </c>
      <c r="N2253" t="s">
        <v>10293</v>
      </c>
      <c r="O2253" t="s">
        <v>9415</v>
      </c>
    </row>
    <row r="2254" spans="1:15">
      <c r="A2254" t="s">
        <v>20</v>
      </c>
      <c r="B2254" t="s">
        <v>42</v>
      </c>
      <c r="C2254" t="s">
        <v>1178</v>
      </c>
      <c r="D2254" t="s">
        <v>10452</v>
      </c>
      <c r="E2254" t="s">
        <v>3832</v>
      </c>
      <c r="F2254" s="4" t="str">
        <f t="array" ref="F2254">IF(COUNT(FIND(Keywords!$C$3:$C$41,I2254)),"일반조난","")</f>
        <v/>
      </c>
      <c r="G2254" s="4" t="str">
        <f t="array" ref="G2254">IF(COUNT(FIND(Keywords!$E$3:$E$5,I2254)),"실족추락","")</f>
        <v/>
      </c>
      <c r="H2254" s="4" t="str">
        <f t="array" ref="H2254">IF(COUNT(FIND(Keywords!$B$3:$B$12,I2254)),"개인질환","")</f>
        <v/>
      </c>
      <c r="I2254" t="s">
        <v>6093</v>
      </c>
      <c r="J2254" t="s">
        <v>9310</v>
      </c>
      <c r="K2254" t="s">
        <v>9242</v>
      </c>
      <c r="L2254" t="s">
        <v>9849</v>
      </c>
      <c r="M2254" t="s">
        <v>9415</v>
      </c>
      <c r="N2254" t="s">
        <v>9853</v>
      </c>
      <c r="O2254" t="s">
        <v>9415</v>
      </c>
    </row>
    <row r="2255" spans="1:15">
      <c r="A2255" t="s">
        <v>20</v>
      </c>
      <c r="B2255" t="s">
        <v>42</v>
      </c>
      <c r="C2255" t="s">
        <v>1901</v>
      </c>
      <c r="D2255" t="s">
        <v>10452</v>
      </c>
      <c r="E2255" t="s">
        <v>3829</v>
      </c>
      <c r="F2255" s="4" t="str">
        <f t="array" ref="F2255">IF(COUNT(FIND(Keywords!$C$3:$C$41,I2255)),"일반조난","")</f>
        <v/>
      </c>
      <c r="G2255" s="4" t="str">
        <f t="array" ref="G2255">IF(COUNT(FIND(Keywords!$E$3:$E$5,I2255)),"실족추락","")</f>
        <v/>
      </c>
      <c r="H2255" s="4" t="str">
        <f t="array" ref="H2255">IF(COUNT(FIND(Keywords!$B$3:$B$12,I2255)),"개인질환","")</f>
        <v/>
      </c>
      <c r="I2255" t="s">
        <v>6094</v>
      </c>
      <c r="J2255" t="s">
        <v>9315</v>
      </c>
      <c r="K2255" t="s">
        <v>9676</v>
      </c>
      <c r="L2255" t="s">
        <v>9775</v>
      </c>
      <c r="M2255" t="s">
        <v>9415</v>
      </c>
      <c r="N2255" t="s">
        <v>9820</v>
      </c>
      <c r="O2255" t="s">
        <v>9415</v>
      </c>
    </row>
    <row r="2256" spans="1:15">
      <c r="A2256" t="s">
        <v>20</v>
      </c>
      <c r="B2256" t="s">
        <v>42</v>
      </c>
      <c r="C2256" t="s">
        <v>1805</v>
      </c>
      <c r="D2256" t="s">
        <v>3818</v>
      </c>
      <c r="E2256" t="s">
        <v>3831</v>
      </c>
      <c r="F2256" s="4" t="str">
        <f t="array" ref="F2256">IF(COUNT(FIND(Keywords!$C$3:$C$41,I2256)),"일반조난","")</f>
        <v/>
      </c>
      <c r="G2256" s="4" t="str">
        <f t="array" ref="G2256">IF(COUNT(FIND(Keywords!$E$3:$E$5,I2256)),"실족추락","")</f>
        <v>실족추락</v>
      </c>
      <c r="H2256" s="4" t="str">
        <f t="array" ref="H2256">IF(COUNT(FIND(Keywords!$B$3:$B$12,I2256)),"개인질환","")</f>
        <v/>
      </c>
      <c r="I2256" t="s">
        <v>6095</v>
      </c>
      <c r="J2256" t="s">
        <v>9259</v>
      </c>
      <c r="K2256" t="s">
        <v>9875</v>
      </c>
      <c r="L2256" t="s">
        <v>9780</v>
      </c>
      <c r="M2256" t="s">
        <v>9415</v>
      </c>
      <c r="N2256" t="s">
        <v>9396</v>
      </c>
      <c r="O2256" t="s">
        <v>9415</v>
      </c>
    </row>
    <row r="2257" spans="1:15">
      <c r="A2257" t="s">
        <v>20</v>
      </c>
      <c r="B2257" t="s">
        <v>42</v>
      </c>
      <c r="C2257" t="s">
        <v>1738</v>
      </c>
      <c r="D2257" t="s">
        <v>3820</v>
      </c>
      <c r="E2257" t="s">
        <v>3830</v>
      </c>
      <c r="F2257" s="4" t="str">
        <f t="array" ref="F2257">IF(COUNT(FIND(Keywords!$C$3:$C$41,I2257)),"일반조난","")</f>
        <v>일반조난</v>
      </c>
      <c r="G2257" s="4" t="str">
        <f t="array" ref="G2257">IF(COUNT(FIND(Keywords!$E$3:$E$5,I2257)),"실족추락","")</f>
        <v/>
      </c>
      <c r="H2257" s="4" t="str">
        <f t="array" ref="H2257">IF(COUNT(FIND(Keywords!$B$3:$B$12,I2257)),"개인질환","")</f>
        <v/>
      </c>
      <c r="I2257" t="s">
        <v>6096</v>
      </c>
      <c r="J2257" t="s">
        <v>9301</v>
      </c>
      <c r="K2257" t="s">
        <v>9622</v>
      </c>
      <c r="L2257" t="s">
        <v>9969</v>
      </c>
      <c r="M2257" t="s">
        <v>9415</v>
      </c>
      <c r="N2257" t="s">
        <v>9832</v>
      </c>
      <c r="O2257" t="s">
        <v>9415</v>
      </c>
    </row>
    <row r="2258" spans="1:15">
      <c r="A2258" t="s">
        <v>20</v>
      </c>
      <c r="B2258" t="s">
        <v>42</v>
      </c>
      <c r="C2258" t="s">
        <v>1659</v>
      </c>
      <c r="D2258" t="s">
        <v>3820</v>
      </c>
      <c r="E2258" t="s">
        <v>3831</v>
      </c>
      <c r="F2258" s="4" t="str">
        <f t="array" ref="F2258">IF(COUNT(FIND(Keywords!$C$3:$C$41,I2258)),"일반조난","")</f>
        <v>일반조난</v>
      </c>
      <c r="G2258" s="4" t="str">
        <f t="array" ref="G2258">IF(COUNT(FIND(Keywords!$E$3:$E$5,I2258)),"실족추락","")</f>
        <v/>
      </c>
      <c r="H2258" s="4" t="str">
        <f t="array" ref="H2258">IF(COUNT(FIND(Keywords!$B$3:$B$12,I2258)),"개인질환","")</f>
        <v/>
      </c>
      <c r="I2258" t="s">
        <v>6097</v>
      </c>
      <c r="J2258" t="s">
        <v>9270</v>
      </c>
      <c r="K2258" t="s">
        <v>9396</v>
      </c>
      <c r="L2258" t="s">
        <v>9989</v>
      </c>
      <c r="M2258" t="s">
        <v>9415</v>
      </c>
      <c r="N2258" t="s">
        <v>9690</v>
      </c>
      <c r="O2258" t="s">
        <v>9415</v>
      </c>
    </row>
    <row r="2259" spans="1:15">
      <c r="A2259" t="s">
        <v>20</v>
      </c>
      <c r="B2259" t="s">
        <v>42</v>
      </c>
      <c r="C2259" t="s">
        <v>1770</v>
      </c>
      <c r="D2259" t="s">
        <v>3820</v>
      </c>
      <c r="E2259" t="s">
        <v>3833</v>
      </c>
      <c r="F2259" s="4" t="str">
        <f t="array" ref="F2259">IF(COUNT(FIND(Keywords!$C$3:$C$41,I2259)),"일반조난","")</f>
        <v>일반조난</v>
      </c>
      <c r="G2259" s="4" t="str">
        <f t="array" ref="G2259">IF(COUNT(FIND(Keywords!$E$3:$E$5,I2259)),"실족추락","")</f>
        <v/>
      </c>
      <c r="H2259" s="4" t="str">
        <f t="array" ref="H2259">IF(COUNT(FIND(Keywords!$B$3:$B$12,I2259)),"개인질환","")</f>
        <v/>
      </c>
      <c r="I2259" t="s">
        <v>6098</v>
      </c>
      <c r="J2259" t="s">
        <v>9273</v>
      </c>
      <c r="K2259" t="s">
        <v>9742</v>
      </c>
      <c r="L2259" t="s">
        <v>9704</v>
      </c>
      <c r="M2259" t="s">
        <v>9415</v>
      </c>
      <c r="N2259" t="s">
        <v>10088</v>
      </c>
      <c r="O2259" t="s">
        <v>9415</v>
      </c>
    </row>
    <row r="2260" spans="1:15">
      <c r="A2260" t="s">
        <v>20</v>
      </c>
      <c r="B2260" t="s">
        <v>42</v>
      </c>
      <c r="C2260" t="s">
        <v>1902</v>
      </c>
      <c r="D2260" t="s">
        <v>10452</v>
      </c>
      <c r="E2260" t="s">
        <v>3833</v>
      </c>
      <c r="F2260" s="4" t="str">
        <f t="array" ref="F2260">IF(COUNT(FIND(Keywords!$C$3:$C$41,I2260)),"일반조난","")</f>
        <v/>
      </c>
      <c r="G2260" s="4" t="str">
        <f t="array" ref="G2260">IF(COUNT(FIND(Keywords!$E$3:$E$5,I2260)),"실족추락","")</f>
        <v/>
      </c>
      <c r="H2260" s="4" t="str">
        <f t="array" ref="H2260">IF(COUNT(FIND(Keywords!$B$3:$B$12,I2260)),"개인질환","")</f>
        <v/>
      </c>
      <c r="I2260" t="s">
        <v>6099</v>
      </c>
      <c r="J2260" t="s">
        <v>9398</v>
      </c>
      <c r="K2260" t="s">
        <v>9494</v>
      </c>
      <c r="L2260" t="s">
        <v>9943</v>
      </c>
      <c r="M2260" t="s">
        <v>9415</v>
      </c>
      <c r="N2260" t="s">
        <v>9906</v>
      </c>
      <c r="O2260" t="s">
        <v>9415</v>
      </c>
    </row>
    <row r="2261" spans="1:15">
      <c r="A2261" t="s">
        <v>20</v>
      </c>
      <c r="B2261" t="s">
        <v>42</v>
      </c>
      <c r="C2261" t="s">
        <v>1016</v>
      </c>
      <c r="D2261" t="s">
        <v>10452</v>
      </c>
      <c r="E2261" t="s">
        <v>3831</v>
      </c>
      <c r="F2261" s="4" t="str">
        <f t="array" ref="F2261">IF(COUNT(FIND(Keywords!$C$3:$C$41,I2261)),"일반조난","")</f>
        <v/>
      </c>
      <c r="G2261" s="4" t="str">
        <f t="array" ref="G2261">IF(COUNT(FIND(Keywords!$E$3:$E$5,I2261)),"실족추락","")</f>
        <v/>
      </c>
      <c r="H2261" s="4" t="str">
        <f t="array" ref="H2261">IF(COUNT(FIND(Keywords!$B$3:$B$12,I2261)),"개인질환","")</f>
        <v/>
      </c>
      <c r="I2261" t="s">
        <v>6100</v>
      </c>
      <c r="J2261" t="s">
        <v>9237</v>
      </c>
      <c r="K2261" t="s">
        <v>9444</v>
      </c>
      <c r="L2261" t="s">
        <v>9935</v>
      </c>
      <c r="M2261" t="s">
        <v>9415</v>
      </c>
      <c r="N2261" t="s">
        <v>9890</v>
      </c>
      <c r="O2261" t="s">
        <v>9415</v>
      </c>
    </row>
    <row r="2262" spans="1:15">
      <c r="A2262" t="s">
        <v>20</v>
      </c>
      <c r="B2262" t="s">
        <v>42</v>
      </c>
      <c r="C2262" t="s">
        <v>1903</v>
      </c>
      <c r="D2262" t="s">
        <v>3820</v>
      </c>
      <c r="E2262" t="s">
        <v>3846</v>
      </c>
      <c r="F2262" s="4" t="str">
        <f t="array" ref="F2262">IF(COUNT(FIND(Keywords!$C$3:$C$41,I2262)),"일반조난","")</f>
        <v>일반조난</v>
      </c>
      <c r="G2262" s="4" t="str">
        <f t="array" ref="G2262">IF(COUNT(FIND(Keywords!$E$3:$E$5,I2262)),"실족추락","")</f>
        <v/>
      </c>
      <c r="H2262" s="4" t="str">
        <f t="array" ref="H2262">IF(COUNT(FIND(Keywords!$B$3:$B$12,I2262)),"개인질환","")</f>
        <v/>
      </c>
      <c r="I2262" t="s">
        <v>6101</v>
      </c>
      <c r="J2262" t="s">
        <v>9356</v>
      </c>
      <c r="K2262" t="s">
        <v>9721</v>
      </c>
      <c r="L2262" t="s">
        <v>9946</v>
      </c>
      <c r="M2262" t="s">
        <v>9415</v>
      </c>
      <c r="N2262" t="s">
        <v>9424</v>
      </c>
      <c r="O2262" t="s">
        <v>9415</v>
      </c>
    </row>
    <row r="2263" spans="1:15">
      <c r="A2263" t="s">
        <v>20</v>
      </c>
      <c r="B2263" t="s">
        <v>42</v>
      </c>
      <c r="C2263" t="s">
        <v>1904</v>
      </c>
      <c r="D2263" t="s">
        <v>3822</v>
      </c>
      <c r="E2263" t="s">
        <v>3831</v>
      </c>
      <c r="F2263" s="4" t="str">
        <f t="array" ref="F2263">IF(COUNT(FIND(Keywords!$C$3:$C$41,I2263)),"일반조난","")</f>
        <v/>
      </c>
      <c r="G2263" s="4" t="str">
        <f t="array" ref="G2263">IF(COUNT(FIND(Keywords!$E$3:$E$5,I2263)),"실족추락","")</f>
        <v/>
      </c>
      <c r="H2263" s="4" t="str">
        <f t="array" ref="H2263">IF(COUNT(FIND(Keywords!$B$3:$B$12,I2263)),"개인질환","")</f>
        <v/>
      </c>
      <c r="I2263" t="s">
        <v>6102</v>
      </c>
      <c r="J2263" t="s">
        <v>9404</v>
      </c>
      <c r="K2263" t="s">
        <v>9975</v>
      </c>
      <c r="L2263" t="s">
        <v>10074</v>
      </c>
      <c r="M2263" t="s">
        <v>9415</v>
      </c>
      <c r="N2263" t="s">
        <v>9981</v>
      </c>
      <c r="O2263" t="s">
        <v>9415</v>
      </c>
    </row>
    <row r="2264" spans="1:15">
      <c r="A2264" t="s">
        <v>20</v>
      </c>
      <c r="B2264" t="s">
        <v>42</v>
      </c>
      <c r="C2264" t="s">
        <v>1806</v>
      </c>
      <c r="D2264" t="s">
        <v>10452</v>
      </c>
      <c r="E2264" t="s">
        <v>3831</v>
      </c>
      <c r="F2264" s="4" t="str">
        <f t="array" ref="F2264">IF(COUNT(FIND(Keywords!$C$3:$C$41,I2264)),"일반조난","")</f>
        <v/>
      </c>
      <c r="G2264" s="4" t="str">
        <f t="array" ref="G2264">IF(COUNT(FIND(Keywords!$E$3:$E$5,I2264)),"실족추락","")</f>
        <v/>
      </c>
      <c r="H2264" s="4" t="str">
        <f t="array" ref="H2264">IF(COUNT(FIND(Keywords!$B$3:$B$12,I2264)),"개인질환","")</f>
        <v/>
      </c>
      <c r="I2264" t="s">
        <v>6103</v>
      </c>
      <c r="J2264" t="s">
        <v>9258</v>
      </c>
      <c r="K2264" t="s">
        <v>9664</v>
      </c>
      <c r="L2264" t="s">
        <v>9704</v>
      </c>
      <c r="M2264" t="s">
        <v>9415</v>
      </c>
      <c r="N2264" t="s">
        <v>9421</v>
      </c>
      <c r="O2264" t="s">
        <v>9415</v>
      </c>
    </row>
    <row r="2265" spans="1:15">
      <c r="A2265" t="s">
        <v>20</v>
      </c>
      <c r="B2265" t="s">
        <v>42</v>
      </c>
      <c r="C2265" t="s">
        <v>1905</v>
      </c>
      <c r="D2265" t="s">
        <v>3818</v>
      </c>
      <c r="E2265" t="s">
        <v>3833</v>
      </c>
      <c r="F2265" s="4" t="str">
        <f t="array" ref="F2265">IF(COUNT(FIND(Keywords!$C$3:$C$41,I2265)),"일반조난","")</f>
        <v/>
      </c>
      <c r="G2265" s="4" t="str">
        <f t="array" ref="G2265">IF(COUNT(FIND(Keywords!$E$3:$E$5,I2265)),"실족추락","")</f>
        <v/>
      </c>
      <c r="H2265" s="4" t="str">
        <f t="array" ref="H2265">IF(COUNT(FIND(Keywords!$B$3:$B$12,I2265)),"개인질환","")</f>
        <v/>
      </c>
      <c r="I2265" t="s">
        <v>6104</v>
      </c>
      <c r="J2265" t="s">
        <v>9286</v>
      </c>
      <c r="K2265" t="s">
        <v>9976</v>
      </c>
      <c r="L2265" t="s">
        <v>9935</v>
      </c>
      <c r="M2265" t="s">
        <v>9415</v>
      </c>
      <c r="N2265" t="s">
        <v>9318</v>
      </c>
      <c r="O2265" t="s">
        <v>9415</v>
      </c>
    </row>
    <row r="2266" spans="1:15">
      <c r="A2266" t="s">
        <v>20</v>
      </c>
      <c r="B2266" t="s">
        <v>42</v>
      </c>
      <c r="C2266" t="s">
        <v>1729</v>
      </c>
      <c r="D2266" t="s">
        <v>10452</v>
      </c>
      <c r="E2266" t="s">
        <v>3831</v>
      </c>
      <c r="F2266" s="4" t="str">
        <f t="array" ref="F2266">IF(COUNT(FIND(Keywords!$C$3:$C$41,I2266)),"일반조난","")</f>
        <v/>
      </c>
      <c r="G2266" s="4" t="str">
        <f t="array" ref="G2266">IF(COUNT(FIND(Keywords!$E$3:$E$5,I2266)),"실족추락","")</f>
        <v/>
      </c>
      <c r="H2266" s="4" t="str">
        <f t="array" ref="H2266">IF(COUNT(FIND(Keywords!$B$3:$B$12,I2266)),"개인질환","")</f>
        <v/>
      </c>
      <c r="I2266" t="s">
        <v>6105</v>
      </c>
      <c r="J2266" t="s">
        <v>9330</v>
      </c>
      <c r="K2266" t="s">
        <v>9882</v>
      </c>
      <c r="L2266" t="s">
        <v>9873</v>
      </c>
      <c r="M2266" t="s">
        <v>9415</v>
      </c>
      <c r="N2266" t="s">
        <v>9630</v>
      </c>
      <c r="O2266" t="s">
        <v>9415</v>
      </c>
    </row>
    <row r="2267" spans="1:15">
      <c r="A2267" t="s">
        <v>20</v>
      </c>
      <c r="B2267" t="s">
        <v>42</v>
      </c>
      <c r="C2267" t="s">
        <v>1906</v>
      </c>
      <c r="D2267" t="s">
        <v>10453</v>
      </c>
      <c r="E2267" t="s">
        <v>3833</v>
      </c>
      <c r="F2267" s="4" t="str">
        <f t="array" ref="F2267">IF(COUNT(FIND(Keywords!$C$3:$C$41,I2267)),"일반조난","")</f>
        <v/>
      </c>
      <c r="G2267" s="4" t="str">
        <f t="array" ref="G2267">IF(COUNT(FIND(Keywords!$E$3:$E$5,I2267)),"실족추락","")</f>
        <v/>
      </c>
      <c r="H2267" s="4" t="str">
        <f t="array" ref="H2267">IF(COUNT(FIND(Keywords!$B$3:$B$12,I2267)),"개인질환","")</f>
        <v/>
      </c>
      <c r="I2267" t="s">
        <v>6106</v>
      </c>
      <c r="J2267" t="s">
        <v>9302</v>
      </c>
      <c r="K2267" t="s">
        <v>9977</v>
      </c>
      <c r="L2267" t="s">
        <v>9939</v>
      </c>
      <c r="M2267" t="s">
        <v>9415</v>
      </c>
      <c r="N2267" t="s">
        <v>9656</v>
      </c>
      <c r="O2267" t="s">
        <v>9415</v>
      </c>
    </row>
    <row r="2268" spans="1:15">
      <c r="A2268" t="s">
        <v>20</v>
      </c>
      <c r="B2268" t="s">
        <v>42</v>
      </c>
      <c r="C2268" t="s">
        <v>1907</v>
      </c>
      <c r="D2268" t="s">
        <v>10453</v>
      </c>
      <c r="E2268" t="s">
        <v>3833</v>
      </c>
      <c r="F2268" s="4" t="str">
        <f t="array" ref="F2268">IF(COUNT(FIND(Keywords!$C$3:$C$41,I2268)),"일반조난","")</f>
        <v/>
      </c>
      <c r="G2268" s="4" t="str">
        <f t="array" ref="G2268">IF(COUNT(FIND(Keywords!$E$3:$E$5,I2268)),"실족추락","")</f>
        <v/>
      </c>
      <c r="H2268" s="4" t="str">
        <f t="array" ref="H2268">IF(COUNT(FIND(Keywords!$B$3:$B$12,I2268)),"개인질환","")</f>
        <v/>
      </c>
      <c r="I2268" t="s">
        <v>6107</v>
      </c>
      <c r="J2268" t="s">
        <v>9264</v>
      </c>
      <c r="K2268" t="s">
        <v>9978</v>
      </c>
      <c r="L2268" t="s">
        <v>9472</v>
      </c>
      <c r="M2268" t="s">
        <v>9415</v>
      </c>
      <c r="N2268" t="s">
        <v>9536</v>
      </c>
      <c r="O2268" t="s">
        <v>9415</v>
      </c>
    </row>
    <row r="2269" spans="1:15">
      <c r="A2269" t="s">
        <v>20</v>
      </c>
      <c r="B2269" t="s">
        <v>42</v>
      </c>
      <c r="C2269" t="s">
        <v>1908</v>
      </c>
      <c r="D2269" t="s">
        <v>3820</v>
      </c>
      <c r="E2269" t="s">
        <v>3831</v>
      </c>
      <c r="F2269" s="4" t="str">
        <f t="array" ref="F2269">IF(COUNT(FIND(Keywords!$C$3:$C$41,I2269)),"일반조난","")</f>
        <v/>
      </c>
      <c r="G2269" s="4" t="str">
        <f t="array" ref="G2269">IF(COUNT(FIND(Keywords!$E$3:$E$5,I2269)),"실족추락","")</f>
        <v/>
      </c>
      <c r="H2269" s="4" t="str">
        <f t="array" ref="H2269">IF(COUNT(FIND(Keywords!$B$3:$B$12,I2269)),"개인질환","")</f>
        <v/>
      </c>
      <c r="I2269" t="s">
        <v>6108</v>
      </c>
      <c r="J2269" t="s">
        <v>9285</v>
      </c>
      <c r="K2269" t="s">
        <v>9350</v>
      </c>
      <c r="L2269" t="s">
        <v>10030</v>
      </c>
      <c r="M2269" t="s">
        <v>9415</v>
      </c>
      <c r="N2269" t="s">
        <v>9511</v>
      </c>
      <c r="O2269" t="s">
        <v>9415</v>
      </c>
    </row>
    <row r="2270" spans="1:15">
      <c r="A2270" t="s">
        <v>20</v>
      </c>
      <c r="B2270" t="s">
        <v>42</v>
      </c>
      <c r="C2270" t="s">
        <v>1909</v>
      </c>
      <c r="D2270" t="s">
        <v>3820</v>
      </c>
      <c r="E2270" t="s">
        <v>3833</v>
      </c>
      <c r="F2270" s="4" t="str">
        <f t="array" ref="F2270">IF(COUNT(FIND(Keywords!$C$3:$C$41,I2270)),"일반조난","")</f>
        <v>일반조난</v>
      </c>
      <c r="G2270" s="4" t="str">
        <f t="array" ref="G2270">IF(COUNT(FIND(Keywords!$E$3:$E$5,I2270)),"실족추락","")</f>
        <v/>
      </c>
      <c r="H2270" s="4" t="str">
        <f t="array" ref="H2270">IF(COUNT(FIND(Keywords!$B$3:$B$12,I2270)),"개인질환","")</f>
        <v/>
      </c>
      <c r="I2270" t="s">
        <v>6109</v>
      </c>
      <c r="J2270" t="s">
        <v>9367</v>
      </c>
      <c r="K2270" t="s">
        <v>9661</v>
      </c>
      <c r="L2270" t="s">
        <v>9469</v>
      </c>
      <c r="M2270" t="s">
        <v>10074</v>
      </c>
      <c r="N2270" t="s">
        <v>9838</v>
      </c>
      <c r="O2270" t="s">
        <v>9415</v>
      </c>
    </row>
    <row r="2271" spans="1:15">
      <c r="A2271" t="s">
        <v>20</v>
      </c>
      <c r="B2271" t="s">
        <v>42</v>
      </c>
      <c r="C2271" t="s">
        <v>1910</v>
      </c>
      <c r="D2271" t="s">
        <v>3820</v>
      </c>
      <c r="E2271" t="s">
        <v>3831</v>
      </c>
      <c r="F2271" s="4" t="str">
        <f t="array" ref="F2271">IF(COUNT(FIND(Keywords!$C$3:$C$41,I2271)),"일반조난","")</f>
        <v>일반조난</v>
      </c>
      <c r="G2271" s="4" t="str">
        <f t="array" ref="G2271">IF(COUNT(FIND(Keywords!$E$3:$E$5,I2271)),"실족추락","")</f>
        <v/>
      </c>
      <c r="H2271" s="4" t="str">
        <f t="array" ref="H2271">IF(COUNT(FIND(Keywords!$B$3:$B$12,I2271)),"개인질환","")</f>
        <v/>
      </c>
      <c r="I2271" t="s">
        <v>6110</v>
      </c>
      <c r="J2271" t="s">
        <v>9386</v>
      </c>
      <c r="K2271" t="s">
        <v>9664</v>
      </c>
      <c r="L2271" t="s">
        <v>9943</v>
      </c>
      <c r="M2271" t="s">
        <v>9464</v>
      </c>
      <c r="N2271" t="s">
        <v>9915</v>
      </c>
      <c r="O2271" t="s">
        <v>9415</v>
      </c>
    </row>
    <row r="2272" spans="1:15">
      <c r="A2272" t="s">
        <v>20</v>
      </c>
      <c r="B2272" t="s">
        <v>42</v>
      </c>
      <c r="C2272" t="s">
        <v>1911</v>
      </c>
      <c r="D2272" t="s">
        <v>3820</v>
      </c>
      <c r="E2272" t="s">
        <v>3831</v>
      </c>
      <c r="F2272" s="4" t="str">
        <f t="array" ref="F2272">IF(COUNT(FIND(Keywords!$C$3:$C$41,I2272)),"일반조난","")</f>
        <v>일반조난</v>
      </c>
      <c r="G2272" s="4" t="str">
        <f t="array" ref="G2272">IF(COUNT(FIND(Keywords!$E$3:$E$5,I2272)),"실족추락","")</f>
        <v/>
      </c>
      <c r="H2272" s="4" t="str">
        <f t="array" ref="H2272">IF(COUNT(FIND(Keywords!$B$3:$B$12,I2272)),"개인질환","")</f>
        <v/>
      </c>
      <c r="I2272" t="s">
        <v>6111</v>
      </c>
      <c r="J2272" t="s">
        <v>9379</v>
      </c>
      <c r="K2272" t="s">
        <v>9577</v>
      </c>
      <c r="L2272" t="s">
        <v>9946</v>
      </c>
      <c r="M2272" t="s">
        <v>9415</v>
      </c>
      <c r="N2272" t="s">
        <v>9660</v>
      </c>
      <c r="O2272" t="s">
        <v>9415</v>
      </c>
    </row>
    <row r="2273" spans="1:15">
      <c r="A2273" t="s">
        <v>20</v>
      </c>
      <c r="B2273" t="s">
        <v>42</v>
      </c>
      <c r="C2273" t="s">
        <v>1772</v>
      </c>
      <c r="D2273" t="s">
        <v>3820</v>
      </c>
      <c r="E2273" t="s">
        <v>3831</v>
      </c>
      <c r="F2273" s="4" t="str">
        <f t="array" ref="F2273">IF(COUNT(FIND(Keywords!$C$3:$C$41,I2273)),"일반조난","")</f>
        <v>일반조난</v>
      </c>
      <c r="G2273" s="4" t="str">
        <f t="array" ref="G2273">IF(COUNT(FIND(Keywords!$E$3:$E$5,I2273)),"실족추락","")</f>
        <v/>
      </c>
      <c r="H2273" s="4" t="str">
        <f t="array" ref="H2273">IF(COUNT(FIND(Keywords!$B$3:$B$12,I2273)),"개인질환","")</f>
        <v/>
      </c>
      <c r="I2273" t="s">
        <v>6112</v>
      </c>
      <c r="J2273" t="s">
        <v>9260</v>
      </c>
      <c r="K2273" t="s">
        <v>9652</v>
      </c>
      <c r="L2273" t="s">
        <v>9673</v>
      </c>
      <c r="M2273" t="s">
        <v>9415</v>
      </c>
      <c r="N2273" t="s">
        <v>9565</v>
      </c>
      <c r="O2273" t="s">
        <v>9415</v>
      </c>
    </row>
    <row r="2274" spans="1:15">
      <c r="A2274" t="s">
        <v>20</v>
      </c>
      <c r="B2274" t="s">
        <v>42</v>
      </c>
      <c r="C2274" t="s">
        <v>1807</v>
      </c>
      <c r="D2274" t="s">
        <v>3820</v>
      </c>
      <c r="E2274" t="s">
        <v>3831</v>
      </c>
      <c r="F2274" s="4" t="str">
        <f t="array" ref="F2274">IF(COUNT(FIND(Keywords!$C$3:$C$41,I2274)),"일반조난","")</f>
        <v>일반조난</v>
      </c>
      <c r="G2274" s="4" t="str">
        <f t="array" ref="G2274">IF(COUNT(FIND(Keywords!$E$3:$E$5,I2274)),"실족추락","")</f>
        <v/>
      </c>
      <c r="H2274" s="4" t="str">
        <f t="array" ref="H2274">IF(COUNT(FIND(Keywords!$B$3:$B$12,I2274)),"개인질환","")</f>
        <v/>
      </c>
      <c r="I2274" t="s">
        <v>6113</v>
      </c>
      <c r="J2274" t="s">
        <v>9338</v>
      </c>
      <c r="K2274" t="s">
        <v>9758</v>
      </c>
      <c r="L2274" t="s">
        <v>10001</v>
      </c>
      <c r="M2274" t="s">
        <v>9415</v>
      </c>
      <c r="N2274" t="s">
        <v>10041</v>
      </c>
      <c r="O2274" t="s">
        <v>9415</v>
      </c>
    </row>
    <row r="2275" spans="1:15">
      <c r="A2275" t="s">
        <v>20</v>
      </c>
      <c r="B2275" t="s">
        <v>42</v>
      </c>
      <c r="C2275" t="s">
        <v>1773</v>
      </c>
      <c r="D2275" t="s">
        <v>3820</v>
      </c>
      <c r="E2275" t="s">
        <v>3833</v>
      </c>
      <c r="F2275" s="4" t="str">
        <f t="array" ref="F2275">IF(COUNT(FIND(Keywords!$C$3:$C$41,I2275)),"일반조난","")</f>
        <v>일반조난</v>
      </c>
      <c r="G2275" s="4" t="str">
        <f t="array" ref="G2275">IF(COUNT(FIND(Keywords!$E$3:$E$5,I2275)),"실족추락","")</f>
        <v/>
      </c>
      <c r="H2275" s="4" t="str">
        <f t="array" ref="H2275">IF(COUNT(FIND(Keywords!$B$3:$B$12,I2275)),"개인질환","")</f>
        <v/>
      </c>
      <c r="I2275" t="s">
        <v>6114</v>
      </c>
      <c r="J2275" t="s">
        <v>9236</v>
      </c>
      <c r="K2275" t="s">
        <v>9679</v>
      </c>
      <c r="L2275" t="s">
        <v>9946</v>
      </c>
      <c r="M2275" t="s">
        <v>9415</v>
      </c>
      <c r="N2275" t="s">
        <v>9472</v>
      </c>
      <c r="O2275" t="s">
        <v>9415</v>
      </c>
    </row>
    <row r="2276" spans="1:15">
      <c r="A2276" t="s">
        <v>20</v>
      </c>
      <c r="B2276" t="s">
        <v>42</v>
      </c>
      <c r="C2276" t="s">
        <v>1912</v>
      </c>
      <c r="D2276" t="s">
        <v>3818</v>
      </c>
      <c r="E2276" t="s">
        <v>3832</v>
      </c>
      <c r="F2276" s="4" t="str">
        <f t="array" ref="F2276">IF(COUNT(FIND(Keywords!$C$3:$C$41,I2276)),"일반조난","")</f>
        <v/>
      </c>
      <c r="G2276" s="4" t="str">
        <f t="array" ref="G2276">IF(COUNT(FIND(Keywords!$E$3:$E$5,I2276)),"실족추락","")</f>
        <v>실족추락</v>
      </c>
      <c r="H2276" s="4" t="str">
        <f t="array" ref="H2276">IF(COUNT(FIND(Keywords!$B$3:$B$12,I2276)),"개인질환","")</f>
        <v/>
      </c>
      <c r="I2276" t="s">
        <v>6115</v>
      </c>
      <c r="J2276" t="s">
        <v>9346</v>
      </c>
      <c r="K2276" t="s">
        <v>9864</v>
      </c>
      <c r="L2276" t="s">
        <v>9709</v>
      </c>
      <c r="M2276" t="s">
        <v>9415</v>
      </c>
      <c r="N2276" t="s">
        <v>10258</v>
      </c>
      <c r="O2276" t="s">
        <v>9415</v>
      </c>
    </row>
    <row r="2277" spans="1:15">
      <c r="A2277" t="s">
        <v>20</v>
      </c>
      <c r="B2277" t="s">
        <v>42</v>
      </c>
      <c r="C2277" t="s">
        <v>1913</v>
      </c>
      <c r="D2277" t="s">
        <v>3820</v>
      </c>
      <c r="E2277" t="s">
        <v>3833</v>
      </c>
      <c r="F2277" s="4" t="str">
        <f t="array" ref="F2277">IF(COUNT(FIND(Keywords!$C$3:$C$41,I2277)),"일반조난","")</f>
        <v>일반조난</v>
      </c>
      <c r="G2277" s="4" t="str">
        <f t="array" ref="G2277">IF(COUNT(FIND(Keywords!$E$3:$E$5,I2277)),"실족추락","")</f>
        <v/>
      </c>
      <c r="H2277" s="4" t="str">
        <f t="array" ref="H2277">IF(COUNT(FIND(Keywords!$B$3:$B$12,I2277)),"개인질환","")</f>
        <v/>
      </c>
      <c r="I2277" t="s">
        <v>6116</v>
      </c>
      <c r="J2277" t="s">
        <v>9313</v>
      </c>
      <c r="K2277" t="s">
        <v>9956</v>
      </c>
      <c r="L2277" t="s">
        <v>9600</v>
      </c>
      <c r="M2277" t="s">
        <v>9415</v>
      </c>
      <c r="N2277" t="s">
        <v>10294</v>
      </c>
      <c r="O2277" t="s">
        <v>9415</v>
      </c>
    </row>
    <row r="2278" spans="1:15">
      <c r="A2278" t="s">
        <v>20</v>
      </c>
      <c r="B2278" t="s">
        <v>42</v>
      </c>
      <c r="C2278" t="s">
        <v>1914</v>
      </c>
      <c r="D2278" t="s">
        <v>10452</v>
      </c>
      <c r="E2278" t="s">
        <v>3831</v>
      </c>
      <c r="F2278" s="4" t="str">
        <f t="array" ref="F2278">IF(COUNT(FIND(Keywords!$C$3:$C$41,I2278)),"일반조난","")</f>
        <v/>
      </c>
      <c r="G2278" s="4" t="str">
        <f t="array" ref="G2278">IF(COUNT(FIND(Keywords!$E$3:$E$5,I2278)),"실족추락","")</f>
        <v/>
      </c>
      <c r="H2278" s="4" t="str">
        <f t="array" ref="H2278">IF(COUNT(FIND(Keywords!$B$3:$B$12,I2278)),"개인질환","")</f>
        <v/>
      </c>
      <c r="I2278" t="s">
        <v>6117</v>
      </c>
      <c r="J2278" t="s">
        <v>9315</v>
      </c>
      <c r="K2278" t="s">
        <v>9979</v>
      </c>
      <c r="L2278" t="s">
        <v>9967</v>
      </c>
      <c r="M2278" t="s">
        <v>9415</v>
      </c>
      <c r="N2278" t="s">
        <v>9778</v>
      </c>
      <c r="O2278" t="s">
        <v>9415</v>
      </c>
    </row>
    <row r="2279" spans="1:15">
      <c r="A2279" t="s">
        <v>20</v>
      </c>
      <c r="B2279" t="s">
        <v>45</v>
      </c>
      <c r="C2279" t="s">
        <v>1403</v>
      </c>
      <c r="D2279" t="s">
        <v>3820</v>
      </c>
      <c r="E2279" t="s">
        <v>3824</v>
      </c>
      <c r="F2279" s="4" t="str">
        <f t="array" ref="F2279">IF(COUNT(FIND(Keywords!$C$3:$C$41,I2279)),"일반조난","")</f>
        <v/>
      </c>
      <c r="G2279" s="4" t="str">
        <f t="array" ref="G2279">IF(COUNT(FIND(Keywords!$E$3:$E$5,I2279)),"실족추락","")</f>
        <v/>
      </c>
      <c r="H2279" s="4" t="str">
        <f t="array" ref="H2279">IF(COUNT(FIND(Keywords!$B$3:$B$12,I2279)),"개인질환","")</f>
        <v/>
      </c>
      <c r="I2279" t="s">
        <v>6118</v>
      </c>
      <c r="J2279" t="s">
        <v>9337</v>
      </c>
      <c r="K2279" t="s">
        <v>9672</v>
      </c>
      <c r="L2279" t="s">
        <v>10036</v>
      </c>
      <c r="M2279" t="s">
        <v>9415</v>
      </c>
      <c r="N2279" t="s">
        <v>10194</v>
      </c>
      <c r="O2279" t="s">
        <v>9415</v>
      </c>
    </row>
    <row r="2280" spans="1:15">
      <c r="A2280" t="s">
        <v>20</v>
      </c>
      <c r="B2280" t="s">
        <v>45</v>
      </c>
      <c r="C2280" t="s">
        <v>1440</v>
      </c>
      <c r="D2280" t="s">
        <v>3820</v>
      </c>
      <c r="E2280" t="s">
        <v>3825</v>
      </c>
      <c r="F2280" s="4" t="str">
        <f t="array" ref="F2280">IF(COUNT(FIND(Keywords!$C$3:$C$41,I2280)),"일반조난","")</f>
        <v>일반조난</v>
      </c>
      <c r="G2280" s="4" t="str">
        <f t="array" ref="G2280">IF(COUNT(FIND(Keywords!$E$3:$E$5,I2280)),"실족추락","")</f>
        <v/>
      </c>
      <c r="H2280" s="4" t="str">
        <f t="array" ref="H2280">IF(COUNT(FIND(Keywords!$B$3:$B$12,I2280)),"개인질환","")</f>
        <v/>
      </c>
      <c r="I2280" t="s">
        <v>6119</v>
      </c>
      <c r="J2280" t="s">
        <v>9319</v>
      </c>
      <c r="K2280" t="s">
        <v>9804</v>
      </c>
      <c r="L2280" t="s">
        <v>10031</v>
      </c>
      <c r="M2280" t="s">
        <v>9415</v>
      </c>
      <c r="N2280" t="s">
        <v>10248</v>
      </c>
      <c r="O2280" t="s">
        <v>9415</v>
      </c>
    </row>
    <row r="2281" spans="1:15">
      <c r="A2281" t="s">
        <v>20</v>
      </c>
      <c r="B2281" t="s">
        <v>45</v>
      </c>
      <c r="C2281" t="s">
        <v>1915</v>
      </c>
      <c r="D2281" t="s">
        <v>3819</v>
      </c>
      <c r="E2281" t="s">
        <v>3827</v>
      </c>
      <c r="F2281" s="4" t="str">
        <f t="array" ref="F2281">IF(COUNT(FIND(Keywords!$C$3:$C$41,I2281)),"일반조난","")</f>
        <v/>
      </c>
      <c r="G2281" s="4" t="str">
        <f t="array" ref="G2281">IF(COUNT(FIND(Keywords!$E$3:$E$5,I2281)),"실족추락","")</f>
        <v/>
      </c>
      <c r="H2281" s="4" t="str">
        <f t="array" ref="H2281">IF(COUNT(FIND(Keywords!$B$3:$B$12,I2281)),"개인질환","")</f>
        <v/>
      </c>
      <c r="I2281" t="s">
        <v>6120</v>
      </c>
      <c r="J2281" t="s">
        <v>9273</v>
      </c>
      <c r="K2281" t="s">
        <v>9472</v>
      </c>
      <c r="L2281" t="s">
        <v>9853</v>
      </c>
      <c r="M2281" t="s">
        <v>9415</v>
      </c>
      <c r="N2281" t="s">
        <v>10231</v>
      </c>
      <c r="O2281" t="s">
        <v>9415</v>
      </c>
    </row>
    <row r="2282" spans="1:15">
      <c r="A2282" t="s">
        <v>20</v>
      </c>
      <c r="B2282" t="s">
        <v>45</v>
      </c>
      <c r="C2282" t="s">
        <v>1916</v>
      </c>
      <c r="D2282" t="s">
        <v>3819</v>
      </c>
      <c r="E2282" t="s">
        <v>3825</v>
      </c>
      <c r="F2282" s="4" t="str">
        <f t="array" ref="F2282">IF(COUNT(FIND(Keywords!$C$3:$C$41,I2282)),"일반조난","")</f>
        <v/>
      </c>
      <c r="G2282" s="4" t="str">
        <f t="array" ref="G2282">IF(COUNT(FIND(Keywords!$E$3:$E$5,I2282)),"실족추락","")</f>
        <v/>
      </c>
      <c r="H2282" s="4" t="str">
        <f t="array" ref="H2282">IF(COUNT(FIND(Keywords!$B$3:$B$12,I2282)),"개인질환","")</f>
        <v/>
      </c>
      <c r="I2282" t="s">
        <v>6121</v>
      </c>
      <c r="J2282" t="s">
        <v>9255</v>
      </c>
      <c r="K2282" t="s">
        <v>9896</v>
      </c>
      <c r="L2282" t="s">
        <v>9908</v>
      </c>
      <c r="M2282" t="s">
        <v>9415</v>
      </c>
      <c r="N2282" t="s">
        <v>9686</v>
      </c>
      <c r="O2282" t="s">
        <v>9415</v>
      </c>
    </row>
    <row r="2283" spans="1:15">
      <c r="A2283" t="s">
        <v>20</v>
      </c>
      <c r="B2283" t="s">
        <v>45</v>
      </c>
      <c r="C2283" t="s">
        <v>1777</v>
      </c>
      <c r="D2283" t="s">
        <v>3820</v>
      </c>
      <c r="E2283" t="s">
        <v>3827</v>
      </c>
      <c r="F2283" s="4" t="str">
        <f t="array" ref="F2283">IF(COUNT(FIND(Keywords!$C$3:$C$41,I2283)),"일반조난","")</f>
        <v>일반조난</v>
      </c>
      <c r="G2283" s="4" t="str">
        <f t="array" ref="G2283">IF(COUNT(FIND(Keywords!$E$3:$E$5,I2283)),"실족추락","")</f>
        <v/>
      </c>
      <c r="H2283" s="4" t="str">
        <f t="array" ref="H2283">IF(COUNT(FIND(Keywords!$B$3:$B$12,I2283)),"개인질환","")</f>
        <v/>
      </c>
      <c r="I2283" t="s">
        <v>6122</v>
      </c>
      <c r="J2283" t="s">
        <v>9394</v>
      </c>
      <c r="K2283" t="s">
        <v>9794</v>
      </c>
      <c r="L2283" t="s">
        <v>10001</v>
      </c>
      <c r="M2283" t="s">
        <v>9415</v>
      </c>
      <c r="N2283" t="s">
        <v>10279</v>
      </c>
      <c r="O2283" t="s">
        <v>9415</v>
      </c>
    </row>
    <row r="2284" spans="1:15">
      <c r="A2284" t="s">
        <v>20</v>
      </c>
      <c r="B2284" t="s">
        <v>45</v>
      </c>
      <c r="C2284" t="s">
        <v>1917</v>
      </c>
      <c r="D2284" t="s">
        <v>3820</v>
      </c>
      <c r="E2284" t="s">
        <v>3827</v>
      </c>
      <c r="F2284" s="4" t="str">
        <f t="array" ref="F2284">IF(COUNT(FIND(Keywords!$C$3:$C$41,I2284)),"일반조난","")</f>
        <v>일반조난</v>
      </c>
      <c r="G2284" s="4" t="str">
        <f t="array" ref="G2284">IF(COUNT(FIND(Keywords!$E$3:$E$5,I2284)),"실족추락","")</f>
        <v/>
      </c>
      <c r="H2284" s="4" t="str">
        <f t="array" ref="H2284">IF(COUNT(FIND(Keywords!$B$3:$B$12,I2284)),"개인질환","")</f>
        <v/>
      </c>
      <c r="I2284" t="s">
        <v>6123</v>
      </c>
      <c r="J2284" t="s">
        <v>9373</v>
      </c>
      <c r="K2284" t="s">
        <v>9727</v>
      </c>
      <c r="L2284" t="s">
        <v>9673</v>
      </c>
      <c r="M2284" t="s">
        <v>9415</v>
      </c>
      <c r="N2284" t="s">
        <v>10108</v>
      </c>
      <c r="O2284" t="s">
        <v>9415</v>
      </c>
    </row>
    <row r="2285" spans="1:15">
      <c r="A2285" t="s">
        <v>20</v>
      </c>
      <c r="B2285" t="s">
        <v>45</v>
      </c>
      <c r="C2285" t="s">
        <v>1918</v>
      </c>
      <c r="D2285" t="s">
        <v>3820</v>
      </c>
      <c r="E2285" t="s">
        <v>3827</v>
      </c>
      <c r="F2285" s="4" t="str">
        <f t="array" ref="F2285">IF(COUNT(FIND(Keywords!$C$3:$C$41,I2285)),"일반조난","")</f>
        <v>일반조난</v>
      </c>
      <c r="G2285" s="4" t="str">
        <f t="array" ref="G2285">IF(COUNT(FIND(Keywords!$E$3:$E$5,I2285)),"실족추락","")</f>
        <v/>
      </c>
      <c r="H2285" s="4" t="str">
        <f t="array" ref="H2285">IF(COUNT(FIND(Keywords!$B$3:$B$12,I2285)),"개인질환","")</f>
        <v/>
      </c>
      <c r="I2285" t="s">
        <v>6124</v>
      </c>
      <c r="J2285" t="s">
        <v>9299</v>
      </c>
      <c r="K2285" t="s">
        <v>9458</v>
      </c>
      <c r="L2285" t="s">
        <v>9417</v>
      </c>
      <c r="M2285" t="s">
        <v>9415</v>
      </c>
      <c r="N2285" t="s">
        <v>9853</v>
      </c>
      <c r="O2285" t="s">
        <v>9415</v>
      </c>
    </row>
    <row r="2286" spans="1:15">
      <c r="A2286" t="s">
        <v>20</v>
      </c>
      <c r="B2286" t="s">
        <v>45</v>
      </c>
      <c r="C2286" t="s">
        <v>1919</v>
      </c>
      <c r="D2286" t="s">
        <v>3818</v>
      </c>
      <c r="E2286" t="s">
        <v>3825</v>
      </c>
      <c r="F2286" s="4" t="str">
        <f t="array" ref="F2286">IF(COUNT(FIND(Keywords!$C$3:$C$41,I2286)),"일반조난","")</f>
        <v/>
      </c>
      <c r="G2286" s="4" t="str">
        <f t="array" ref="G2286">IF(COUNT(FIND(Keywords!$E$3:$E$5,I2286)),"실족추락","")</f>
        <v>실족추락</v>
      </c>
      <c r="H2286" s="4" t="str">
        <f t="array" ref="H2286">IF(COUNT(FIND(Keywords!$B$3:$B$12,I2286)),"개인질환","")</f>
        <v/>
      </c>
      <c r="I2286" t="s">
        <v>6125</v>
      </c>
      <c r="J2286" t="s">
        <v>9328</v>
      </c>
      <c r="K2286" t="s">
        <v>9535</v>
      </c>
      <c r="L2286" t="s">
        <v>10001</v>
      </c>
      <c r="M2286" t="s">
        <v>9415</v>
      </c>
      <c r="N2286" t="s">
        <v>9705</v>
      </c>
      <c r="O2286" t="s">
        <v>9415</v>
      </c>
    </row>
    <row r="2287" spans="1:15">
      <c r="A2287" t="s">
        <v>20</v>
      </c>
      <c r="B2287" t="s">
        <v>45</v>
      </c>
      <c r="C2287" t="s">
        <v>210</v>
      </c>
      <c r="D2287" t="s">
        <v>10362</v>
      </c>
      <c r="E2287" t="s">
        <v>3824</v>
      </c>
      <c r="F2287" s="4" t="str">
        <f t="array" ref="F2287">IF(COUNT(FIND(Keywords!$C$3:$C$41,I2287)),"일반조난","")</f>
        <v>일반조난</v>
      </c>
      <c r="G2287" s="4" t="str">
        <f t="array" ref="G2287">IF(COUNT(FIND(Keywords!$E$3:$E$5,I2287)),"실족추락","")</f>
        <v/>
      </c>
      <c r="H2287" s="4" t="str">
        <f t="array" ref="H2287">IF(COUNT(FIND(Keywords!$B$3:$B$12,I2287)),"개인질환","")</f>
        <v/>
      </c>
      <c r="I2287" t="s">
        <v>6126</v>
      </c>
      <c r="J2287" t="s">
        <v>9252</v>
      </c>
      <c r="K2287" t="s">
        <v>9430</v>
      </c>
      <c r="L2287" t="s">
        <v>9780</v>
      </c>
      <c r="M2287" t="s">
        <v>9415</v>
      </c>
      <c r="N2287" t="s">
        <v>9641</v>
      </c>
      <c r="O2287" t="s">
        <v>9415</v>
      </c>
    </row>
    <row r="2288" spans="1:15">
      <c r="A2288" t="s">
        <v>20</v>
      </c>
      <c r="B2288" t="s">
        <v>45</v>
      </c>
      <c r="C2288" t="s">
        <v>1920</v>
      </c>
      <c r="D2288" t="s">
        <v>3819</v>
      </c>
      <c r="E2288" t="s">
        <v>3827</v>
      </c>
      <c r="F2288" s="4" t="str">
        <f t="array" ref="F2288">IF(COUNT(FIND(Keywords!$C$3:$C$41,I2288)),"일반조난","")</f>
        <v/>
      </c>
      <c r="G2288" s="4" t="str">
        <f t="array" ref="G2288">IF(COUNT(FIND(Keywords!$E$3:$E$5,I2288)),"실족추락","")</f>
        <v/>
      </c>
      <c r="H2288" s="4" t="str">
        <f t="array" ref="H2288">IF(COUNT(FIND(Keywords!$B$3:$B$12,I2288)),"개인질환","")</f>
        <v/>
      </c>
      <c r="I2288" t="s">
        <v>6127</v>
      </c>
      <c r="J2288" t="s">
        <v>9253</v>
      </c>
      <c r="K2288" t="s">
        <v>9555</v>
      </c>
      <c r="L2288" t="s">
        <v>9669</v>
      </c>
      <c r="M2288" t="s">
        <v>9415</v>
      </c>
      <c r="N2288" t="s">
        <v>9396</v>
      </c>
      <c r="O2288" t="s">
        <v>9415</v>
      </c>
    </row>
    <row r="2289" spans="1:15">
      <c r="A2289" t="s">
        <v>20</v>
      </c>
      <c r="B2289" t="s">
        <v>45</v>
      </c>
      <c r="C2289" t="s">
        <v>1921</v>
      </c>
      <c r="D2289" t="s">
        <v>3819</v>
      </c>
      <c r="E2289" t="s">
        <v>3824</v>
      </c>
      <c r="F2289" s="4" t="str">
        <f t="array" ref="F2289">IF(COUNT(FIND(Keywords!$C$3:$C$41,I2289)),"일반조난","")</f>
        <v/>
      </c>
      <c r="G2289" s="4" t="str">
        <f t="array" ref="G2289">IF(COUNT(FIND(Keywords!$E$3:$E$5,I2289)),"실족추락","")</f>
        <v/>
      </c>
      <c r="H2289" s="4" t="str">
        <f t="array" ref="H2289">IF(COUNT(FIND(Keywords!$B$3:$B$12,I2289)),"개인질환","")</f>
        <v/>
      </c>
      <c r="I2289" t="s">
        <v>6128</v>
      </c>
      <c r="J2289" t="s">
        <v>9325</v>
      </c>
      <c r="K2289" t="s">
        <v>9664</v>
      </c>
      <c r="L2289" t="s">
        <v>9472</v>
      </c>
      <c r="M2289" t="s">
        <v>9415</v>
      </c>
      <c r="N2289" t="s">
        <v>9608</v>
      </c>
      <c r="O2289" t="s">
        <v>9415</v>
      </c>
    </row>
    <row r="2290" spans="1:15">
      <c r="A2290" t="s">
        <v>20</v>
      </c>
      <c r="B2290" t="s">
        <v>103</v>
      </c>
      <c r="C2290" t="s">
        <v>1811</v>
      </c>
      <c r="D2290" t="s">
        <v>3820</v>
      </c>
      <c r="E2290" t="s">
        <v>3827</v>
      </c>
      <c r="F2290" s="4" t="str">
        <f t="array" ref="F2290">IF(COUNT(FIND(Keywords!$C$3:$C$41,I2290)),"일반조난","")</f>
        <v>일반조난</v>
      </c>
      <c r="G2290" s="4" t="str">
        <f t="array" ref="G2290">IF(COUNT(FIND(Keywords!$E$3:$E$5,I2290)),"실족추락","")</f>
        <v/>
      </c>
      <c r="H2290" s="4" t="str">
        <f t="array" ref="H2290">IF(COUNT(FIND(Keywords!$B$3:$B$12,I2290)),"개인질환","")</f>
        <v/>
      </c>
      <c r="I2290" t="s">
        <v>6129</v>
      </c>
      <c r="J2290" t="s">
        <v>9270</v>
      </c>
      <c r="K2290" t="s">
        <v>9961</v>
      </c>
      <c r="L2290" t="s">
        <v>9849</v>
      </c>
      <c r="M2290" t="s">
        <v>9415</v>
      </c>
      <c r="N2290" t="s">
        <v>9669</v>
      </c>
      <c r="O2290" t="s">
        <v>9415</v>
      </c>
    </row>
    <row r="2291" spans="1:15">
      <c r="A2291" t="s">
        <v>20</v>
      </c>
      <c r="B2291" t="s">
        <v>103</v>
      </c>
      <c r="C2291" t="s">
        <v>1826</v>
      </c>
      <c r="D2291" t="s">
        <v>3819</v>
      </c>
      <c r="E2291" t="s">
        <v>3827</v>
      </c>
      <c r="F2291" s="4" t="str">
        <f t="array" ref="F2291">IF(COUNT(FIND(Keywords!$C$3:$C$41,I2291)),"일반조난","")</f>
        <v/>
      </c>
      <c r="G2291" s="4" t="str">
        <f t="array" ref="G2291">IF(COUNT(FIND(Keywords!$E$3:$E$5,I2291)),"실족추락","")</f>
        <v/>
      </c>
      <c r="H2291" s="4" t="str">
        <f t="array" ref="H2291">IF(COUNT(FIND(Keywords!$B$3:$B$12,I2291)),"개인질환","")</f>
        <v/>
      </c>
      <c r="I2291" t="s">
        <v>6130</v>
      </c>
      <c r="J2291" t="s">
        <v>9275</v>
      </c>
      <c r="K2291" t="s">
        <v>9436</v>
      </c>
      <c r="L2291" t="s">
        <v>9472</v>
      </c>
      <c r="M2291" t="s">
        <v>9415</v>
      </c>
      <c r="N2291" t="s">
        <v>10023</v>
      </c>
      <c r="O2291" t="s">
        <v>9415</v>
      </c>
    </row>
    <row r="2292" spans="1:15">
      <c r="A2292" t="s">
        <v>20</v>
      </c>
      <c r="B2292" t="s">
        <v>103</v>
      </c>
      <c r="C2292" t="s">
        <v>1922</v>
      </c>
      <c r="D2292" t="s">
        <v>3820</v>
      </c>
      <c r="E2292" t="s">
        <v>3824</v>
      </c>
      <c r="F2292" s="4" t="str">
        <f t="array" ref="F2292">IF(COUNT(FIND(Keywords!$C$3:$C$41,I2292)),"일반조난","")</f>
        <v>일반조난</v>
      </c>
      <c r="G2292" s="4" t="str">
        <f t="array" ref="G2292">IF(COUNT(FIND(Keywords!$E$3:$E$5,I2292)),"실족추락","")</f>
        <v/>
      </c>
      <c r="H2292" s="4" t="str">
        <f t="array" ref="H2292">IF(COUNT(FIND(Keywords!$B$3:$B$12,I2292)),"개인질환","")</f>
        <v/>
      </c>
      <c r="I2292" t="s">
        <v>6131</v>
      </c>
      <c r="J2292" t="s">
        <v>9358</v>
      </c>
      <c r="K2292" t="s">
        <v>9452</v>
      </c>
      <c r="L2292" t="s">
        <v>10099</v>
      </c>
      <c r="M2292" t="s">
        <v>9899</v>
      </c>
      <c r="N2292" t="s">
        <v>9324</v>
      </c>
      <c r="O2292" t="s">
        <v>9415</v>
      </c>
    </row>
    <row r="2293" spans="1:15">
      <c r="A2293" t="s">
        <v>20</v>
      </c>
      <c r="B2293" t="s">
        <v>103</v>
      </c>
      <c r="C2293" t="s">
        <v>311</v>
      </c>
      <c r="D2293" t="s">
        <v>3819</v>
      </c>
      <c r="E2293" t="s">
        <v>3827</v>
      </c>
      <c r="F2293" s="4" t="str">
        <f t="array" ref="F2293">IF(COUNT(FIND(Keywords!$C$3:$C$41,I2293)),"일반조난","")</f>
        <v/>
      </c>
      <c r="G2293" s="4" t="str">
        <f t="array" ref="G2293">IF(COUNT(FIND(Keywords!$E$3:$E$5,I2293)),"실족추락","")</f>
        <v/>
      </c>
      <c r="H2293" s="4" t="str">
        <f t="array" ref="H2293">IF(COUNT(FIND(Keywords!$B$3:$B$12,I2293)),"개인질환","")</f>
        <v/>
      </c>
      <c r="I2293" t="s">
        <v>6132</v>
      </c>
      <c r="J2293" t="s">
        <v>9247</v>
      </c>
      <c r="K2293" t="s">
        <v>9508</v>
      </c>
      <c r="L2293" t="s">
        <v>9928</v>
      </c>
      <c r="M2293" t="s">
        <v>9415</v>
      </c>
      <c r="N2293" t="s">
        <v>9855</v>
      </c>
      <c r="O2293" t="s">
        <v>9415</v>
      </c>
    </row>
    <row r="2294" spans="1:15">
      <c r="A2294" t="s">
        <v>20</v>
      </c>
      <c r="B2294" t="s">
        <v>103</v>
      </c>
      <c r="C2294" t="s">
        <v>1733</v>
      </c>
      <c r="D2294" t="s">
        <v>3818</v>
      </c>
      <c r="E2294" t="s">
        <v>3827</v>
      </c>
      <c r="F2294" s="4" t="str">
        <f t="array" ref="F2294">IF(COUNT(FIND(Keywords!$C$3:$C$41,I2294)),"일반조난","")</f>
        <v/>
      </c>
      <c r="G2294" s="4" t="str">
        <f t="array" ref="G2294">IF(COUNT(FIND(Keywords!$E$3:$E$5,I2294)),"실족추락","")</f>
        <v/>
      </c>
      <c r="H2294" s="4" t="str">
        <f t="array" ref="H2294">IF(COUNT(FIND(Keywords!$B$3:$B$12,I2294)),"개인질환","")</f>
        <v/>
      </c>
      <c r="I2294" t="s">
        <v>6133</v>
      </c>
      <c r="J2294" t="s">
        <v>9235</v>
      </c>
      <c r="K2294" t="s">
        <v>9597</v>
      </c>
      <c r="L2294" t="s">
        <v>9518</v>
      </c>
      <c r="M2294" t="s">
        <v>9415</v>
      </c>
      <c r="N2294" t="s">
        <v>9965</v>
      </c>
      <c r="O2294" t="s">
        <v>9415</v>
      </c>
    </row>
    <row r="2295" spans="1:15">
      <c r="A2295" t="s">
        <v>20</v>
      </c>
      <c r="B2295" t="s">
        <v>103</v>
      </c>
      <c r="C2295" t="s">
        <v>1857</v>
      </c>
      <c r="D2295" t="s">
        <v>3820</v>
      </c>
      <c r="E2295" t="s">
        <v>3827</v>
      </c>
      <c r="F2295" s="4" t="str">
        <f t="array" ref="F2295">IF(COUNT(FIND(Keywords!$C$3:$C$41,I2295)),"일반조난","")</f>
        <v>일반조난</v>
      </c>
      <c r="G2295" s="4" t="str">
        <f t="array" ref="G2295">IF(COUNT(FIND(Keywords!$E$3:$E$5,I2295)),"실족추락","")</f>
        <v/>
      </c>
      <c r="H2295" s="4" t="str">
        <f t="array" ref="H2295">IF(COUNT(FIND(Keywords!$B$3:$B$12,I2295)),"개인질환","")</f>
        <v/>
      </c>
      <c r="I2295" t="s">
        <v>6134</v>
      </c>
      <c r="J2295" t="s">
        <v>9372</v>
      </c>
      <c r="K2295" t="s">
        <v>9774</v>
      </c>
      <c r="L2295" t="s">
        <v>10100</v>
      </c>
      <c r="M2295" t="s">
        <v>9415</v>
      </c>
      <c r="N2295" t="s">
        <v>9545</v>
      </c>
      <c r="O2295" t="s">
        <v>9415</v>
      </c>
    </row>
    <row r="2296" spans="1:15">
      <c r="A2296" t="s">
        <v>20</v>
      </c>
      <c r="B2296" t="s">
        <v>103</v>
      </c>
      <c r="C2296" t="s">
        <v>1923</v>
      </c>
      <c r="D2296" t="s">
        <v>3820</v>
      </c>
      <c r="E2296" t="s">
        <v>3827</v>
      </c>
      <c r="F2296" s="4" t="str">
        <f t="array" ref="F2296">IF(COUNT(FIND(Keywords!$C$3:$C$41,I2296)),"일반조난","")</f>
        <v>일반조난</v>
      </c>
      <c r="G2296" s="4" t="str">
        <f t="array" ref="G2296">IF(COUNT(FIND(Keywords!$E$3:$E$5,I2296)),"실족추락","")</f>
        <v/>
      </c>
      <c r="H2296" s="4" t="str">
        <f t="array" ref="H2296">IF(COUNT(FIND(Keywords!$B$3:$B$12,I2296)),"개인질환","")</f>
        <v/>
      </c>
      <c r="I2296" t="s">
        <v>6135</v>
      </c>
      <c r="J2296" t="s">
        <v>9339</v>
      </c>
      <c r="K2296" t="s">
        <v>9980</v>
      </c>
      <c r="L2296" t="s">
        <v>9849</v>
      </c>
      <c r="M2296" t="s">
        <v>9415</v>
      </c>
      <c r="N2296" t="s">
        <v>10022</v>
      </c>
      <c r="O2296" t="s">
        <v>9415</v>
      </c>
    </row>
    <row r="2297" spans="1:15">
      <c r="A2297" t="s">
        <v>20</v>
      </c>
      <c r="B2297" t="s">
        <v>103</v>
      </c>
      <c r="C2297" t="s">
        <v>1862</v>
      </c>
      <c r="D2297" t="s">
        <v>3820</v>
      </c>
      <c r="E2297" t="s">
        <v>3827</v>
      </c>
      <c r="F2297" s="4" t="str">
        <f t="array" ref="F2297">IF(COUNT(FIND(Keywords!$C$3:$C$41,I2297)),"일반조난","")</f>
        <v>일반조난</v>
      </c>
      <c r="G2297" s="4" t="str">
        <f t="array" ref="G2297">IF(COUNT(FIND(Keywords!$E$3:$E$5,I2297)),"실족추락","")</f>
        <v/>
      </c>
      <c r="H2297" s="4" t="str">
        <f t="array" ref="H2297">IF(COUNT(FIND(Keywords!$B$3:$B$12,I2297)),"개인질환","")</f>
        <v/>
      </c>
      <c r="I2297" t="s">
        <v>6136</v>
      </c>
      <c r="J2297" t="s">
        <v>9390</v>
      </c>
      <c r="K2297" t="s">
        <v>9518</v>
      </c>
      <c r="L2297" t="s">
        <v>10100</v>
      </c>
      <c r="M2297" t="s">
        <v>9899</v>
      </c>
      <c r="N2297" t="s">
        <v>9793</v>
      </c>
      <c r="O2297" t="s">
        <v>9415</v>
      </c>
    </row>
    <row r="2298" spans="1:15">
      <c r="A2298" t="s">
        <v>20</v>
      </c>
      <c r="B2298" t="s">
        <v>103</v>
      </c>
      <c r="C2298" t="s">
        <v>1876</v>
      </c>
      <c r="D2298" t="s">
        <v>3820</v>
      </c>
      <c r="E2298" t="s">
        <v>3826</v>
      </c>
      <c r="F2298" s="4" t="str">
        <f t="array" ref="F2298">IF(COUNT(FIND(Keywords!$C$3:$C$41,I2298)),"일반조난","")</f>
        <v>일반조난</v>
      </c>
      <c r="G2298" s="4" t="str">
        <f t="array" ref="G2298">IF(COUNT(FIND(Keywords!$E$3:$E$5,I2298)),"실족추락","")</f>
        <v/>
      </c>
      <c r="H2298" s="4" t="str">
        <f t="array" ref="H2298">IF(COUNT(FIND(Keywords!$B$3:$B$12,I2298)),"개인질환","")</f>
        <v/>
      </c>
      <c r="I2298" t="s">
        <v>6137</v>
      </c>
      <c r="J2298" t="s">
        <v>9299</v>
      </c>
      <c r="K2298" t="s">
        <v>9660</v>
      </c>
      <c r="L2298" t="s">
        <v>9599</v>
      </c>
      <c r="M2298" t="s">
        <v>9415</v>
      </c>
      <c r="N2298" t="s">
        <v>10149</v>
      </c>
      <c r="O2298" t="s">
        <v>9415</v>
      </c>
    </row>
    <row r="2299" spans="1:15">
      <c r="A2299" t="s">
        <v>20</v>
      </c>
      <c r="B2299" t="s">
        <v>103</v>
      </c>
      <c r="C2299" t="s">
        <v>417</v>
      </c>
      <c r="D2299" t="s">
        <v>10452</v>
      </c>
      <c r="E2299" t="s">
        <v>3831</v>
      </c>
      <c r="F2299" s="4" t="str">
        <f t="array" ref="F2299">IF(COUNT(FIND(Keywords!$C$3:$C$41,I2299)),"일반조난","")</f>
        <v/>
      </c>
      <c r="G2299" s="4" t="str">
        <f t="array" ref="G2299">IF(COUNT(FIND(Keywords!$E$3:$E$5,I2299)),"실족추락","")</f>
        <v/>
      </c>
      <c r="H2299" s="4" t="str">
        <f t="array" ref="H2299">IF(COUNT(FIND(Keywords!$B$3:$B$12,I2299)),"개인질환","")</f>
        <v/>
      </c>
      <c r="I2299" t="s">
        <v>6138</v>
      </c>
      <c r="J2299" t="s">
        <v>9347</v>
      </c>
      <c r="K2299" t="s">
        <v>9571</v>
      </c>
      <c r="L2299" t="s">
        <v>9669</v>
      </c>
      <c r="M2299" t="s">
        <v>9415</v>
      </c>
      <c r="N2299" t="s">
        <v>10138</v>
      </c>
      <c r="O2299" t="s">
        <v>9415</v>
      </c>
    </row>
    <row r="2300" spans="1:15">
      <c r="A2300" t="s">
        <v>20</v>
      </c>
      <c r="B2300" t="s">
        <v>103</v>
      </c>
      <c r="C2300" t="s">
        <v>1894</v>
      </c>
      <c r="D2300" t="s">
        <v>3820</v>
      </c>
      <c r="E2300" t="s">
        <v>3831</v>
      </c>
      <c r="F2300" s="4" t="str">
        <f t="array" ref="F2300">IF(COUNT(FIND(Keywords!$C$3:$C$41,I2300)),"일반조난","")</f>
        <v/>
      </c>
      <c r="G2300" s="4" t="str">
        <f t="array" ref="G2300">IF(COUNT(FIND(Keywords!$E$3:$E$5,I2300)),"실족추락","")</f>
        <v/>
      </c>
      <c r="H2300" s="4" t="str">
        <f t="array" ref="H2300">IF(COUNT(FIND(Keywords!$B$3:$B$12,I2300)),"개인질환","")</f>
        <v/>
      </c>
      <c r="I2300" t="s">
        <v>6139</v>
      </c>
      <c r="J2300" t="s">
        <v>9351</v>
      </c>
      <c r="K2300" t="s">
        <v>9658</v>
      </c>
      <c r="L2300" t="s">
        <v>10001</v>
      </c>
      <c r="M2300" t="s">
        <v>9415</v>
      </c>
      <c r="N2300" t="s">
        <v>9597</v>
      </c>
      <c r="O2300" t="s">
        <v>9415</v>
      </c>
    </row>
    <row r="2301" spans="1:15">
      <c r="A2301" t="s">
        <v>20</v>
      </c>
      <c r="B2301" t="s">
        <v>103</v>
      </c>
      <c r="C2301" t="s">
        <v>1895</v>
      </c>
      <c r="D2301" t="s">
        <v>3820</v>
      </c>
      <c r="E2301" t="s">
        <v>3829</v>
      </c>
      <c r="F2301" s="4" t="str">
        <f t="array" ref="F2301">IF(COUNT(FIND(Keywords!$C$3:$C$41,I2301)),"일반조난","")</f>
        <v/>
      </c>
      <c r="G2301" s="4" t="str">
        <f t="array" ref="G2301">IF(COUNT(FIND(Keywords!$E$3:$E$5,I2301)),"실족추락","")</f>
        <v/>
      </c>
      <c r="H2301" s="4" t="str">
        <f t="array" ref="H2301">IF(COUNT(FIND(Keywords!$B$3:$B$12,I2301)),"개인질환","")</f>
        <v/>
      </c>
      <c r="I2301" t="s">
        <v>6140</v>
      </c>
      <c r="J2301" t="s">
        <v>9351</v>
      </c>
      <c r="K2301" t="s">
        <v>9763</v>
      </c>
      <c r="L2301" t="s">
        <v>10042</v>
      </c>
      <c r="M2301" t="s">
        <v>9415</v>
      </c>
      <c r="N2301" t="s">
        <v>9674</v>
      </c>
      <c r="O2301" t="s">
        <v>9415</v>
      </c>
    </row>
    <row r="2302" spans="1:15">
      <c r="A2302" t="s">
        <v>20</v>
      </c>
      <c r="B2302" t="s">
        <v>103</v>
      </c>
      <c r="C2302" t="s">
        <v>1897</v>
      </c>
      <c r="D2302" t="s">
        <v>10452</v>
      </c>
      <c r="E2302" t="s">
        <v>3833</v>
      </c>
      <c r="F2302" s="4" t="str">
        <f t="array" ref="F2302">IF(COUNT(FIND(Keywords!$C$3:$C$41,I2302)),"일반조난","")</f>
        <v/>
      </c>
      <c r="G2302" s="4" t="str">
        <f t="array" ref="G2302">IF(COUNT(FIND(Keywords!$E$3:$E$5,I2302)),"실족추락","")</f>
        <v/>
      </c>
      <c r="H2302" s="4" t="str">
        <f t="array" ref="H2302">IF(COUNT(FIND(Keywords!$B$3:$B$12,I2302)),"개인질환","")</f>
        <v/>
      </c>
      <c r="I2302" t="s">
        <v>6141</v>
      </c>
      <c r="J2302" t="s">
        <v>9337</v>
      </c>
      <c r="K2302" t="s">
        <v>9834</v>
      </c>
      <c r="L2302" t="s">
        <v>9775</v>
      </c>
      <c r="M2302" t="s">
        <v>9415</v>
      </c>
      <c r="N2302" t="s">
        <v>9982</v>
      </c>
      <c r="O2302" t="s">
        <v>9415</v>
      </c>
    </row>
    <row r="2303" spans="1:15">
      <c r="A2303" t="s">
        <v>20</v>
      </c>
      <c r="B2303" t="s">
        <v>103</v>
      </c>
      <c r="C2303" t="s">
        <v>1924</v>
      </c>
      <c r="D2303" t="s">
        <v>10452</v>
      </c>
      <c r="E2303" t="s">
        <v>3833</v>
      </c>
      <c r="F2303" s="4" t="str">
        <f t="array" ref="F2303">IF(COUNT(FIND(Keywords!$C$3:$C$41,I2303)),"일반조난","")</f>
        <v/>
      </c>
      <c r="G2303" s="4" t="str">
        <f t="array" ref="G2303">IF(COUNT(FIND(Keywords!$E$3:$E$5,I2303)),"실족추락","")</f>
        <v/>
      </c>
      <c r="H2303" s="4" t="str">
        <f t="array" ref="H2303">IF(COUNT(FIND(Keywords!$B$3:$B$12,I2303)),"개인질환","")</f>
        <v/>
      </c>
      <c r="I2303" t="s">
        <v>6142</v>
      </c>
      <c r="J2303" t="s">
        <v>9351</v>
      </c>
      <c r="K2303" t="s">
        <v>9981</v>
      </c>
      <c r="L2303" t="s">
        <v>9780</v>
      </c>
      <c r="M2303" t="s">
        <v>9415</v>
      </c>
      <c r="N2303" t="s">
        <v>9986</v>
      </c>
      <c r="O2303" t="s">
        <v>9415</v>
      </c>
    </row>
    <row r="2304" spans="1:15">
      <c r="A2304" t="s">
        <v>20</v>
      </c>
      <c r="B2304" t="s">
        <v>103</v>
      </c>
      <c r="C2304" t="s">
        <v>1905</v>
      </c>
      <c r="D2304" t="s">
        <v>3818</v>
      </c>
      <c r="E2304" t="s">
        <v>3831</v>
      </c>
      <c r="F2304" s="4" t="str">
        <f t="array" ref="F2304">IF(COUNT(FIND(Keywords!$C$3:$C$41,I2304)),"일반조난","")</f>
        <v>일반조난</v>
      </c>
      <c r="G2304" s="4" t="str">
        <f t="array" ref="G2304">IF(COUNT(FIND(Keywords!$E$3:$E$5,I2304)),"실족추락","")</f>
        <v>실족추락</v>
      </c>
      <c r="H2304" s="4" t="str">
        <f t="array" ref="H2304">IF(COUNT(FIND(Keywords!$B$3:$B$12,I2304)),"개인질환","")</f>
        <v/>
      </c>
      <c r="I2304" t="s">
        <v>6143</v>
      </c>
      <c r="J2304" t="s">
        <v>9286</v>
      </c>
      <c r="K2304" t="s">
        <v>9976</v>
      </c>
      <c r="L2304" t="s">
        <v>9935</v>
      </c>
      <c r="M2304" t="s">
        <v>9415</v>
      </c>
      <c r="N2304" t="s">
        <v>9318</v>
      </c>
      <c r="O2304" t="s">
        <v>9415</v>
      </c>
    </row>
    <row r="2305" spans="1:15">
      <c r="A2305" t="s">
        <v>20</v>
      </c>
      <c r="B2305" t="s">
        <v>103</v>
      </c>
      <c r="C2305" t="s">
        <v>1773</v>
      </c>
      <c r="D2305" t="s">
        <v>3820</v>
      </c>
      <c r="E2305" t="s">
        <v>3833</v>
      </c>
      <c r="F2305" s="4" t="str">
        <f t="array" ref="F2305">IF(COUNT(FIND(Keywords!$C$3:$C$41,I2305)),"일반조난","")</f>
        <v>일반조난</v>
      </c>
      <c r="G2305" s="4" t="str">
        <f t="array" ref="G2305">IF(COUNT(FIND(Keywords!$E$3:$E$5,I2305)),"실족추락","")</f>
        <v/>
      </c>
      <c r="H2305" s="4" t="str">
        <f t="array" ref="H2305">IF(COUNT(FIND(Keywords!$B$3:$B$12,I2305)),"개인질환","")</f>
        <v/>
      </c>
      <c r="I2305" t="s">
        <v>6144</v>
      </c>
      <c r="J2305" t="s">
        <v>9236</v>
      </c>
      <c r="K2305" t="s">
        <v>9679</v>
      </c>
      <c r="L2305" t="s">
        <v>9946</v>
      </c>
      <c r="M2305" t="s">
        <v>9415</v>
      </c>
      <c r="N2305" t="s">
        <v>9472</v>
      </c>
      <c r="O2305" t="s">
        <v>9415</v>
      </c>
    </row>
    <row r="2306" spans="1:15">
      <c r="A2306" t="s">
        <v>20</v>
      </c>
      <c r="B2306" t="s">
        <v>104</v>
      </c>
      <c r="C2306" t="s">
        <v>1694</v>
      </c>
      <c r="D2306" t="s">
        <v>3819</v>
      </c>
      <c r="E2306" t="s">
        <v>3825</v>
      </c>
      <c r="F2306" s="4" t="str">
        <f t="array" ref="F2306">IF(COUNT(FIND(Keywords!$C$3:$C$41,I2306)),"일반조난","")</f>
        <v/>
      </c>
      <c r="G2306" s="4" t="str">
        <f t="array" ref="G2306">IF(COUNT(FIND(Keywords!$E$3:$E$5,I2306)),"실족추락","")</f>
        <v/>
      </c>
      <c r="H2306" s="4" t="str">
        <f t="array" ref="H2306">IF(COUNT(FIND(Keywords!$B$3:$B$12,I2306)),"개인질환","")</f>
        <v/>
      </c>
      <c r="I2306" t="s">
        <v>6145</v>
      </c>
      <c r="J2306" t="s">
        <v>9296</v>
      </c>
      <c r="K2306" t="s">
        <v>9887</v>
      </c>
      <c r="L2306" t="s">
        <v>9873</v>
      </c>
      <c r="M2306" t="s">
        <v>9415</v>
      </c>
      <c r="N2306" t="s">
        <v>9951</v>
      </c>
      <c r="O2306" t="s">
        <v>9415</v>
      </c>
    </row>
    <row r="2307" spans="1:15">
      <c r="A2307" t="s">
        <v>20</v>
      </c>
      <c r="B2307" t="s">
        <v>104</v>
      </c>
      <c r="C2307" t="s">
        <v>1440</v>
      </c>
      <c r="D2307" t="s">
        <v>3819</v>
      </c>
      <c r="E2307" t="s">
        <v>3827</v>
      </c>
      <c r="F2307" s="4" t="str">
        <f t="array" ref="F2307">IF(COUNT(FIND(Keywords!$C$3:$C$41,I2307)),"일반조난","")</f>
        <v/>
      </c>
      <c r="G2307" s="4" t="str">
        <f t="array" ref="G2307">IF(COUNT(FIND(Keywords!$E$3:$E$5,I2307)),"실족추락","")</f>
        <v/>
      </c>
      <c r="H2307" s="4" t="str">
        <f t="array" ref="H2307">IF(COUNT(FIND(Keywords!$B$3:$B$12,I2307)),"개인질환","")</f>
        <v/>
      </c>
      <c r="I2307" t="s">
        <v>6146</v>
      </c>
      <c r="J2307" t="s">
        <v>9319</v>
      </c>
      <c r="K2307" t="s">
        <v>9804</v>
      </c>
      <c r="L2307" t="s">
        <v>10031</v>
      </c>
      <c r="M2307" t="s">
        <v>9415</v>
      </c>
      <c r="N2307" t="s">
        <v>10248</v>
      </c>
      <c r="O2307" t="s">
        <v>9415</v>
      </c>
    </row>
    <row r="2308" spans="1:15">
      <c r="A2308" t="s">
        <v>20</v>
      </c>
      <c r="B2308" t="s">
        <v>104</v>
      </c>
      <c r="C2308" t="s">
        <v>1920</v>
      </c>
      <c r="D2308" t="s">
        <v>3819</v>
      </c>
      <c r="E2308" t="s">
        <v>3827</v>
      </c>
      <c r="F2308" s="4" t="str">
        <f t="array" ref="F2308">IF(COUNT(FIND(Keywords!$C$3:$C$41,I2308)),"일반조난","")</f>
        <v/>
      </c>
      <c r="G2308" s="4" t="str">
        <f t="array" ref="G2308">IF(COUNT(FIND(Keywords!$E$3:$E$5,I2308)),"실족추락","")</f>
        <v/>
      </c>
      <c r="H2308" s="4" t="str">
        <f t="array" ref="H2308">IF(COUNT(FIND(Keywords!$B$3:$B$12,I2308)),"개인질환","")</f>
        <v/>
      </c>
      <c r="I2308" t="s">
        <v>6147</v>
      </c>
      <c r="J2308" t="s">
        <v>9253</v>
      </c>
      <c r="K2308" t="s">
        <v>9555</v>
      </c>
      <c r="L2308" t="s">
        <v>9669</v>
      </c>
      <c r="M2308" t="s">
        <v>9415</v>
      </c>
      <c r="N2308" t="s">
        <v>9396</v>
      </c>
      <c r="O2308" t="s">
        <v>9415</v>
      </c>
    </row>
    <row r="2309" spans="1:15">
      <c r="A2309" t="s">
        <v>20</v>
      </c>
      <c r="B2309" t="s">
        <v>104</v>
      </c>
      <c r="C2309" t="s">
        <v>1925</v>
      </c>
      <c r="D2309" t="s">
        <v>3819</v>
      </c>
      <c r="E2309" t="s">
        <v>3825</v>
      </c>
      <c r="F2309" s="4" t="str">
        <f t="array" ref="F2309">IF(COUNT(FIND(Keywords!$C$3:$C$41,I2309)),"일반조난","")</f>
        <v/>
      </c>
      <c r="G2309" s="4" t="str">
        <f t="array" ref="G2309">IF(COUNT(FIND(Keywords!$E$3:$E$5,I2309)),"실족추락","")</f>
        <v/>
      </c>
      <c r="H2309" s="4" t="str">
        <f t="array" ref="H2309">IF(COUNT(FIND(Keywords!$B$3:$B$12,I2309)),"개인질환","")</f>
        <v/>
      </c>
      <c r="I2309" t="s">
        <v>6148</v>
      </c>
      <c r="J2309" t="s">
        <v>9312</v>
      </c>
      <c r="K2309" t="s">
        <v>9536</v>
      </c>
      <c r="L2309" t="s">
        <v>9789</v>
      </c>
      <c r="M2309" t="s">
        <v>9415</v>
      </c>
      <c r="N2309" t="s">
        <v>9687</v>
      </c>
      <c r="O2309" t="s">
        <v>9415</v>
      </c>
    </row>
    <row r="2310" spans="1:15">
      <c r="A2310" t="s">
        <v>20</v>
      </c>
      <c r="B2310" t="s">
        <v>104</v>
      </c>
      <c r="C2310" t="s">
        <v>1812</v>
      </c>
      <c r="D2310" t="s">
        <v>3820</v>
      </c>
      <c r="E2310" t="s">
        <v>3824</v>
      </c>
      <c r="F2310" s="4" t="str">
        <f t="array" ref="F2310">IF(COUNT(FIND(Keywords!$C$3:$C$41,I2310)),"일반조난","")</f>
        <v>일반조난</v>
      </c>
      <c r="G2310" s="4" t="str">
        <f t="array" ref="G2310">IF(COUNT(FIND(Keywords!$E$3:$E$5,I2310)),"실족추락","")</f>
        <v/>
      </c>
      <c r="H2310" s="4" t="str">
        <f t="array" ref="H2310">IF(COUNT(FIND(Keywords!$B$3:$B$12,I2310)),"개인질환","")</f>
        <v/>
      </c>
      <c r="I2310" t="s">
        <v>6149</v>
      </c>
      <c r="J2310" t="s">
        <v>9328</v>
      </c>
      <c r="K2310" t="s">
        <v>9469</v>
      </c>
      <c r="L2310" t="s">
        <v>9858</v>
      </c>
      <c r="M2310" t="s">
        <v>9415</v>
      </c>
      <c r="N2310" t="s">
        <v>9950</v>
      </c>
      <c r="O2310" t="s">
        <v>9415</v>
      </c>
    </row>
    <row r="2311" spans="1:15">
      <c r="A2311" t="s">
        <v>20</v>
      </c>
      <c r="B2311" t="s">
        <v>104</v>
      </c>
      <c r="C2311" t="s">
        <v>1814</v>
      </c>
      <c r="D2311" t="s">
        <v>3819</v>
      </c>
      <c r="E2311" t="s">
        <v>3827</v>
      </c>
      <c r="F2311" s="4" t="str">
        <f t="array" ref="F2311">IF(COUNT(FIND(Keywords!$C$3:$C$41,I2311)),"일반조난","")</f>
        <v/>
      </c>
      <c r="G2311" s="4" t="str">
        <f t="array" ref="G2311">IF(COUNT(FIND(Keywords!$E$3:$E$5,I2311)),"실족추락","")</f>
        <v/>
      </c>
      <c r="H2311" s="4" t="str">
        <f t="array" ref="H2311">IF(COUNT(FIND(Keywords!$B$3:$B$12,I2311)),"개인질환","")</f>
        <v/>
      </c>
      <c r="I2311" t="s">
        <v>6150</v>
      </c>
      <c r="J2311" t="s">
        <v>9266</v>
      </c>
      <c r="K2311" t="s">
        <v>9717</v>
      </c>
      <c r="L2311" t="s">
        <v>10103</v>
      </c>
      <c r="M2311" t="s">
        <v>9415</v>
      </c>
      <c r="N2311" t="s">
        <v>10212</v>
      </c>
      <c r="O2311" t="s">
        <v>9415</v>
      </c>
    </row>
    <row r="2312" spans="1:15">
      <c r="A2312" t="s">
        <v>20</v>
      </c>
      <c r="B2312" t="s">
        <v>104</v>
      </c>
      <c r="C2312" t="s">
        <v>1926</v>
      </c>
      <c r="D2312" t="s">
        <v>3818</v>
      </c>
      <c r="E2312" t="s">
        <v>3827</v>
      </c>
      <c r="F2312" s="4" t="str">
        <f t="array" ref="F2312">IF(COUNT(FIND(Keywords!$C$3:$C$41,I2312)),"일반조난","")</f>
        <v/>
      </c>
      <c r="G2312" s="4" t="str">
        <f t="array" ref="G2312">IF(COUNT(FIND(Keywords!$E$3:$E$5,I2312)),"실족추락","")</f>
        <v>실족추락</v>
      </c>
      <c r="H2312" s="4" t="str">
        <f t="array" ref="H2312">IF(COUNT(FIND(Keywords!$B$3:$B$12,I2312)),"개인질환","")</f>
        <v/>
      </c>
      <c r="I2312" t="s">
        <v>6151</v>
      </c>
      <c r="J2312" t="s">
        <v>9312</v>
      </c>
      <c r="K2312" t="s">
        <v>9940</v>
      </c>
      <c r="L2312" t="s">
        <v>9465</v>
      </c>
      <c r="M2312" t="s">
        <v>9415</v>
      </c>
      <c r="N2312" t="s">
        <v>9419</v>
      </c>
      <c r="O2312" t="s">
        <v>9415</v>
      </c>
    </row>
    <row r="2313" spans="1:15">
      <c r="A2313" t="s">
        <v>20</v>
      </c>
      <c r="B2313" t="s">
        <v>104</v>
      </c>
      <c r="C2313" t="s">
        <v>282</v>
      </c>
      <c r="D2313" t="s">
        <v>3820</v>
      </c>
      <c r="E2313" t="s">
        <v>3827</v>
      </c>
      <c r="F2313" s="4" t="str">
        <f t="array" ref="F2313">IF(COUNT(FIND(Keywords!$C$3:$C$41,I2313)),"일반조난","")</f>
        <v>일반조난</v>
      </c>
      <c r="G2313" s="4" t="str">
        <f t="array" ref="G2313">IF(COUNT(FIND(Keywords!$E$3:$E$5,I2313)),"실족추락","")</f>
        <v/>
      </c>
      <c r="H2313" s="4" t="str">
        <f t="array" ref="H2313">IF(COUNT(FIND(Keywords!$B$3:$B$12,I2313)),"개인질환","")</f>
        <v/>
      </c>
      <c r="I2313" t="s">
        <v>6152</v>
      </c>
      <c r="J2313" t="s">
        <v>9299</v>
      </c>
      <c r="K2313" t="s">
        <v>9492</v>
      </c>
      <c r="L2313" t="s">
        <v>10036</v>
      </c>
      <c r="M2313" t="s">
        <v>9415</v>
      </c>
      <c r="N2313" t="s">
        <v>9412</v>
      </c>
      <c r="O2313" t="s">
        <v>9415</v>
      </c>
    </row>
    <row r="2314" spans="1:15">
      <c r="A2314" t="s">
        <v>20</v>
      </c>
      <c r="B2314" t="s">
        <v>104</v>
      </c>
      <c r="C2314" t="s">
        <v>1776</v>
      </c>
      <c r="D2314" t="s">
        <v>3819</v>
      </c>
      <c r="E2314" t="s">
        <v>3827</v>
      </c>
      <c r="F2314" s="4" t="str">
        <f t="array" ref="F2314">IF(COUNT(FIND(Keywords!$C$3:$C$41,I2314)),"일반조난","")</f>
        <v/>
      </c>
      <c r="G2314" s="4" t="str">
        <f t="array" ref="G2314">IF(COUNT(FIND(Keywords!$E$3:$E$5,I2314)),"실족추락","")</f>
        <v/>
      </c>
      <c r="H2314" s="4" t="str">
        <f t="array" ref="H2314">IF(COUNT(FIND(Keywords!$B$3:$B$12,I2314)),"개인질환","")</f>
        <v/>
      </c>
      <c r="J2314" t="s">
        <v>9356</v>
      </c>
      <c r="K2314" t="s">
        <v>9586</v>
      </c>
      <c r="L2314" t="s">
        <v>9908</v>
      </c>
      <c r="M2314" t="s">
        <v>9415</v>
      </c>
      <c r="N2314" t="s">
        <v>9731</v>
      </c>
      <c r="O2314" t="s">
        <v>9415</v>
      </c>
    </row>
    <row r="2315" spans="1:15">
      <c r="A2315" t="s">
        <v>20</v>
      </c>
      <c r="B2315" t="s">
        <v>104</v>
      </c>
      <c r="C2315" t="s">
        <v>1684</v>
      </c>
      <c r="D2315" t="s">
        <v>10362</v>
      </c>
      <c r="E2315" t="s">
        <v>3825</v>
      </c>
      <c r="F2315" s="4" t="str">
        <f t="array" ref="F2315">IF(COUNT(FIND(Keywords!$C$3:$C$41,I2315)),"일반조난","")</f>
        <v>일반조난</v>
      </c>
      <c r="G2315" s="4" t="str">
        <f t="array" ref="G2315">IF(COUNT(FIND(Keywords!$E$3:$E$5,I2315)),"실족추락","")</f>
        <v/>
      </c>
      <c r="H2315" s="4" t="str">
        <f t="array" ref="H2315">IF(COUNT(FIND(Keywords!$B$3:$B$12,I2315)),"개인질환","")</f>
        <v/>
      </c>
      <c r="I2315" t="s">
        <v>6153</v>
      </c>
      <c r="J2315" t="s">
        <v>9311</v>
      </c>
      <c r="K2315" t="s">
        <v>9657</v>
      </c>
      <c r="L2315" t="s">
        <v>9515</v>
      </c>
      <c r="M2315" t="s">
        <v>9415</v>
      </c>
      <c r="N2315" t="s">
        <v>10021</v>
      </c>
      <c r="O2315" t="s">
        <v>9415</v>
      </c>
    </row>
    <row r="2316" spans="1:15">
      <c r="A2316" t="s">
        <v>20</v>
      </c>
      <c r="B2316" t="s">
        <v>104</v>
      </c>
      <c r="C2316" t="s">
        <v>1839</v>
      </c>
      <c r="D2316" t="s">
        <v>3819</v>
      </c>
      <c r="E2316" t="s">
        <v>3824</v>
      </c>
      <c r="F2316" s="4" t="str">
        <f t="array" ref="F2316">IF(COUNT(FIND(Keywords!$C$3:$C$41,I2316)),"일반조난","")</f>
        <v/>
      </c>
      <c r="G2316" s="4" t="str">
        <f t="array" ref="G2316">IF(COUNT(FIND(Keywords!$E$3:$E$5,I2316)),"실족추락","")</f>
        <v/>
      </c>
      <c r="H2316" s="4" t="str">
        <f t="array" ref="H2316">IF(COUNT(FIND(Keywords!$B$3:$B$12,I2316)),"개인질환","")</f>
        <v/>
      </c>
      <c r="I2316" t="s">
        <v>6154</v>
      </c>
      <c r="J2316" t="s">
        <v>9335</v>
      </c>
      <c r="K2316" t="s">
        <v>9626</v>
      </c>
      <c r="L2316" t="s">
        <v>9986</v>
      </c>
      <c r="M2316" t="s">
        <v>9415</v>
      </c>
      <c r="N2316" t="s">
        <v>10284</v>
      </c>
      <c r="O2316" t="s">
        <v>9415</v>
      </c>
    </row>
    <row r="2317" spans="1:15">
      <c r="A2317" t="s">
        <v>20</v>
      </c>
      <c r="B2317" t="s">
        <v>104</v>
      </c>
      <c r="C2317" t="s">
        <v>1847</v>
      </c>
      <c r="D2317" t="s">
        <v>10362</v>
      </c>
      <c r="E2317" t="s">
        <v>3825</v>
      </c>
      <c r="F2317" s="4" t="str">
        <f t="array" ref="F2317">IF(COUNT(FIND(Keywords!$C$3:$C$41,I2317)),"일반조난","")</f>
        <v/>
      </c>
      <c r="G2317" s="4" t="str">
        <f t="array" ref="G2317">IF(COUNT(FIND(Keywords!$E$3:$E$5,I2317)),"실족추락","")</f>
        <v/>
      </c>
      <c r="H2317" s="4" t="str">
        <f t="array" ref="H2317">IF(COUNT(FIND(Keywords!$B$3:$B$12,I2317)),"개인질환","")</f>
        <v/>
      </c>
      <c r="I2317" t="s">
        <v>6155</v>
      </c>
      <c r="J2317" t="s">
        <v>9345</v>
      </c>
      <c r="K2317" t="s">
        <v>9714</v>
      </c>
      <c r="L2317" t="s">
        <v>9943</v>
      </c>
      <c r="M2317" t="s">
        <v>9415</v>
      </c>
      <c r="N2317" t="s">
        <v>10095</v>
      </c>
      <c r="O2317" t="s">
        <v>9415</v>
      </c>
    </row>
    <row r="2318" spans="1:15">
      <c r="A2318" t="s">
        <v>20</v>
      </c>
      <c r="B2318" t="s">
        <v>104</v>
      </c>
      <c r="C2318" t="s">
        <v>1927</v>
      </c>
      <c r="D2318" t="s">
        <v>3819</v>
      </c>
      <c r="E2318" t="s">
        <v>3827</v>
      </c>
      <c r="F2318" s="4" t="str">
        <f t="array" ref="F2318">IF(COUNT(FIND(Keywords!$C$3:$C$41,I2318)),"일반조난","")</f>
        <v/>
      </c>
      <c r="G2318" s="4" t="str">
        <f t="array" ref="G2318">IF(COUNT(FIND(Keywords!$E$3:$E$5,I2318)),"실족추락","")</f>
        <v/>
      </c>
      <c r="H2318" s="4" t="str">
        <f t="array" ref="H2318">IF(COUNT(FIND(Keywords!$B$3:$B$12,I2318)),"개인질환","")</f>
        <v/>
      </c>
      <c r="I2318" t="s">
        <v>6156</v>
      </c>
      <c r="J2318" t="s">
        <v>9406</v>
      </c>
      <c r="K2318" t="s">
        <v>9590</v>
      </c>
      <c r="L2318" t="s">
        <v>9417</v>
      </c>
      <c r="M2318" t="s">
        <v>9415</v>
      </c>
      <c r="N2318" t="s">
        <v>9590</v>
      </c>
      <c r="O2318" t="s">
        <v>9415</v>
      </c>
    </row>
    <row r="2319" spans="1:15">
      <c r="A2319" t="s">
        <v>20</v>
      </c>
      <c r="B2319" t="s">
        <v>104</v>
      </c>
      <c r="C2319" t="s">
        <v>1856</v>
      </c>
      <c r="D2319" t="s">
        <v>3820</v>
      </c>
      <c r="E2319" t="s">
        <v>3827</v>
      </c>
      <c r="F2319" s="4" t="str">
        <f t="array" ref="F2319">IF(COUNT(FIND(Keywords!$C$3:$C$41,I2319)),"일반조난","")</f>
        <v>일반조난</v>
      </c>
      <c r="G2319" s="4" t="str">
        <f t="array" ref="G2319">IF(COUNT(FIND(Keywords!$E$3:$E$5,I2319)),"실족추락","")</f>
        <v/>
      </c>
      <c r="H2319" s="4" t="str">
        <f t="array" ref="H2319">IF(COUNT(FIND(Keywords!$B$3:$B$12,I2319)),"개인질환","")</f>
        <v/>
      </c>
      <c r="I2319" t="s">
        <v>6157</v>
      </c>
      <c r="J2319" t="s">
        <v>9263</v>
      </c>
      <c r="K2319" t="s">
        <v>9609</v>
      </c>
      <c r="L2319" t="s">
        <v>9683</v>
      </c>
      <c r="M2319" t="s">
        <v>9415</v>
      </c>
      <c r="N2319" t="s">
        <v>9744</v>
      </c>
      <c r="O2319" t="s">
        <v>9415</v>
      </c>
    </row>
    <row r="2320" spans="1:15">
      <c r="A2320" t="s">
        <v>20</v>
      </c>
      <c r="B2320" t="s">
        <v>104</v>
      </c>
      <c r="C2320" t="s">
        <v>1928</v>
      </c>
      <c r="D2320" t="s">
        <v>3819</v>
      </c>
      <c r="E2320" t="s">
        <v>3825</v>
      </c>
      <c r="F2320" s="4" t="str">
        <f t="array" ref="F2320">IF(COUNT(FIND(Keywords!$C$3:$C$41,I2320)),"일반조난","")</f>
        <v/>
      </c>
      <c r="G2320" s="4" t="str">
        <f t="array" ref="G2320">IF(COUNT(FIND(Keywords!$E$3:$E$5,I2320)),"실족추락","")</f>
        <v/>
      </c>
      <c r="H2320" s="4" t="str">
        <f t="array" ref="H2320">IF(COUNT(FIND(Keywords!$B$3:$B$12,I2320)),"개인질환","")</f>
        <v/>
      </c>
      <c r="I2320" t="s">
        <v>6158</v>
      </c>
      <c r="J2320" t="s">
        <v>9299</v>
      </c>
      <c r="K2320" t="s">
        <v>9896</v>
      </c>
      <c r="L2320" t="s">
        <v>10043</v>
      </c>
      <c r="M2320" t="s">
        <v>9415</v>
      </c>
      <c r="N2320" t="s">
        <v>10295</v>
      </c>
      <c r="O2320" t="s">
        <v>9415</v>
      </c>
    </row>
    <row r="2321" spans="1:15">
      <c r="A2321" t="s">
        <v>20</v>
      </c>
      <c r="B2321" t="s">
        <v>104</v>
      </c>
      <c r="C2321" t="s">
        <v>1861</v>
      </c>
      <c r="D2321" t="s">
        <v>10362</v>
      </c>
      <c r="E2321" t="s">
        <v>3827</v>
      </c>
      <c r="F2321" s="4" t="str">
        <f t="array" ref="F2321">IF(COUNT(FIND(Keywords!$C$3:$C$41,I2321)),"일반조난","")</f>
        <v/>
      </c>
      <c r="G2321" s="4" t="str">
        <f t="array" ref="G2321">IF(COUNT(FIND(Keywords!$E$3:$E$5,I2321)),"실족추락","")</f>
        <v/>
      </c>
      <c r="H2321" s="4" t="str">
        <f t="array" ref="H2321">IF(COUNT(FIND(Keywords!$B$3:$B$12,I2321)),"개인질환","")</f>
        <v/>
      </c>
      <c r="I2321" t="s">
        <v>6159</v>
      </c>
      <c r="J2321" t="s">
        <v>9378</v>
      </c>
      <c r="K2321" t="s">
        <v>9908</v>
      </c>
      <c r="L2321" t="s">
        <v>9669</v>
      </c>
      <c r="M2321" t="s">
        <v>9567</v>
      </c>
      <c r="N2321" t="s">
        <v>9668</v>
      </c>
      <c r="O2321" t="s">
        <v>9415</v>
      </c>
    </row>
    <row r="2322" spans="1:15">
      <c r="A2322" t="s">
        <v>20</v>
      </c>
      <c r="B2322" t="s">
        <v>104</v>
      </c>
      <c r="C2322" t="s">
        <v>1866</v>
      </c>
      <c r="D2322" t="s">
        <v>3820</v>
      </c>
      <c r="E2322" t="s">
        <v>3827</v>
      </c>
      <c r="F2322" s="4" t="str">
        <f t="array" ref="F2322">IF(COUNT(FIND(Keywords!$C$3:$C$41,I2322)),"일반조난","")</f>
        <v>일반조난</v>
      </c>
      <c r="G2322" s="4" t="str">
        <f t="array" ref="G2322">IF(COUNT(FIND(Keywords!$E$3:$E$5,I2322)),"실족추락","")</f>
        <v/>
      </c>
      <c r="H2322" s="4" t="str">
        <f t="array" ref="H2322">IF(COUNT(FIND(Keywords!$B$3:$B$12,I2322)),"개인질환","")</f>
        <v/>
      </c>
      <c r="I2322" t="s">
        <v>6160</v>
      </c>
      <c r="J2322" t="s">
        <v>9370</v>
      </c>
      <c r="K2322" t="s">
        <v>9718</v>
      </c>
      <c r="L2322" t="s">
        <v>9853</v>
      </c>
      <c r="M2322" t="s">
        <v>9415</v>
      </c>
      <c r="N2322" t="s">
        <v>9758</v>
      </c>
      <c r="O2322" t="s">
        <v>9415</v>
      </c>
    </row>
    <row r="2323" spans="1:15">
      <c r="A2323" t="s">
        <v>20</v>
      </c>
      <c r="B2323" t="s">
        <v>104</v>
      </c>
      <c r="C2323" t="s">
        <v>1868</v>
      </c>
      <c r="D2323" t="s">
        <v>3820</v>
      </c>
      <c r="E2323" t="s">
        <v>3827</v>
      </c>
      <c r="F2323" s="4" t="str">
        <f t="array" ref="F2323">IF(COUNT(FIND(Keywords!$C$3:$C$41,I2323)),"일반조난","")</f>
        <v>일반조난</v>
      </c>
      <c r="G2323" s="4" t="str">
        <f t="array" ref="G2323">IF(COUNT(FIND(Keywords!$E$3:$E$5,I2323)),"실족추락","")</f>
        <v/>
      </c>
      <c r="H2323" s="4" t="str">
        <f t="array" ref="H2323">IF(COUNT(FIND(Keywords!$B$3:$B$12,I2323)),"개인질환","")</f>
        <v/>
      </c>
      <c r="I2323" t="s">
        <v>6160</v>
      </c>
      <c r="J2323" t="s">
        <v>9401</v>
      </c>
      <c r="K2323" t="s">
        <v>9620</v>
      </c>
      <c r="L2323" t="s">
        <v>9853</v>
      </c>
      <c r="M2323" t="s">
        <v>9415</v>
      </c>
      <c r="N2323" t="s">
        <v>9902</v>
      </c>
      <c r="O2323" t="s">
        <v>9415</v>
      </c>
    </row>
    <row r="2324" spans="1:15">
      <c r="A2324" t="s">
        <v>20</v>
      </c>
      <c r="B2324" t="s">
        <v>104</v>
      </c>
      <c r="C2324" t="s">
        <v>574</v>
      </c>
      <c r="D2324" t="s">
        <v>3820</v>
      </c>
      <c r="E2324" t="s">
        <v>3827</v>
      </c>
      <c r="F2324" s="4" t="str">
        <f t="array" ref="F2324">IF(COUNT(FIND(Keywords!$C$3:$C$41,I2324)),"일반조난","")</f>
        <v>일반조난</v>
      </c>
      <c r="G2324" s="4" t="str">
        <f t="array" ref="G2324">IF(COUNT(FIND(Keywords!$E$3:$E$5,I2324)),"실족추락","")</f>
        <v/>
      </c>
      <c r="H2324" s="4" t="str">
        <f t="array" ref="H2324">IF(COUNT(FIND(Keywords!$B$3:$B$12,I2324)),"개인질환","")</f>
        <v/>
      </c>
      <c r="I2324" t="s">
        <v>6161</v>
      </c>
      <c r="J2324" t="s">
        <v>9369</v>
      </c>
      <c r="K2324" t="s">
        <v>9345</v>
      </c>
      <c r="L2324" t="s">
        <v>10097</v>
      </c>
      <c r="M2324" t="s">
        <v>9415</v>
      </c>
      <c r="N2324" t="s">
        <v>9620</v>
      </c>
      <c r="O2324" t="s">
        <v>9415</v>
      </c>
    </row>
    <row r="2325" spans="1:15">
      <c r="A2325" t="s">
        <v>20</v>
      </c>
      <c r="B2325" t="s">
        <v>104</v>
      </c>
      <c r="C2325" t="s">
        <v>1872</v>
      </c>
      <c r="D2325" t="s">
        <v>3820</v>
      </c>
      <c r="E2325" t="s">
        <v>3827</v>
      </c>
      <c r="F2325" s="4" t="str">
        <f t="array" ref="F2325">IF(COUNT(FIND(Keywords!$C$3:$C$41,I2325)),"일반조난","")</f>
        <v>일반조난</v>
      </c>
      <c r="G2325" s="4" t="str">
        <f t="array" ref="G2325">IF(COUNT(FIND(Keywords!$E$3:$E$5,I2325)),"실족추락","")</f>
        <v/>
      </c>
      <c r="H2325" s="4" t="str">
        <f t="array" ref="H2325">IF(COUNT(FIND(Keywords!$B$3:$B$12,I2325)),"개인질환","")</f>
        <v/>
      </c>
      <c r="I2325" t="s">
        <v>6162</v>
      </c>
      <c r="J2325" t="s">
        <v>9333</v>
      </c>
      <c r="K2325" t="s">
        <v>9591</v>
      </c>
      <c r="L2325" t="s">
        <v>9935</v>
      </c>
      <c r="M2325" t="s">
        <v>9415</v>
      </c>
      <c r="N2325" t="s">
        <v>9613</v>
      </c>
      <c r="O2325" t="s">
        <v>9415</v>
      </c>
    </row>
    <row r="2326" spans="1:15">
      <c r="A2326" t="s">
        <v>20</v>
      </c>
      <c r="B2326" t="s">
        <v>104</v>
      </c>
      <c r="C2326" t="s">
        <v>1929</v>
      </c>
      <c r="D2326" t="s">
        <v>3819</v>
      </c>
      <c r="E2326" t="s">
        <v>3824</v>
      </c>
      <c r="F2326" s="4" t="str">
        <f t="array" ref="F2326">IF(COUNT(FIND(Keywords!$C$3:$C$41,I2326)),"일반조난","")</f>
        <v/>
      </c>
      <c r="G2326" s="4" t="str">
        <f t="array" ref="G2326">IF(COUNT(FIND(Keywords!$E$3:$E$5,I2326)),"실족추락","")</f>
        <v/>
      </c>
      <c r="H2326" s="4" t="str">
        <f t="array" ref="H2326">IF(COUNT(FIND(Keywords!$B$3:$B$12,I2326)),"개인질환","")</f>
        <v/>
      </c>
      <c r="I2326" t="s">
        <v>6163</v>
      </c>
      <c r="J2326" t="s">
        <v>9266</v>
      </c>
      <c r="K2326" t="s">
        <v>9542</v>
      </c>
      <c r="L2326" t="s">
        <v>9727</v>
      </c>
      <c r="M2326" t="s">
        <v>9415</v>
      </c>
      <c r="N2326" t="s">
        <v>10096</v>
      </c>
      <c r="O2326" t="s">
        <v>9415</v>
      </c>
    </row>
    <row r="2327" spans="1:15">
      <c r="A2327" t="s">
        <v>20</v>
      </c>
      <c r="B2327" t="s">
        <v>104</v>
      </c>
      <c r="C2327" t="s">
        <v>1716</v>
      </c>
      <c r="D2327" t="s">
        <v>3818</v>
      </c>
      <c r="E2327" t="s">
        <v>3827</v>
      </c>
      <c r="F2327" s="4" t="str">
        <f t="array" ref="F2327">IF(COUNT(FIND(Keywords!$C$3:$C$41,I2327)),"일반조난","")</f>
        <v/>
      </c>
      <c r="G2327" s="4" t="str">
        <f t="array" ref="G2327">IF(COUNT(FIND(Keywords!$E$3:$E$5,I2327)),"실족추락","")</f>
        <v>실족추락</v>
      </c>
      <c r="H2327" s="4" t="str">
        <f t="array" ref="H2327">IF(COUNT(FIND(Keywords!$B$3:$B$12,I2327)),"개인질환","")</f>
        <v/>
      </c>
      <c r="I2327" t="s">
        <v>6164</v>
      </c>
      <c r="J2327" t="s">
        <v>9373</v>
      </c>
      <c r="K2327" t="s">
        <v>9797</v>
      </c>
      <c r="L2327" t="s">
        <v>9470</v>
      </c>
      <c r="M2327" t="s">
        <v>9415</v>
      </c>
      <c r="N2327" t="s">
        <v>9601</v>
      </c>
      <c r="O2327" t="s">
        <v>9415</v>
      </c>
    </row>
    <row r="2328" spans="1:15">
      <c r="A2328" t="s">
        <v>20</v>
      </c>
      <c r="B2328" t="s">
        <v>104</v>
      </c>
      <c r="C2328" t="s">
        <v>1878</v>
      </c>
      <c r="D2328" t="s">
        <v>10362</v>
      </c>
      <c r="E2328" t="s">
        <v>3827</v>
      </c>
      <c r="F2328" s="4" t="str">
        <f t="array" ref="F2328">IF(COUNT(FIND(Keywords!$C$3:$C$41,I2328)),"일반조난","")</f>
        <v/>
      </c>
      <c r="G2328" s="4" t="str">
        <f t="array" ref="G2328">IF(COUNT(FIND(Keywords!$E$3:$E$5,I2328)),"실족추락","")</f>
        <v/>
      </c>
      <c r="H2328" s="4" t="str">
        <f t="array" ref="H2328">IF(COUNT(FIND(Keywords!$B$3:$B$12,I2328)),"개인질환","")</f>
        <v/>
      </c>
      <c r="I2328" t="s">
        <v>6165</v>
      </c>
      <c r="J2328" t="s">
        <v>9252</v>
      </c>
      <c r="K2328" t="s">
        <v>9845</v>
      </c>
      <c r="L2328" t="s">
        <v>9793</v>
      </c>
      <c r="M2328" t="s">
        <v>9415</v>
      </c>
      <c r="N2328" t="s">
        <v>10118</v>
      </c>
      <c r="O2328" t="s">
        <v>9415</v>
      </c>
    </row>
    <row r="2329" spans="1:15">
      <c r="A2329" t="s">
        <v>20</v>
      </c>
      <c r="B2329" t="s">
        <v>104</v>
      </c>
      <c r="C2329" t="s">
        <v>1930</v>
      </c>
      <c r="D2329" t="s">
        <v>3822</v>
      </c>
      <c r="E2329" t="s">
        <v>3831</v>
      </c>
      <c r="F2329" s="4" t="str">
        <f t="array" ref="F2329">IF(COUNT(FIND(Keywords!$C$3:$C$41,I2329)),"일반조난","")</f>
        <v/>
      </c>
      <c r="G2329" s="4" t="str">
        <f t="array" ref="G2329">IF(COUNT(FIND(Keywords!$E$3:$E$5,I2329)),"실족추락","")</f>
        <v/>
      </c>
      <c r="H2329" s="4" t="str">
        <f t="array" ref="H2329">IF(COUNT(FIND(Keywords!$B$3:$B$12,I2329)),"개인질환","")</f>
        <v/>
      </c>
      <c r="I2329" t="s">
        <v>6166</v>
      </c>
      <c r="J2329" t="s">
        <v>9292</v>
      </c>
      <c r="K2329" t="s">
        <v>9913</v>
      </c>
      <c r="L2329" t="s">
        <v>9849</v>
      </c>
      <c r="M2329" t="s">
        <v>9415</v>
      </c>
      <c r="N2329" t="s">
        <v>9810</v>
      </c>
      <c r="O2329" t="s">
        <v>9415</v>
      </c>
    </row>
    <row r="2330" spans="1:15">
      <c r="A2330" t="s">
        <v>20</v>
      </c>
      <c r="B2330" t="s">
        <v>104</v>
      </c>
      <c r="C2330" t="s">
        <v>1931</v>
      </c>
      <c r="D2330" t="s">
        <v>3820</v>
      </c>
      <c r="E2330" t="s">
        <v>3831</v>
      </c>
      <c r="F2330" s="4" t="str">
        <f t="array" ref="F2330">IF(COUNT(FIND(Keywords!$C$3:$C$41,I2330)),"일반조난","")</f>
        <v/>
      </c>
      <c r="G2330" s="4" t="str">
        <f t="array" ref="G2330">IF(COUNT(FIND(Keywords!$E$3:$E$5,I2330)),"실족추락","")</f>
        <v/>
      </c>
      <c r="H2330" s="4" t="str">
        <f t="array" ref="H2330">IF(COUNT(FIND(Keywords!$B$3:$B$12,I2330)),"개인질환","")</f>
        <v/>
      </c>
      <c r="I2330" t="s">
        <v>6167</v>
      </c>
      <c r="J2330" t="s">
        <v>9245</v>
      </c>
      <c r="K2330" t="s">
        <v>9907</v>
      </c>
      <c r="L2330" t="s">
        <v>10098</v>
      </c>
      <c r="M2330" t="s">
        <v>9415</v>
      </c>
      <c r="N2330" t="s">
        <v>10160</v>
      </c>
      <c r="O2330" t="s">
        <v>9415</v>
      </c>
    </row>
    <row r="2331" spans="1:15">
      <c r="A2331" t="s">
        <v>20</v>
      </c>
      <c r="B2331" t="s">
        <v>104</v>
      </c>
      <c r="C2331" t="s">
        <v>1882</v>
      </c>
      <c r="D2331" t="s">
        <v>10452</v>
      </c>
      <c r="E2331" t="s">
        <v>3829</v>
      </c>
      <c r="F2331" s="4" t="str">
        <f t="array" ref="F2331">IF(COUNT(FIND(Keywords!$C$3:$C$41,I2331)),"일반조난","")</f>
        <v/>
      </c>
      <c r="G2331" s="4" t="str">
        <f t="array" ref="G2331">IF(COUNT(FIND(Keywords!$E$3:$E$5,I2331)),"실족추락","")</f>
        <v/>
      </c>
      <c r="H2331" s="4" t="str">
        <f t="array" ref="H2331">IF(COUNT(FIND(Keywords!$B$3:$B$12,I2331)),"개인질환","")</f>
        <v/>
      </c>
      <c r="I2331" t="s">
        <v>6168</v>
      </c>
      <c r="J2331" t="s">
        <v>9324</v>
      </c>
      <c r="K2331" t="s">
        <v>9894</v>
      </c>
      <c r="L2331" t="s">
        <v>9907</v>
      </c>
      <c r="M2331" t="s">
        <v>9415</v>
      </c>
      <c r="N2331" t="s">
        <v>10214</v>
      </c>
      <c r="O2331" t="s">
        <v>9415</v>
      </c>
    </row>
    <row r="2332" spans="1:15">
      <c r="A2332" t="s">
        <v>20</v>
      </c>
      <c r="B2332" t="s">
        <v>104</v>
      </c>
      <c r="C2332" t="s">
        <v>429</v>
      </c>
      <c r="D2332" t="s">
        <v>10453</v>
      </c>
      <c r="E2332" t="s">
        <v>3829</v>
      </c>
      <c r="F2332" s="4" t="str">
        <f t="array" ref="F2332">IF(COUNT(FIND(Keywords!$C$3:$C$41,I2332)),"일반조난","")</f>
        <v/>
      </c>
      <c r="G2332" s="4" t="str">
        <f t="array" ref="G2332">IF(COUNT(FIND(Keywords!$E$3:$E$5,I2332)),"실족추락","")</f>
        <v/>
      </c>
      <c r="H2332" s="4" t="str">
        <f t="array" ref="H2332">IF(COUNT(FIND(Keywords!$B$3:$B$12,I2332)),"개인질환","")</f>
        <v/>
      </c>
      <c r="I2332" t="s">
        <v>6169</v>
      </c>
      <c r="J2332" t="s">
        <v>9347</v>
      </c>
      <c r="K2332" t="s">
        <v>9581</v>
      </c>
      <c r="L2332" t="s">
        <v>9669</v>
      </c>
      <c r="M2332" t="s">
        <v>9415</v>
      </c>
      <c r="N2332" t="s">
        <v>9864</v>
      </c>
      <c r="O2332" t="s">
        <v>9415</v>
      </c>
    </row>
    <row r="2333" spans="1:15">
      <c r="A2333" t="s">
        <v>20</v>
      </c>
      <c r="B2333" t="s">
        <v>104</v>
      </c>
      <c r="C2333" t="s">
        <v>1888</v>
      </c>
      <c r="D2333" t="s">
        <v>10452</v>
      </c>
      <c r="E2333" t="s">
        <v>3831</v>
      </c>
      <c r="F2333" s="4" t="str">
        <f t="array" ref="F2333">IF(COUNT(FIND(Keywords!$C$3:$C$41,I2333)),"일반조난","")</f>
        <v/>
      </c>
      <c r="G2333" s="4" t="str">
        <f t="array" ref="G2333">IF(COUNT(FIND(Keywords!$E$3:$E$5,I2333)),"실족추락","")</f>
        <v/>
      </c>
      <c r="H2333" s="4" t="str">
        <f t="array" ref="H2333">IF(COUNT(FIND(Keywords!$B$3:$B$12,I2333)),"개인질환","")</f>
        <v/>
      </c>
      <c r="I2333" t="s">
        <v>6170</v>
      </c>
      <c r="J2333" t="s">
        <v>9288</v>
      </c>
      <c r="K2333" t="s">
        <v>9874</v>
      </c>
      <c r="L2333" t="s">
        <v>9472</v>
      </c>
      <c r="M2333" t="s">
        <v>9415</v>
      </c>
      <c r="N2333" t="s">
        <v>9984</v>
      </c>
      <c r="O2333" t="s">
        <v>9415</v>
      </c>
    </row>
    <row r="2334" spans="1:15">
      <c r="A2334" t="s">
        <v>20</v>
      </c>
      <c r="B2334" t="s">
        <v>104</v>
      </c>
      <c r="C2334" t="s">
        <v>1889</v>
      </c>
      <c r="D2334" t="s">
        <v>10452</v>
      </c>
      <c r="E2334" t="s">
        <v>3829</v>
      </c>
      <c r="F2334" s="4" t="str">
        <f t="array" ref="F2334">IF(COUNT(FIND(Keywords!$C$3:$C$41,I2334)),"일반조난","")</f>
        <v/>
      </c>
      <c r="G2334" s="4" t="str">
        <f t="array" ref="G2334">IF(COUNT(FIND(Keywords!$E$3:$E$5,I2334)),"실족추락","")</f>
        <v/>
      </c>
      <c r="H2334" s="4" t="str">
        <f t="array" ref="H2334">IF(COUNT(FIND(Keywords!$B$3:$B$12,I2334)),"개인질환","")</f>
        <v/>
      </c>
      <c r="I2334" t="s">
        <v>6171</v>
      </c>
      <c r="J2334" t="s">
        <v>9312</v>
      </c>
      <c r="K2334" t="s">
        <v>9760</v>
      </c>
      <c r="L2334" t="s">
        <v>9473</v>
      </c>
      <c r="M2334" t="s">
        <v>9415</v>
      </c>
      <c r="N2334" t="s">
        <v>9720</v>
      </c>
      <c r="O2334" t="s">
        <v>9415</v>
      </c>
    </row>
    <row r="2335" spans="1:15">
      <c r="A2335" t="s">
        <v>20</v>
      </c>
      <c r="B2335" t="s">
        <v>104</v>
      </c>
      <c r="C2335" t="s">
        <v>1008</v>
      </c>
      <c r="D2335" t="s">
        <v>10452</v>
      </c>
      <c r="E2335" t="s">
        <v>3829</v>
      </c>
      <c r="F2335" s="4" t="str">
        <f t="array" ref="F2335">IF(COUNT(FIND(Keywords!$C$3:$C$41,I2335)),"일반조난","")</f>
        <v/>
      </c>
      <c r="G2335" s="4" t="str">
        <f t="array" ref="G2335">IF(COUNT(FIND(Keywords!$E$3:$E$5,I2335)),"실족추락","")</f>
        <v/>
      </c>
      <c r="H2335" s="4" t="str">
        <f t="array" ref="H2335">IF(COUNT(FIND(Keywords!$B$3:$B$12,I2335)),"개인질환","")</f>
        <v/>
      </c>
      <c r="I2335" t="s">
        <v>6172</v>
      </c>
      <c r="J2335" t="s">
        <v>9282</v>
      </c>
      <c r="K2335" t="s">
        <v>9730</v>
      </c>
      <c r="L2335" t="s">
        <v>9417</v>
      </c>
      <c r="M2335" t="s">
        <v>9415</v>
      </c>
      <c r="N2335" t="s">
        <v>9945</v>
      </c>
      <c r="O2335" t="s">
        <v>9415</v>
      </c>
    </row>
    <row r="2336" spans="1:15">
      <c r="A2336" t="s">
        <v>20</v>
      </c>
      <c r="B2336" t="s">
        <v>104</v>
      </c>
      <c r="C2336" t="s">
        <v>1932</v>
      </c>
      <c r="D2336" t="s">
        <v>3818</v>
      </c>
      <c r="E2336" t="s">
        <v>3834</v>
      </c>
      <c r="F2336" s="4" t="str">
        <f t="array" ref="F2336">IF(COUNT(FIND(Keywords!$C$3:$C$41,I2336)),"일반조난","")</f>
        <v/>
      </c>
      <c r="G2336" s="4" t="str">
        <f t="array" ref="G2336">IF(COUNT(FIND(Keywords!$E$3:$E$5,I2336)),"실족추락","")</f>
        <v>실족추락</v>
      </c>
      <c r="H2336" s="4" t="str">
        <f t="array" ref="H2336">IF(COUNT(FIND(Keywords!$B$3:$B$12,I2336)),"개인질환","")</f>
        <v/>
      </c>
      <c r="I2336" t="s">
        <v>6173</v>
      </c>
      <c r="J2336" t="s">
        <v>9292</v>
      </c>
      <c r="K2336" t="s">
        <v>9461</v>
      </c>
      <c r="L2336" t="s">
        <v>10100</v>
      </c>
      <c r="M2336" t="s">
        <v>9415</v>
      </c>
      <c r="N2336" t="s">
        <v>9647</v>
      </c>
      <c r="O2336" t="s">
        <v>9415</v>
      </c>
    </row>
    <row r="2337" spans="1:15">
      <c r="A2337" t="s">
        <v>20</v>
      </c>
      <c r="B2337" t="s">
        <v>104</v>
      </c>
      <c r="C2337" t="s">
        <v>1933</v>
      </c>
      <c r="D2337" t="s">
        <v>10452</v>
      </c>
      <c r="E2337" t="s">
        <v>3831</v>
      </c>
      <c r="F2337" s="4" t="str">
        <f t="array" ref="F2337">IF(COUNT(FIND(Keywords!$C$3:$C$41,I2337)),"일반조난","")</f>
        <v/>
      </c>
      <c r="G2337" s="4" t="str">
        <f t="array" ref="G2337">IF(COUNT(FIND(Keywords!$E$3:$E$5,I2337)),"실족추락","")</f>
        <v/>
      </c>
      <c r="H2337" s="4" t="str">
        <f t="array" ref="H2337">IF(COUNT(FIND(Keywords!$B$3:$B$12,I2337)),"개인질환","")</f>
        <v/>
      </c>
      <c r="I2337" t="s">
        <v>6174</v>
      </c>
      <c r="J2337" t="s">
        <v>9264</v>
      </c>
      <c r="K2337" t="s">
        <v>9428</v>
      </c>
      <c r="L2337" t="s">
        <v>9967</v>
      </c>
      <c r="M2337" t="s">
        <v>9415</v>
      </c>
      <c r="N2337" t="s">
        <v>9466</v>
      </c>
      <c r="O2337" t="s">
        <v>9415</v>
      </c>
    </row>
    <row r="2338" spans="1:15">
      <c r="A2338" t="s">
        <v>20</v>
      </c>
      <c r="B2338" t="s">
        <v>104</v>
      </c>
      <c r="C2338" t="s">
        <v>1934</v>
      </c>
      <c r="D2338" t="s">
        <v>3820</v>
      </c>
      <c r="E2338" t="s">
        <v>3834</v>
      </c>
      <c r="F2338" s="4" t="str">
        <f t="array" ref="F2338">IF(COUNT(FIND(Keywords!$C$3:$C$41,I2338)),"일반조난","")</f>
        <v>일반조난</v>
      </c>
      <c r="G2338" s="4" t="str">
        <f t="array" ref="G2338">IF(COUNT(FIND(Keywords!$E$3:$E$5,I2338)),"실족추락","")</f>
        <v/>
      </c>
      <c r="H2338" s="4" t="str">
        <f t="array" ref="H2338">IF(COUNT(FIND(Keywords!$B$3:$B$12,I2338)),"개인질환","")</f>
        <v/>
      </c>
      <c r="I2338" t="s">
        <v>6175</v>
      </c>
      <c r="J2338" t="s">
        <v>9329</v>
      </c>
      <c r="K2338" t="s">
        <v>9855</v>
      </c>
      <c r="L2338" t="s">
        <v>9907</v>
      </c>
      <c r="M2338" t="s">
        <v>9415</v>
      </c>
      <c r="N2338" t="s">
        <v>9967</v>
      </c>
      <c r="O2338" t="s">
        <v>9415</v>
      </c>
    </row>
    <row r="2339" spans="1:15">
      <c r="A2339" t="s">
        <v>20</v>
      </c>
      <c r="B2339" t="s">
        <v>104</v>
      </c>
      <c r="C2339" t="s">
        <v>1902</v>
      </c>
      <c r="D2339" t="s">
        <v>3822</v>
      </c>
      <c r="E2339" t="s">
        <v>3831</v>
      </c>
      <c r="F2339" s="4" t="str">
        <f t="array" ref="F2339">IF(COUNT(FIND(Keywords!$C$3:$C$41,I2339)),"일반조난","")</f>
        <v/>
      </c>
      <c r="G2339" s="4" t="str">
        <f t="array" ref="G2339">IF(COUNT(FIND(Keywords!$E$3:$E$5,I2339)),"실족추락","")</f>
        <v/>
      </c>
      <c r="H2339" s="4" t="str">
        <f t="array" ref="H2339">IF(COUNT(FIND(Keywords!$B$3:$B$12,I2339)),"개인질환","")</f>
        <v/>
      </c>
      <c r="I2339" t="s">
        <v>6176</v>
      </c>
      <c r="J2339" t="s">
        <v>9398</v>
      </c>
      <c r="K2339" t="s">
        <v>9494</v>
      </c>
      <c r="L2339" t="s">
        <v>9943</v>
      </c>
      <c r="M2339" t="s">
        <v>9415</v>
      </c>
      <c r="N2339" t="s">
        <v>9906</v>
      </c>
      <c r="O2339" t="s">
        <v>9415</v>
      </c>
    </row>
    <row r="2340" spans="1:15">
      <c r="A2340" t="s">
        <v>20</v>
      </c>
      <c r="B2340" t="s">
        <v>104</v>
      </c>
      <c r="C2340" t="s">
        <v>1904</v>
      </c>
      <c r="D2340" t="s">
        <v>10453</v>
      </c>
      <c r="E2340" t="s">
        <v>3834</v>
      </c>
      <c r="F2340" s="4" t="str">
        <f t="array" ref="F2340">IF(COUNT(FIND(Keywords!$C$3:$C$41,I2340)),"일반조난","")</f>
        <v/>
      </c>
      <c r="G2340" s="4" t="str">
        <f t="array" ref="G2340">IF(COUNT(FIND(Keywords!$E$3:$E$5,I2340)),"실족추락","")</f>
        <v/>
      </c>
      <c r="H2340" s="4" t="str">
        <f t="array" ref="H2340">IF(COUNT(FIND(Keywords!$B$3:$B$12,I2340)),"개인질환","")</f>
        <v/>
      </c>
      <c r="I2340" t="s">
        <v>6177</v>
      </c>
      <c r="J2340" t="s">
        <v>9404</v>
      </c>
      <c r="K2340" t="s">
        <v>9975</v>
      </c>
      <c r="L2340" t="s">
        <v>10074</v>
      </c>
      <c r="M2340" t="s">
        <v>9415</v>
      </c>
      <c r="N2340" t="s">
        <v>9981</v>
      </c>
      <c r="O2340" t="s">
        <v>9415</v>
      </c>
    </row>
    <row r="2341" spans="1:15">
      <c r="A2341" t="s">
        <v>20</v>
      </c>
      <c r="B2341" t="s">
        <v>104</v>
      </c>
      <c r="C2341" t="s">
        <v>1905</v>
      </c>
      <c r="D2341" t="s">
        <v>3818</v>
      </c>
      <c r="E2341" t="s">
        <v>3831</v>
      </c>
      <c r="F2341" s="4" t="str">
        <f t="array" ref="F2341">IF(COUNT(FIND(Keywords!$C$3:$C$41,I2341)),"일반조난","")</f>
        <v/>
      </c>
      <c r="G2341" s="4" t="str">
        <f t="array" ref="G2341">IF(COUNT(FIND(Keywords!$E$3:$E$5,I2341)),"실족추락","")</f>
        <v/>
      </c>
      <c r="H2341" s="4" t="str">
        <f t="array" ref="H2341">IF(COUNT(FIND(Keywords!$B$3:$B$12,I2341)),"개인질환","")</f>
        <v/>
      </c>
      <c r="I2341" t="s">
        <v>6178</v>
      </c>
      <c r="J2341" t="s">
        <v>9286</v>
      </c>
      <c r="K2341" t="s">
        <v>9976</v>
      </c>
      <c r="L2341" t="s">
        <v>9935</v>
      </c>
      <c r="M2341" t="s">
        <v>9415</v>
      </c>
      <c r="N2341" t="s">
        <v>9318</v>
      </c>
      <c r="O2341" t="s">
        <v>9415</v>
      </c>
    </row>
    <row r="2342" spans="1:15">
      <c r="A2342" t="s">
        <v>20</v>
      </c>
      <c r="B2342" t="s">
        <v>104</v>
      </c>
      <c r="C2342" t="s">
        <v>1935</v>
      </c>
      <c r="D2342" t="s">
        <v>3818</v>
      </c>
      <c r="E2342" t="s">
        <v>3831</v>
      </c>
      <c r="F2342" s="4" t="str">
        <f t="array" ref="F2342">IF(COUNT(FIND(Keywords!$C$3:$C$41,I2342)),"일반조난","")</f>
        <v/>
      </c>
      <c r="G2342" s="4" t="str">
        <f t="array" ref="G2342">IF(COUNT(FIND(Keywords!$E$3:$E$5,I2342)),"실족추락","")</f>
        <v>실족추락</v>
      </c>
      <c r="H2342" s="4" t="str">
        <f t="array" ref="H2342">IF(COUNT(FIND(Keywords!$B$3:$B$12,I2342)),"개인질환","")</f>
        <v/>
      </c>
      <c r="I2342" t="s">
        <v>6179</v>
      </c>
      <c r="J2342" t="s">
        <v>9402</v>
      </c>
      <c r="K2342" t="s">
        <v>9837</v>
      </c>
      <c r="L2342" t="s">
        <v>9670</v>
      </c>
      <c r="M2342" t="s">
        <v>9899</v>
      </c>
      <c r="N2342" t="s">
        <v>9708</v>
      </c>
      <c r="O2342" t="s">
        <v>9415</v>
      </c>
    </row>
    <row r="2343" spans="1:15">
      <c r="A2343" t="s">
        <v>20</v>
      </c>
      <c r="B2343" t="s">
        <v>104</v>
      </c>
      <c r="C2343" t="s">
        <v>1936</v>
      </c>
      <c r="D2343" t="s">
        <v>3820</v>
      </c>
      <c r="E2343" t="s">
        <v>3831</v>
      </c>
      <c r="F2343" s="4" t="str">
        <f t="array" ref="F2343">IF(COUNT(FIND(Keywords!$C$3:$C$41,I2343)),"일반조난","")</f>
        <v>일반조난</v>
      </c>
      <c r="G2343" s="4" t="str">
        <f t="array" ref="G2343">IF(COUNT(FIND(Keywords!$E$3:$E$5,I2343)),"실족추락","")</f>
        <v/>
      </c>
      <c r="H2343" s="4" t="str">
        <f t="array" ref="H2343">IF(COUNT(FIND(Keywords!$B$3:$B$12,I2343)),"개인질환","")</f>
        <v/>
      </c>
      <c r="I2343" t="s">
        <v>6180</v>
      </c>
      <c r="J2343" t="s">
        <v>9305</v>
      </c>
      <c r="K2343" t="s">
        <v>9652</v>
      </c>
      <c r="L2343" t="s">
        <v>9599</v>
      </c>
      <c r="M2343" t="s">
        <v>9415</v>
      </c>
      <c r="N2343" t="s">
        <v>9774</v>
      </c>
      <c r="O2343" t="s">
        <v>9415</v>
      </c>
    </row>
    <row r="2344" spans="1:15">
      <c r="A2344" t="s">
        <v>20</v>
      </c>
      <c r="B2344" t="s">
        <v>104</v>
      </c>
      <c r="C2344" t="s">
        <v>1937</v>
      </c>
      <c r="D2344" t="s">
        <v>3820</v>
      </c>
      <c r="E2344" t="s">
        <v>3831</v>
      </c>
      <c r="F2344" s="4" t="str">
        <f t="array" ref="F2344">IF(COUNT(FIND(Keywords!$C$3:$C$41,I2344)),"일반조난","")</f>
        <v>일반조난</v>
      </c>
      <c r="G2344" s="4" t="str">
        <f t="array" ref="G2344">IF(COUNT(FIND(Keywords!$E$3:$E$5,I2344)),"실족추락","")</f>
        <v/>
      </c>
      <c r="H2344" s="4" t="str">
        <f t="array" ref="H2344">IF(COUNT(FIND(Keywords!$B$3:$B$12,I2344)),"개인질환","")</f>
        <v/>
      </c>
      <c r="I2344" t="s">
        <v>6181</v>
      </c>
      <c r="J2344" t="s">
        <v>9259</v>
      </c>
      <c r="K2344" t="s">
        <v>9346</v>
      </c>
      <c r="L2344" t="s">
        <v>9928</v>
      </c>
      <c r="M2344" t="s">
        <v>9415</v>
      </c>
      <c r="N2344" t="s">
        <v>10068</v>
      </c>
      <c r="O2344" t="s">
        <v>9415</v>
      </c>
    </row>
    <row r="2345" spans="1:15">
      <c r="A2345" t="s">
        <v>20</v>
      </c>
      <c r="B2345" t="s">
        <v>104</v>
      </c>
      <c r="C2345" t="s">
        <v>1913</v>
      </c>
      <c r="D2345" t="s">
        <v>3820</v>
      </c>
      <c r="E2345" t="s">
        <v>3831</v>
      </c>
      <c r="F2345" s="4" t="str">
        <f t="array" ref="F2345">IF(COUNT(FIND(Keywords!$C$3:$C$41,I2345)),"일반조난","")</f>
        <v/>
      </c>
      <c r="G2345" s="4" t="str">
        <f t="array" ref="G2345">IF(COUNT(FIND(Keywords!$E$3:$E$5,I2345)),"실족추락","")</f>
        <v/>
      </c>
      <c r="H2345" s="4" t="str">
        <f t="array" ref="H2345">IF(COUNT(FIND(Keywords!$B$3:$B$12,I2345)),"개인질환","")</f>
        <v/>
      </c>
      <c r="I2345" t="s">
        <v>6182</v>
      </c>
      <c r="J2345" t="s">
        <v>9313</v>
      </c>
      <c r="K2345" t="s">
        <v>9956</v>
      </c>
      <c r="L2345" t="s">
        <v>9600</v>
      </c>
      <c r="M2345" t="s">
        <v>9415</v>
      </c>
      <c r="N2345" t="s">
        <v>10294</v>
      </c>
      <c r="O2345" t="s">
        <v>9415</v>
      </c>
    </row>
    <row r="2346" spans="1:15">
      <c r="A2346" t="s">
        <v>20</v>
      </c>
      <c r="B2346" t="s">
        <v>104</v>
      </c>
      <c r="C2346" t="s">
        <v>1938</v>
      </c>
      <c r="D2346" t="s">
        <v>10453</v>
      </c>
      <c r="E2346" t="s">
        <v>3831</v>
      </c>
      <c r="F2346" s="4" t="str">
        <f t="array" ref="F2346">IF(COUNT(FIND(Keywords!$C$3:$C$41,I2346)),"일반조난","")</f>
        <v/>
      </c>
      <c r="G2346" s="4" t="str">
        <f t="array" ref="G2346">IF(COUNT(FIND(Keywords!$E$3:$E$5,I2346)),"실족추락","")</f>
        <v/>
      </c>
      <c r="H2346" s="4" t="str">
        <f t="array" ref="H2346">IF(COUNT(FIND(Keywords!$B$3:$B$12,I2346)),"개인질환","")</f>
        <v/>
      </c>
      <c r="I2346" t="s">
        <v>6183</v>
      </c>
      <c r="J2346" t="s">
        <v>9379</v>
      </c>
      <c r="K2346" t="s">
        <v>9896</v>
      </c>
      <c r="L2346" t="s">
        <v>9469</v>
      </c>
      <c r="M2346" t="s">
        <v>9899</v>
      </c>
      <c r="N2346" t="s">
        <v>9468</v>
      </c>
      <c r="O2346" t="s">
        <v>9415</v>
      </c>
    </row>
    <row r="2347" spans="1:15">
      <c r="A2347" t="s">
        <v>20</v>
      </c>
      <c r="B2347" t="s">
        <v>105</v>
      </c>
      <c r="C2347" t="s">
        <v>1939</v>
      </c>
      <c r="D2347" t="s">
        <v>3820</v>
      </c>
      <c r="E2347" t="s">
        <v>3827</v>
      </c>
      <c r="F2347" s="4" t="str">
        <f t="array" ref="F2347">IF(COUNT(FIND(Keywords!$C$3:$C$41,I2347)),"일반조난","")</f>
        <v/>
      </c>
      <c r="G2347" s="4" t="str">
        <f t="array" ref="G2347">IF(COUNT(FIND(Keywords!$E$3:$E$5,I2347)),"실족추락","")</f>
        <v/>
      </c>
      <c r="H2347" s="4" t="str">
        <f t="array" ref="H2347">IF(COUNT(FIND(Keywords!$B$3:$B$12,I2347)),"개인질환","")</f>
        <v/>
      </c>
      <c r="I2347" t="s">
        <v>6184</v>
      </c>
      <c r="J2347" t="s">
        <v>9312</v>
      </c>
      <c r="K2347" t="s">
        <v>9852</v>
      </c>
      <c r="L2347" t="s">
        <v>9475</v>
      </c>
      <c r="M2347" t="s">
        <v>9415</v>
      </c>
      <c r="N2347" t="s">
        <v>9684</v>
      </c>
      <c r="O2347" t="s">
        <v>9415</v>
      </c>
    </row>
    <row r="2348" spans="1:15">
      <c r="A2348" t="s">
        <v>20</v>
      </c>
      <c r="B2348" t="s">
        <v>105</v>
      </c>
      <c r="C2348" t="s">
        <v>640</v>
      </c>
      <c r="D2348" t="s">
        <v>3820</v>
      </c>
      <c r="E2348" t="s">
        <v>3827</v>
      </c>
      <c r="F2348" s="4" t="str">
        <f t="array" ref="F2348">IF(COUNT(FIND(Keywords!$C$3:$C$41,I2348)),"일반조난","")</f>
        <v>일반조난</v>
      </c>
      <c r="G2348" s="4" t="str">
        <f t="array" ref="G2348">IF(COUNT(FIND(Keywords!$E$3:$E$5,I2348)),"실족추락","")</f>
        <v/>
      </c>
      <c r="H2348" s="4" t="str">
        <f t="array" ref="H2348">IF(COUNT(FIND(Keywords!$B$3:$B$12,I2348)),"개인질환","")</f>
        <v/>
      </c>
      <c r="I2348" t="s">
        <v>6185</v>
      </c>
      <c r="J2348" t="s">
        <v>9304</v>
      </c>
      <c r="K2348" t="s">
        <v>9703</v>
      </c>
      <c r="L2348" t="s">
        <v>10063</v>
      </c>
      <c r="M2348" t="s">
        <v>9415</v>
      </c>
      <c r="N2348" t="s">
        <v>9740</v>
      </c>
      <c r="O2348" t="s">
        <v>9415</v>
      </c>
    </row>
    <row r="2349" spans="1:15">
      <c r="A2349" t="s">
        <v>20</v>
      </c>
      <c r="B2349" t="s">
        <v>105</v>
      </c>
      <c r="C2349" t="s">
        <v>641</v>
      </c>
      <c r="D2349" t="s">
        <v>3820</v>
      </c>
      <c r="E2349" t="s">
        <v>3827</v>
      </c>
      <c r="F2349" s="4" t="str">
        <f t="array" ref="F2349">IF(COUNT(FIND(Keywords!$C$3:$C$41,I2349)),"일반조난","")</f>
        <v>일반조난</v>
      </c>
      <c r="G2349" s="4" t="str">
        <f t="array" ref="G2349">IF(COUNT(FIND(Keywords!$E$3:$E$5,I2349)),"실족추락","")</f>
        <v/>
      </c>
      <c r="H2349" s="4" t="str">
        <f t="array" ref="H2349">IF(COUNT(FIND(Keywords!$B$3:$B$12,I2349)),"개인질환","")</f>
        <v/>
      </c>
      <c r="I2349" t="s">
        <v>6186</v>
      </c>
      <c r="J2349" t="s">
        <v>9312</v>
      </c>
      <c r="K2349" t="s">
        <v>9704</v>
      </c>
      <c r="L2349" t="s">
        <v>9673</v>
      </c>
      <c r="M2349" t="s">
        <v>9415</v>
      </c>
      <c r="N2349" t="s">
        <v>10163</v>
      </c>
      <c r="O2349" t="s">
        <v>9415</v>
      </c>
    </row>
    <row r="2350" spans="1:15">
      <c r="A2350" t="s">
        <v>20</v>
      </c>
      <c r="B2350" t="s">
        <v>105</v>
      </c>
      <c r="C2350" t="s">
        <v>642</v>
      </c>
      <c r="D2350" t="s">
        <v>3820</v>
      </c>
      <c r="E2350" t="s">
        <v>3827</v>
      </c>
      <c r="F2350" s="4" t="str">
        <f t="array" ref="F2350">IF(COUNT(FIND(Keywords!$C$3:$C$41,I2350)),"일반조난","")</f>
        <v>일반조난</v>
      </c>
      <c r="G2350" s="4" t="str">
        <f t="array" ref="G2350">IF(COUNT(FIND(Keywords!$E$3:$E$5,I2350)),"실족추락","")</f>
        <v/>
      </c>
      <c r="H2350" s="4" t="str">
        <f t="array" ref="H2350">IF(COUNT(FIND(Keywords!$B$3:$B$12,I2350)),"개인질환","")</f>
        <v/>
      </c>
      <c r="I2350" t="s">
        <v>6187</v>
      </c>
      <c r="J2350" t="s">
        <v>9373</v>
      </c>
      <c r="K2350" t="s">
        <v>9705</v>
      </c>
      <c r="L2350" t="s">
        <v>9787</v>
      </c>
      <c r="M2350" t="s">
        <v>9415</v>
      </c>
      <c r="N2350" t="s">
        <v>9666</v>
      </c>
      <c r="O2350" t="s">
        <v>9415</v>
      </c>
    </row>
    <row r="2351" spans="1:15">
      <c r="A2351" t="s">
        <v>20</v>
      </c>
      <c r="B2351" t="s">
        <v>105</v>
      </c>
      <c r="C2351" t="s">
        <v>1940</v>
      </c>
      <c r="D2351" t="s">
        <v>3820</v>
      </c>
      <c r="E2351" t="s">
        <v>3827</v>
      </c>
      <c r="F2351" s="4" t="str">
        <f t="array" ref="F2351">IF(COUNT(FIND(Keywords!$C$3:$C$41,I2351)),"일반조난","")</f>
        <v>일반조난</v>
      </c>
      <c r="G2351" s="4" t="str">
        <f t="array" ref="G2351">IF(COUNT(FIND(Keywords!$E$3:$E$5,I2351)),"실족추락","")</f>
        <v/>
      </c>
      <c r="H2351" s="4" t="str">
        <f t="array" ref="H2351">IF(COUNT(FIND(Keywords!$B$3:$B$12,I2351)),"개인질환","")</f>
        <v/>
      </c>
      <c r="I2351" t="s">
        <v>6188</v>
      </c>
      <c r="J2351" t="s">
        <v>9335</v>
      </c>
      <c r="K2351" t="s">
        <v>9395</v>
      </c>
      <c r="L2351" t="s">
        <v>9775</v>
      </c>
      <c r="M2351" t="s">
        <v>9415</v>
      </c>
      <c r="N2351" t="s">
        <v>9853</v>
      </c>
      <c r="O2351" t="s">
        <v>9415</v>
      </c>
    </row>
    <row r="2352" spans="1:15">
      <c r="A2352" t="s">
        <v>20</v>
      </c>
      <c r="B2352" t="s">
        <v>105</v>
      </c>
      <c r="C2352" t="s">
        <v>1817</v>
      </c>
      <c r="D2352" t="s">
        <v>3820</v>
      </c>
      <c r="E2352" t="s">
        <v>3827</v>
      </c>
      <c r="F2352" s="4" t="str">
        <f t="array" ref="F2352">IF(COUNT(FIND(Keywords!$C$3:$C$41,I2352)),"일반조난","")</f>
        <v>일반조난</v>
      </c>
      <c r="G2352" s="4" t="str">
        <f t="array" ref="G2352">IF(COUNT(FIND(Keywords!$E$3:$E$5,I2352)),"실족추락","")</f>
        <v/>
      </c>
      <c r="H2352" s="4" t="str">
        <f t="array" ref="H2352">IF(COUNT(FIND(Keywords!$B$3:$B$12,I2352)),"개인질환","")</f>
        <v/>
      </c>
      <c r="I2352" t="s">
        <v>6189</v>
      </c>
      <c r="J2352" t="s">
        <v>9323</v>
      </c>
      <c r="K2352" t="s">
        <v>9569</v>
      </c>
      <c r="L2352" t="s">
        <v>9858</v>
      </c>
      <c r="M2352" t="s">
        <v>9415</v>
      </c>
      <c r="N2352" t="s">
        <v>9685</v>
      </c>
      <c r="O2352" t="s">
        <v>9415</v>
      </c>
    </row>
    <row r="2353" spans="1:15">
      <c r="A2353" t="s">
        <v>20</v>
      </c>
      <c r="B2353" t="s">
        <v>105</v>
      </c>
      <c r="C2353" t="s">
        <v>1818</v>
      </c>
      <c r="D2353" t="s">
        <v>3820</v>
      </c>
      <c r="E2353" t="s">
        <v>3825</v>
      </c>
      <c r="F2353" s="4" t="str">
        <f t="array" ref="F2353">IF(COUNT(FIND(Keywords!$C$3:$C$41,I2353)),"일반조난","")</f>
        <v>일반조난</v>
      </c>
      <c r="G2353" s="4" t="str">
        <f t="array" ref="G2353">IF(COUNT(FIND(Keywords!$E$3:$E$5,I2353)),"실족추락","")</f>
        <v/>
      </c>
      <c r="H2353" s="4" t="str">
        <f t="array" ref="H2353">IF(COUNT(FIND(Keywords!$B$3:$B$12,I2353)),"개인질환","")</f>
        <v/>
      </c>
      <c r="I2353" t="s">
        <v>6190</v>
      </c>
      <c r="J2353" t="s">
        <v>9263</v>
      </c>
      <c r="K2353" t="s">
        <v>9396</v>
      </c>
      <c r="L2353" t="s">
        <v>9958</v>
      </c>
      <c r="M2353" t="s">
        <v>9415</v>
      </c>
      <c r="N2353" t="s">
        <v>9931</v>
      </c>
      <c r="O2353" t="s">
        <v>9415</v>
      </c>
    </row>
    <row r="2354" spans="1:15">
      <c r="A2354" t="s">
        <v>20</v>
      </c>
      <c r="B2354" t="s">
        <v>105</v>
      </c>
      <c r="C2354" t="s">
        <v>1941</v>
      </c>
      <c r="D2354" t="s">
        <v>3819</v>
      </c>
      <c r="E2354" t="s">
        <v>3824</v>
      </c>
      <c r="F2354" s="4" t="str">
        <f t="array" ref="F2354">IF(COUNT(FIND(Keywords!$C$3:$C$41,I2354)),"일반조난","")</f>
        <v/>
      </c>
      <c r="G2354" s="4" t="str">
        <f t="array" ref="G2354">IF(COUNT(FIND(Keywords!$E$3:$E$5,I2354)),"실족추락","")</f>
        <v/>
      </c>
      <c r="H2354" s="4" t="str">
        <f t="array" ref="H2354">IF(COUNT(FIND(Keywords!$B$3:$B$12,I2354)),"개인질환","")</f>
        <v/>
      </c>
      <c r="I2354" t="s">
        <v>6191</v>
      </c>
      <c r="J2354" t="s">
        <v>9313</v>
      </c>
      <c r="K2354" t="s">
        <v>9652</v>
      </c>
      <c r="L2354" t="s">
        <v>9893</v>
      </c>
      <c r="M2354" t="s">
        <v>9415</v>
      </c>
      <c r="N2354" t="s">
        <v>9766</v>
      </c>
      <c r="O2354" t="s">
        <v>9415</v>
      </c>
    </row>
    <row r="2355" spans="1:15">
      <c r="A2355" t="s">
        <v>20</v>
      </c>
      <c r="B2355" t="s">
        <v>105</v>
      </c>
      <c r="C2355" t="s">
        <v>1942</v>
      </c>
      <c r="D2355" t="s">
        <v>3818</v>
      </c>
      <c r="E2355" t="s">
        <v>3826</v>
      </c>
      <c r="F2355" s="4" t="str">
        <f t="array" ref="F2355">IF(COUNT(FIND(Keywords!$C$3:$C$41,I2355)),"일반조난","")</f>
        <v/>
      </c>
      <c r="G2355" s="4" t="str">
        <f t="array" ref="G2355">IF(COUNT(FIND(Keywords!$E$3:$E$5,I2355)),"실족추락","")</f>
        <v>실족추락</v>
      </c>
      <c r="H2355" s="4" t="str">
        <f t="array" ref="H2355">IF(COUNT(FIND(Keywords!$B$3:$B$12,I2355)),"개인질환","")</f>
        <v/>
      </c>
      <c r="I2355" t="s">
        <v>6192</v>
      </c>
      <c r="J2355" t="s">
        <v>9265</v>
      </c>
      <c r="K2355" t="s">
        <v>9679</v>
      </c>
      <c r="L2355" t="s">
        <v>9787</v>
      </c>
      <c r="M2355" t="s">
        <v>9415</v>
      </c>
      <c r="N2355" t="s">
        <v>10056</v>
      </c>
      <c r="O2355" t="s">
        <v>9415</v>
      </c>
    </row>
    <row r="2356" spans="1:15">
      <c r="A2356" t="s">
        <v>20</v>
      </c>
      <c r="B2356" t="s">
        <v>105</v>
      </c>
      <c r="C2356" t="s">
        <v>299</v>
      </c>
      <c r="D2356" t="s">
        <v>3820</v>
      </c>
      <c r="E2356" t="s">
        <v>3824</v>
      </c>
      <c r="F2356" s="4" t="str">
        <f t="array" ref="F2356">IF(COUNT(FIND(Keywords!$C$3:$C$41,I2356)),"일반조난","")</f>
        <v>일반조난</v>
      </c>
      <c r="G2356" s="4" t="str">
        <f t="array" ref="G2356">IF(COUNT(FIND(Keywords!$E$3:$E$5,I2356)),"실족추락","")</f>
        <v/>
      </c>
      <c r="H2356" s="4" t="str">
        <f t="array" ref="H2356">IF(COUNT(FIND(Keywords!$B$3:$B$12,I2356)),"개인질환","")</f>
        <v/>
      </c>
      <c r="I2356" t="s">
        <v>6193</v>
      </c>
      <c r="J2356" t="s">
        <v>9302</v>
      </c>
      <c r="K2356" t="s">
        <v>9503</v>
      </c>
      <c r="L2356" t="s">
        <v>10001</v>
      </c>
      <c r="M2356" t="s">
        <v>9415</v>
      </c>
      <c r="N2356" t="s">
        <v>9460</v>
      </c>
      <c r="O2356" t="s">
        <v>9415</v>
      </c>
    </row>
    <row r="2357" spans="1:15">
      <c r="A2357" t="s">
        <v>20</v>
      </c>
      <c r="B2357" t="s">
        <v>105</v>
      </c>
      <c r="C2357" t="s">
        <v>1835</v>
      </c>
      <c r="D2357" t="s">
        <v>3820</v>
      </c>
      <c r="E2357" t="s">
        <v>3827</v>
      </c>
      <c r="F2357" s="4" t="str">
        <f t="array" ref="F2357">IF(COUNT(FIND(Keywords!$C$3:$C$41,I2357)),"일반조난","")</f>
        <v>일반조난</v>
      </c>
      <c r="G2357" s="4" t="str">
        <f t="array" ref="G2357">IF(COUNT(FIND(Keywords!$E$3:$E$5,I2357)),"실족추락","")</f>
        <v/>
      </c>
      <c r="H2357" s="4" t="str">
        <f t="array" ref="H2357">IF(COUNT(FIND(Keywords!$B$3:$B$12,I2357)),"개인질환","")</f>
        <v/>
      </c>
      <c r="I2357" t="s">
        <v>6194</v>
      </c>
      <c r="J2357" t="s">
        <v>9275</v>
      </c>
      <c r="K2357" t="s">
        <v>9964</v>
      </c>
      <c r="L2357" t="s">
        <v>9849</v>
      </c>
      <c r="M2357" t="s">
        <v>9415</v>
      </c>
      <c r="N2357" t="s">
        <v>9507</v>
      </c>
      <c r="O2357" t="s">
        <v>9415</v>
      </c>
    </row>
    <row r="2358" spans="1:15">
      <c r="A2358" t="s">
        <v>20</v>
      </c>
      <c r="B2358" t="s">
        <v>105</v>
      </c>
      <c r="C2358" t="s">
        <v>1943</v>
      </c>
      <c r="D2358" t="s">
        <v>3820</v>
      </c>
      <c r="E2358" t="s">
        <v>3825</v>
      </c>
      <c r="F2358" s="4" t="str">
        <f t="array" ref="F2358">IF(COUNT(FIND(Keywords!$C$3:$C$41,I2358)),"일반조난","")</f>
        <v>일반조난</v>
      </c>
      <c r="G2358" s="4" t="str">
        <f t="array" ref="G2358">IF(COUNT(FIND(Keywords!$E$3:$E$5,I2358)),"실족추락","")</f>
        <v/>
      </c>
      <c r="H2358" s="4" t="str">
        <f t="array" ref="H2358">IF(COUNT(FIND(Keywords!$B$3:$B$12,I2358)),"개인질환","")</f>
        <v/>
      </c>
      <c r="I2358" t="s">
        <v>6195</v>
      </c>
      <c r="J2358" t="s">
        <v>9330</v>
      </c>
      <c r="K2358" t="s">
        <v>9813</v>
      </c>
      <c r="L2358" t="s">
        <v>9926</v>
      </c>
      <c r="M2358" t="s">
        <v>9415</v>
      </c>
      <c r="N2358" t="s">
        <v>9800</v>
      </c>
      <c r="O2358" t="s">
        <v>9415</v>
      </c>
    </row>
    <row r="2359" spans="1:15">
      <c r="A2359" t="s">
        <v>20</v>
      </c>
      <c r="B2359" t="s">
        <v>105</v>
      </c>
      <c r="C2359" t="s">
        <v>1755</v>
      </c>
      <c r="D2359" t="s">
        <v>3819</v>
      </c>
      <c r="E2359" t="s">
        <v>3827</v>
      </c>
      <c r="F2359" s="4" t="str">
        <f t="array" ref="F2359">IF(COUNT(FIND(Keywords!$C$3:$C$41,I2359)),"일반조난","")</f>
        <v/>
      </c>
      <c r="G2359" s="4" t="str">
        <f t="array" ref="G2359">IF(COUNT(FIND(Keywords!$E$3:$E$5,I2359)),"실족추락","")</f>
        <v/>
      </c>
      <c r="H2359" s="4" t="str">
        <f t="array" ref="H2359">IF(COUNT(FIND(Keywords!$B$3:$B$12,I2359)),"개인질환","")</f>
        <v/>
      </c>
      <c r="I2359" t="s">
        <v>6196</v>
      </c>
      <c r="J2359" t="s">
        <v>9373</v>
      </c>
      <c r="K2359" t="s">
        <v>9426</v>
      </c>
      <c r="L2359" t="s">
        <v>10063</v>
      </c>
      <c r="M2359" t="s">
        <v>9415</v>
      </c>
      <c r="N2359" t="s">
        <v>9815</v>
      </c>
      <c r="O2359" t="s">
        <v>9415</v>
      </c>
    </row>
    <row r="2360" spans="1:15">
      <c r="A2360" t="s">
        <v>20</v>
      </c>
      <c r="B2360" t="s">
        <v>105</v>
      </c>
      <c r="C2360" t="s">
        <v>1860</v>
      </c>
      <c r="D2360" t="s">
        <v>3818</v>
      </c>
      <c r="E2360" t="s">
        <v>3824</v>
      </c>
      <c r="F2360" s="4" t="str">
        <f t="array" ref="F2360">IF(COUNT(FIND(Keywords!$C$3:$C$41,I2360)),"일반조난","")</f>
        <v>일반조난</v>
      </c>
      <c r="G2360" s="4" t="str">
        <f t="array" ref="G2360">IF(COUNT(FIND(Keywords!$E$3:$E$5,I2360)),"실족추락","")</f>
        <v/>
      </c>
      <c r="H2360" s="4" t="str">
        <f t="array" ref="H2360">IF(COUNT(FIND(Keywords!$B$3:$B$12,I2360)),"개인질환","")</f>
        <v/>
      </c>
      <c r="I2360" t="s">
        <v>6197</v>
      </c>
      <c r="J2360" t="s">
        <v>9376</v>
      </c>
      <c r="K2360" t="s">
        <v>9967</v>
      </c>
      <c r="L2360" t="s">
        <v>9469</v>
      </c>
      <c r="M2360" t="s">
        <v>9415</v>
      </c>
      <c r="N2360" t="s">
        <v>10288</v>
      </c>
      <c r="O2360" t="s">
        <v>9415</v>
      </c>
    </row>
    <row r="2361" spans="1:15">
      <c r="A2361" t="s">
        <v>20</v>
      </c>
      <c r="B2361" t="s">
        <v>105</v>
      </c>
      <c r="C2361" t="s">
        <v>1944</v>
      </c>
      <c r="D2361" t="s">
        <v>3820</v>
      </c>
      <c r="E2361" t="s">
        <v>3824</v>
      </c>
      <c r="F2361" s="4" t="str">
        <f t="array" ref="F2361">IF(COUNT(FIND(Keywords!$C$3:$C$41,I2361)),"일반조난","")</f>
        <v>일반조난</v>
      </c>
      <c r="G2361" s="4" t="str">
        <f t="array" ref="G2361">IF(COUNT(FIND(Keywords!$E$3:$E$5,I2361)),"실족추락","")</f>
        <v/>
      </c>
      <c r="H2361" s="4" t="str">
        <f t="array" ref="H2361">IF(COUNT(FIND(Keywords!$B$3:$B$12,I2361)),"개인질환","")</f>
        <v/>
      </c>
      <c r="I2361" t="s">
        <v>6198</v>
      </c>
      <c r="J2361" t="s">
        <v>9358</v>
      </c>
      <c r="K2361" t="s">
        <v>9633</v>
      </c>
      <c r="L2361" t="s">
        <v>9817</v>
      </c>
      <c r="M2361" t="s">
        <v>9415</v>
      </c>
      <c r="N2361" t="s">
        <v>9769</v>
      </c>
      <c r="O2361" t="s">
        <v>9415</v>
      </c>
    </row>
    <row r="2362" spans="1:15">
      <c r="A2362" t="s">
        <v>20</v>
      </c>
      <c r="B2362" t="s">
        <v>105</v>
      </c>
      <c r="C2362" t="s">
        <v>1892</v>
      </c>
      <c r="D2362" t="s">
        <v>3820</v>
      </c>
      <c r="E2362" t="s">
        <v>3829</v>
      </c>
      <c r="F2362" s="4" t="str">
        <f t="array" ref="F2362">IF(COUNT(FIND(Keywords!$C$3:$C$41,I2362)),"일반조난","")</f>
        <v/>
      </c>
      <c r="G2362" s="4" t="str">
        <f t="array" ref="G2362">IF(COUNT(FIND(Keywords!$E$3:$E$5,I2362)),"실족추락","")</f>
        <v/>
      </c>
      <c r="H2362" s="4" t="str">
        <f t="array" ref="H2362">IF(COUNT(FIND(Keywords!$B$3:$B$12,I2362)),"개인질환","")</f>
        <v/>
      </c>
      <c r="I2362" t="s">
        <v>6199</v>
      </c>
      <c r="J2362" t="s">
        <v>9252</v>
      </c>
      <c r="K2362" t="s">
        <v>9613</v>
      </c>
      <c r="L2362" t="s">
        <v>9723</v>
      </c>
      <c r="M2362" t="s">
        <v>9415</v>
      </c>
      <c r="N2362" t="s">
        <v>9297</v>
      </c>
      <c r="O2362" t="s">
        <v>9415</v>
      </c>
    </row>
    <row r="2363" spans="1:15">
      <c r="A2363" t="s">
        <v>20</v>
      </c>
      <c r="B2363" t="s">
        <v>105</v>
      </c>
      <c r="C2363" t="s">
        <v>1893</v>
      </c>
      <c r="D2363" t="s">
        <v>3820</v>
      </c>
      <c r="E2363" t="s">
        <v>3833</v>
      </c>
      <c r="F2363" s="4" t="str">
        <f t="array" ref="F2363">IF(COUNT(FIND(Keywords!$C$3:$C$41,I2363)),"일반조난","")</f>
        <v>일반조난</v>
      </c>
      <c r="G2363" s="4" t="str">
        <f t="array" ref="G2363">IF(COUNT(FIND(Keywords!$E$3:$E$5,I2363)),"실족추락","")</f>
        <v/>
      </c>
      <c r="H2363" s="4" t="str">
        <f t="array" ref="H2363">IF(COUNT(FIND(Keywords!$B$3:$B$12,I2363)),"개인질환","")</f>
        <v/>
      </c>
      <c r="I2363" t="s">
        <v>6200</v>
      </c>
      <c r="J2363" t="s">
        <v>9329</v>
      </c>
      <c r="K2363" t="s">
        <v>9511</v>
      </c>
      <c r="L2363" t="s">
        <v>9683</v>
      </c>
      <c r="M2363" t="s">
        <v>9415</v>
      </c>
      <c r="N2363" t="s">
        <v>9511</v>
      </c>
      <c r="O2363" t="s">
        <v>9415</v>
      </c>
    </row>
    <row r="2364" spans="1:15">
      <c r="A2364" t="s">
        <v>20</v>
      </c>
      <c r="B2364" t="s">
        <v>105</v>
      </c>
      <c r="C2364" t="s">
        <v>1896</v>
      </c>
      <c r="D2364" t="s">
        <v>3820</v>
      </c>
      <c r="E2364" t="s">
        <v>3833</v>
      </c>
      <c r="F2364" s="4" t="str">
        <f t="array" ref="F2364">IF(COUNT(FIND(Keywords!$C$3:$C$41,I2364)),"일반조난","")</f>
        <v/>
      </c>
      <c r="G2364" s="4" t="str">
        <f t="array" ref="G2364">IF(COUNT(FIND(Keywords!$E$3:$E$5,I2364)),"실족추락","")</f>
        <v/>
      </c>
      <c r="H2364" s="4" t="str">
        <f t="array" ref="H2364">IF(COUNT(FIND(Keywords!$B$3:$B$12,I2364)),"개인질환","")</f>
        <v/>
      </c>
      <c r="I2364" t="s">
        <v>6201</v>
      </c>
      <c r="J2364" t="s">
        <v>9342</v>
      </c>
      <c r="K2364" t="s">
        <v>9972</v>
      </c>
      <c r="L2364" t="s">
        <v>9417</v>
      </c>
      <c r="M2364" t="s">
        <v>9415</v>
      </c>
      <c r="N2364" t="s">
        <v>9842</v>
      </c>
      <c r="O2364" t="s">
        <v>9415</v>
      </c>
    </row>
    <row r="2365" spans="1:15">
      <c r="A2365" t="s">
        <v>20</v>
      </c>
      <c r="B2365" t="s">
        <v>105</v>
      </c>
      <c r="C2365" t="s">
        <v>1769</v>
      </c>
      <c r="D2365" t="s">
        <v>3818</v>
      </c>
      <c r="E2365" t="s">
        <v>3833</v>
      </c>
      <c r="F2365" s="4" t="str">
        <f t="array" ref="F2365">IF(COUNT(FIND(Keywords!$C$3:$C$41,I2365)),"일반조난","")</f>
        <v/>
      </c>
      <c r="G2365" s="4" t="str">
        <f t="array" ref="G2365">IF(COUNT(FIND(Keywords!$E$3:$E$5,I2365)),"실족추락","")</f>
        <v>실족추락</v>
      </c>
      <c r="H2365" s="4" t="str">
        <f t="array" ref="H2365">IF(COUNT(FIND(Keywords!$B$3:$B$12,I2365)),"개인질환","")</f>
        <v/>
      </c>
      <c r="I2365" t="s">
        <v>6202</v>
      </c>
      <c r="J2365" t="s">
        <v>9244</v>
      </c>
      <c r="K2365" t="s">
        <v>9648</v>
      </c>
      <c r="L2365" t="s">
        <v>9962</v>
      </c>
      <c r="M2365" t="s">
        <v>9415</v>
      </c>
      <c r="N2365" t="s">
        <v>10278</v>
      </c>
      <c r="O2365" t="s">
        <v>9415</v>
      </c>
    </row>
    <row r="2366" spans="1:15">
      <c r="A2366" t="s">
        <v>20</v>
      </c>
      <c r="B2366" t="s">
        <v>105</v>
      </c>
      <c r="C2366" t="s">
        <v>1659</v>
      </c>
      <c r="D2366" t="s">
        <v>3820</v>
      </c>
      <c r="E2366" t="s">
        <v>3833</v>
      </c>
      <c r="F2366" s="4" t="str">
        <f t="array" ref="F2366">IF(COUNT(FIND(Keywords!$C$3:$C$41,I2366)),"일반조난","")</f>
        <v>일반조난</v>
      </c>
      <c r="G2366" s="4" t="str">
        <f t="array" ref="G2366">IF(COUNT(FIND(Keywords!$E$3:$E$5,I2366)),"실족추락","")</f>
        <v/>
      </c>
      <c r="H2366" s="4" t="str">
        <f t="array" ref="H2366">IF(COUNT(FIND(Keywords!$B$3:$B$12,I2366)),"개인질환","")</f>
        <v/>
      </c>
      <c r="I2366" t="s">
        <v>6203</v>
      </c>
      <c r="J2366" t="s">
        <v>9270</v>
      </c>
      <c r="K2366" t="s">
        <v>9396</v>
      </c>
      <c r="L2366" t="s">
        <v>9989</v>
      </c>
      <c r="M2366" t="s">
        <v>9415</v>
      </c>
      <c r="N2366" t="s">
        <v>9690</v>
      </c>
      <c r="O2366" t="s">
        <v>9415</v>
      </c>
    </row>
    <row r="2367" spans="1:15">
      <c r="A2367" t="s">
        <v>20</v>
      </c>
      <c r="B2367" t="s">
        <v>105</v>
      </c>
      <c r="C2367" t="s">
        <v>1945</v>
      </c>
      <c r="D2367" t="s">
        <v>3820</v>
      </c>
      <c r="E2367" t="s">
        <v>3833</v>
      </c>
      <c r="F2367" s="4" t="str">
        <f t="array" ref="F2367">IF(COUNT(FIND(Keywords!$C$3:$C$41,I2367)),"일반조난","")</f>
        <v>일반조난</v>
      </c>
      <c r="G2367" s="4" t="str">
        <f t="array" ref="G2367">IF(COUNT(FIND(Keywords!$E$3:$E$5,I2367)),"실족추락","")</f>
        <v/>
      </c>
      <c r="H2367" s="4" t="str">
        <f t="array" ref="H2367">IF(COUNT(FIND(Keywords!$B$3:$B$12,I2367)),"개인질환","")</f>
        <v/>
      </c>
      <c r="I2367" t="s">
        <v>6204</v>
      </c>
      <c r="J2367" t="s">
        <v>9358</v>
      </c>
      <c r="K2367" t="s">
        <v>9588</v>
      </c>
      <c r="L2367" t="s">
        <v>9935</v>
      </c>
      <c r="M2367" t="s">
        <v>9415</v>
      </c>
      <c r="N2367" t="s">
        <v>9619</v>
      </c>
      <c r="O2367" t="s">
        <v>9415</v>
      </c>
    </row>
    <row r="2368" spans="1:15">
      <c r="A2368" t="s">
        <v>20</v>
      </c>
      <c r="B2368" t="s">
        <v>105</v>
      </c>
      <c r="C2368" t="s">
        <v>1910</v>
      </c>
      <c r="D2368" t="s">
        <v>3820</v>
      </c>
      <c r="E2368" t="s">
        <v>3829</v>
      </c>
      <c r="F2368" s="4" t="str">
        <f t="array" ref="F2368">IF(COUNT(FIND(Keywords!$C$3:$C$41,I2368)),"일반조난","")</f>
        <v>일반조난</v>
      </c>
      <c r="G2368" s="4" t="str">
        <f t="array" ref="G2368">IF(COUNT(FIND(Keywords!$E$3:$E$5,I2368)),"실족추락","")</f>
        <v/>
      </c>
      <c r="H2368" s="4" t="str">
        <f t="array" ref="H2368">IF(COUNT(FIND(Keywords!$B$3:$B$12,I2368)),"개인질환","")</f>
        <v/>
      </c>
      <c r="I2368" t="s">
        <v>6205</v>
      </c>
      <c r="J2368" t="s">
        <v>9386</v>
      </c>
      <c r="K2368" t="s">
        <v>9664</v>
      </c>
      <c r="L2368" t="s">
        <v>9943</v>
      </c>
      <c r="M2368" t="s">
        <v>9464</v>
      </c>
      <c r="N2368" t="s">
        <v>9915</v>
      </c>
      <c r="O2368" t="s">
        <v>9415</v>
      </c>
    </row>
    <row r="2369" spans="1:15">
      <c r="A2369" t="s">
        <v>20</v>
      </c>
      <c r="B2369" t="s">
        <v>105</v>
      </c>
      <c r="C2369" t="s">
        <v>803</v>
      </c>
      <c r="D2369" t="s">
        <v>3820</v>
      </c>
      <c r="E2369" t="s">
        <v>3829</v>
      </c>
      <c r="F2369" s="4" t="str">
        <f t="array" ref="F2369">IF(COUNT(FIND(Keywords!$C$3:$C$41,I2369)),"일반조난","")</f>
        <v>일반조난</v>
      </c>
      <c r="G2369" s="4" t="str">
        <f t="array" ref="G2369">IF(COUNT(FIND(Keywords!$E$3:$E$5,I2369)),"실족추락","")</f>
        <v/>
      </c>
      <c r="H2369" s="4" t="str">
        <f t="array" ref="H2369">IF(COUNT(FIND(Keywords!$B$3:$B$12,I2369)),"개인질환","")</f>
        <v/>
      </c>
      <c r="I2369" t="s">
        <v>6206</v>
      </c>
      <c r="J2369" t="s">
        <v>9262</v>
      </c>
      <c r="K2369" t="s">
        <v>9452</v>
      </c>
      <c r="L2369" t="s">
        <v>10030</v>
      </c>
      <c r="M2369" t="s">
        <v>9415</v>
      </c>
      <c r="N2369" t="s">
        <v>9639</v>
      </c>
      <c r="O2369" t="s">
        <v>9415</v>
      </c>
    </row>
    <row r="2370" spans="1:15">
      <c r="A2370" t="s">
        <v>20</v>
      </c>
      <c r="B2370" t="s">
        <v>105</v>
      </c>
      <c r="C2370" t="s">
        <v>1775</v>
      </c>
      <c r="D2370" t="s">
        <v>3818</v>
      </c>
      <c r="E2370" t="s">
        <v>3833</v>
      </c>
      <c r="F2370" s="4" t="str">
        <f t="array" ref="F2370">IF(COUNT(FIND(Keywords!$C$3:$C$41,I2370)),"일반조난","")</f>
        <v/>
      </c>
      <c r="G2370" s="4" t="str">
        <f t="array" ref="G2370">IF(COUNT(FIND(Keywords!$E$3:$E$5,I2370)),"실족추락","")</f>
        <v>실족추락</v>
      </c>
      <c r="H2370" s="4" t="str">
        <f t="array" ref="H2370">IF(COUNT(FIND(Keywords!$B$3:$B$12,I2370)),"개인질환","")</f>
        <v/>
      </c>
      <c r="I2370" t="s">
        <v>6207</v>
      </c>
      <c r="J2370" t="s">
        <v>9243</v>
      </c>
      <c r="K2370" t="s">
        <v>9958</v>
      </c>
      <c r="L2370" t="s">
        <v>9471</v>
      </c>
      <c r="M2370" t="s">
        <v>9415</v>
      </c>
      <c r="N2370" t="s">
        <v>10178</v>
      </c>
      <c r="O2370" t="s">
        <v>9415</v>
      </c>
    </row>
    <row r="2371" spans="1:15">
      <c r="A2371" t="s">
        <v>21</v>
      </c>
      <c r="B2371" t="s">
        <v>49</v>
      </c>
      <c r="C2371" t="s">
        <v>1946</v>
      </c>
      <c r="D2371" t="s">
        <v>3820</v>
      </c>
      <c r="E2371" t="s">
        <v>3833</v>
      </c>
      <c r="F2371" s="4" t="str">
        <f t="array" ref="F2371">IF(COUNT(FIND(Keywords!$C$3:$C$41,I2371)),"일반조난","")</f>
        <v>일반조난</v>
      </c>
      <c r="G2371" s="4" t="str">
        <f t="array" ref="G2371">IF(COUNT(FIND(Keywords!$E$3:$E$5,I2371)),"실족추락","")</f>
        <v/>
      </c>
      <c r="H2371" s="4" t="str">
        <f t="array" ref="H2371">IF(COUNT(FIND(Keywords!$B$3:$B$12,I2371)),"개인질환","")</f>
        <v/>
      </c>
      <c r="I2371" t="s">
        <v>6208</v>
      </c>
      <c r="J2371" t="s">
        <v>9356</v>
      </c>
      <c r="K2371" t="s">
        <v>9799</v>
      </c>
      <c r="L2371" t="s">
        <v>9896</v>
      </c>
      <c r="M2371" t="s">
        <v>9415</v>
      </c>
      <c r="N2371" t="s">
        <v>9993</v>
      </c>
      <c r="O2371" t="s">
        <v>9415</v>
      </c>
    </row>
    <row r="2372" spans="1:15">
      <c r="A2372" t="s">
        <v>21</v>
      </c>
      <c r="B2372" t="s">
        <v>106</v>
      </c>
      <c r="C2372" t="s">
        <v>1168</v>
      </c>
      <c r="D2372" t="s">
        <v>3819</v>
      </c>
      <c r="E2372" t="s">
        <v>3825</v>
      </c>
      <c r="F2372" s="4" t="str">
        <f t="array" ref="F2372">IF(COUNT(FIND(Keywords!$C$3:$C$41,I2372)),"일반조난","")</f>
        <v/>
      </c>
      <c r="G2372" s="4" t="str">
        <f t="array" ref="G2372">IF(COUNT(FIND(Keywords!$E$3:$E$5,I2372)),"실족추락","")</f>
        <v/>
      </c>
      <c r="H2372" s="4" t="str">
        <f t="array" ref="H2372">IF(COUNT(FIND(Keywords!$B$3:$B$12,I2372)),"개인질환","")</f>
        <v/>
      </c>
      <c r="I2372" t="s">
        <v>6209</v>
      </c>
      <c r="J2372" t="s">
        <v>9249</v>
      </c>
      <c r="K2372" t="s">
        <v>9503</v>
      </c>
      <c r="L2372" t="s">
        <v>9417</v>
      </c>
      <c r="M2372" t="s">
        <v>9415</v>
      </c>
      <c r="N2372" t="s">
        <v>9661</v>
      </c>
      <c r="O2372" t="s">
        <v>9415</v>
      </c>
    </row>
    <row r="2373" spans="1:15">
      <c r="A2373" t="s">
        <v>21</v>
      </c>
      <c r="B2373" t="s">
        <v>106</v>
      </c>
      <c r="C2373" t="s">
        <v>1947</v>
      </c>
      <c r="D2373" t="s">
        <v>3820</v>
      </c>
      <c r="E2373" t="s">
        <v>3824</v>
      </c>
      <c r="F2373" s="4" t="str">
        <f t="array" ref="F2373">IF(COUNT(FIND(Keywords!$C$3:$C$41,I2373)),"일반조난","")</f>
        <v>일반조난</v>
      </c>
      <c r="G2373" s="4" t="str">
        <f t="array" ref="G2373">IF(COUNT(FIND(Keywords!$E$3:$E$5,I2373)),"실족추락","")</f>
        <v/>
      </c>
      <c r="H2373" s="4" t="str">
        <f t="array" ref="H2373">IF(COUNT(FIND(Keywords!$B$3:$B$12,I2373)),"개인질환","")</f>
        <v/>
      </c>
      <c r="I2373" t="s">
        <v>6210</v>
      </c>
      <c r="J2373" t="s">
        <v>9333</v>
      </c>
      <c r="K2373" t="s">
        <v>9708</v>
      </c>
      <c r="L2373" t="s">
        <v>9789</v>
      </c>
      <c r="M2373" t="s">
        <v>9415</v>
      </c>
      <c r="N2373" t="s">
        <v>9771</v>
      </c>
      <c r="O2373" t="s">
        <v>9415</v>
      </c>
    </row>
    <row r="2374" spans="1:15">
      <c r="A2374" t="s">
        <v>21</v>
      </c>
      <c r="B2374" t="s">
        <v>106</v>
      </c>
      <c r="C2374" t="s">
        <v>1948</v>
      </c>
      <c r="D2374" t="s">
        <v>3820</v>
      </c>
      <c r="E2374" t="s">
        <v>3824</v>
      </c>
      <c r="F2374" s="4" t="str">
        <f t="array" ref="F2374">IF(COUNT(FIND(Keywords!$C$3:$C$41,I2374)),"일반조난","")</f>
        <v>일반조난</v>
      </c>
      <c r="G2374" s="4" t="str">
        <f t="array" ref="G2374">IF(COUNT(FIND(Keywords!$E$3:$E$5,I2374)),"실족추락","")</f>
        <v>실족추락</v>
      </c>
      <c r="H2374" s="4" t="str">
        <f t="array" ref="H2374">IF(COUNT(FIND(Keywords!$B$3:$B$12,I2374)),"개인질환","")</f>
        <v/>
      </c>
      <c r="I2374" t="s">
        <v>6211</v>
      </c>
      <c r="J2374" t="s">
        <v>9276</v>
      </c>
      <c r="K2374" t="s">
        <v>9982</v>
      </c>
      <c r="L2374" t="s">
        <v>10001</v>
      </c>
      <c r="M2374" t="s">
        <v>9415</v>
      </c>
      <c r="N2374" t="s">
        <v>10242</v>
      </c>
      <c r="O2374" t="s">
        <v>9415</v>
      </c>
    </row>
    <row r="2375" spans="1:15">
      <c r="A2375" t="s">
        <v>21</v>
      </c>
      <c r="B2375" t="s">
        <v>106</v>
      </c>
      <c r="C2375" t="s">
        <v>1949</v>
      </c>
      <c r="D2375" t="s">
        <v>3820</v>
      </c>
      <c r="E2375" t="s">
        <v>3825</v>
      </c>
      <c r="F2375" s="4" t="str">
        <f t="array" ref="F2375">IF(COUNT(FIND(Keywords!$C$3:$C$41,I2375)),"일반조난","")</f>
        <v>일반조난</v>
      </c>
      <c r="G2375" s="4" t="str">
        <f t="array" ref="G2375">IF(COUNT(FIND(Keywords!$E$3:$E$5,I2375)),"실족추락","")</f>
        <v/>
      </c>
      <c r="H2375" s="4" t="str">
        <f t="array" ref="H2375">IF(COUNT(FIND(Keywords!$B$3:$B$12,I2375)),"개인질환","")</f>
        <v/>
      </c>
      <c r="I2375" t="s">
        <v>6212</v>
      </c>
      <c r="J2375" t="s">
        <v>9373</v>
      </c>
      <c r="K2375" t="s">
        <v>9893</v>
      </c>
      <c r="L2375" t="s">
        <v>10043</v>
      </c>
      <c r="M2375" t="s">
        <v>9415</v>
      </c>
      <c r="N2375" t="s">
        <v>10212</v>
      </c>
      <c r="O2375" t="s">
        <v>9415</v>
      </c>
    </row>
    <row r="2376" spans="1:15">
      <c r="A2376" t="s">
        <v>21</v>
      </c>
      <c r="B2376" t="s">
        <v>106</v>
      </c>
      <c r="C2376" t="s">
        <v>1950</v>
      </c>
      <c r="D2376" t="s">
        <v>3820</v>
      </c>
      <c r="E2376" t="s">
        <v>3827</v>
      </c>
      <c r="F2376" s="4" t="str">
        <f t="array" ref="F2376">IF(COUNT(FIND(Keywords!$C$3:$C$41,I2376)),"일반조난","")</f>
        <v>일반조난</v>
      </c>
      <c r="G2376" s="4" t="str">
        <f t="array" ref="G2376">IF(COUNT(FIND(Keywords!$E$3:$E$5,I2376)),"실족추락","")</f>
        <v/>
      </c>
      <c r="H2376" s="4" t="str">
        <f t="array" ref="H2376">IF(COUNT(FIND(Keywords!$B$3:$B$12,I2376)),"개인질환","")</f>
        <v/>
      </c>
      <c r="I2376" t="s">
        <v>6213</v>
      </c>
      <c r="J2376" t="s">
        <v>9318</v>
      </c>
      <c r="K2376" t="s">
        <v>9532</v>
      </c>
      <c r="L2376" t="s">
        <v>9625</v>
      </c>
      <c r="M2376" t="s">
        <v>9415</v>
      </c>
      <c r="N2376" t="s">
        <v>9766</v>
      </c>
      <c r="O2376" t="s">
        <v>9415</v>
      </c>
    </row>
    <row r="2377" spans="1:15">
      <c r="A2377" t="s">
        <v>21</v>
      </c>
      <c r="B2377" t="s">
        <v>106</v>
      </c>
      <c r="C2377" t="s">
        <v>872</v>
      </c>
      <c r="D2377" t="s">
        <v>3819</v>
      </c>
      <c r="E2377" t="s">
        <v>3824</v>
      </c>
      <c r="F2377" s="4" t="str">
        <f t="array" ref="F2377">IF(COUNT(FIND(Keywords!$C$3:$C$41,I2377)),"일반조난","")</f>
        <v/>
      </c>
      <c r="G2377" s="4" t="str">
        <f t="array" ref="G2377">IF(COUNT(FIND(Keywords!$E$3:$E$5,I2377)),"실족추락","")</f>
        <v/>
      </c>
      <c r="H2377" s="4" t="str">
        <f t="array" ref="H2377">IF(COUNT(FIND(Keywords!$B$3:$B$12,I2377)),"개인질환","")</f>
        <v/>
      </c>
      <c r="I2377" t="s">
        <v>6214</v>
      </c>
      <c r="J2377" t="s">
        <v>9364</v>
      </c>
      <c r="K2377" t="s">
        <v>9630</v>
      </c>
      <c r="L2377" t="s">
        <v>9470</v>
      </c>
      <c r="M2377" t="s">
        <v>9415</v>
      </c>
      <c r="N2377" t="s">
        <v>9500</v>
      </c>
      <c r="O2377" t="s">
        <v>9415</v>
      </c>
    </row>
    <row r="2378" spans="1:15">
      <c r="A2378" t="s">
        <v>21</v>
      </c>
      <c r="B2378" t="s">
        <v>106</v>
      </c>
      <c r="C2378" t="s">
        <v>1951</v>
      </c>
      <c r="D2378" t="s">
        <v>10362</v>
      </c>
      <c r="E2378" t="s">
        <v>3827</v>
      </c>
      <c r="F2378" s="4" t="str">
        <f t="array" ref="F2378">IF(COUNT(FIND(Keywords!$C$3:$C$41,I2378)),"일반조난","")</f>
        <v/>
      </c>
      <c r="G2378" s="4" t="str">
        <f t="array" ref="G2378">IF(COUNT(FIND(Keywords!$E$3:$E$5,I2378)),"실족추락","")</f>
        <v/>
      </c>
      <c r="H2378" s="4" t="str">
        <f t="array" ref="H2378">IF(COUNT(FIND(Keywords!$B$3:$B$12,I2378)),"개인질환","")</f>
        <v>개인질환</v>
      </c>
      <c r="I2378" t="s">
        <v>6215</v>
      </c>
      <c r="J2378" t="s">
        <v>9386</v>
      </c>
      <c r="K2378" t="s">
        <v>9512</v>
      </c>
      <c r="L2378" t="s">
        <v>9810</v>
      </c>
      <c r="M2378" t="s">
        <v>9415</v>
      </c>
      <c r="N2378" t="s">
        <v>9881</v>
      </c>
      <c r="O2378" t="s">
        <v>9415</v>
      </c>
    </row>
    <row r="2379" spans="1:15">
      <c r="A2379" t="s">
        <v>21</v>
      </c>
      <c r="B2379" t="s">
        <v>106</v>
      </c>
      <c r="C2379" t="s">
        <v>815</v>
      </c>
      <c r="D2379" t="s">
        <v>3822</v>
      </c>
      <c r="E2379" t="s">
        <v>3833</v>
      </c>
      <c r="F2379" s="4" t="str">
        <f t="array" ref="F2379">IF(COUNT(FIND(Keywords!$C$3:$C$41,I2379)),"일반조난","")</f>
        <v/>
      </c>
      <c r="G2379" s="4" t="str">
        <f t="array" ref="G2379">IF(COUNT(FIND(Keywords!$E$3:$E$5,I2379)),"실족추락","")</f>
        <v/>
      </c>
      <c r="H2379" s="4" t="str">
        <f t="array" ref="H2379">IF(COUNT(FIND(Keywords!$B$3:$B$12,I2379)),"개인질환","")</f>
        <v/>
      </c>
      <c r="I2379" t="s">
        <v>6216</v>
      </c>
      <c r="J2379" t="s">
        <v>9275</v>
      </c>
      <c r="K2379" t="s">
        <v>9598</v>
      </c>
      <c r="L2379" t="s">
        <v>9998</v>
      </c>
      <c r="M2379" t="s">
        <v>9415</v>
      </c>
      <c r="N2379" t="s">
        <v>9410</v>
      </c>
      <c r="O2379" t="s">
        <v>9415</v>
      </c>
    </row>
    <row r="2380" spans="1:15">
      <c r="A2380" t="s">
        <v>21</v>
      </c>
      <c r="B2380" t="s">
        <v>107</v>
      </c>
      <c r="C2380" t="s">
        <v>1952</v>
      </c>
      <c r="D2380" t="s">
        <v>10362</v>
      </c>
      <c r="E2380" t="s">
        <v>3827</v>
      </c>
      <c r="F2380" s="4" t="str">
        <f t="array" ref="F2380">IF(COUNT(FIND(Keywords!$C$3:$C$41,I2380)),"일반조난","")</f>
        <v/>
      </c>
      <c r="G2380" s="4" t="str">
        <f t="array" ref="G2380">IF(COUNT(FIND(Keywords!$E$3:$E$5,I2380)),"실족추락","")</f>
        <v/>
      </c>
      <c r="H2380" s="4" t="str">
        <f t="array" ref="H2380">IF(COUNT(FIND(Keywords!$B$3:$B$12,I2380)),"개인질환","")</f>
        <v/>
      </c>
      <c r="I2380" t="s">
        <v>6217</v>
      </c>
      <c r="J2380" t="s">
        <v>9275</v>
      </c>
      <c r="K2380" t="s">
        <v>9676</v>
      </c>
      <c r="L2380" t="s">
        <v>9469</v>
      </c>
      <c r="M2380" t="s">
        <v>9415</v>
      </c>
      <c r="N2380" t="s">
        <v>9728</v>
      </c>
      <c r="O2380" t="s">
        <v>9415</v>
      </c>
    </row>
    <row r="2381" spans="1:15">
      <c r="A2381" t="s">
        <v>21</v>
      </c>
      <c r="B2381" t="s">
        <v>107</v>
      </c>
      <c r="C2381" t="s">
        <v>1953</v>
      </c>
      <c r="D2381" t="s">
        <v>3819</v>
      </c>
      <c r="E2381" t="s">
        <v>3827</v>
      </c>
      <c r="F2381" s="4" t="str">
        <f t="array" ref="F2381">IF(COUNT(FIND(Keywords!$C$3:$C$41,I2381)),"일반조난","")</f>
        <v/>
      </c>
      <c r="G2381" s="4" t="str">
        <f t="array" ref="G2381">IF(COUNT(FIND(Keywords!$E$3:$E$5,I2381)),"실족추락","")</f>
        <v/>
      </c>
      <c r="H2381" s="4" t="str">
        <f t="array" ref="H2381">IF(COUNT(FIND(Keywords!$B$3:$B$12,I2381)),"개인질환","")</f>
        <v/>
      </c>
      <c r="I2381" t="s">
        <v>6218</v>
      </c>
      <c r="J2381" t="s">
        <v>9289</v>
      </c>
      <c r="K2381" t="s">
        <v>9522</v>
      </c>
      <c r="L2381" t="s">
        <v>10074</v>
      </c>
      <c r="M2381" t="s">
        <v>9415</v>
      </c>
      <c r="N2381" t="s">
        <v>9470</v>
      </c>
      <c r="O2381" t="s">
        <v>9415</v>
      </c>
    </row>
    <row r="2382" spans="1:15">
      <c r="A2382" t="s">
        <v>21</v>
      </c>
      <c r="B2382" t="s">
        <v>107</v>
      </c>
      <c r="C2382" t="s">
        <v>1954</v>
      </c>
      <c r="D2382" t="s">
        <v>3818</v>
      </c>
      <c r="E2382" t="s">
        <v>3827</v>
      </c>
      <c r="F2382" s="4" t="str">
        <f t="array" ref="F2382">IF(COUNT(FIND(Keywords!$C$3:$C$41,I2382)),"일반조난","")</f>
        <v/>
      </c>
      <c r="G2382" s="4" t="str">
        <f t="array" ref="G2382">IF(COUNT(FIND(Keywords!$E$3:$E$5,I2382)),"실족추락","")</f>
        <v>실족추락</v>
      </c>
      <c r="H2382" s="4" t="str">
        <f t="array" ref="H2382">IF(COUNT(FIND(Keywords!$B$3:$B$12,I2382)),"개인질환","")</f>
        <v/>
      </c>
      <c r="I2382" t="s">
        <v>6219</v>
      </c>
      <c r="J2382" t="s">
        <v>9272</v>
      </c>
      <c r="K2382" t="s">
        <v>9460</v>
      </c>
      <c r="L2382" t="s">
        <v>9953</v>
      </c>
      <c r="M2382" t="s">
        <v>9415</v>
      </c>
      <c r="N2382" t="s">
        <v>10075</v>
      </c>
      <c r="O2382" t="s">
        <v>9415</v>
      </c>
    </row>
    <row r="2383" spans="1:15">
      <c r="A2383" t="s">
        <v>21</v>
      </c>
      <c r="B2383" t="s">
        <v>107</v>
      </c>
      <c r="C2383" t="s">
        <v>1954</v>
      </c>
      <c r="D2383" t="s">
        <v>3819</v>
      </c>
      <c r="E2383" t="s">
        <v>3827</v>
      </c>
      <c r="F2383" s="4" t="str">
        <f t="array" ref="F2383">IF(COUNT(FIND(Keywords!$C$3:$C$41,I2383)),"일반조난","")</f>
        <v/>
      </c>
      <c r="G2383" s="4" t="str">
        <f t="array" ref="G2383">IF(COUNT(FIND(Keywords!$E$3:$E$5,I2383)),"실족추락","")</f>
        <v/>
      </c>
      <c r="H2383" s="4" t="str">
        <f t="array" ref="H2383">IF(COUNT(FIND(Keywords!$B$3:$B$12,I2383)),"개인질환","")</f>
        <v/>
      </c>
      <c r="I2383" t="s">
        <v>6220</v>
      </c>
      <c r="J2383" t="s">
        <v>9272</v>
      </c>
      <c r="K2383" t="s">
        <v>9460</v>
      </c>
      <c r="L2383" t="s">
        <v>9953</v>
      </c>
      <c r="M2383" t="s">
        <v>9415</v>
      </c>
      <c r="N2383" t="s">
        <v>10075</v>
      </c>
      <c r="O2383" t="s">
        <v>9415</v>
      </c>
    </row>
    <row r="2384" spans="1:15">
      <c r="A2384" t="s">
        <v>21</v>
      </c>
      <c r="B2384" t="s">
        <v>107</v>
      </c>
      <c r="C2384" t="s">
        <v>1955</v>
      </c>
      <c r="D2384" t="s">
        <v>3819</v>
      </c>
      <c r="E2384" t="s">
        <v>3827</v>
      </c>
      <c r="F2384" s="4" t="str">
        <f t="array" ref="F2384">IF(COUNT(FIND(Keywords!$C$3:$C$41,I2384)),"일반조난","")</f>
        <v/>
      </c>
      <c r="G2384" s="4" t="str">
        <f t="array" ref="G2384">IF(COUNT(FIND(Keywords!$E$3:$E$5,I2384)),"실족추락","")</f>
        <v/>
      </c>
      <c r="H2384" s="4" t="str">
        <f t="array" ref="H2384">IF(COUNT(FIND(Keywords!$B$3:$B$12,I2384)),"개인질환","")</f>
        <v/>
      </c>
      <c r="I2384" t="s">
        <v>6221</v>
      </c>
      <c r="J2384" t="s">
        <v>9373</v>
      </c>
      <c r="K2384" t="s">
        <v>9832</v>
      </c>
      <c r="L2384" t="s">
        <v>9858</v>
      </c>
      <c r="M2384" t="s">
        <v>9415</v>
      </c>
      <c r="N2384" t="s">
        <v>9959</v>
      </c>
      <c r="O2384" t="s">
        <v>9415</v>
      </c>
    </row>
    <row r="2385" spans="1:15">
      <c r="A2385" t="s">
        <v>21</v>
      </c>
      <c r="B2385" t="s">
        <v>107</v>
      </c>
      <c r="C2385" t="s">
        <v>1956</v>
      </c>
      <c r="D2385" t="s">
        <v>3820</v>
      </c>
      <c r="E2385" t="s">
        <v>3824</v>
      </c>
      <c r="F2385" s="4" t="str">
        <f t="array" ref="F2385">IF(COUNT(FIND(Keywords!$C$3:$C$41,I2385)),"일반조난","")</f>
        <v>일반조난</v>
      </c>
      <c r="G2385" s="4" t="str">
        <f t="array" ref="G2385">IF(COUNT(FIND(Keywords!$E$3:$E$5,I2385)),"실족추락","")</f>
        <v/>
      </c>
      <c r="H2385" s="4" t="str">
        <f t="array" ref="H2385">IF(COUNT(FIND(Keywords!$B$3:$B$12,I2385)),"개인질환","")</f>
        <v/>
      </c>
      <c r="I2385" t="s">
        <v>6222</v>
      </c>
      <c r="J2385" t="s">
        <v>9271</v>
      </c>
      <c r="K2385" t="s">
        <v>9467</v>
      </c>
      <c r="L2385" t="s">
        <v>9417</v>
      </c>
      <c r="M2385" t="s">
        <v>9415</v>
      </c>
      <c r="N2385" t="s">
        <v>10189</v>
      </c>
      <c r="O2385" t="s">
        <v>9415</v>
      </c>
    </row>
    <row r="2386" spans="1:15">
      <c r="A2386" t="s">
        <v>21</v>
      </c>
      <c r="B2386" t="s">
        <v>107</v>
      </c>
      <c r="C2386" t="s">
        <v>1957</v>
      </c>
      <c r="D2386" t="s">
        <v>3818</v>
      </c>
      <c r="E2386" t="s">
        <v>3827</v>
      </c>
      <c r="F2386" s="4" t="str">
        <f t="array" ref="F2386">IF(COUNT(FIND(Keywords!$C$3:$C$41,I2386)),"일반조난","")</f>
        <v/>
      </c>
      <c r="G2386" s="4" t="str">
        <f t="array" ref="G2386">IF(COUNT(FIND(Keywords!$E$3:$E$5,I2386)),"실족추락","")</f>
        <v>실족추락</v>
      </c>
      <c r="H2386" s="4" t="str">
        <f t="array" ref="H2386">IF(COUNT(FIND(Keywords!$B$3:$B$12,I2386)),"개인질환","")</f>
        <v/>
      </c>
      <c r="I2386" t="s">
        <v>6223</v>
      </c>
      <c r="J2386" t="s">
        <v>9347</v>
      </c>
      <c r="K2386" t="s">
        <v>9318</v>
      </c>
      <c r="L2386" t="s">
        <v>9939</v>
      </c>
      <c r="M2386" t="s">
        <v>9415</v>
      </c>
      <c r="N2386" t="s">
        <v>9723</v>
      </c>
      <c r="O2386" t="s">
        <v>9415</v>
      </c>
    </row>
    <row r="2387" spans="1:15">
      <c r="A2387" t="s">
        <v>21</v>
      </c>
      <c r="B2387" t="s">
        <v>107</v>
      </c>
      <c r="C2387" t="s">
        <v>1958</v>
      </c>
      <c r="D2387" t="s">
        <v>10362</v>
      </c>
      <c r="E2387" t="s">
        <v>3824</v>
      </c>
      <c r="F2387" s="4" t="str">
        <f t="array" ref="F2387">IF(COUNT(FIND(Keywords!$C$3:$C$41,I2387)),"일반조난","")</f>
        <v>일반조난</v>
      </c>
      <c r="G2387" s="4" t="str">
        <f t="array" ref="G2387">IF(COUNT(FIND(Keywords!$E$3:$E$5,I2387)),"실족추락","")</f>
        <v/>
      </c>
      <c r="H2387" s="4" t="str">
        <f t="array" ref="H2387">IF(COUNT(FIND(Keywords!$B$3:$B$12,I2387)),"개인질환","")</f>
        <v/>
      </c>
      <c r="I2387" t="s">
        <v>6224</v>
      </c>
      <c r="J2387" t="s">
        <v>9345</v>
      </c>
      <c r="K2387" t="s">
        <v>9324</v>
      </c>
      <c r="L2387" t="s">
        <v>9887</v>
      </c>
      <c r="M2387" t="s">
        <v>9415</v>
      </c>
      <c r="N2387" t="s">
        <v>9895</v>
      </c>
      <c r="O2387" t="s">
        <v>9415</v>
      </c>
    </row>
    <row r="2388" spans="1:15">
      <c r="A2388" t="s">
        <v>21</v>
      </c>
      <c r="B2388" t="s">
        <v>107</v>
      </c>
      <c r="C2388" t="s">
        <v>1959</v>
      </c>
      <c r="D2388" t="s">
        <v>3819</v>
      </c>
      <c r="E2388" t="s">
        <v>3826</v>
      </c>
      <c r="F2388" s="4" t="str">
        <f t="array" ref="F2388">IF(COUNT(FIND(Keywords!$C$3:$C$41,I2388)),"일반조난","")</f>
        <v/>
      </c>
      <c r="G2388" s="4" t="str">
        <f t="array" ref="G2388">IF(COUNT(FIND(Keywords!$E$3:$E$5,I2388)),"실족추락","")</f>
        <v/>
      </c>
      <c r="H2388" s="4" t="str">
        <f t="array" ref="H2388">IF(COUNT(FIND(Keywords!$B$3:$B$12,I2388)),"개인질환","")</f>
        <v/>
      </c>
      <c r="I2388" t="s">
        <v>6225</v>
      </c>
      <c r="J2388" t="s">
        <v>9311</v>
      </c>
      <c r="K2388" t="s">
        <v>9453</v>
      </c>
      <c r="L2388" t="s">
        <v>9475</v>
      </c>
      <c r="M2388" t="s">
        <v>9415</v>
      </c>
      <c r="N2388" t="s">
        <v>10088</v>
      </c>
      <c r="O2388" t="s">
        <v>9415</v>
      </c>
    </row>
    <row r="2389" spans="1:15">
      <c r="A2389" t="s">
        <v>21</v>
      </c>
      <c r="B2389" t="s">
        <v>107</v>
      </c>
      <c r="C2389" t="s">
        <v>1960</v>
      </c>
      <c r="D2389" t="s">
        <v>3819</v>
      </c>
      <c r="E2389" t="s">
        <v>3827</v>
      </c>
      <c r="F2389" s="4" t="str">
        <f t="array" ref="F2389">IF(COUNT(FIND(Keywords!$C$3:$C$41,I2389)),"일반조난","")</f>
        <v/>
      </c>
      <c r="G2389" s="4" t="str">
        <f t="array" ref="G2389">IF(COUNT(FIND(Keywords!$E$3:$E$5,I2389)),"실족추락","")</f>
        <v/>
      </c>
      <c r="H2389" s="4" t="str">
        <f t="array" ref="H2389">IF(COUNT(FIND(Keywords!$B$3:$B$12,I2389)),"개인질환","")</f>
        <v/>
      </c>
      <c r="I2389" t="s">
        <v>6226</v>
      </c>
      <c r="J2389" t="s">
        <v>9259</v>
      </c>
      <c r="K2389" t="s">
        <v>9541</v>
      </c>
      <c r="L2389" t="s">
        <v>10074</v>
      </c>
      <c r="M2389" t="s">
        <v>9415</v>
      </c>
      <c r="N2389" t="s">
        <v>9346</v>
      </c>
      <c r="O2389" t="s">
        <v>9415</v>
      </c>
    </row>
    <row r="2390" spans="1:15">
      <c r="A2390" t="s">
        <v>21</v>
      </c>
      <c r="B2390" t="s">
        <v>107</v>
      </c>
      <c r="C2390" t="s">
        <v>1961</v>
      </c>
      <c r="D2390" t="s">
        <v>3819</v>
      </c>
      <c r="E2390" t="s">
        <v>3827</v>
      </c>
      <c r="F2390" s="4" t="str">
        <f t="array" ref="F2390">IF(COUNT(FIND(Keywords!$C$3:$C$41,I2390)),"일반조난","")</f>
        <v/>
      </c>
      <c r="G2390" s="4" t="str">
        <f t="array" ref="G2390">IF(COUNT(FIND(Keywords!$E$3:$E$5,I2390)),"실족추락","")</f>
        <v/>
      </c>
      <c r="H2390" s="4" t="str">
        <f t="array" ref="H2390">IF(COUNT(FIND(Keywords!$B$3:$B$12,I2390)),"개인질환","")</f>
        <v/>
      </c>
      <c r="I2390" t="s">
        <v>6227</v>
      </c>
      <c r="J2390" t="s">
        <v>9251</v>
      </c>
      <c r="K2390" t="s">
        <v>9983</v>
      </c>
      <c r="L2390" t="s">
        <v>9600</v>
      </c>
      <c r="M2390" t="s">
        <v>9415</v>
      </c>
      <c r="N2390" t="s">
        <v>9768</v>
      </c>
      <c r="O2390" t="s">
        <v>9415</v>
      </c>
    </row>
    <row r="2391" spans="1:15">
      <c r="A2391" t="s">
        <v>21</v>
      </c>
      <c r="B2391" t="s">
        <v>107</v>
      </c>
      <c r="C2391" t="s">
        <v>1962</v>
      </c>
      <c r="D2391" t="s">
        <v>3819</v>
      </c>
      <c r="E2391" t="s">
        <v>3827</v>
      </c>
      <c r="F2391" s="4" t="str">
        <f t="array" ref="F2391">IF(COUNT(FIND(Keywords!$C$3:$C$41,I2391)),"일반조난","")</f>
        <v/>
      </c>
      <c r="G2391" s="4" t="str">
        <f t="array" ref="G2391">IF(COUNT(FIND(Keywords!$E$3:$E$5,I2391)),"실족추락","")</f>
        <v/>
      </c>
      <c r="H2391" s="4" t="str">
        <f t="array" ref="H2391">IF(COUNT(FIND(Keywords!$B$3:$B$12,I2391)),"개인질환","")</f>
        <v/>
      </c>
      <c r="I2391" t="s">
        <v>6228</v>
      </c>
      <c r="J2391" t="s">
        <v>9351</v>
      </c>
      <c r="K2391" t="s">
        <v>9427</v>
      </c>
      <c r="L2391" t="s">
        <v>9893</v>
      </c>
      <c r="M2391" t="s">
        <v>9415</v>
      </c>
      <c r="N2391" t="s">
        <v>9624</v>
      </c>
      <c r="O2391" t="s">
        <v>9415</v>
      </c>
    </row>
    <row r="2392" spans="1:15">
      <c r="A2392" t="s">
        <v>21</v>
      </c>
      <c r="B2392" t="s">
        <v>107</v>
      </c>
      <c r="C2392" t="s">
        <v>1827</v>
      </c>
      <c r="D2392" t="s">
        <v>3818</v>
      </c>
      <c r="E2392" t="s">
        <v>3827</v>
      </c>
      <c r="F2392" s="4" t="str">
        <f t="array" ref="F2392">IF(COUNT(FIND(Keywords!$C$3:$C$41,I2392)),"일반조난","")</f>
        <v/>
      </c>
      <c r="G2392" s="4" t="str">
        <f t="array" ref="G2392">IF(COUNT(FIND(Keywords!$E$3:$E$5,I2392)),"실족추락","")</f>
        <v>실족추락</v>
      </c>
      <c r="H2392" s="4" t="str">
        <f t="array" ref="H2392">IF(COUNT(FIND(Keywords!$B$3:$B$12,I2392)),"개인질환","")</f>
        <v/>
      </c>
      <c r="I2392" t="s">
        <v>6229</v>
      </c>
      <c r="J2392" t="s">
        <v>9248</v>
      </c>
      <c r="K2392" t="s">
        <v>9632</v>
      </c>
      <c r="L2392" t="s">
        <v>9471</v>
      </c>
      <c r="M2392" t="s">
        <v>9415</v>
      </c>
      <c r="N2392" t="s">
        <v>9944</v>
      </c>
      <c r="O2392" t="s">
        <v>9415</v>
      </c>
    </row>
    <row r="2393" spans="1:15">
      <c r="A2393" t="s">
        <v>21</v>
      </c>
      <c r="B2393" t="s">
        <v>107</v>
      </c>
      <c r="C2393" t="s">
        <v>1455</v>
      </c>
      <c r="D2393" t="s">
        <v>3818</v>
      </c>
      <c r="E2393" t="s">
        <v>3826</v>
      </c>
      <c r="F2393" s="4" t="str">
        <f t="array" ref="F2393">IF(COUNT(FIND(Keywords!$C$3:$C$41,I2393)),"일반조난","")</f>
        <v/>
      </c>
      <c r="G2393" s="4" t="str">
        <f t="array" ref="G2393">IF(COUNT(FIND(Keywords!$E$3:$E$5,I2393)),"실족추락","")</f>
        <v>실족추락</v>
      </c>
      <c r="H2393" s="4" t="str">
        <f t="array" ref="H2393">IF(COUNT(FIND(Keywords!$B$3:$B$12,I2393)),"개인질환","")</f>
        <v/>
      </c>
      <c r="I2393" t="s">
        <v>6230</v>
      </c>
      <c r="J2393" t="s">
        <v>9248</v>
      </c>
      <c r="K2393" t="s">
        <v>9318</v>
      </c>
      <c r="L2393" t="s">
        <v>9896</v>
      </c>
      <c r="M2393" t="s">
        <v>9415</v>
      </c>
      <c r="N2393" t="s">
        <v>9701</v>
      </c>
      <c r="O2393" t="s">
        <v>9415</v>
      </c>
    </row>
    <row r="2394" spans="1:15">
      <c r="A2394" t="s">
        <v>21</v>
      </c>
      <c r="B2394" t="s">
        <v>107</v>
      </c>
      <c r="C2394" t="s">
        <v>1963</v>
      </c>
      <c r="D2394" t="s">
        <v>10362</v>
      </c>
      <c r="E2394" t="s">
        <v>3827</v>
      </c>
      <c r="F2394" s="4" t="str">
        <f t="array" ref="F2394">IF(COUNT(FIND(Keywords!$C$3:$C$41,I2394)),"일반조난","")</f>
        <v>일반조난</v>
      </c>
      <c r="G2394" s="4" t="str">
        <f t="array" ref="G2394">IF(COUNT(FIND(Keywords!$E$3:$E$5,I2394)),"실족추락","")</f>
        <v/>
      </c>
      <c r="H2394" s="4" t="str">
        <f t="array" ref="H2394">IF(COUNT(FIND(Keywords!$B$3:$B$12,I2394)),"개인질환","")</f>
        <v/>
      </c>
      <c r="I2394" t="s">
        <v>6231</v>
      </c>
      <c r="J2394" t="s">
        <v>9333</v>
      </c>
      <c r="K2394" t="s">
        <v>9436</v>
      </c>
      <c r="L2394" t="s">
        <v>9948</v>
      </c>
      <c r="M2394" t="s">
        <v>9415</v>
      </c>
      <c r="N2394" t="s">
        <v>9987</v>
      </c>
      <c r="O2394" t="s">
        <v>9415</v>
      </c>
    </row>
    <row r="2395" spans="1:15">
      <c r="A2395" t="s">
        <v>21</v>
      </c>
      <c r="B2395" t="s">
        <v>107</v>
      </c>
      <c r="C2395" t="s">
        <v>1964</v>
      </c>
      <c r="D2395" t="s">
        <v>3820</v>
      </c>
      <c r="E2395" t="s">
        <v>3827</v>
      </c>
      <c r="F2395" s="4" t="str">
        <f t="array" ref="F2395">IF(COUNT(FIND(Keywords!$C$3:$C$41,I2395)),"일반조난","")</f>
        <v/>
      </c>
      <c r="G2395" s="4" t="str">
        <f t="array" ref="G2395">IF(COUNT(FIND(Keywords!$E$3:$E$5,I2395)),"실족추락","")</f>
        <v/>
      </c>
      <c r="H2395" s="4" t="str">
        <f t="array" ref="H2395">IF(COUNT(FIND(Keywords!$B$3:$B$12,I2395)),"개인질환","")</f>
        <v/>
      </c>
      <c r="I2395" t="s">
        <v>6232</v>
      </c>
      <c r="J2395" t="s">
        <v>9374</v>
      </c>
      <c r="K2395" t="s">
        <v>9395</v>
      </c>
      <c r="L2395" t="s">
        <v>9717</v>
      </c>
      <c r="M2395" t="s">
        <v>9415</v>
      </c>
      <c r="N2395" t="s">
        <v>9597</v>
      </c>
      <c r="O2395" t="s">
        <v>9415</v>
      </c>
    </row>
    <row r="2396" spans="1:15">
      <c r="A2396" t="s">
        <v>21</v>
      </c>
      <c r="B2396" t="s">
        <v>107</v>
      </c>
      <c r="C2396" t="s">
        <v>1965</v>
      </c>
      <c r="D2396" t="s">
        <v>3819</v>
      </c>
      <c r="E2396" t="s">
        <v>3827</v>
      </c>
      <c r="F2396" s="4" t="str">
        <f t="array" ref="F2396">IF(COUNT(FIND(Keywords!$C$3:$C$41,I2396)),"일반조난","")</f>
        <v/>
      </c>
      <c r="G2396" s="4" t="str">
        <f t="array" ref="G2396">IF(COUNT(FIND(Keywords!$E$3:$E$5,I2396)),"실족추락","")</f>
        <v/>
      </c>
      <c r="H2396" s="4" t="str">
        <f t="array" ref="H2396">IF(COUNT(FIND(Keywords!$B$3:$B$12,I2396)),"개인질환","")</f>
        <v/>
      </c>
      <c r="I2396" t="s">
        <v>6233</v>
      </c>
      <c r="J2396" t="s">
        <v>9408</v>
      </c>
      <c r="K2396" t="s">
        <v>9696</v>
      </c>
      <c r="L2396" t="s">
        <v>9926</v>
      </c>
      <c r="M2396" t="s">
        <v>9464</v>
      </c>
      <c r="N2396" t="s">
        <v>9981</v>
      </c>
      <c r="O2396" t="s">
        <v>9415</v>
      </c>
    </row>
    <row r="2397" spans="1:15">
      <c r="A2397" t="s">
        <v>21</v>
      </c>
      <c r="B2397" t="s">
        <v>107</v>
      </c>
      <c r="C2397" t="s">
        <v>1966</v>
      </c>
      <c r="D2397" t="s">
        <v>3819</v>
      </c>
      <c r="E2397" t="s">
        <v>3827</v>
      </c>
      <c r="F2397" s="4" t="str">
        <f t="array" ref="F2397">IF(COUNT(FIND(Keywords!$C$3:$C$41,I2397)),"일반조난","")</f>
        <v/>
      </c>
      <c r="G2397" s="4" t="str">
        <f t="array" ref="G2397">IF(COUNT(FIND(Keywords!$E$3:$E$5,I2397)),"실족추락","")</f>
        <v/>
      </c>
      <c r="H2397" s="4" t="str">
        <f t="array" ref="H2397">IF(COUNT(FIND(Keywords!$B$3:$B$12,I2397)),"개인질환","")</f>
        <v/>
      </c>
      <c r="I2397" t="s">
        <v>6234</v>
      </c>
      <c r="J2397" t="s">
        <v>9360</v>
      </c>
      <c r="K2397" t="s">
        <v>9862</v>
      </c>
      <c r="L2397" t="s">
        <v>9926</v>
      </c>
      <c r="M2397" t="s">
        <v>9415</v>
      </c>
      <c r="N2397" t="s">
        <v>9955</v>
      </c>
      <c r="O2397" t="s">
        <v>9415</v>
      </c>
    </row>
    <row r="2398" spans="1:15">
      <c r="A2398" t="s">
        <v>21</v>
      </c>
      <c r="B2398" t="s">
        <v>107</v>
      </c>
      <c r="C2398" t="s">
        <v>1967</v>
      </c>
      <c r="D2398" t="s">
        <v>3820</v>
      </c>
      <c r="E2398" t="s">
        <v>3824</v>
      </c>
      <c r="F2398" s="4" t="str">
        <f t="array" ref="F2398">IF(COUNT(FIND(Keywords!$C$3:$C$41,I2398)),"일반조난","")</f>
        <v>일반조난</v>
      </c>
      <c r="G2398" s="4" t="str">
        <f t="array" ref="G2398">IF(COUNT(FIND(Keywords!$E$3:$E$5,I2398)),"실족추락","")</f>
        <v/>
      </c>
      <c r="H2398" s="4" t="str">
        <f t="array" ref="H2398">IF(COUNT(FIND(Keywords!$B$3:$B$12,I2398)),"개인질환","")</f>
        <v/>
      </c>
      <c r="I2398" t="s">
        <v>6235</v>
      </c>
      <c r="J2398" t="s">
        <v>9318</v>
      </c>
      <c r="K2398" t="s">
        <v>9323</v>
      </c>
      <c r="L2398" t="s">
        <v>9473</v>
      </c>
      <c r="M2398" t="s">
        <v>9415</v>
      </c>
      <c r="N2398" t="s">
        <v>9672</v>
      </c>
      <c r="O2398" t="s">
        <v>9415</v>
      </c>
    </row>
    <row r="2399" spans="1:15">
      <c r="A2399" t="s">
        <v>21</v>
      </c>
      <c r="B2399" t="s">
        <v>107</v>
      </c>
      <c r="C2399" t="s">
        <v>1968</v>
      </c>
      <c r="D2399" t="s">
        <v>3819</v>
      </c>
      <c r="E2399" t="s">
        <v>3827</v>
      </c>
      <c r="F2399" s="4" t="str">
        <f t="array" ref="F2399">IF(COUNT(FIND(Keywords!$C$3:$C$41,I2399)),"일반조난","")</f>
        <v/>
      </c>
      <c r="G2399" s="4" t="str">
        <f t="array" ref="G2399">IF(COUNT(FIND(Keywords!$E$3:$E$5,I2399)),"실족추락","")</f>
        <v/>
      </c>
      <c r="H2399" s="4" t="str">
        <f t="array" ref="H2399">IF(COUNT(FIND(Keywords!$B$3:$B$12,I2399)),"개인질환","")</f>
        <v/>
      </c>
      <c r="I2399" t="s">
        <v>6236</v>
      </c>
      <c r="J2399" t="s">
        <v>9388</v>
      </c>
      <c r="K2399" t="s">
        <v>9534</v>
      </c>
      <c r="L2399" t="s">
        <v>9893</v>
      </c>
      <c r="M2399" t="s">
        <v>9415</v>
      </c>
      <c r="N2399" t="s">
        <v>9722</v>
      </c>
      <c r="O2399" t="s">
        <v>9415</v>
      </c>
    </row>
    <row r="2400" spans="1:15">
      <c r="A2400" t="s">
        <v>21</v>
      </c>
      <c r="B2400" t="s">
        <v>107</v>
      </c>
      <c r="C2400" t="s">
        <v>1969</v>
      </c>
      <c r="D2400" t="s">
        <v>10362</v>
      </c>
      <c r="E2400" t="s">
        <v>3827</v>
      </c>
      <c r="F2400" s="4" t="str">
        <f t="array" ref="F2400">IF(COUNT(FIND(Keywords!$C$3:$C$41,I2400)),"일반조난","")</f>
        <v/>
      </c>
      <c r="G2400" s="4" t="str">
        <f t="array" ref="G2400">IF(COUNT(FIND(Keywords!$E$3:$E$5,I2400)),"실족추락","")</f>
        <v/>
      </c>
      <c r="H2400" s="4" t="str">
        <f t="array" ref="H2400">IF(COUNT(FIND(Keywords!$B$3:$B$12,I2400)),"개인질환","")</f>
        <v>개인질환</v>
      </c>
      <c r="I2400" t="s">
        <v>6237</v>
      </c>
      <c r="J2400" t="s">
        <v>9279</v>
      </c>
      <c r="K2400" t="s">
        <v>9553</v>
      </c>
      <c r="L2400" t="s">
        <v>9600</v>
      </c>
      <c r="M2400" t="s">
        <v>9415</v>
      </c>
      <c r="N2400" t="s">
        <v>9494</v>
      </c>
      <c r="O2400" t="s">
        <v>9415</v>
      </c>
    </row>
    <row r="2401" spans="1:15">
      <c r="A2401" t="s">
        <v>21</v>
      </c>
      <c r="B2401" t="s">
        <v>107</v>
      </c>
      <c r="C2401" t="s">
        <v>1970</v>
      </c>
      <c r="D2401" t="s">
        <v>3820</v>
      </c>
      <c r="E2401" t="s">
        <v>3827</v>
      </c>
      <c r="F2401" s="4" t="str">
        <f t="array" ref="F2401">IF(COUNT(FIND(Keywords!$C$3:$C$41,I2401)),"일반조난","")</f>
        <v>일반조난</v>
      </c>
      <c r="G2401" s="4" t="str">
        <f t="array" ref="G2401">IF(COUNT(FIND(Keywords!$E$3:$E$5,I2401)),"실족추락","")</f>
        <v/>
      </c>
      <c r="H2401" s="4" t="str">
        <f t="array" ref="H2401">IF(COUNT(FIND(Keywords!$B$3:$B$12,I2401)),"개인질환","")</f>
        <v/>
      </c>
      <c r="I2401" t="s">
        <v>6238</v>
      </c>
      <c r="J2401" t="s">
        <v>9389</v>
      </c>
      <c r="K2401" t="s">
        <v>9323</v>
      </c>
      <c r="L2401" t="s">
        <v>9873</v>
      </c>
      <c r="M2401" t="s">
        <v>9415</v>
      </c>
      <c r="N2401" t="s">
        <v>9486</v>
      </c>
      <c r="O2401" t="s">
        <v>9415</v>
      </c>
    </row>
    <row r="2402" spans="1:15">
      <c r="A2402" t="s">
        <v>21</v>
      </c>
      <c r="B2402" t="s">
        <v>107</v>
      </c>
      <c r="C2402" t="s">
        <v>1971</v>
      </c>
      <c r="D2402" t="s">
        <v>3818</v>
      </c>
      <c r="E2402" t="s">
        <v>3825</v>
      </c>
      <c r="F2402" s="4" t="str">
        <f t="array" ref="F2402">IF(COUNT(FIND(Keywords!$C$3:$C$41,I2402)),"일반조난","")</f>
        <v/>
      </c>
      <c r="G2402" s="4" t="str">
        <f t="array" ref="G2402">IF(COUNT(FIND(Keywords!$E$3:$E$5,I2402)),"실족추락","")</f>
        <v>실족추락</v>
      </c>
      <c r="H2402" s="4" t="str">
        <f t="array" ref="H2402">IF(COUNT(FIND(Keywords!$B$3:$B$12,I2402)),"개인질환","")</f>
        <v/>
      </c>
      <c r="I2402" t="s">
        <v>6239</v>
      </c>
      <c r="J2402" t="s">
        <v>9277</v>
      </c>
      <c r="K2402" t="s">
        <v>9508</v>
      </c>
      <c r="L2402" t="s">
        <v>9670</v>
      </c>
      <c r="M2402" t="s">
        <v>9415</v>
      </c>
      <c r="N2402" t="s">
        <v>10089</v>
      </c>
      <c r="O2402" t="s">
        <v>9415</v>
      </c>
    </row>
    <row r="2403" spans="1:15">
      <c r="A2403" t="s">
        <v>21</v>
      </c>
      <c r="B2403" t="s">
        <v>107</v>
      </c>
      <c r="C2403" t="s">
        <v>1972</v>
      </c>
      <c r="D2403" t="s">
        <v>3820</v>
      </c>
      <c r="E2403" t="s">
        <v>3824</v>
      </c>
      <c r="F2403" s="4" t="str">
        <f t="array" ref="F2403">IF(COUNT(FIND(Keywords!$C$3:$C$41,I2403)),"일반조난","")</f>
        <v>일반조난</v>
      </c>
      <c r="G2403" s="4" t="str">
        <f t="array" ref="G2403">IF(COUNT(FIND(Keywords!$E$3:$E$5,I2403)),"실족추락","")</f>
        <v/>
      </c>
      <c r="H2403" s="4" t="str">
        <f t="array" ref="H2403">IF(COUNT(FIND(Keywords!$B$3:$B$12,I2403)),"개인질환","")</f>
        <v/>
      </c>
      <c r="I2403" t="s">
        <v>6240</v>
      </c>
      <c r="J2403" t="s">
        <v>9276</v>
      </c>
      <c r="K2403" t="s">
        <v>9631</v>
      </c>
      <c r="L2403" t="s">
        <v>9473</v>
      </c>
      <c r="M2403" t="s">
        <v>9415</v>
      </c>
      <c r="N2403" t="s">
        <v>9510</v>
      </c>
      <c r="O2403" t="s">
        <v>9415</v>
      </c>
    </row>
    <row r="2404" spans="1:15">
      <c r="A2404" t="s">
        <v>21</v>
      </c>
      <c r="B2404" t="s">
        <v>107</v>
      </c>
      <c r="C2404" t="s">
        <v>1973</v>
      </c>
      <c r="D2404" t="s">
        <v>10362</v>
      </c>
      <c r="E2404" t="s">
        <v>3827</v>
      </c>
      <c r="F2404" s="4" t="str">
        <f t="array" ref="F2404">IF(COUNT(FIND(Keywords!$C$3:$C$41,I2404)),"일반조난","")</f>
        <v/>
      </c>
      <c r="G2404" s="4" t="str">
        <f t="array" ref="G2404">IF(COUNT(FIND(Keywords!$E$3:$E$5,I2404)),"실족추락","")</f>
        <v/>
      </c>
      <c r="H2404" s="4" t="str">
        <f t="array" ref="H2404">IF(COUNT(FIND(Keywords!$B$3:$B$12,I2404)),"개인질환","")</f>
        <v/>
      </c>
      <c r="I2404" t="s">
        <v>6241</v>
      </c>
      <c r="J2404" t="s">
        <v>9309</v>
      </c>
      <c r="K2404" t="s">
        <v>9347</v>
      </c>
      <c r="L2404" t="s">
        <v>9607</v>
      </c>
      <c r="M2404" t="s">
        <v>9415</v>
      </c>
      <c r="N2404" t="s">
        <v>9837</v>
      </c>
      <c r="O2404" t="s">
        <v>9415</v>
      </c>
    </row>
    <row r="2405" spans="1:15">
      <c r="A2405" t="s">
        <v>21</v>
      </c>
      <c r="B2405" t="s">
        <v>107</v>
      </c>
      <c r="C2405" t="s">
        <v>1974</v>
      </c>
      <c r="D2405" t="s">
        <v>3820</v>
      </c>
      <c r="E2405" t="s">
        <v>3826</v>
      </c>
      <c r="F2405" s="4" t="str">
        <f t="array" ref="F2405">IF(COUNT(FIND(Keywords!$C$3:$C$41,I2405)),"일반조난","")</f>
        <v/>
      </c>
      <c r="G2405" s="4" t="str">
        <f t="array" ref="G2405">IF(COUNT(FIND(Keywords!$E$3:$E$5,I2405)),"실족추락","")</f>
        <v/>
      </c>
      <c r="H2405" s="4" t="str">
        <f t="array" ref="H2405">IF(COUNT(FIND(Keywords!$B$3:$B$12,I2405)),"개인질환","")</f>
        <v/>
      </c>
      <c r="I2405" t="s">
        <v>6242</v>
      </c>
      <c r="J2405" t="s">
        <v>9249</v>
      </c>
      <c r="K2405" t="s">
        <v>9932</v>
      </c>
      <c r="L2405" t="s">
        <v>10030</v>
      </c>
      <c r="M2405" t="s">
        <v>9415</v>
      </c>
      <c r="N2405" t="s">
        <v>9905</v>
      </c>
      <c r="O2405" t="s">
        <v>9415</v>
      </c>
    </row>
    <row r="2406" spans="1:15">
      <c r="A2406" t="s">
        <v>21</v>
      </c>
      <c r="B2406" t="s">
        <v>107</v>
      </c>
      <c r="C2406" t="s">
        <v>1975</v>
      </c>
      <c r="D2406" t="s">
        <v>3820</v>
      </c>
      <c r="E2406" t="s">
        <v>3827</v>
      </c>
      <c r="F2406" s="4" t="str">
        <f t="array" ref="F2406">IF(COUNT(FIND(Keywords!$C$3:$C$41,I2406)),"일반조난","")</f>
        <v>일반조난</v>
      </c>
      <c r="G2406" s="4" t="str">
        <f t="array" ref="G2406">IF(COUNT(FIND(Keywords!$E$3:$E$5,I2406)),"실족추락","")</f>
        <v/>
      </c>
      <c r="H2406" s="4" t="str">
        <f t="array" ref="H2406">IF(COUNT(FIND(Keywords!$B$3:$B$12,I2406)),"개인질환","")</f>
        <v/>
      </c>
      <c r="I2406" t="s">
        <v>6243</v>
      </c>
      <c r="J2406" t="s">
        <v>9300</v>
      </c>
      <c r="K2406" t="s">
        <v>9890</v>
      </c>
      <c r="L2406" t="s">
        <v>9567</v>
      </c>
      <c r="M2406" t="s">
        <v>9415</v>
      </c>
      <c r="N2406" t="s">
        <v>9477</v>
      </c>
      <c r="O2406" t="s">
        <v>9415</v>
      </c>
    </row>
    <row r="2407" spans="1:15">
      <c r="A2407" t="s">
        <v>21</v>
      </c>
      <c r="B2407" t="s">
        <v>107</v>
      </c>
      <c r="C2407" t="s">
        <v>1976</v>
      </c>
      <c r="D2407" t="s">
        <v>3818</v>
      </c>
      <c r="E2407" t="s">
        <v>3824</v>
      </c>
      <c r="F2407" s="4" t="str">
        <f t="array" ref="F2407">IF(COUNT(FIND(Keywords!$C$3:$C$41,I2407)),"일반조난","")</f>
        <v>일반조난</v>
      </c>
      <c r="G2407" s="4" t="str">
        <f t="array" ref="G2407">IF(COUNT(FIND(Keywords!$E$3:$E$5,I2407)),"실족추락","")</f>
        <v/>
      </c>
      <c r="H2407" s="4" t="str">
        <f t="array" ref="H2407">IF(COUNT(FIND(Keywords!$B$3:$B$12,I2407)),"개인질환","")</f>
        <v/>
      </c>
      <c r="I2407" t="s">
        <v>6244</v>
      </c>
      <c r="J2407" t="s">
        <v>9249</v>
      </c>
      <c r="K2407" t="s">
        <v>9523</v>
      </c>
      <c r="L2407" t="s">
        <v>9775</v>
      </c>
      <c r="M2407" t="s">
        <v>9415</v>
      </c>
      <c r="N2407" t="s">
        <v>10021</v>
      </c>
      <c r="O2407" t="s">
        <v>9415</v>
      </c>
    </row>
    <row r="2408" spans="1:15">
      <c r="A2408" t="s">
        <v>21</v>
      </c>
      <c r="B2408" t="s">
        <v>107</v>
      </c>
      <c r="C2408" t="s">
        <v>1977</v>
      </c>
      <c r="D2408" t="s">
        <v>3820</v>
      </c>
      <c r="E2408" t="s">
        <v>3830</v>
      </c>
      <c r="F2408" s="4" t="str">
        <f t="array" ref="F2408">IF(COUNT(FIND(Keywords!$C$3:$C$41,I2408)),"일반조난","")</f>
        <v/>
      </c>
      <c r="G2408" s="4" t="str">
        <f t="array" ref="G2408">IF(COUNT(FIND(Keywords!$E$3:$E$5,I2408)),"실족추락","")</f>
        <v/>
      </c>
      <c r="H2408" s="4" t="str">
        <f t="array" ref="H2408">IF(COUNT(FIND(Keywords!$B$3:$B$12,I2408)),"개인질환","")</f>
        <v/>
      </c>
      <c r="I2408" t="s">
        <v>6245</v>
      </c>
      <c r="J2408" t="s">
        <v>9350</v>
      </c>
      <c r="K2408" t="s">
        <v>9744</v>
      </c>
      <c r="L2408" t="s">
        <v>9998</v>
      </c>
      <c r="M2408" t="s">
        <v>9415</v>
      </c>
      <c r="N2408" t="s">
        <v>10276</v>
      </c>
      <c r="O2408" t="s">
        <v>9415</v>
      </c>
    </row>
    <row r="2409" spans="1:15">
      <c r="A2409" t="s">
        <v>21</v>
      </c>
      <c r="B2409" t="s">
        <v>107</v>
      </c>
      <c r="C2409" t="s">
        <v>1978</v>
      </c>
      <c r="D2409" t="s">
        <v>10452</v>
      </c>
      <c r="E2409" t="s">
        <v>3832</v>
      </c>
      <c r="F2409" s="4" t="str">
        <f t="array" ref="F2409">IF(COUNT(FIND(Keywords!$C$3:$C$41,I2409)),"일반조난","")</f>
        <v/>
      </c>
      <c r="G2409" s="4" t="str">
        <f t="array" ref="G2409">IF(COUNT(FIND(Keywords!$E$3:$E$5,I2409)),"실족추락","")</f>
        <v/>
      </c>
      <c r="H2409" s="4" t="str">
        <f t="array" ref="H2409">IF(COUNT(FIND(Keywords!$B$3:$B$12,I2409)),"개인질환","")</f>
        <v/>
      </c>
      <c r="I2409" t="s">
        <v>6246</v>
      </c>
      <c r="J2409" t="s">
        <v>9385</v>
      </c>
      <c r="K2409" t="s">
        <v>9984</v>
      </c>
      <c r="L2409" t="s">
        <v>10032</v>
      </c>
      <c r="M2409" t="s">
        <v>9415</v>
      </c>
      <c r="N2409" t="s">
        <v>9803</v>
      </c>
      <c r="O2409" t="s">
        <v>9415</v>
      </c>
    </row>
    <row r="2410" spans="1:15">
      <c r="A2410" t="s">
        <v>21</v>
      </c>
      <c r="B2410" t="s">
        <v>107</v>
      </c>
      <c r="C2410" t="s">
        <v>1979</v>
      </c>
      <c r="D2410" t="s">
        <v>3820</v>
      </c>
      <c r="E2410" t="s">
        <v>3833</v>
      </c>
      <c r="F2410" s="4" t="str">
        <f t="array" ref="F2410">IF(COUNT(FIND(Keywords!$C$3:$C$41,I2410)),"일반조난","")</f>
        <v/>
      </c>
      <c r="G2410" s="4" t="str">
        <f t="array" ref="G2410">IF(COUNT(FIND(Keywords!$E$3:$E$5,I2410)),"실족추락","")</f>
        <v/>
      </c>
      <c r="H2410" s="4" t="str">
        <f t="array" ref="H2410">IF(COUNT(FIND(Keywords!$B$3:$B$12,I2410)),"개인질환","")</f>
        <v/>
      </c>
      <c r="I2410" t="s">
        <v>6247</v>
      </c>
      <c r="J2410" t="s">
        <v>9298</v>
      </c>
      <c r="K2410" t="s">
        <v>9630</v>
      </c>
      <c r="L2410" t="s">
        <v>9953</v>
      </c>
      <c r="M2410" t="s">
        <v>9415</v>
      </c>
      <c r="N2410" t="s">
        <v>9483</v>
      </c>
      <c r="O2410" t="s">
        <v>9415</v>
      </c>
    </row>
    <row r="2411" spans="1:15">
      <c r="A2411" t="s">
        <v>21</v>
      </c>
      <c r="B2411" t="s">
        <v>107</v>
      </c>
      <c r="C2411" t="s">
        <v>1980</v>
      </c>
      <c r="D2411" t="s">
        <v>3822</v>
      </c>
      <c r="E2411" t="s">
        <v>3833</v>
      </c>
      <c r="F2411" s="4" t="str">
        <f t="array" ref="F2411">IF(COUNT(FIND(Keywords!$C$3:$C$41,I2411)),"일반조난","")</f>
        <v/>
      </c>
      <c r="G2411" s="4" t="str">
        <f t="array" ref="G2411">IF(COUNT(FIND(Keywords!$E$3:$E$5,I2411)),"실족추락","")</f>
        <v/>
      </c>
      <c r="H2411" s="4" t="str">
        <f t="array" ref="H2411">IF(COUNT(FIND(Keywords!$B$3:$B$12,I2411)),"개인질환","")</f>
        <v>개인질환</v>
      </c>
      <c r="I2411" t="s">
        <v>6248</v>
      </c>
      <c r="J2411" t="s">
        <v>9290</v>
      </c>
      <c r="K2411" t="s">
        <v>9675</v>
      </c>
      <c r="L2411" t="s">
        <v>9953</v>
      </c>
      <c r="M2411" t="s">
        <v>9415</v>
      </c>
      <c r="N2411" t="s">
        <v>9657</v>
      </c>
      <c r="O2411" t="s">
        <v>9415</v>
      </c>
    </row>
    <row r="2412" spans="1:15">
      <c r="A2412" t="s">
        <v>21</v>
      </c>
      <c r="B2412" t="s">
        <v>107</v>
      </c>
      <c r="C2412" t="s">
        <v>1981</v>
      </c>
      <c r="D2412" t="s">
        <v>3820</v>
      </c>
      <c r="E2412" t="s">
        <v>3831</v>
      </c>
      <c r="F2412" s="4" t="str">
        <f t="array" ref="F2412">IF(COUNT(FIND(Keywords!$C$3:$C$41,I2412)),"일반조난","")</f>
        <v>일반조난</v>
      </c>
      <c r="G2412" s="4" t="str">
        <f t="array" ref="G2412">IF(COUNT(FIND(Keywords!$E$3:$E$5,I2412)),"실족추락","")</f>
        <v/>
      </c>
      <c r="H2412" s="4" t="str">
        <f t="array" ref="H2412">IF(COUNT(FIND(Keywords!$B$3:$B$12,I2412)),"개인질환","")</f>
        <v/>
      </c>
      <c r="I2412" t="s">
        <v>6249</v>
      </c>
      <c r="J2412" t="s">
        <v>9304</v>
      </c>
      <c r="K2412" t="s">
        <v>9941</v>
      </c>
      <c r="L2412" t="s">
        <v>10097</v>
      </c>
      <c r="M2412" t="s">
        <v>9415</v>
      </c>
      <c r="N2412" t="s">
        <v>10085</v>
      </c>
      <c r="O2412" t="s">
        <v>9415</v>
      </c>
    </row>
    <row r="2413" spans="1:15">
      <c r="A2413" t="s">
        <v>21</v>
      </c>
      <c r="B2413" t="s">
        <v>107</v>
      </c>
      <c r="C2413" t="s">
        <v>1982</v>
      </c>
      <c r="D2413" t="s">
        <v>3820</v>
      </c>
      <c r="E2413" t="s">
        <v>3832</v>
      </c>
      <c r="F2413" s="4" t="str">
        <f t="array" ref="F2413">IF(COUNT(FIND(Keywords!$C$3:$C$41,I2413)),"일반조난","")</f>
        <v>일반조난</v>
      </c>
      <c r="G2413" s="4" t="str">
        <f t="array" ref="G2413">IF(COUNT(FIND(Keywords!$E$3:$E$5,I2413)),"실족추락","")</f>
        <v/>
      </c>
      <c r="H2413" s="4" t="str">
        <f t="array" ref="H2413">IF(COUNT(FIND(Keywords!$B$3:$B$12,I2413)),"개인질환","")</f>
        <v/>
      </c>
      <c r="I2413" t="s">
        <v>6250</v>
      </c>
      <c r="J2413" t="s">
        <v>9235</v>
      </c>
      <c r="K2413" t="s">
        <v>9600</v>
      </c>
      <c r="L2413" t="s">
        <v>9668</v>
      </c>
      <c r="M2413" t="s">
        <v>9415</v>
      </c>
      <c r="N2413" t="s">
        <v>10296</v>
      </c>
      <c r="O2413" t="s">
        <v>9415</v>
      </c>
    </row>
    <row r="2414" spans="1:15">
      <c r="A2414" t="s">
        <v>21</v>
      </c>
      <c r="B2414" t="s">
        <v>107</v>
      </c>
      <c r="C2414" t="s">
        <v>1983</v>
      </c>
      <c r="D2414" t="s">
        <v>10452</v>
      </c>
      <c r="E2414" t="s">
        <v>3833</v>
      </c>
      <c r="F2414" s="4" t="str">
        <f t="array" ref="F2414">IF(COUNT(FIND(Keywords!$C$3:$C$41,I2414)),"일반조난","")</f>
        <v/>
      </c>
      <c r="G2414" s="4" t="str">
        <f t="array" ref="G2414">IF(COUNT(FIND(Keywords!$E$3:$E$5,I2414)),"실족추락","")</f>
        <v/>
      </c>
      <c r="H2414" s="4" t="str">
        <f t="array" ref="H2414">IF(COUNT(FIND(Keywords!$B$3:$B$12,I2414)),"개인질환","")</f>
        <v/>
      </c>
      <c r="I2414" t="s">
        <v>6251</v>
      </c>
      <c r="J2414" t="s">
        <v>9258</v>
      </c>
      <c r="K2414" t="s">
        <v>9528</v>
      </c>
      <c r="L2414" t="s">
        <v>9569</v>
      </c>
      <c r="M2414" t="s">
        <v>9415</v>
      </c>
      <c r="N2414" t="s">
        <v>9573</v>
      </c>
      <c r="O2414" t="s">
        <v>9415</v>
      </c>
    </row>
    <row r="2415" spans="1:15">
      <c r="A2415" t="s">
        <v>21</v>
      </c>
      <c r="B2415" t="s">
        <v>107</v>
      </c>
      <c r="C2415" t="s">
        <v>1984</v>
      </c>
      <c r="D2415" t="s">
        <v>3822</v>
      </c>
      <c r="E2415" t="s">
        <v>3829</v>
      </c>
      <c r="F2415" s="4" t="str">
        <f t="array" ref="F2415">IF(COUNT(FIND(Keywords!$C$3:$C$41,I2415)),"일반조난","")</f>
        <v/>
      </c>
      <c r="G2415" s="4" t="str">
        <f t="array" ref="G2415">IF(COUNT(FIND(Keywords!$E$3:$E$5,I2415)),"실족추락","")</f>
        <v/>
      </c>
      <c r="H2415" s="4" t="str">
        <f t="array" ref="H2415">IF(COUNT(FIND(Keywords!$B$3:$B$12,I2415)),"개인질환","")</f>
        <v/>
      </c>
      <c r="I2415" t="s">
        <v>6252</v>
      </c>
      <c r="J2415" t="s">
        <v>9308</v>
      </c>
      <c r="K2415" t="s">
        <v>9502</v>
      </c>
      <c r="L2415" t="s">
        <v>9817</v>
      </c>
      <c r="M2415" t="s">
        <v>9415</v>
      </c>
      <c r="N2415" t="s">
        <v>9584</v>
      </c>
      <c r="O2415" t="s">
        <v>9415</v>
      </c>
    </row>
    <row r="2416" spans="1:15">
      <c r="A2416" t="s">
        <v>21</v>
      </c>
      <c r="B2416" t="s">
        <v>107</v>
      </c>
      <c r="C2416" t="s">
        <v>1985</v>
      </c>
      <c r="D2416" t="s">
        <v>10452</v>
      </c>
      <c r="E2416" t="s">
        <v>3833</v>
      </c>
      <c r="F2416" s="4" t="str">
        <f t="array" ref="F2416">IF(COUNT(FIND(Keywords!$C$3:$C$41,I2416)),"일반조난","")</f>
        <v/>
      </c>
      <c r="G2416" s="4" t="str">
        <f t="array" ref="G2416">IF(COUNT(FIND(Keywords!$E$3:$E$5,I2416)),"실족추락","")</f>
        <v/>
      </c>
      <c r="H2416" s="4" t="str">
        <f t="array" ref="H2416">IF(COUNT(FIND(Keywords!$B$3:$B$12,I2416)),"개인질환","")</f>
        <v/>
      </c>
      <c r="I2416" t="s">
        <v>6253</v>
      </c>
      <c r="J2416" t="s">
        <v>9383</v>
      </c>
      <c r="K2416" t="s">
        <v>9726</v>
      </c>
      <c r="L2416" t="s">
        <v>9464</v>
      </c>
      <c r="M2416" t="s">
        <v>9415</v>
      </c>
      <c r="N2416" t="s">
        <v>9448</v>
      </c>
      <c r="O2416" t="s">
        <v>9415</v>
      </c>
    </row>
    <row r="2417" spans="1:15">
      <c r="A2417" t="s">
        <v>21</v>
      </c>
      <c r="B2417" t="s">
        <v>107</v>
      </c>
      <c r="C2417" t="s">
        <v>1986</v>
      </c>
      <c r="D2417" t="s">
        <v>10453</v>
      </c>
      <c r="E2417" t="s">
        <v>3833</v>
      </c>
      <c r="F2417" s="4" t="str">
        <f t="array" ref="F2417">IF(COUNT(FIND(Keywords!$C$3:$C$41,I2417)),"일반조난","")</f>
        <v>일반조난</v>
      </c>
      <c r="G2417" s="4" t="str">
        <f t="array" ref="G2417">IF(COUNT(FIND(Keywords!$E$3:$E$5,I2417)),"실족추락","")</f>
        <v/>
      </c>
      <c r="H2417" s="4" t="str">
        <f t="array" ref="H2417">IF(COUNT(FIND(Keywords!$B$3:$B$12,I2417)),"개인질환","")</f>
        <v/>
      </c>
      <c r="I2417" t="s">
        <v>6254</v>
      </c>
      <c r="J2417" t="s">
        <v>9330</v>
      </c>
      <c r="K2417" t="s">
        <v>9433</v>
      </c>
      <c r="L2417" t="s">
        <v>9998</v>
      </c>
      <c r="M2417" t="s">
        <v>9415</v>
      </c>
      <c r="N2417" t="s">
        <v>9424</v>
      </c>
      <c r="O2417" t="s">
        <v>9415</v>
      </c>
    </row>
    <row r="2418" spans="1:15">
      <c r="A2418" t="s">
        <v>21</v>
      </c>
      <c r="B2418" t="s">
        <v>107</v>
      </c>
      <c r="C2418" t="s">
        <v>1987</v>
      </c>
      <c r="D2418" t="s">
        <v>3820</v>
      </c>
      <c r="E2418" t="s">
        <v>3834</v>
      </c>
      <c r="F2418" s="4" t="str">
        <f t="array" ref="F2418">IF(COUNT(FIND(Keywords!$C$3:$C$41,I2418)),"일반조난","")</f>
        <v/>
      </c>
      <c r="G2418" s="4" t="str">
        <f t="array" ref="G2418">IF(COUNT(FIND(Keywords!$E$3:$E$5,I2418)),"실족추락","")</f>
        <v/>
      </c>
      <c r="H2418" s="4" t="str">
        <f t="array" ref="H2418">IF(COUNT(FIND(Keywords!$B$3:$B$12,I2418)),"개인질환","")</f>
        <v/>
      </c>
      <c r="I2418" t="s">
        <v>6255</v>
      </c>
      <c r="J2418" t="s">
        <v>9313</v>
      </c>
      <c r="K2418" t="s">
        <v>9345</v>
      </c>
      <c r="L2418" t="s">
        <v>10098</v>
      </c>
      <c r="M2418" t="s">
        <v>9415</v>
      </c>
      <c r="N2418" t="s">
        <v>10036</v>
      </c>
      <c r="O2418" t="s">
        <v>9415</v>
      </c>
    </row>
    <row r="2419" spans="1:15">
      <c r="A2419" t="s">
        <v>21</v>
      </c>
      <c r="B2419" t="s">
        <v>107</v>
      </c>
      <c r="C2419" t="s">
        <v>1988</v>
      </c>
      <c r="D2419" t="s">
        <v>3820</v>
      </c>
      <c r="E2419" t="s">
        <v>3833</v>
      </c>
      <c r="F2419" s="4" t="str">
        <f t="array" ref="F2419">IF(COUNT(FIND(Keywords!$C$3:$C$41,I2419)),"일반조난","")</f>
        <v>일반조난</v>
      </c>
      <c r="G2419" s="4" t="str">
        <f t="array" ref="G2419">IF(COUNT(FIND(Keywords!$E$3:$E$5,I2419)),"실족추락","")</f>
        <v/>
      </c>
      <c r="H2419" s="4" t="str">
        <f t="array" ref="H2419">IF(COUNT(FIND(Keywords!$B$3:$B$12,I2419)),"개인질환","")</f>
        <v/>
      </c>
      <c r="I2419" t="s">
        <v>6256</v>
      </c>
      <c r="J2419" t="s">
        <v>9304</v>
      </c>
      <c r="K2419" t="s">
        <v>9763</v>
      </c>
      <c r="L2419" t="s">
        <v>9518</v>
      </c>
      <c r="M2419" t="s">
        <v>9415</v>
      </c>
      <c r="N2419" t="s">
        <v>9569</v>
      </c>
      <c r="O2419" t="s">
        <v>9415</v>
      </c>
    </row>
    <row r="2420" spans="1:15">
      <c r="A2420" t="s">
        <v>21</v>
      </c>
      <c r="B2420" t="s">
        <v>107</v>
      </c>
      <c r="C2420" t="s">
        <v>1989</v>
      </c>
      <c r="D2420" t="s">
        <v>3822</v>
      </c>
      <c r="E2420" t="s">
        <v>3833</v>
      </c>
      <c r="F2420" s="4" t="str">
        <f t="array" ref="F2420">IF(COUNT(FIND(Keywords!$C$3:$C$41,I2420)),"일반조난","")</f>
        <v/>
      </c>
      <c r="G2420" s="4" t="str">
        <f t="array" ref="G2420">IF(COUNT(FIND(Keywords!$E$3:$E$5,I2420)),"실족추락","")</f>
        <v/>
      </c>
      <c r="H2420" s="4" t="str">
        <f t="array" ref="H2420">IF(COUNT(FIND(Keywords!$B$3:$B$12,I2420)),"개인질환","")</f>
        <v>개인질환</v>
      </c>
      <c r="I2420" t="s">
        <v>6257</v>
      </c>
      <c r="J2420" t="s">
        <v>9332</v>
      </c>
      <c r="K2420" t="s">
        <v>9744</v>
      </c>
      <c r="L2420" t="s">
        <v>9946</v>
      </c>
      <c r="M2420" t="s">
        <v>9415</v>
      </c>
      <c r="N2420" t="s">
        <v>9704</v>
      </c>
      <c r="O2420" t="s">
        <v>9415</v>
      </c>
    </row>
    <row r="2421" spans="1:15">
      <c r="A2421" t="s">
        <v>21</v>
      </c>
      <c r="B2421" t="s">
        <v>42</v>
      </c>
      <c r="C2421" t="s">
        <v>1168</v>
      </c>
      <c r="D2421" t="s">
        <v>3819</v>
      </c>
      <c r="E2421" t="s">
        <v>3825</v>
      </c>
      <c r="F2421" s="4" t="str">
        <f t="array" ref="F2421">IF(COUNT(FIND(Keywords!$C$3:$C$41,I2421)),"일반조난","")</f>
        <v/>
      </c>
      <c r="G2421" s="4" t="str">
        <f t="array" ref="G2421">IF(COUNT(FIND(Keywords!$E$3:$E$5,I2421)),"실족추락","")</f>
        <v/>
      </c>
      <c r="H2421" s="4" t="str">
        <f t="array" ref="H2421">IF(COUNT(FIND(Keywords!$B$3:$B$12,I2421)),"개인질환","")</f>
        <v/>
      </c>
      <c r="I2421" t="s">
        <v>6258</v>
      </c>
      <c r="J2421" t="s">
        <v>9249</v>
      </c>
      <c r="K2421" t="s">
        <v>9503</v>
      </c>
      <c r="L2421" t="s">
        <v>9417</v>
      </c>
      <c r="M2421" t="s">
        <v>9415</v>
      </c>
      <c r="N2421" t="s">
        <v>9661</v>
      </c>
      <c r="O2421" t="s">
        <v>9415</v>
      </c>
    </row>
    <row r="2422" spans="1:15">
      <c r="A2422" t="s">
        <v>21</v>
      </c>
      <c r="B2422" t="s">
        <v>42</v>
      </c>
      <c r="C2422" t="s">
        <v>1990</v>
      </c>
      <c r="D2422" t="s">
        <v>3819</v>
      </c>
      <c r="E2422" t="s">
        <v>3827</v>
      </c>
      <c r="F2422" s="4" t="str">
        <f t="array" ref="F2422">IF(COUNT(FIND(Keywords!$C$3:$C$41,I2422)),"일반조난","")</f>
        <v/>
      </c>
      <c r="G2422" s="4" t="str">
        <f t="array" ref="G2422">IF(COUNT(FIND(Keywords!$E$3:$E$5,I2422)),"실족추락","")</f>
        <v/>
      </c>
      <c r="H2422" s="4" t="str">
        <f t="array" ref="H2422">IF(COUNT(FIND(Keywords!$B$3:$B$12,I2422)),"개인질환","")</f>
        <v/>
      </c>
      <c r="I2422" t="s">
        <v>6259</v>
      </c>
      <c r="J2422" t="s">
        <v>9239</v>
      </c>
      <c r="K2422" t="s">
        <v>9985</v>
      </c>
      <c r="L2422" t="s">
        <v>9919</v>
      </c>
      <c r="M2422" t="s">
        <v>9415</v>
      </c>
      <c r="N2422" t="s">
        <v>9437</v>
      </c>
      <c r="O2422" t="s">
        <v>9415</v>
      </c>
    </row>
    <row r="2423" spans="1:15">
      <c r="A2423" t="s">
        <v>21</v>
      </c>
      <c r="B2423" t="s">
        <v>42</v>
      </c>
      <c r="C2423" t="s">
        <v>1991</v>
      </c>
      <c r="D2423" t="s">
        <v>3820</v>
      </c>
      <c r="E2423" t="s">
        <v>3827</v>
      </c>
      <c r="F2423" s="4" t="str">
        <f t="array" ref="F2423">IF(COUNT(FIND(Keywords!$C$3:$C$41,I2423)),"일반조난","")</f>
        <v>일반조난</v>
      </c>
      <c r="G2423" s="4" t="str">
        <f t="array" ref="G2423">IF(COUNT(FIND(Keywords!$E$3:$E$5,I2423)),"실족추락","")</f>
        <v/>
      </c>
      <c r="H2423" s="4" t="str">
        <f t="array" ref="H2423">IF(COUNT(FIND(Keywords!$B$3:$B$12,I2423)),"개인질환","")</f>
        <v/>
      </c>
      <c r="I2423" t="s">
        <v>6260</v>
      </c>
      <c r="J2423" t="s">
        <v>9290</v>
      </c>
      <c r="K2423" t="s">
        <v>9725</v>
      </c>
      <c r="L2423" t="s">
        <v>9943</v>
      </c>
      <c r="M2423" t="s">
        <v>9415</v>
      </c>
      <c r="N2423" t="s">
        <v>9506</v>
      </c>
      <c r="O2423" t="s">
        <v>9415</v>
      </c>
    </row>
    <row r="2424" spans="1:15">
      <c r="A2424" t="s">
        <v>21</v>
      </c>
      <c r="B2424" t="s">
        <v>42</v>
      </c>
      <c r="C2424" t="s">
        <v>1953</v>
      </c>
      <c r="D2424" t="s">
        <v>3820</v>
      </c>
      <c r="E2424" t="s">
        <v>3827</v>
      </c>
      <c r="F2424" s="4" t="str">
        <f t="array" ref="F2424">IF(COUNT(FIND(Keywords!$C$3:$C$41,I2424)),"일반조난","")</f>
        <v>일반조난</v>
      </c>
      <c r="G2424" s="4" t="str">
        <f t="array" ref="G2424">IF(COUNT(FIND(Keywords!$E$3:$E$5,I2424)),"실족추락","")</f>
        <v/>
      </c>
      <c r="H2424" s="4" t="str">
        <f t="array" ref="H2424">IF(COUNT(FIND(Keywords!$B$3:$B$12,I2424)),"개인질환","")</f>
        <v/>
      </c>
      <c r="I2424" t="s">
        <v>6261</v>
      </c>
      <c r="J2424" t="s">
        <v>9289</v>
      </c>
      <c r="K2424" t="s">
        <v>9522</v>
      </c>
      <c r="L2424" t="s">
        <v>10074</v>
      </c>
      <c r="M2424" t="s">
        <v>9415</v>
      </c>
      <c r="N2424" t="s">
        <v>9470</v>
      </c>
      <c r="O2424" t="s">
        <v>9415</v>
      </c>
    </row>
    <row r="2425" spans="1:15">
      <c r="A2425" t="s">
        <v>21</v>
      </c>
      <c r="B2425" t="s">
        <v>42</v>
      </c>
      <c r="C2425" t="s">
        <v>1992</v>
      </c>
      <c r="D2425" t="s">
        <v>3820</v>
      </c>
      <c r="E2425" t="s">
        <v>3825</v>
      </c>
      <c r="F2425" s="4" t="str">
        <f t="array" ref="F2425">IF(COUNT(FIND(Keywords!$C$3:$C$41,I2425)),"일반조난","")</f>
        <v>일반조난</v>
      </c>
      <c r="G2425" s="4" t="str">
        <f t="array" ref="G2425">IF(COUNT(FIND(Keywords!$E$3:$E$5,I2425)),"실족추락","")</f>
        <v/>
      </c>
      <c r="H2425" s="4" t="str">
        <f t="array" ref="H2425">IF(COUNT(FIND(Keywords!$B$3:$B$12,I2425)),"개인질환","")</f>
        <v/>
      </c>
      <c r="I2425" t="s">
        <v>6262</v>
      </c>
      <c r="J2425" t="s">
        <v>9303</v>
      </c>
      <c r="K2425" t="s">
        <v>9692</v>
      </c>
      <c r="L2425" t="s">
        <v>9946</v>
      </c>
      <c r="M2425" t="s">
        <v>9415</v>
      </c>
      <c r="N2425" t="s">
        <v>9995</v>
      </c>
      <c r="O2425" t="s">
        <v>9415</v>
      </c>
    </row>
    <row r="2426" spans="1:15">
      <c r="A2426" t="s">
        <v>21</v>
      </c>
      <c r="B2426" t="s">
        <v>42</v>
      </c>
      <c r="C2426" t="s">
        <v>1993</v>
      </c>
      <c r="D2426" t="s">
        <v>3819</v>
      </c>
      <c r="E2426" t="s">
        <v>3827</v>
      </c>
      <c r="F2426" s="4" t="str">
        <f t="array" ref="F2426">IF(COUNT(FIND(Keywords!$C$3:$C$41,I2426)),"일반조난","")</f>
        <v/>
      </c>
      <c r="G2426" s="4" t="str">
        <f t="array" ref="G2426">IF(COUNT(FIND(Keywords!$E$3:$E$5,I2426)),"실족추락","")</f>
        <v/>
      </c>
      <c r="H2426" s="4" t="str">
        <f t="array" ref="H2426">IF(COUNT(FIND(Keywords!$B$3:$B$12,I2426)),"개인질환","")</f>
        <v/>
      </c>
      <c r="I2426" t="s">
        <v>6263</v>
      </c>
      <c r="J2426" t="s">
        <v>9274</v>
      </c>
      <c r="K2426" t="s">
        <v>9986</v>
      </c>
      <c r="L2426" t="s">
        <v>10032</v>
      </c>
      <c r="M2426" t="s">
        <v>9415</v>
      </c>
      <c r="N2426" t="s">
        <v>10079</v>
      </c>
      <c r="O2426" t="s">
        <v>9415</v>
      </c>
    </row>
    <row r="2427" spans="1:15">
      <c r="A2427" t="s">
        <v>21</v>
      </c>
      <c r="B2427" t="s">
        <v>42</v>
      </c>
      <c r="C2427" t="s">
        <v>1956</v>
      </c>
      <c r="D2427" t="s">
        <v>3820</v>
      </c>
      <c r="E2427" t="s">
        <v>3826</v>
      </c>
      <c r="F2427" s="4" t="str">
        <f t="array" ref="F2427">IF(COUNT(FIND(Keywords!$C$3:$C$41,I2427)),"일반조난","")</f>
        <v>일반조난</v>
      </c>
      <c r="G2427" s="4" t="str">
        <f t="array" ref="G2427">IF(COUNT(FIND(Keywords!$E$3:$E$5,I2427)),"실족추락","")</f>
        <v/>
      </c>
      <c r="H2427" s="4" t="str">
        <f t="array" ref="H2427">IF(COUNT(FIND(Keywords!$B$3:$B$12,I2427)),"개인질환","")</f>
        <v/>
      </c>
      <c r="I2427" t="s">
        <v>6264</v>
      </c>
      <c r="J2427" t="s">
        <v>9271</v>
      </c>
      <c r="K2427" t="s">
        <v>9467</v>
      </c>
      <c r="L2427" t="s">
        <v>9417</v>
      </c>
      <c r="M2427" t="s">
        <v>9415</v>
      </c>
      <c r="N2427" t="s">
        <v>10189</v>
      </c>
      <c r="O2427" t="s">
        <v>9415</v>
      </c>
    </row>
    <row r="2428" spans="1:15">
      <c r="A2428" t="s">
        <v>21</v>
      </c>
      <c r="B2428" t="s">
        <v>42</v>
      </c>
      <c r="C2428" t="s">
        <v>1994</v>
      </c>
      <c r="D2428" t="s">
        <v>3820</v>
      </c>
      <c r="E2428" t="s">
        <v>3827</v>
      </c>
      <c r="F2428" s="4" t="str">
        <f t="array" ref="F2428">IF(COUNT(FIND(Keywords!$C$3:$C$41,I2428)),"일반조난","")</f>
        <v>일반조난</v>
      </c>
      <c r="G2428" s="4" t="str">
        <f t="array" ref="G2428">IF(COUNT(FIND(Keywords!$E$3:$E$5,I2428)),"실족추락","")</f>
        <v/>
      </c>
      <c r="H2428" s="4" t="str">
        <f t="array" ref="H2428">IF(COUNT(FIND(Keywords!$B$3:$B$12,I2428)),"개인질환","")</f>
        <v/>
      </c>
      <c r="I2428" t="s">
        <v>6265</v>
      </c>
      <c r="J2428" t="s">
        <v>9269</v>
      </c>
      <c r="K2428" t="s">
        <v>9598</v>
      </c>
      <c r="L2428" t="s">
        <v>10097</v>
      </c>
      <c r="M2428" t="s">
        <v>9415</v>
      </c>
      <c r="N2428" t="s">
        <v>9993</v>
      </c>
      <c r="O2428" t="s">
        <v>9415</v>
      </c>
    </row>
    <row r="2429" spans="1:15">
      <c r="A2429" t="s">
        <v>21</v>
      </c>
      <c r="B2429" t="s">
        <v>42</v>
      </c>
      <c r="C2429" t="s">
        <v>1957</v>
      </c>
      <c r="D2429" t="s">
        <v>3818</v>
      </c>
      <c r="E2429" t="s">
        <v>3824</v>
      </c>
      <c r="F2429" s="4" t="str">
        <f t="array" ref="F2429">IF(COUNT(FIND(Keywords!$C$3:$C$41,I2429)),"일반조난","")</f>
        <v/>
      </c>
      <c r="G2429" s="4" t="str">
        <f t="array" ref="G2429">IF(COUNT(FIND(Keywords!$E$3:$E$5,I2429)),"실족추락","")</f>
        <v>실족추락</v>
      </c>
      <c r="H2429" s="4" t="str">
        <f t="array" ref="H2429">IF(COUNT(FIND(Keywords!$B$3:$B$12,I2429)),"개인질환","")</f>
        <v/>
      </c>
      <c r="I2429" t="s">
        <v>6266</v>
      </c>
      <c r="J2429" t="s">
        <v>9347</v>
      </c>
      <c r="K2429" t="s">
        <v>9318</v>
      </c>
      <c r="L2429" t="s">
        <v>9939</v>
      </c>
      <c r="M2429" t="s">
        <v>9415</v>
      </c>
      <c r="N2429" t="s">
        <v>9723</v>
      </c>
      <c r="O2429" t="s">
        <v>9415</v>
      </c>
    </row>
    <row r="2430" spans="1:15">
      <c r="A2430" t="s">
        <v>21</v>
      </c>
      <c r="B2430" t="s">
        <v>42</v>
      </c>
      <c r="C2430" t="s">
        <v>1959</v>
      </c>
      <c r="D2430" t="s">
        <v>3820</v>
      </c>
      <c r="E2430" t="s">
        <v>3827</v>
      </c>
      <c r="F2430" s="4" t="str">
        <f t="array" ref="F2430">IF(COUNT(FIND(Keywords!$C$3:$C$41,I2430)),"일반조난","")</f>
        <v>일반조난</v>
      </c>
      <c r="G2430" s="4" t="str">
        <f t="array" ref="G2430">IF(COUNT(FIND(Keywords!$E$3:$E$5,I2430)),"실족추락","")</f>
        <v/>
      </c>
      <c r="H2430" s="4" t="str">
        <f t="array" ref="H2430">IF(COUNT(FIND(Keywords!$B$3:$B$12,I2430)),"개인질환","")</f>
        <v/>
      </c>
      <c r="I2430" t="s">
        <v>6267</v>
      </c>
      <c r="J2430" t="s">
        <v>9311</v>
      </c>
      <c r="K2430" t="s">
        <v>9453</v>
      </c>
      <c r="L2430" t="s">
        <v>9475</v>
      </c>
      <c r="M2430" t="s">
        <v>9415</v>
      </c>
      <c r="N2430" t="s">
        <v>10088</v>
      </c>
      <c r="O2430" t="s">
        <v>9415</v>
      </c>
    </row>
    <row r="2431" spans="1:15">
      <c r="A2431" t="s">
        <v>21</v>
      </c>
      <c r="B2431" t="s">
        <v>42</v>
      </c>
      <c r="C2431" t="s">
        <v>1995</v>
      </c>
      <c r="D2431" t="s">
        <v>3820</v>
      </c>
      <c r="E2431" t="s">
        <v>3824</v>
      </c>
      <c r="F2431" s="4" t="str">
        <f t="array" ref="F2431">IF(COUNT(FIND(Keywords!$C$3:$C$41,I2431)),"일반조난","")</f>
        <v>일반조난</v>
      </c>
      <c r="G2431" s="4" t="str">
        <f t="array" ref="G2431">IF(COUNT(FIND(Keywords!$E$3:$E$5,I2431)),"실족추락","")</f>
        <v/>
      </c>
      <c r="H2431" s="4" t="str">
        <f t="array" ref="H2431">IF(COUNT(FIND(Keywords!$B$3:$B$12,I2431)),"개인질환","")</f>
        <v/>
      </c>
      <c r="I2431" t="s">
        <v>6268</v>
      </c>
      <c r="J2431" t="s">
        <v>9278</v>
      </c>
      <c r="K2431" t="s">
        <v>9818</v>
      </c>
      <c r="L2431" t="s">
        <v>9668</v>
      </c>
      <c r="M2431" t="s">
        <v>9415</v>
      </c>
      <c r="N2431" t="s">
        <v>9808</v>
      </c>
      <c r="O2431" t="s">
        <v>9415</v>
      </c>
    </row>
    <row r="2432" spans="1:15">
      <c r="A2432" t="s">
        <v>21</v>
      </c>
      <c r="B2432" t="s">
        <v>42</v>
      </c>
      <c r="C2432" t="s">
        <v>1996</v>
      </c>
      <c r="D2432" t="s">
        <v>10362</v>
      </c>
      <c r="E2432" t="s">
        <v>3827</v>
      </c>
      <c r="F2432" s="4" t="str">
        <f t="array" ref="F2432">IF(COUNT(FIND(Keywords!$C$3:$C$41,I2432)),"일반조난","")</f>
        <v/>
      </c>
      <c r="G2432" s="4" t="str">
        <f t="array" ref="G2432">IF(COUNT(FIND(Keywords!$E$3:$E$5,I2432)),"실족추락","")</f>
        <v/>
      </c>
      <c r="H2432" s="4" t="str">
        <f t="array" ref="H2432">IF(COUNT(FIND(Keywords!$B$3:$B$12,I2432)),"개인질환","")</f>
        <v/>
      </c>
      <c r="I2432" t="s">
        <v>6269</v>
      </c>
      <c r="J2432" t="s">
        <v>9246</v>
      </c>
      <c r="K2432" t="s">
        <v>9535</v>
      </c>
      <c r="L2432" t="s">
        <v>9989</v>
      </c>
      <c r="M2432" t="s">
        <v>9415</v>
      </c>
      <c r="N2432" t="s">
        <v>10026</v>
      </c>
      <c r="O2432" t="s">
        <v>9415</v>
      </c>
    </row>
    <row r="2433" spans="1:15">
      <c r="A2433" t="s">
        <v>21</v>
      </c>
      <c r="B2433" t="s">
        <v>42</v>
      </c>
      <c r="C2433" t="s">
        <v>1997</v>
      </c>
      <c r="D2433" t="s">
        <v>3819</v>
      </c>
      <c r="E2433" t="s">
        <v>3827</v>
      </c>
      <c r="F2433" s="4" t="str">
        <f t="array" ref="F2433">IF(COUNT(FIND(Keywords!$C$3:$C$41,I2433)),"일반조난","")</f>
        <v/>
      </c>
      <c r="G2433" s="4" t="str">
        <f t="array" ref="G2433">IF(COUNT(FIND(Keywords!$E$3:$E$5,I2433)),"실족추락","")</f>
        <v/>
      </c>
      <c r="H2433" s="4" t="str">
        <f t="array" ref="H2433">IF(COUNT(FIND(Keywords!$B$3:$B$12,I2433)),"개인질환","")</f>
        <v/>
      </c>
      <c r="I2433" t="s">
        <v>6270</v>
      </c>
      <c r="J2433" t="s">
        <v>9406</v>
      </c>
      <c r="K2433" t="s">
        <v>9376</v>
      </c>
      <c r="L2433" t="s">
        <v>9998</v>
      </c>
      <c r="M2433" t="s">
        <v>9415</v>
      </c>
      <c r="N2433" t="s">
        <v>9724</v>
      </c>
      <c r="O2433" t="s">
        <v>9415</v>
      </c>
    </row>
    <row r="2434" spans="1:15">
      <c r="A2434" t="s">
        <v>21</v>
      </c>
      <c r="B2434" t="s">
        <v>42</v>
      </c>
      <c r="C2434" t="s">
        <v>1963</v>
      </c>
      <c r="D2434" t="s">
        <v>3820</v>
      </c>
      <c r="E2434" t="s">
        <v>3827</v>
      </c>
      <c r="F2434" s="4" t="str">
        <f t="array" ref="F2434">IF(COUNT(FIND(Keywords!$C$3:$C$41,I2434)),"일반조난","")</f>
        <v>일반조난</v>
      </c>
      <c r="G2434" s="4" t="str">
        <f t="array" ref="G2434">IF(COUNT(FIND(Keywords!$E$3:$E$5,I2434)),"실족추락","")</f>
        <v/>
      </c>
      <c r="H2434" s="4" t="str">
        <f t="array" ref="H2434">IF(COUNT(FIND(Keywords!$B$3:$B$12,I2434)),"개인질환","")</f>
        <v/>
      </c>
      <c r="I2434" t="s">
        <v>6271</v>
      </c>
      <c r="J2434" t="s">
        <v>9333</v>
      </c>
      <c r="K2434" t="s">
        <v>9436</v>
      </c>
      <c r="L2434" t="s">
        <v>9948</v>
      </c>
      <c r="M2434" t="s">
        <v>9415</v>
      </c>
      <c r="N2434" t="s">
        <v>9987</v>
      </c>
      <c r="O2434" t="s">
        <v>9415</v>
      </c>
    </row>
    <row r="2435" spans="1:15">
      <c r="A2435" t="s">
        <v>21</v>
      </c>
      <c r="B2435" t="s">
        <v>42</v>
      </c>
      <c r="C2435" t="s">
        <v>1998</v>
      </c>
      <c r="D2435" t="s">
        <v>3820</v>
      </c>
      <c r="E2435" t="s">
        <v>3827</v>
      </c>
      <c r="F2435" s="4" t="str">
        <f t="array" ref="F2435">IF(COUNT(FIND(Keywords!$C$3:$C$41,I2435)),"일반조난","")</f>
        <v>일반조난</v>
      </c>
      <c r="G2435" s="4" t="str">
        <f t="array" ref="G2435">IF(COUNT(FIND(Keywords!$E$3:$E$5,I2435)),"실족추락","")</f>
        <v/>
      </c>
      <c r="H2435" s="4" t="str">
        <f t="array" ref="H2435">IF(COUNT(FIND(Keywords!$B$3:$B$12,I2435)),"개인질환","")</f>
        <v/>
      </c>
      <c r="I2435" t="s">
        <v>6272</v>
      </c>
      <c r="J2435" t="s">
        <v>9390</v>
      </c>
      <c r="K2435" t="s">
        <v>9726</v>
      </c>
      <c r="L2435" t="s">
        <v>9946</v>
      </c>
      <c r="M2435" t="s">
        <v>9567</v>
      </c>
      <c r="N2435" t="s">
        <v>9494</v>
      </c>
      <c r="O2435" t="s">
        <v>9415</v>
      </c>
    </row>
    <row r="2436" spans="1:15">
      <c r="A2436" t="s">
        <v>21</v>
      </c>
      <c r="B2436" t="s">
        <v>42</v>
      </c>
      <c r="C2436" t="s">
        <v>1999</v>
      </c>
      <c r="D2436" t="s">
        <v>3820</v>
      </c>
      <c r="E2436" t="s">
        <v>3827</v>
      </c>
      <c r="F2436" s="4" t="str">
        <f t="array" ref="F2436">IF(COUNT(FIND(Keywords!$C$3:$C$41,I2436)),"일반조난","")</f>
        <v>일반조난</v>
      </c>
      <c r="G2436" s="4" t="str">
        <f t="array" ref="G2436">IF(COUNT(FIND(Keywords!$E$3:$E$5,I2436)),"실족추락","")</f>
        <v/>
      </c>
      <c r="H2436" s="4" t="str">
        <f t="array" ref="H2436">IF(COUNT(FIND(Keywords!$B$3:$B$12,I2436)),"개인질환","")</f>
        <v/>
      </c>
      <c r="I2436" t="s">
        <v>6273</v>
      </c>
      <c r="J2436" t="s">
        <v>9349</v>
      </c>
      <c r="K2436" t="s">
        <v>9987</v>
      </c>
      <c r="L2436" t="s">
        <v>10074</v>
      </c>
      <c r="M2436" t="s">
        <v>9415</v>
      </c>
      <c r="N2436" t="s">
        <v>9511</v>
      </c>
      <c r="O2436" t="s">
        <v>9415</v>
      </c>
    </row>
    <row r="2437" spans="1:15">
      <c r="A2437" t="s">
        <v>21</v>
      </c>
      <c r="B2437" t="s">
        <v>42</v>
      </c>
      <c r="C2437" t="s">
        <v>2000</v>
      </c>
      <c r="D2437" t="s">
        <v>3818</v>
      </c>
      <c r="E2437" t="s">
        <v>3827</v>
      </c>
      <c r="F2437" s="4" t="str">
        <f t="array" ref="F2437">IF(COUNT(FIND(Keywords!$C$3:$C$41,I2437)),"일반조난","")</f>
        <v/>
      </c>
      <c r="G2437" s="4" t="str">
        <f t="array" ref="G2437">IF(COUNT(FIND(Keywords!$E$3:$E$5,I2437)),"실족추락","")</f>
        <v/>
      </c>
      <c r="H2437" s="4" t="str">
        <f t="array" ref="H2437">IF(COUNT(FIND(Keywords!$B$3:$B$12,I2437)),"개인질환","")</f>
        <v/>
      </c>
      <c r="I2437" t="s">
        <v>6274</v>
      </c>
      <c r="J2437" t="s">
        <v>9274</v>
      </c>
      <c r="K2437" t="s">
        <v>9449</v>
      </c>
      <c r="L2437" t="s">
        <v>9868</v>
      </c>
      <c r="M2437" t="s">
        <v>9415</v>
      </c>
      <c r="N2437" t="s">
        <v>9578</v>
      </c>
      <c r="O2437" t="s">
        <v>9415</v>
      </c>
    </row>
    <row r="2438" spans="1:15">
      <c r="A2438" t="s">
        <v>21</v>
      </c>
      <c r="B2438" t="s">
        <v>42</v>
      </c>
      <c r="C2438" t="s">
        <v>1835</v>
      </c>
      <c r="D2438" t="s">
        <v>3819</v>
      </c>
      <c r="E2438" t="s">
        <v>3847</v>
      </c>
      <c r="F2438" s="4" t="str">
        <f t="array" ref="F2438">IF(COUNT(FIND(Keywords!$C$3:$C$41,I2438)),"일반조난","")</f>
        <v/>
      </c>
      <c r="G2438" s="4" t="str">
        <f t="array" ref="G2438">IF(COUNT(FIND(Keywords!$E$3:$E$5,I2438)),"실족추락","")</f>
        <v/>
      </c>
      <c r="H2438" s="4" t="str">
        <f t="array" ref="H2438">IF(COUNT(FIND(Keywords!$B$3:$B$12,I2438)),"개인질환","")</f>
        <v/>
      </c>
      <c r="I2438" t="s">
        <v>6275</v>
      </c>
      <c r="J2438" t="s">
        <v>9275</v>
      </c>
      <c r="K2438" t="s">
        <v>9964</v>
      </c>
      <c r="L2438" t="s">
        <v>9849</v>
      </c>
      <c r="M2438" t="s">
        <v>9415</v>
      </c>
      <c r="N2438" t="s">
        <v>9507</v>
      </c>
      <c r="O2438" t="s">
        <v>9415</v>
      </c>
    </row>
    <row r="2439" spans="1:15">
      <c r="A2439" t="s">
        <v>21</v>
      </c>
      <c r="B2439" t="s">
        <v>42</v>
      </c>
      <c r="C2439" t="s">
        <v>1835</v>
      </c>
      <c r="D2439" t="s">
        <v>3819</v>
      </c>
      <c r="E2439" t="s">
        <v>3825</v>
      </c>
      <c r="F2439" s="4" t="str">
        <f t="array" ref="F2439">IF(COUNT(FIND(Keywords!$C$3:$C$41,I2439)),"일반조난","")</f>
        <v/>
      </c>
      <c r="G2439" s="4" t="str">
        <f t="array" ref="G2439">IF(COUNT(FIND(Keywords!$E$3:$E$5,I2439)),"실족추락","")</f>
        <v/>
      </c>
      <c r="H2439" s="4" t="str">
        <f t="array" ref="H2439">IF(COUNT(FIND(Keywords!$B$3:$B$12,I2439)),"개인질환","")</f>
        <v/>
      </c>
      <c r="I2439" t="s">
        <v>6276</v>
      </c>
      <c r="J2439" t="s">
        <v>9275</v>
      </c>
      <c r="K2439" t="s">
        <v>9964</v>
      </c>
      <c r="L2439" t="s">
        <v>9849</v>
      </c>
      <c r="M2439" t="s">
        <v>9415</v>
      </c>
      <c r="N2439" t="s">
        <v>9507</v>
      </c>
      <c r="O2439" t="s">
        <v>9415</v>
      </c>
    </row>
    <row r="2440" spans="1:15">
      <c r="A2440" t="s">
        <v>21</v>
      </c>
      <c r="B2440" t="s">
        <v>42</v>
      </c>
      <c r="C2440" t="s">
        <v>2001</v>
      </c>
      <c r="D2440" t="s">
        <v>3819</v>
      </c>
      <c r="E2440" t="s">
        <v>3827</v>
      </c>
      <c r="F2440" s="4" t="str">
        <f t="array" ref="F2440">IF(COUNT(FIND(Keywords!$C$3:$C$41,I2440)),"일반조난","")</f>
        <v/>
      </c>
      <c r="G2440" s="4" t="str">
        <f t="array" ref="G2440">IF(COUNT(FIND(Keywords!$E$3:$E$5,I2440)),"실족추락","")</f>
        <v/>
      </c>
      <c r="H2440" s="4" t="str">
        <f t="array" ref="H2440">IF(COUNT(FIND(Keywords!$B$3:$B$12,I2440)),"개인질환","")</f>
        <v/>
      </c>
      <c r="I2440" t="s">
        <v>6277</v>
      </c>
      <c r="J2440" t="s">
        <v>9285</v>
      </c>
      <c r="K2440" t="s">
        <v>9814</v>
      </c>
      <c r="L2440" t="s">
        <v>9893</v>
      </c>
      <c r="M2440" t="s">
        <v>9415</v>
      </c>
      <c r="N2440" t="s">
        <v>9354</v>
      </c>
      <c r="O2440" t="s">
        <v>9415</v>
      </c>
    </row>
    <row r="2441" spans="1:15">
      <c r="A2441" t="s">
        <v>21</v>
      </c>
      <c r="B2441" t="s">
        <v>42</v>
      </c>
      <c r="C2441" t="s">
        <v>2002</v>
      </c>
      <c r="D2441" t="s">
        <v>3820</v>
      </c>
      <c r="E2441" t="s">
        <v>3827</v>
      </c>
      <c r="F2441" s="4" t="str">
        <f t="array" ref="F2441">IF(COUNT(FIND(Keywords!$C$3:$C$41,I2441)),"일반조난","")</f>
        <v>일반조난</v>
      </c>
      <c r="G2441" s="4" t="str">
        <f t="array" ref="G2441">IF(COUNT(FIND(Keywords!$E$3:$E$5,I2441)),"실족추락","")</f>
        <v/>
      </c>
      <c r="H2441" s="4" t="str">
        <f t="array" ref="H2441">IF(COUNT(FIND(Keywords!$B$3:$B$12,I2441)),"개인질환","")</f>
        <v/>
      </c>
      <c r="I2441" t="s">
        <v>6278</v>
      </c>
      <c r="J2441" t="s">
        <v>9374</v>
      </c>
      <c r="K2441" t="s">
        <v>9456</v>
      </c>
      <c r="L2441" t="s">
        <v>9998</v>
      </c>
      <c r="M2441" t="s">
        <v>9415</v>
      </c>
      <c r="N2441" t="s">
        <v>9777</v>
      </c>
      <c r="O2441" t="s">
        <v>9415</v>
      </c>
    </row>
    <row r="2442" spans="1:15">
      <c r="A2442" t="s">
        <v>21</v>
      </c>
      <c r="B2442" t="s">
        <v>42</v>
      </c>
      <c r="C2442" t="s">
        <v>2003</v>
      </c>
      <c r="D2442" t="s">
        <v>3820</v>
      </c>
      <c r="E2442" t="s">
        <v>3827</v>
      </c>
      <c r="F2442" s="4" t="str">
        <f t="array" ref="F2442">IF(COUNT(FIND(Keywords!$C$3:$C$41,I2442)),"일반조난","")</f>
        <v>일반조난</v>
      </c>
      <c r="G2442" s="4" t="str">
        <f t="array" ref="G2442">IF(COUNT(FIND(Keywords!$E$3:$E$5,I2442)),"실족추락","")</f>
        <v/>
      </c>
      <c r="H2442" s="4" t="str">
        <f t="array" ref="H2442">IF(COUNT(FIND(Keywords!$B$3:$B$12,I2442)),"개인질환","")</f>
        <v/>
      </c>
      <c r="I2442" t="s">
        <v>6279</v>
      </c>
      <c r="J2442" t="s">
        <v>9326</v>
      </c>
      <c r="K2442" t="s">
        <v>9897</v>
      </c>
      <c r="L2442" t="s">
        <v>9766</v>
      </c>
      <c r="M2442" t="s">
        <v>9415</v>
      </c>
      <c r="N2442" t="s">
        <v>9879</v>
      </c>
      <c r="O2442" t="s">
        <v>9415</v>
      </c>
    </row>
    <row r="2443" spans="1:15">
      <c r="A2443" t="s">
        <v>21</v>
      </c>
      <c r="B2443" t="s">
        <v>42</v>
      </c>
      <c r="C2443" t="s">
        <v>2004</v>
      </c>
      <c r="D2443" t="s">
        <v>3818</v>
      </c>
      <c r="E2443" t="s">
        <v>3825</v>
      </c>
      <c r="F2443" s="4" t="str">
        <f t="array" ref="F2443">IF(COUNT(FIND(Keywords!$C$3:$C$41,I2443)),"일반조난","")</f>
        <v/>
      </c>
      <c r="G2443" s="4" t="str">
        <f t="array" ref="G2443">IF(COUNT(FIND(Keywords!$E$3:$E$5,I2443)),"실족추락","")</f>
        <v/>
      </c>
      <c r="H2443" s="4" t="str">
        <f t="array" ref="H2443">IF(COUNT(FIND(Keywords!$B$3:$B$12,I2443)),"개인질환","")</f>
        <v/>
      </c>
      <c r="I2443" t="s">
        <v>6280</v>
      </c>
      <c r="J2443" t="s">
        <v>9348</v>
      </c>
      <c r="K2443" t="s">
        <v>9504</v>
      </c>
      <c r="L2443" t="s">
        <v>9935</v>
      </c>
      <c r="M2443" t="s">
        <v>9415</v>
      </c>
      <c r="N2443" t="s">
        <v>9241</v>
      </c>
      <c r="O2443" t="s">
        <v>9415</v>
      </c>
    </row>
    <row r="2444" spans="1:15">
      <c r="A2444" t="s">
        <v>21</v>
      </c>
      <c r="B2444" t="s">
        <v>42</v>
      </c>
      <c r="C2444" t="s">
        <v>2005</v>
      </c>
      <c r="D2444" t="s">
        <v>3820</v>
      </c>
      <c r="E2444" t="s">
        <v>3827</v>
      </c>
      <c r="F2444" s="4" t="str">
        <f t="array" ref="F2444">IF(COUNT(FIND(Keywords!$C$3:$C$41,I2444)),"일반조난","")</f>
        <v>일반조난</v>
      </c>
      <c r="G2444" s="4" t="str">
        <f t="array" ref="G2444">IF(COUNT(FIND(Keywords!$E$3:$E$5,I2444)),"실족추락","")</f>
        <v/>
      </c>
      <c r="H2444" s="4" t="str">
        <f t="array" ref="H2444">IF(COUNT(FIND(Keywords!$B$3:$B$12,I2444)),"개인질환","")</f>
        <v/>
      </c>
      <c r="I2444" t="s">
        <v>6281</v>
      </c>
      <c r="J2444" t="s">
        <v>9345</v>
      </c>
      <c r="K2444" t="s">
        <v>9988</v>
      </c>
      <c r="L2444" t="s">
        <v>9948</v>
      </c>
      <c r="M2444" t="s">
        <v>9415</v>
      </c>
      <c r="N2444" t="s">
        <v>10297</v>
      </c>
      <c r="O2444" t="s">
        <v>9415</v>
      </c>
    </row>
    <row r="2445" spans="1:15">
      <c r="A2445" t="s">
        <v>21</v>
      </c>
      <c r="B2445" t="s">
        <v>42</v>
      </c>
      <c r="C2445" t="s">
        <v>546</v>
      </c>
      <c r="D2445" t="s">
        <v>3820</v>
      </c>
      <c r="E2445" t="s">
        <v>3824</v>
      </c>
      <c r="F2445" s="4" t="str">
        <f t="array" ref="F2445">IF(COUNT(FIND(Keywords!$C$3:$C$41,I2445)),"일반조난","")</f>
        <v>일반조난</v>
      </c>
      <c r="G2445" s="4" t="str">
        <f t="array" ref="G2445">IF(COUNT(FIND(Keywords!$E$3:$E$5,I2445)),"실족추락","")</f>
        <v/>
      </c>
      <c r="H2445" s="4" t="str">
        <f t="array" ref="H2445">IF(COUNT(FIND(Keywords!$B$3:$B$12,I2445)),"개인질환","")</f>
        <v/>
      </c>
      <c r="I2445" t="s">
        <v>6282</v>
      </c>
      <c r="J2445" t="s">
        <v>9357</v>
      </c>
      <c r="K2445" t="s">
        <v>9648</v>
      </c>
      <c r="L2445" t="s">
        <v>9673</v>
      </c>
      <c r="M2445" t="s">
        <v>9415</v>
      </c>
      <c r="N2445" t="s">
        <v>10154</v>
      </c>
      <c r="O2445" t="s">
        <v>9415</v>
      </c>
    </row>
    <row r="2446" spans="1:15">
      <c r="A2446" t="s">
        <v>21</v>
      </c>
      <c r="B2446" t="s">
        <v>42</v>
      </c>
      <c r="C2446" t="s">
        <v>2006</v>
      </c>
      <c r="D2446" t="s">
        <v>3819</v>
      </c>
      <c r="E2446" t="s">
        <v>3827</v>
      </c>
      <c r="F2446" s="4" t="str">
        <f t="array" ref="F2446">IF(COUNT(FIND(Keywords!$C$3:$C$41,I2446)),"일반조난","")</f>
        <v/>
      </c>
      <c r="G2446" s="4" t="str">
        <f t="array" ref="G2446">IF(COUNT(FIND(Keywords!$E$3:$E$5,I2446)),"실족추락","")</f>
        <v/>
      </c>
      <c r="H2446" s="4" t="str">
        <f t="array" ref="H2446">IF(COUNT(FIND(Keywords!$B$3:$B$12,I2446)),"개인질환","")</f>
        <v/>
      </c>
      <c r="I2446" t="s">
        <v>6283</v>
      </c>
      <c r="J2446" t="s">
        <v>9243</v>
      </c>
      <c r="K2446" t="s">
        <v>9881</v>
      </c>
      <c r="L2446" t="s">
        <v>10022</v>
      </c>
      <c r="M2446" t="s">
        <v>9415</v>
      </c>
      <c r="N2446" t="s">
        <v>10176</v>
      </c>
      <c r="O2446" t="s">
        <v>9415</v>
      </c>
    </row>
    <row r="2447" spans="1:15">
      <c r="A2447" t="s">
        <v>21</v>
      </c>
      <c r="B2447" t="s">
        <v>42</v>
      </c>
      <c r="C2447" t="s">
        <v>1967</v>
      </c>
      <c r="D2447" t="s">
        <v>3820</v>
      </c>
      <c r="E2447" t="s">
        <v>3827</v>
      </c>
      <c r="F2447" s="4" t="str">
        <f t="array" ref="F2447">IF(COUNT(FIND(Keywords!$C$3:$C$41,I2447)),"일반조난","")</f>
        <v>일반조난</v>
      </c>
      <c r="G2447" s="4" t="str">
        <f t="array" ref="G2447">IF(COUNT(FIND(Keywords!$E$3:$E$5,I2447)),"실족추락","")</f>
        <v/>
      </c>
      <c r="H2447" s="4" t="str">
        <f t="array" ref="H2447">IF(COUNT(FIND(Keywords!$B$3:$B$12,I2447)),"개인질환","")</f>
        <v/>
      </c>
      <c r="I2447" t="s">
        <v>6284</v>
      </c>
      <c r="J2447" t="s">
        <v>9318</v>
      </c>
      <c r="K2447" t="s">
        <v>9323</v>
      </c>
      <c r="L2447" t="s">
        <v>9473</v>
      </c>
      <c r="M2447" t="s">
        <v>9415</v>
      </c>
      <c r="N2447" t="s">
        <v>9672</v>
      </c>
      <c r="O2447" t="s">
        <v>9415</v>
      </c>
    </row>
    <row r="2448" spans="1:15">
      <c r="A2448" t="s">
        <v>21</v>
      </c>
      <c r="B2448" t="s">
        <v>42</v>
      </c>
      <c r="C2448" t="s">
        <v>2007</v>
      </c>
      <c r="D2448" t="s">
        <v>3820</v>
      </c>
      <c r="E2448" t="s">
        <v>3825</v>
      </c>
      <c r="F2448" s="4" t="str">
        <f t="array" ref="F2448">IF(COUNT(FIND(Keywords!$C$3:$C$41,I2448)),"일반조난","")</f>
        <v>일반조난</v>
      </c>
      <c r="G2448" s="4" t="str">
        <f t="array" ref="G2448">IF(COUNT(FIND(Keywords!$E$3:$E$5,I2448)),"실족추락","")</f>
        <v/>
      </c>
      <c r="H2448" s="4" t="str">
        <f t="array" ref="H2448">IF(COUNT(FIND(Keywords!$B$3:$B$12,I2448)),"개인질환","")</f>
        <v/>
      </c>
      <c r="I2448" t="s">
        <v>6285</v>
      </c>
      <c r="J2448" t="s">
        <v>9269</v>
      </c>
      <c r="K2448" t="s">
        <v>9665</v>
      </c>
      <c r="L2448" t="s">
        <v>9901</v>
      </c>
      <c r="M2448" t="s">
        <v>9415</v>
      </c>
      <c r="N2448" t="s">
        <v>9395</v>
      </c>
      <c r="O2448" t="s">
        <v>9415</v>
      </c>
    </row>
    <row r="2449" spans="1:15">
      <c r="A2449" t="s">
        <v>21</v>
      </c>
      <c r="B2449" t="s">
        <v>42</v>
      </c>
      <c r="C2449" t="s">
        <v>1968</v>
      </c>
      <c r="D2449" t="s">
        <v>3818</v>
      </c>
      <c r="E2449" t="s">
        <v>3827</v>
      </c>
      <c r="F2449" s="4" t="str">
        <f t="array" ref="F2449">IF(COUNT(FIND(Keywords!$C$3:$C$41,I2449)),"일반조난","")</f>
        <v>일반조난</v>
      </c>
      <c r="G2449" s="4" t="str">
        <f t="array" ref="G2449">IF(COUNT(FIND(Keywords!$E$3:$E$5,I2449)),"실족추락","")</f>
        <v>실족추락</v>
      </c>
      <c r="H2449" s="4" t="str">
        <f t="array" ref="H2449">IF(COUNT(FIND(Keywords!$B$3:$B$12,I2449)),"개인질환","")</f>
        <v/>
      </c>
      <c r="I2449" t="s">
        <v>6286</v>
      </c>
      <c r="J2449" t="s">
        <v>9388</v>
      </c>
      <c r="K2449" t="s">
        <v>9534</v>
      </c>
      <c r="L2449" t="s">
        <v>9893</v>
      </c>
      <c r="M2449" t="s">
        <v>9415</v>
      </c>
      <c r="N2449" t="s">
        <v>9722</v>
      </c>
      <c r="O2449" t="s">
        <v>9415</v>
      </c>
    </row>
    <row r="2450" spans="1:15">
      <c r="A2450" t="s">
        <v>21</v>
      </c>
      <c r="B2450" t="s">
        <v>42</v>
      </c>
      <c r="C2450" t="s">
        <v>1969</v>
      </c>
      <c r="D2450" t="s">
        <v>10362</v>
      </c>
      <c r="E2450" t="s">
        <v>3827</v>
      </c>
      <c r="F2450" s="4" t="str">
        <f t="array" ref="F2450">IF(COUNT(FIND(Keywords!$C$3:$C$41,I2450)),"일반조난","")</f>
        <v>일반조난</v>
      </c>
      <c r="G2450" s="4" t="str">
        <f t="array" ref="G2450">IF(COUNT(FIND(Keywords!$E$3:$E$5,I2450)),"실족추락","")</f>
        <v/>
      </c>
      <c r="H2450" s="4" t="str">
        <f t="array" ref="H2450">IF(COUNT(FIND(Keywords!$B$3:$B$12,I2450)),"개인질환","")</f>
        <v/>
      </c>
      <c r="I2450" t="s">
        <v>6287</v>
      </c>
      <c r="J2450" t="s">
        <v>9279</v>
      </c>
      <c r="K2450" t="s">
        <v>9553</v>
      </c>
      <c r="L2450" t="s">
        <v>9600</v>
      </c>
      <c r="M2450" t="s">
        <v>9415</v>
      </c>
      <c r="N2450" t="s">
        <v>9494</v>
      </c>
      <c r="O2450" t="s">
        <v>9415</v>
      </c>
    </row>
    <row r="2451" spans="1:15">
      <c r="A2451" t="s">
        <v>21</v>
      </c>
      <c r="B2451" t="s">
        <v>42</v>
      </c>
      <c r="C2451" t="s">
        <v>2008</v>
      </c>
      <c r="D2451" t="s">
        <v>3820</v>
      </c>
      <c r="E2451" t="s">
        <v>3827</v>
      </c>
      <c r="F2451" s="4" t="str">
        <f t="array" ref="F2451">IF(COUNT(FIND(Keywords!$C$3:$C$41,I2451)),"일반조난","")</f>
        <v>일반조난</v>
      </c>
      <c r="G2451" s="4" t="str">
        <f t="array" ref="G2451">IF(COUNT(FIND(Keywords!$E$3:$E$5,I2451)),"실족추락","")</f>
        <v/>
      </c>
      <c r="H2451" s="4" t="str">
        <f t="array" ref="H2451">IF(COUNT(FIND(Keywords!$B$3:$B$12,I2451)),"개인질환","")</f>
        <v/>
      </c>
      <c r="I2451" t="s">
        <v>6288</v>
      </c>
      <c r="J2451" t="s">
        <v>9269</v>
      </c>
      <c r="K2451" t="s">
        <v>9554</v>
      </c>
      <c r="L2451" t="s">
        <v>10097</v>
      </c>
      <c r="M2451" t="s">
        <v>9415</v>
      </c>
      <c r="N2451" t="s">
        <v>9653</v>
      </c>
      <c r="O2451" t="s">
        <v>9415</v>
      </c>
    </row>
    <row r="2452" spans="1:15">
      <c r="A2452" t="s">
        <v>21</v>
      </c>
      <c r="B2452" t="s">
        <v>42</v>
      </c>
      <c r="C2452" t="s">
        <v>2009</v>
      </c>
      <c r="D2452" t="s">
        <v>3819</v>
      </c>
      <c r="E2452" t="s">
        <v>3827</v>
      </c>
      <c r="F2452" s="4" t="str">
        <f t="array" ref="F2452">IF(COUNT(FIND(Keywords!$C$3:$C$41,I2452)),"일반조난","")</f>
        <v/>
      </c>
      <c r="G2452" s="4" t="str">
        <f t="array" ref="G2452">IF(COUNT(FIND(Keywords!$E$3:$E$5,I2452)),"실족추락","")</f>
        <v/>
      </c>
      <c r="H2452" s="4" t="str">
        <f t="array" ref="H2452">IF(COUNT(FIND(Keywords!$B$3:$B$12,I2452)),"개인질환","")</f>
        <v/>
      </c>
      <c r="I2452" t="s">
        <v>6289</v>
      </c>
      <c r="J2452" t="s">
        <v>9286</v>
      </c>
      <c r="K2452" t="s">
        <v>9721</v>
      </c>
      <c r="L2452" t="s">
        <v>9935</v>
      </c>
      <c r="M2452" t="s">
        <v>9415</v>
      </c>
      <c r="N2452" t="s">
        <v>9767</v>
      </c>
      <c r="O2452" t="s">
        <v>9415</v>
      </c>
    </row>
    <row r="2453" spans="1:15">
      <c r="A2453" t="s">
        <v>21</v>
      </c>
      <c r="B2453" t="s">
        <v>42</v>
      </c>
      <c r="C2453" t="s">
        <v>2010</v>
      </c>
      <c r="D2453" t="s">
        <v>3820</v>
      </c>
      <c r="E2453" t="s">
        <v>3827</v>
      </c>
      <c r="F2453" s="4" t="str">
        <f t="array" ref="F2453">IF(COUNT(FIND(Keywords!$C$3:$C$41,I2453)),"일반조난","")</f>
        <v>일반조난</v>
      </c>
      <c r="G2453" s="4" t="str">
        <f t="array" ref="G2453">IF(COUNT(FIND(Keywords!$E$3:$E$5,I2453)),"실족추락","")</f>
        <v/>
      </c>
      <c r="H2453" s="4" t="str">
        <f t="array" ref="H2453">IF(COUNT(FIND(Keywords!$B$3:$B$12,I2453)),"개인질환","")</f>
        <v/>
      </c>
      <c r="I2453" t="s">
        <v>6290</v>
      </c>
      <c r="J2453" t="s">
        <v>9248</v>
      </c>
      <c r="K2453" t="s">
        <v>9613</v>
      </c>
      <c r="L2453" t="s">
        <v>9868</v>
      </c>
      <c r="M2453" t="s">
        <v>9415</v>
      </c>
      <c r="N2453" t="s">
        <v>9480</v>
      </c>
      <c r="O2453" t="s">
        <v>9415</v>
      </c>
    </row>
    <row r="2454" spans="1:15">
      <c r="A2454" t="s">
        <v>21</v>
      </c>
      <c r="B2454" t="s">
        <v>42</v>
      </c>
      <c r="C2454" t="s">
        <v>2011</v>
      </c>
      <c r="D2454" t="s">
        <v>3820</v>
      </c>
      <c r="E2454" t="s">
        <v>3827</v>
      </c>
      <c r="F2454" s="4" t="str">
        <f t="array" ref="F2454">IF(COUNT(FIND(Keywords!$C$3:$C$41,I2454)),"일반조난","")</f>
        <v>일반조난</v>
      </c>
      <c r="G2454" s="4" t="str">
        <f t="array" ref="G2454">IF(COUNT(FIND(Keywords!$E$3:$E$5,I2454)),"실족추락","")</f>
        <v/>
      </c>
      <c r="H2454" s="4" t="str">
        <f t="array" ref="H2454">IF(COUNT(FIND(Keywords!$B$3:$B$12,I2454)),"개인질환","")</f>
        <v/>
      </c>
      <c r="I2454" t="s">
        <v>6291</v>
      </c>
      <c r="J2454" t="s">
        <v>9406</v>
      </c>
      <c r="K2454" t="s">
        <v>9434</v>
      </c>
      <c r="L2454" t="s">
        <v>9928</v>
      </c>
      <c r="M2454" t="s">
        <v>9415</v>
      </c>
      <c r="N2454" t="s">
        <v>9757</v>
      </c>
      <c r="O2454" t="s">
        <v>9415</v>
      </c>
    </row>
    <row r="2455" spans="1:15">
      <c r="A2455" t="s">
        <v>21</v>
      </c>
      <c r="B2455" t="s">
        <v>42</v>
      </c>
      <c r="C2455" t="s">
        <v>2012</v>
      </c>
      <c r="D2455" t="s">
        <v>3820</v>
      </c>
      <c r="E2455" t="s">
        <v>3825</v>
      </c>
      <c r="F2455" s="4" t="str">
        <f t="array" ref="F2455">IF(COUNT(FIND(Keywords!$C$3:$C$41,I2455)),"일반조난","")</f>
        <v>일반조난</v>
      </c>
      <c r="G2455" s="4" t="str">
        <f t="array" ref="G2455">IF(COUNT(FIND(Keywords!$E$3:$E$5,I2455)),"실족추락","")</f>
        <v/>
      </c>
      <c r="H2455" s="4" t="str">
        <f t="array" ref="H2455">IF(COUNT(FIND(Keywords!$B$3:$B$12,I2455)),"개인질환","")</f>
        <v/>
      </c>
      <c r="I2455" t="s">
        <v>6292</v>
      </c>
      <c r="J2455" t="s">
        <v>9300</v>
      </c>
      <c r="K2455" t="s">
        <v>9637</v>
      </c>
      <c r="L2455" t="s">
        <v>10063</v>
      </c>
      <c r="M2455" t="s">
        <v>9415</v>
      </c>
      <c r="N2455" t="s">
        <v>9679</v>
      </c>
      <c r="O2455" t="s">
        <v>9415</v>
      </c>
    </row>
    <row r="2456" spans="1:15">
      <c r="A2456" t="s">
        <v>21</v>
      </c>
      <c r="B2456" t="s">
        <v>42</v>
      </c>
      <c r="C2456" t="s">
        <v>2013</v>
      </c>
      <c r="D2456" t="s">
        <v>3820</v>
      </c>
      <c r="E2456" t="s">
        <v>3827</v>
      </c>
      <c r="F2456" s="4" t="str">
        <f t="array" ref="F2456">IF(COUNT(FIND(Keywords!$C$3:$C$41,I2456)),"일반조난","")</f>
        <v>일반조난</v>
      </c>
      <c r="G2456" s="4" t="str">
        <f t="array" ref="G2456">IF(COUNT(FIND(Keywords!$E$3:$E$5,I2456)),"실족추락","")</f>
        <v/>
      </c>
      <c r="H2456" s="4" t="str">
        <f t="array" ref="H2456">IF(COUNT(FIND(Keywords!$B$3:$B$12,I2456)),"개인질환","")</f>
        <v/>
      </c>
      <c r="I2456" t="s">
        <v>6293</v>
      </c>
      <c r="J2456" t="s">
        <v>9308</v>
      </c>
      <c r="K2456" t="s">
        <v>9838</v>
      </c>
      <c r="L2456" t="s">
        <v>9873</v>
      </c>
      <c r="M2456" t="s">
        <v>9415</v>
      </c>
      <c r="N2456" t="s">
        <v>9594</v>
      </c>
      <c r="O2456" t="s">
        <v>9415</v>
      </c>
    </row>
    <row r="2457" spans="1:15">
      <c r="A2457" t="s">
        <v>21</v>
      </c>
      <c r="B2457" t="s">
        <v>42</v>
      </c>
      <c r="C2457" t="s">
        <v>2014</v>
      </c>
      <c r="D2457" t="s">
        <v>3819</v>
      </c>
      <c r="E2457" t="s">
        <v>3827</v>
      </c>
      <c r="F2457" s="4" t="str">
        <f t="array" ref="F2457">IF(COUNT(FIND(Keywords!$C$3:$C$41,I2457)),"일반조난","")</f>
        <v/>
      </c>
      <c r="G2457" s="4" t="str">
        <f t="array" ref="G2457">IF(COUNT(FIND(Keywords!$E$3:$E$5,I2457)),"실족추락","")</f>
        <v/>
      </c>
      <c r="H2457" s="4" t="str">
        <f t="array" ref="H2457">IF(COUNT(FIND(Keywords!$B$3:$B$12,I2457)),"개인질환","")</f>
        <v/>
      </c>
      <c r="I2457" t="s">
        <v>6294</v>
      </c>
      <c r="J2457" t="s">
        <v>9338</v>
      </c>
      <c r="K2457" t="s">
        <v>9731</v>
      </c>
      <c r="L2457" t="s">
        <v>9775</v>
      </c>
      <c r="M2457" t="s">
        <v>9415</v>
      </c>
      <c r="N2457" t="s">
        <v>9901</v>
      </c>
      <c r="O2457" t="s">
        <v>9415</v>
      </c>
    </row>
    <row r="2458" spans="1:15">
      <c r="A2458" t="s">
        <v>21</v>
      </c>
      <c r="B2458" t="s">
        <v>42</v>
      </c>
      <c r="C2458" t="s">
        <v>2015</v>
      </c>
      <c r="D2458" t="s">
        <v>3820</v>
      </c>
      <c r="E2458" t="s">
        <v>3824</v>
      </c>
      <c r="F2458" s="4" t="str">
        <f t="array" ref="F2458">IF(COUNT(FIND(Keywords!$C$3:$C$41,I2458)),"일반조난","")</f>
        <v>일반조난</v>
      </c>
      <c r="G2458" s="4" t="str">
        <f t="array" ref="G2458">IF(COUNT(FIND(Keywords!$E$3:$E$5,I2458)),"실족추락","")</f>
        <v/>
      </c>
      <c r="H2458" s="4" t="str">
        <f t="array" ref="H2458">IF(COUNT(FIND(Keywords!$B$3:$B$12,I2458)),"개인질환","")</f>
        <v/>
      </c>
      <c r="I2458" t="s">
        <v>6295</v>
      </c>
      <c r="J2458" t="s">
        <v>9245</v>
      </c>
      <c r="K2458" t="s">
        <v>9502</v>
      </c>
      <c r="L2458" t="s">
        <v>9465</v>
      </c>
      <c r="M2458" t="s">
        <v>9415</v>
      </c>
      <c r="N2458" t="s">
        <v>9852</v>
      </c>
      <c r="O2458" t="s">
        <v>9415</v>
      </c>
    </row>
    <row r="2459" spans="1:15">
      <c r="A2459" t="s">
        <v>21</v>
      </c>
      <c r="B2459" t="s">
        <v>42</v>
      </c>
      <c r="C2459" t="s">
        <v>2016</v>
      </c>
      <c r="D2459" t="s">
        <v>3818</v>
      </c>
      <c r="E2459" t="s">
        <v>3827</v>
      </c>
      <c r="F2459" s="4" t="str">
        <f t="array" ref="F2459">IF(COUNT(FIND(Keywords!$C$3:$C$41,I2459)),"일반조난","")</f>
        <v/>
      </c>
      <c r="G2459" s="4" t="str">
        <f t="array" ref="G2459">IF(COUNT(FIND(Keywords!$E$3:$E$5,I2459)),"실족추락","")</f>
        <v/>
      </c>
      <c r="H2459" s="4" t="str">
        <f t="array" ref="H2459">IF(COUNT(FIND(Keywords!$B$3:$B$12,I2459)),"개인질환","")</f>
        <v/>
      </c>
      <c r="I2459" t="s">
        <v>6296</v>
      </c>
      <c r="J2459" t="s">
        <v>9365</v>
      </c>
      <c r="K2459" t="s">
        <v>9565</v>
      </c>
      <c r="L2459" t="s">
        <v>9893</v>
      </c>
      <c r="M2459" t="s">
        <v>9415</v>
      </c>
      <c r="N2459" t="s">
        <v>9894</v>
      </c>
      <c r="O2459" t="s">
        <v>9415</v>
      </c>
    </row>
    <row r="2460" spans="1:15">
      <c r="A2460" t="s">
        <v>21</v>
      </c>
      <c r="B2460" t="s">
        <v>42</v>
      </c>
      <c r="C2460" t="s">
        <v>1949</v>
      </c>
      <c r="D2460" t="s">
        <v>3819</v>
      </c>
      <c r="E2460" t="s">
        <v>3825</v>
      </c>
      <c r="F2460" s="4" t="str">
        <f t="array" ref="F2460">IF(COUNT(FIND(Keywords!$C$3:$C$41,I2460)),"일반조난","")</f>
        <v/>
      </c>
      <c r="G2460" s="4" t="str">
        <f t="array" ref="G2460">IF(COUNT(FIND(Keywords!$E$3:$E$5,I2460)),"실족추락","")</f>
        <v/>
      </c>
      <c r="H2460" s="4" t="str">
        <f t="array" ref="H2460">IF(COUNT(FIND(Keywords!$B$3:$B$12,I2460)),"개인질환","")</f>
        <v/>
      </c>
      <c r="I2460" t="s">
        <v>6297</v>
      </c>
      <c r="J2460" t="s">
        <v>9373</v>
      </c>
      <c r="K2460" t="s">
        <v>9893</v>
      </c>
      <c r="L2460" t="s">
        <v>10043</v>
      </c>
      <c r="M2460" t="s">
        <v>9415</v>
      </c>
      <c r="N2460" t="s">
        <v>10212</v>
      </c>
      <c r="O2460" t="s">
        <v>9415</v>
      </c>
    </row>
    <row r="2461" spans="1:15">
      <c r="A2461" t="s">
        <v>21</v>
      </c>
      <c r="B2461" t="s">
        <v>42</v>
      </c>
      <c r="C2461" t="s">
        <v>2017</v>
      </c>
      <c r="D2461" t="s">
        <v>3820</v>
      </c>
      <c r="E2461" t="s">
        <v>3824</v>
      </c>
      <c r="F2461" s="4" t="str">
        <f t="array" ref="F2461">IF(COUNT(FIND(Keywords!$C$3:$C$41,I2461)),"일반조난","")</f>
        <v>일반조난</v>
      </c>
      <c r="G2461" s="4" t="str">
        <f t="array" ref="G2461">IF(COUNT(FIND(Keywords!$E$3:$E$5,I2461)),"실족추락","")</f>
        <v/>
      </c>
      <c r="H2461" s="4" t="str">
        <f t="array" ref="H2461">IF(COUNT(FIND(Keywords!$B$3:$B$12,I2461)),"개인질환","")</f>
        <v/>
      </c>
      <c r="I2461" t="s">
        <v>6298</v>
      </c>
      <c r="J2461" t="s">
        <v>9374</v>
      </c>
      <c r="K2461" t="s">
        <v>9601</v>
      </c>
      <c r="L2461" t="s">
        <v>9717</v>
      </c>
      <c r="M2461" t="s">
        <v>9415</v>
      </c>
      <c r="N2461" t="s">
        <v>9470</v>
      </c>
      <c r="O2461" t="s">
        <v>9415</v>
      </c>
    </row>
    <row r="2462" spans="1:15">
      <c r="A2462" t="s">
        <v>21</v>
      </c>
      <c r="B2462" t="s">
        <v>42</v>
      </c>
      <c r="C2462" t="s">
        <v>389</v>
      </c>
      <c r="D2462" t="s">
        <v>3820</v>
      </c>
      <c r="E2462" t="s">
        <v>3824</v>
      </c>
      <c r="F2462" s="4" t="str">
        <f t="array" ref="F2462">IF(COUNT(FIND(Keywords!$C$3:$C$41,I2462)),"일반조난","")</f>
        <v/>
      </c>
      <c r="G2462" s="4" t="str">
        <f t="array" ref="G2462">IF(COUNT(FIND(Keywords!$E$3:$E$5,I2462)),"실족추락","")</f>
        <v/>
      </c>
      <c r="H2462" s="4" t="str">
        <f t="array" ref="H2462">IF(COUNT(FIND(Keywords!$B$3:$B$12,I2462)),"개인질환","")</f>
        <v/>
      </c>
      <c r="I2462" t="s">
        <v>6299</v>
      </c>
      <c r="J2462" t="s">
        <v>9283</v>
      </c>
      <c r="K2462" t="s">
        <v>9452</v>
      </c>
      <c r="L2462" t="s">
        <v>9470</v>
      </c>
      <c r="M2462" t="s">
        <v>9415</v>
      </c>
      <c r="N2462" t="s">
        <v>9621</v>
      </c>
      <c r="O2462" t="s">
        <v>9415</v>
      </c>
    </row>
    <row r="2463" spans="1:15">
      <c r="A2463" t="s">
        <v>21</v>
      </c>
      <c r="B2463" t="s">
        <v>42</v>
      </c>
      <c r="C2463" t="s">
        <v>1971</v>
      </c>
      <c r="D2463" t="s">
        <v>3818</v>
      </c>
      <c r="E2463" t="s">
        <v>3827</v>
      </c>
      <c r="F2463" s="4" t="str">
        <f t="array" ref="F2463">IF(COUNT(FIND(Keywords!$C$3:$C$41,I2463)),"일반조난","")</f>
        <v>일반조난</v>
      </c>
      <c r="G2463" s="4" t="str">
        <f t="array" ref="G2463">IF(COUNT(FIND(Keywords!$E$3:$E$5,I2463)),"실족추락","")</f>
        <v/>
      </c>
      <c r="H2463" s="4" t="str">
        <f t="array" ref="H2463">IF(COUNT(FIND(Keywords!$B$3:$B$12,I2463)),"개인질환","")</f>
        <v/>
      </c>
      <c r="I2463" t="s">
        <v>6300</v>
      </c>
      <c r="J2463" t="s">
        <v>9277</v>
      </c>
      <c r="K2463" t="s">
        <v>9508</v>
      </c>
      <c r="L2463" t="s">
        <v>9670</v>
      </c>
      <c r="M2463" t="s">
        <v>9415</v>
      </c>
      <c r="N2463" t="s">
        <v>10089</v>
      </c>
      <c r="O2463" t="s">
        <v>9415</v>
      </c>
    </row>
    <row r="2464" spans="1:15">
      <c r="A2464" t="s">
        <v>21</v>
      </c>
      <c r="B2464" t="s">
        <v>42</v>
      </c>
      <c r="C2464" t="s">
        <v>2018</v>
      </c>
      <c r="D2464" t="s">
        <v>3820</v>
      </c>
      <c r="E2464" t="s">
        <v>3824</v>
      </c>
      <c r="F2464" s="4" t="str">
        <f t="array" ref="F2464">IF(COUNT(FIND(Keywords!$C$3:$C$41,I2464)),"일반조난","")</f>
        <v>일반조난</v>
      </c>
      <c r="G2464" s="4" t="str">
        <f t="array" ref="G2464">IF(COUNT(FIND(Keywords!$E$3:$E$5,I2464)),"실족추락","")</f>
        <v/>
      </c>
      <c r="H2464" s="4" t="str">
        <f t="array" ref="H2464">IF(COUNT(FIND(Keywords!$B$3:$B$12,I2464)),"개인질환","")</f>
        <v/>
      </c>
      <c r="I2464" t="s">
        <v>6301</v>
      </c>
      <c r="J2464" t="s">
        <v>9353</v>
      </c>
      <c r="K2464" t="s">
        <v>9726</v>
      </c>
      <c r="L2464" t="s">
        <v>10074</v>
      </c>
      <c r="M2464" t="s">
        <v>9415</v>
      </c>
      <c r="N2464" t="s">
        <v>10022</v>
      </c>
      <c r="O2464" t="s">
        <v>9415</v>
      </c>
    </row>
    <row r="2465" spans="1:15">
      <c r="A2465" t="s">
        <v>21</v>
      </c>
      <c r="B2465" t="s">
        <v>42</v>
      </c>
      <c r="C2465" t="s">
        <v>2019</v>
      </c>
      <c r="D2465" t="s">
        <v>10362</v>
      </c>
      <c r="E2465" t="s">
        <v>3827</v>
      </c>
      <c r="F2465" s="4" t="str">
        <f t="array" ref="F2465">IF(COUNT(FIND(Keywords!$C$3:$C$41,I2465)),"일반조난","")</f>
        <v>일반조난</v>
      </c>
      <c r="G2465" s="4" t="str">
        <f t="array" ref="G2465">IF(COUNT(FIND(Keywords!$E$3:$E$5,I2465)),"실족추락","")</f>
        <v/>
      </c>
      <c r="H2465" s="4" t="str">
        <f t="array" ref="H2465">IF(COUNT(FIND(Keywords!$B$3:$B$12,I2465)),"개인질환","")</f>
        <v/>
      </c>
      <c r="I2465" t="s">
        <v>6302</v>
      </c>
      <c r="J2465" t="s">
        <v>9349</v>
      </c>
      <c r="K2465" t="s">
        <v>9273</v>
      </c>
      <c r="L2465" t="s">
        <v>9750</v>
      </c>
      <c r="M2465" t="s">
        <v>9415</v>
      </c>
      <c r="N2465" t="s">
        <v>9627</v>
      </c>
      <c r="O2465" t="s">
        <v>9415</v>
      </c>
    </row>
    <row r="2466" spans="1:15">
      <c r="A2466" t="s">
        <v>21</v>
      </c>
      <c r="B2466" t="s">
        <v>42</v>
      </c>
      <c r="C2466" t="s">
        <v>1972</v>
      </c>
      <c r="D2466" t="s">
        <v>3820</v>
      </c>
      <c r="E2466" t="s">
        <v>3827</v>
      </c>
      <c r="F2466" s="4" t="str">
        <f t="array" ref="F2466">IF(COUNT(FIND(Keywords!$C$3:$C$41,I2466)),"일반조난","")</f>
        <v>일반조난</v>
      </c>
      <c r="G2466" s="4" t="str">
        <f t="array" ref="G2466">IF(COUNT(FIND(Keywords!$E$3:$E$5,I2466)),"실족추락","")</f>
        <v/>
      </c>
      <c r="H2466" s="4" t="str">
        <f t="array" ref="H2466">IF(COUNT(FIND(Keywords!$B$3:$B$12,I2466)),"개인질환","")</f>
        <v/>
      </c>
      <c r="I2466" t="s">
        <v>6303</v>
      </c>
      <c r="J2466" t="s">
        <v>9276</v>
      </c>
      <c r="K2466" t="s">
        <v>9631</v>
      </c>
      <c r="L2466" t="s">
        <v>9473</v>
      </c>
      <c r="M2466" t="s">
        <v>9415</v>
      </c>
      <c r="N2466" t="s">
        <v>9510</v>
      </c>
      <c r="O2466" t="s">
        <v>9415</v>
      </c>
    </row>
    <row r="2467" spans="1:15">
      <c r="A2467" t="s">
        <v>21</v>
      </c>
      <c r="B2467" t="s">
        <v>42</v>
      </c>
      <c r="C2467" t="s">
        <v>2020</v>
      </c>
      <c r="D2467" t="s">
        <v>3819</v>
      </c>
      <c r="E2467" t="s">
        <v>3827</v>
      </c>
      <c r="F2467" s="4" t="str">
        <f t="array" ref="F2467">IF(COUNT(FIND(Keywords!$C$3:$C$41,I2467)),"일반조난","")</f>
        <v/>
      </c>
      <c r="G2467" s="4" t="str">
        <f t="array" ref="G2467">IF(COUNT(FIND(Keywords!$E$3:$E$5,I2467)),"실족추락","")</f>
        <v/>
      </c>
      <c r="H2467" s="4" t="str">
        <f t="array" ref="H2467">IF(COUNT(FIND(Keywords!$B$3:$B$12,I2467)),"개인질환","")</f>
        <v/>
      </c>
      <c r="I2467" t="s">
        <v>6304</v>
      </c>
      <c r="J2467" t="s">
        <v>9265</v>
      </c>
      <c r="K2467" t="s">
        <v>9322</v>
      </c>
      <c r="L2467" t="s">
        <v>10101</v>
      </c>
      <c r="M2467" t="s">
        <v>9415</v>
      </c>
      <c r="N2467" t="s">
        <v>10047</v>
      </c>
      <c r="O2467" t="s">
        <v>9415</v>
      </c>
    </row>
    <row r="2468" spans="1:15">
      <c r="A2468" t="s">
        <v>21</v>
      </c>
      <c r="B2468" t="s">
        <v>42</v>
      </c>
      <c r="C2468" t="s">
        <v>2021</v>
      </c>
      <c r="D2468" t="s">
        <v>3820</v>
      </c>
      <c r="E2468" t="s">
        <v>3827</v>
      </c>
      <c r="F2468" s="4" t="str">
        <f t="array" ref="F2468">IF(COUNT(FIND(Keywords!$C$3:$C$41,I2468)),"일반조난","")</f>
        <v>일반조난</v>
      </c>
      <c r="G2468" s="4" t="str">
        <f t="array" ref="G2468">IF(COUNT(FIND(Keywords!$E$3:$E$5,I2468)),"실족추락","")</f>
        <v/>
      </c>
      <c r="H2468" s="4" t="str">
        <f t="array" ref="H2468">IF(COUNT(FIND(Keywords!$B$3:$B$12,I2468)),"개인질환","")</f>
        <v/>
      </c>
      <c r="I2468" t="s">
        <v>6305</v>
      </c>
      <c r="J2468" t="s">
        <v>9262</v>
      </c>
      <c r="K2468" t="s">
        <v>9590</v>
      </c>
      <c r="L2468" t="s">
        <v>10022</v>
      </c>
      <c r="M2468" t="s">
        <v>9415</v>
      </c>
      <c r="N2468" t="s">
        <v>9796</v>
      </c>
      <c r="O2468" t="s">
        <v>9415</v>
      </c>
    </row>
    <row r="2469" spans="1:15">
      <c r="A2469" t="s">
        <v>21</v>
      </c>
      <c r="B2469" t="s">
        <v>42</v>
      </c>
      <c r="C2469" t="s">
        <v>1974</v>
      </c>
      <c r="D2469" t="s">
        <v>3820</v>
      </c>
      <c r="E2469" t="s">
        <v>3826</v>
      </c>
      <c r="F2469" s="4" t="str">
        <f t="array" ref="F2469">IF(COUNT(FIND(Keywords!$C$3:$C$41,I2469)),"일반조난","")</f>
        <v>일반조난</v>
      </c>
      <c r="G2469" s="4" t="str">
        <f t="array" ref="G2469">IF(COUNT(FIND(Keywords!$E$3:$E$5,I2469)),"실족추락","")</f>
        <v/>
      </c>
      <c r="H2469" s="4" t="str">
        <f t="array" ref="H2469">IF(COUNT(FIND(Keywords!$B$3:$B$12,I2469)),"개인질환","")</f>
        <v/>
      </c>
      <c r="I2469" t="s">
        <v>6306</v>
      </c>
      <c r="J2469" t="s">
        <v>9249</v>
      </c>
      <c r="K2469" t="s">
        <v>9932</v>
      </c>
      <c r="L2469" t="s">
        <v>10030</v>
      </c>
      <c r="M2469" t="s">
        <v>9415</v>
      </c>
      <c r="N2469" t="s">
        <v>9905</v>
      </c>
      <c r="O2469" t="s">
        <v>9415</v>
      </c>
    </row>
    <row r="2470" spans="1:15">
      <c r="A2470" t="s">
        <v>21</v>
      </c>
      <c r="B2470" t="s">
        <v>42</v>
      </c>
      <c r="C2470" t="s">
        <v>1975</v>
      </c>
      <c r="D2470" t="s">
        <v>3820</v>
      </c>
      <c r="E2470" t="s">
        <v>3827</v>
      </c>
      <c r="F2470" s="4" t="str">
        <f t="array" ref="F2470">IF(COUNT(FIND(Keywords!$C$3:$C$41,I2470)),"일반조난","")</f>
        <v>일반조난</v>
      </c>
      <c r="G2470" s="4" t="str">
        <f t="array" ref="G2470">IF(COUNT(FIND(Keywords!$E$3:$E$5,I2470)),"실족추락","")</f>
        <v/>
      </c>
      <c r="H2470" s="4" t="str">
        <f t="array" ref="H2470">IF(COUNT(FIND(Keywords!$B$3:$B$12,I2470)),"개인질환","")</f>
        <v/>
      </c>
      <c r="I2470" t="s">
        <v>6307</v>
      </c>
      <c r="J2470" t="s">
        <v>9300</v>
      </c>
      <c r="K2470" t="s">
        <v>9890</v>
      </c>
      <c r="L2470" t="s">
        <v>9567</v>
      </c>
      <c r="M2470" t="s">
        <v>9415</v>
      </c>
      <c r="N2470" t="s">
        <v>9477</v>
      </c>
      <c r="O2470" t="s">
        <v>9415</v>
      </c>
    </row>
    <row r="2471" spans="1:15">
      <c r="A2471" t="s">
        <v>21</v>
      </c>
      <c r="B2471" t="s">
        <v>42</v>
      </c>
      <c r="C2471" t="s">
        <v>2022</v>
      </c>
      <c r="D2471" t="s">
        <v>3820</v>
      </c>
      <c r="E2471" t="s">
        <v>3827</v>
      </c>
      <c r="F2471" s="4" t="str">
        <f t="array" ref="F2471">IF(COUNT(FIND(Keywords!$C$3:$C$41,I2471)),"일반조난","")</f>
        <v>일반조난</v>
      </c>
      <c r="G2471" s="4" t="str">
        <f t="array" ref="G2471">IF(COUNT(FIND(Keywords!$E$3:$E$5,I2471)),"실족추락","")</f>
        <v/>
      </c>
      <c r="H2471" s="4" t="str">
        <f t="array" ref="H2471">IF(COUNT(FIND(Keywords!$B$3:$B$12,I2471)),"개인질환","")</f>
        <v/>
      </c>
      <c r="I2471" t="s">
        <v>6308</v>
      </c>
      <c r="J2471" t="s">
        <v>9302</v>
      </c>
      <c r="K2471" t="s">
        <v>9407</v>
      </c>
      <c r="L2471" t="s">
        <v>10065</v>
      </c>
      <c r="M2471" t="s">
        <v>9415</v>
      </c>
      <c r="N2471" t="s">
        <v>9411</v>
      </c>
      <c r="O2471" t="s">
        <v>9415</v>
      </c>
    </row>
    <row r="2472" spans="1:15">
      <c r="A2472" t="s">
        <v>21</v>
      </c>
      <c r="B2472" t="s">
        <v>42</v>
      </c>
      <c r="C2472" t="s">
        <v>1976</v>
      </c>
      <c r="D2472" t="s">
        <v>3818</v>
      </c>
      <c r="E2472" t="s">
        <v>3827</v>
      </c>
      <c r="F2472" s="4" t="str">
        <f t="array" ref="F2472">IF(COUNT(FIND(Keywords!$C$3:$C$41,I2472)),"일반조난","")</f>
        <v/>
      </c>
      <c r="G2472" s="4" t="str">
        <f t="array" ref="G2472">IF(COUNT(FIND(Keywords!$E$3:$E$5,I2472)),"실족추락","")</f>
        <v>실족추락</v>
      </c>
      <c r="H2472" s="4" t="str">
        <f t="array" ref="H2472">IF(COUNT(FIND(Keywords!$B$3:$B$12,I2472)),"개인질환","")</f>
        <v/>
      </c>
      <c r="I2472" t="s">
        <v>6309</v>
      </c>
      <c r="J2472" t="s">
        <v>9249</v>
      </c>
      <c r="K2472" t="s">
        <v>9523</v>
      </c>
      <c r="L2472" t="s">
        <v>9775</v>
      </c>
      <c r="M2472" t="s">
        <v>9415</v>
      </c>
      <c r="N2472" t="s">
        <v>10021</v>
      </c>
      <c r="O2472" t="s">
        <v>9415</v>
      </c>
    </row>
    <row r="2473" spans="1:15">
      <c r="A2473" t="s">
        <v>21</v>
      </c>
      <c r="B2473" t="s">
        <v>42</v>
      </c>
      <c r="C2473" t="s">
        <v>2023</v>
      </c>
      <c r="D2473" t="s">
        <v>3820</v>
      </c>
      <c r="E2473" t="s">
        <v>3827</v>
      </c>
      <c r="F2473" s="4" t="str">
        <f t="array" ref="F2473">IF(COUNT(FIND(Keywords!$C$3:$C$41,I2473)),"일반조난","")</f>
        <v>일반조난</v>
      </c>
      <c r="G2473" s="4" t="str">
        <f t="array" ref="G2473">IF(COUNT(FIND(Keywords!$E$3:$E$5,I2473)),"실족추락","")</f>
        <v/>
      </c>
      <c r="H2473" s="4" t="str">
        <f t="array" ref="H2473">IF(COUNT(FIND(Keywords!$B$3:$B$12,I2473)),"개인질환","")</f>
        <v/>
      </c>
      <c r="I2473" t="s">
        <v>6310</v>
      </c>
      <c r="J2473" t="s">
        <v>9284</v>
      </c>
      <c r="K2473" t="s">
        <v>9989</v>
      </c>
      <c r="L2473" t="s">
        <v>9943</v>
      </c>
      <c r="M2473" t="s">
        <v>9415</v>
      </c>
      <c r="N2473" t="s">
        <v>9419</v>
      </c>
      <c r="O2473" t="s">
        <v>9415</v>
      </c>
    </row>
    <row r="2474" spans="1:15">
      <c r="A2474" t="s">
        <v>21</v>
      </c>
      <c r="B2474" t="s">
        <v>42</v>
      </c>
      <c r="C2474" t="s">
        <v>1977</v>
      </c>
      <c r="D2474" t="s">
        <v>3822</v>
      </c>
      <c r="E2474" t="s">
        <v>3834</v>
      </c>
      <c r="F2474" s="4" t="str">
        <f t="array" ref="F2474">IF(COUNT(FIND(Keywords!$C$3:$C$41,I2474)),"일반조난","")</f>
        <v/>
      </c>
      <c r="G2474" s="4" t="str">
        <f t="array" ref="G2474">IF(COUNT(FIND(Keywords!$E$3:$E$5,I2474)),"실족추락","")</f>
        <v/>
      </c>
      <c r="H2474" s="4" t="str">
        <f t="array" ref="H2474">IF(COUNT(FIND(Keywords!$B$3:$B$12,I2474)),"개인질환","")</f>
        <v/>
      </c>
      <c r="I2474" t="s">
        <v>6311</v>
      </c>
      <c r="J2474" t="s">
        <v>9350</v>
      </c>
      <c r="K2474" t="s">
        <v>9744</v>
      </c>
      <c r="L2474" t="s">
        <v>9998</v>
      </c>
      <c r="M2474" t="s">
        <v>9415</v>
      </c>
      <c r="N2474" t="s">
        <v>10276</v>
      </c>
      <c r="O2474" t="s">
        <v>9415</v>
      </c>
    </row>
    <row r="2475" spans="1:15">
      <c r="A2475" t="s">
        <v>21</v>
      </c>
      <c r="B2475" t="s">
        <v>42</v>
      </c>
      <c r="C2475" t="s">
        <v>2024</v>
      </c>
      <c r="D2475" t="s">
        <v>3820</v>
      </c>
      <c r="E2475" t="s">
        <v>3832</v>
      </c>
      <c r="F2475" s="4" t="str">
        <f t="array" ref="F2475">IF(COUNT(FIND(Keywords!$C$3:$C$41,I2475)),"일반조난","")</f>
        <v>일반조난</v>
      </c>
      <c r="G2475" s="4" t="str">
        <f t="array" ref="G2475">IF(COUNT(FIND(Keywords!$E$3:$E$5,I2475)),"실족추락","")</f>
        <v/>
      </c>
      <c r="H2475" s="4" t="str">
        <f t="array" ref="H2475">IF(COUNT(FIND(Keywords!$B$3:$B$12,I2475)),"개인질환","")</f>
        <v/>
      </c>
      <c r="I2475" t="s">
        <v>6312</v>
      </c>
      <c r="J2475" t="s">
        <v>9294</v>
      </c>
      <c r="K2475" t="s">
        <v>9749</v>
      </c>
      <c r="L2475" t="s">
        <v>9896</v>
      </c>
      <c r="M2475" t="s">
        <v>9415</v>
      </c>
      <c r="N2475" t="s">
        <v>10217</v>
      </c>
      <c r="O2475" t="s">
        <v>9415</v>
      </c>
    </row>
    <row r="2476" spans="1:15">
      <c r="A2476" t="s">
        <v>21</v>
      </c>
      <c r="B2476" t="s">
        <v>42</v>
      </c>
      <c r="C2476" t="s">
        <v>2025</v>
      </c>
      <c r="D2476" t="s">
        <v>3818</v>
      </c>
      <c r="E2476" t="s">
        <v>3833</v>
      </c>
      <c r="F2476" s="4" t="str">
        <f t="array" ref="F2476">IF(COUNT(FIND(Keywords!$C$3:$C$41,I2476)),"일반조난","")</f>
        <v/>
      </c>
      <c r="G2476" s="4" t="str">
        <f t="array" ref="G2476">IF(COUNT(FIND(Keywords!$E$3:$E$5,I2476)),"실족추락","")</f>
        <v>실족추락</v>
      </c>
      <c r="H2476" s="4" t="str">
        <f t="array" ref="H2476">IF(COUNT(FIND(Keywords!$B$3:$B$12,I2476)),"개인질환","")</f>
        <v/>
      </c>
      <c r="I2476" t="s">
        <v>6313</v>
      </c>
      <c r="J2476" t="s">
        <v>9251</v>
      </c>
      <c r="K2476" t="s">
        <v>9755</v>
      </c>
      <c r="L2476" t="s">
        <v>9939</v>
      </c>
      <c r="M2476" t="s">
        <v>9415</v>
      </c>
      <c r="N2476" t="s">
        <v>9805</v>
      </c>
      <c r="O2476" t="s">
        <v>9415</v>
      </c>
    </row>
    <row r="2477" spans="1:15">
      <c r="A2477" t="s">
        <v>21</v>
      </c>
      <c r="B2477" t="s">
        <v>42</v>
      </c>
      <c r="C2477" t="s">
        <v>1979</v>
      </c>
      <c r="D2477" t="s">
        <v>3820</v>
      </c>
      <c r="E2477" t="s">
        <v>3833</v>
      </c>
      <c r="F2477" s="4" t="str">
        <f t="array" ref="F2477">IF(COUNT(FIND(Keywords!$C$3:$C$41,I2477)),"일반조난","")</f>
        <v>일반조난</v>
      </c>
      <c r="G2477" s="4" t="str">
        <f t="array" ref="G2477">IF(COUNT(FIND(Keywords!$E$3:$E$5,I2477)),"실족추락","")</f>
        <v/>
      </c>
      <c r="H2477" s="4" t="str">
        <f t="array" ref="H2477">IF(COUNT(FIND(Keywords!$B$3:$B$12,I2477)),"개인질환","")</f>
        <v/>
      </c>
      <c r="I2477" t="s">
        <v>6314</v>
      </c>
      <c r="J2477" t="s">
        <v>9298</v>
      </c>
      <c r="K2477" t="s">
        <v>9630</v>
      </c>
      <c r="L2477" t="s">
        <v>9953</v>
      </c>
      <c r="M2477" t="s">
        <v>9415</v>
      </c>
      <c r="N2477" t="s">
        <v>9483</v>
      </c>
      <c r="O2477" t="s">
        <v>9415</v>
      </c>
    </row>
    <row r="2478" spans="1:15">
      <c r="A2478" t="s">
        <v>21</v>
      </c>
      <c r="B2478" t="s">
        <v>42</v>
      </c>
      <c r="C2478" t="s">
        <v>2026</v>
      </c>
      <c r="D2478" t="s">
        <v>10452</v>
      </c>
      <c r="E2478" t="s">
        <v>3833</v>
      </c>
      <c r="F2478" s="4" t="str">
        <f t="array" ref="F2478">IF(COUNT(FIND(Keywords!$C$3:$C$41,I2478)),"일반조난","")</f>
        <v/>
      </c>
      <c r="G2478" s="4" t="str">
        <f t="array" ref="G2478">IF(COUNT(FIND(Keywords!$E$3:$E$5,I2478)),"실족추락","")</f>
        <v/>
      </c>
      <c r="H2478" s="4" t="str">
        <f t="array" ref="H2478">IF(COUNT(FIND(Keywords!$B$3:$B$12,I2478)),"개인질환","")</f>
        <v/>
      </c>
      <c r="I2478" t="s">
        <v>6315</v>
      </c>
      <c r="J2478" t="s">
        <v>9356</v>
      </c>
      <c r="K2478" t="s">
        <v>9867</v>
      </c>
      <c r="L2478" t="s">
        <v>9943</v>
      </c>
      <c r="M2478" t="s">
        <v>9415</v>
      </c>
      <c r="N2478" t="s">
        <v>9508</v>
      </c>
      <c r="O2478" t="s">
        <v>9415</v>
      </c>
    </row>
    <row r="2479" spans="1:15">
      <c r="A2479" t="s">
        <v>21</v>
      </c>
      <c r="B2479" t="s">
        <v>42</v>
      </c>
      <c r="C2479" t="s">
        <v>2027</v>
      </c>
      <c r="D2479" t="s">
        <v>3820</v>
      </c>
      <c r="E2479" t="s">
        <v>3833</v>
      </c>
      <c r="F2479" s="4" t="str">
        <f t="array" ref="F2479">IF(COUNT(FIND(Keywords!$C$3:$C$41,I2479)),"일반조난","")</f>
        <v>일반조난</v>
      </c>
      <c r="G2479" s="4" t="str">
        <f t="array" ref="G2479">IF(COUNT(FIND(Keywords!$E$3:$E$5,I2479)),"실족추락","")</f>
        <v/>
      </c>
      <c r="H2479" s="4" t="str">
        <f t="array" ref="H2479">IF(COUNT(FIND(Keywords!$B$3:$B$12,I2479)),"개인질환","")</f>
        <v/>
      </c>
      <c r="I2479" t="s">
        <v>6316</v>
      </c>
      <c r="J2479" t="s">
        <v>9308</v>
      </c>
      <c r="K2479" t="s">
        <v>9888</v>
      </c>
      <c r="L2479" t="s">
        <v>9518</v>
      </c>
      <c r="M2479" t="s">
        <v>9415</v>
      </c>
      <c r="N2479" t="s">
        <v>9874</v>
      </c>
      <c r="O2479" t="s">
        <v>9415</v>
      </c>
    </row>
    <row r="2480" spans="1:15">
      <c r="A2480" t="s">
        <v>21</v>
      </c>
      <c r="B2480" t="s">
        <v>42</v>
      </c>
      <c r="C2480" t="s">
        <v>2028</v>
      </c>
      <c r="D2480" t="s">
        <v>3820</v>
      </c>
      <c r="E2480" t="s">
        <v>3833</v>
      </c>
      <c r="F2480" s="4" t="str">
        <f t="array" ref="F2480">IF(COUNT(FIND(Keywords!$C$3:$C$41,I2480)),"일반조난","")</f>
        <v>일반조난</v>
      </c>
      <c r="G2480" s="4" t="str">
        <f t="array" ref="G2480">IF(COUNT(FIND(Keywords!$E$3:$E$5,I2480)),"실족추락","")</f>
        <v/>
      </c>
      <c r="H2480" s="4" t="str">
        <f t="array" ref="H2480">IF(COUNT(FIND(Keywords!$B$3:$B$12,I2480)),"개인질환","")</f>
        <v/>
      </c>
      <c r="I2480" t="s">
        <v>6317</v>
      </c>
      <c r="J2480" t="s">
        <v>9327</v>
      </c>
      <c r="K2480" t="s">
        <v>9524</v>
      </c>
      <c r="L2480" t="s">
        <v>9935</v>
      </c>
      <c r="M2480" t="s">
        <v>9415</v>
      </c>
      <c r="N2480" t="s">
        <v>9592</v>
      </c>
      <c r="O2480" t="s">
        <v>9415</v>
      </c>
    </row>
    <row r="2481" spans="1:15">
      <c r="A2481" t="s">
        <v>21</v>
      </c>
      <c r="B2481" t="s">
        <v>42</v>
      </c>
      <c r="C2481" t="s">
        <v>2029</v>
      </c>
      <c r="D2481" t="s">
        <v>3820</v>
      </c>
      <c r="E2481" t="s">
        <v>3831</v>
      </c>
      <c r="F2481" s="4" t="str">
        <f t="array" ref="F2481">IF(COUNT(FIND(Keywords!$C$3:$C$41,I2481)),"일반조난","")</f>
        <v>일반조난</v>
      </c>
      <c r="G2481" s="4" t="str">
        <f t="array" ref="G2481">IF(COUNT(FIND(Keywords!$E$3:$E$5,I2481)),"실족추락","")</f>
        <v/>
      </c>
      <c r="H2481" s="4" t="str">
        <f t="array" ref="H2481">IF(COUNT(FIND(Keywords!$B$3:$B$12,I2481)),"개인질환","")</f>
        <v/>
      </c>
      <c r="I2481" t="s">
        <v>6318</v>
      </c>
      <c r="J2481" t="s">
        <v>9251</v>
      </c>
      <c r="K2481" t="s">
        <v>9430</v>
      </c>
      <c r="L2481" t="s">
        <v>10100</v>
      </c>
      <c r="M2481" t="s">
        <v>9415</v>
      </c>
      <c r="N2481" t="s">
        <v>9544</v>
      </c>
      <c r="O2481" t="s">
        <v>9415</v>
      </c>
    </row>
    <row r="2482" spans="1:15">
      <c r="A2482" t="s">
        <v>21</v>
      </c>
      <c r="B2482" t="s">
        <v>42</v>
      </c>
      <c r="C2482" t="s">
        <v>2030</v>
      </c>
      <c r="D2482" t="s">
        <v>10452</v>
      </c>
      <c r="E2482" t="s">
        <v>3833</v>
      </c>
      <c r="F2482" s="4" t="str">
        <f t="array" ref="F2482">IF(COUNT(FIND(Keywords!$C$3:$C$41,I2482)),"일반조난","")</f>
        <v/>
      </c>
      <c r="G2482" s="4" t="str">
        <f t="array" ref="G2482">IF(COUNT(FIND(Keywords!$E$3:$E$5,I2482)),"실족추락","")</f>
        <v/>
      </c>
      <c r="H2482" s="4" t="str">
        <f t="array" ref="H2482">IF(COUNT(FIND(Keywords!$B$3:$B$12,I2482)),"개인질환","")</f>
        <v/>
      </c>
      <c r="I2482" t="s">
        <v>6319</v>
      </c>
      <c r="J2482" t="s">
        <v>9312</v>
      </c>
      <c r="K2482" t="s">
        <v>9466</v>
      </c>
      <c r="L2482" t="s">
        <v>9789</v>
      </c>
      <c r="M2482" t="s">
        <v>9415</v>
      </c>
      <c r="N2482" t="s">
        <v>9959</v>
      </c>
      <c r="O2482" t="s">
        <v>9415</v>
      </c>
    </row>
    <row r="2483" spans="1:15">
      <c r="A2483" t="s">
        <v>21</v>
      </c>
      <c r="B2483" t="s">
        <v>42</v>
      </c>
      <c r="C2483" t="s">
        <v>1981</v>
      </c>
      <c r="D2483" t="s">
        <v>3820</v>
      </c>
      <c r="E2483" t="s">
        <v>3833</v>
      </c>
      <c r="F2483" s="4" t="str">
        <f t="array" ref="F2483">IF(COUNT(FIND(Keywords!$C$3:$C$41,I2483)),"일반조난","")</f>
        <v>일반조난</v>
      </c>
      <c r="G2483" s="4" t="str">
        <f t="array" ref="G2483">IF(COUNT(FIND(Keywords!$E$3:$E$5,I2483)),"실족추락","")</f>
        <v/>
      </c>
      <c r="H2483" s="4" t="str">
        <f t="array" ref="H2483">IF(COUNT(FIND(Keywords!$B$3:$B$12,I2483)),"개인질환","")</f>
        <v/>
      </c>
      <c r="I2483" t="s">
        <v>6320</v>
      </c>
      <c r="J2483" t="s">
        <v>9304</v>
      </c>
      <c r="K2483" t="s">
        <v>9941</v>
      </c>
      <c r="L2483" t="s">
        <v>10097</v>
      </c>
      <c r="M2483" t="s">
        <v>9415</v>
      </c>
      <c r="N2483" t="s">
        <v>10085</v>
      </c>
      <c r="O2483" t="s">
        <v>9415</v>
      </c>
    </row>
    <row r="2484" spans="1:15">
      <c r="A2484" t="s">
        <v>21</v>
      </c>
      <c r="B2484" t="s">
        <v>42</v>
      </c>
      <c r="C2484" t="s">
        <v>2031</v>
      </c>
      <c r="D2484" t="s">
        <v>3822</v>
      </c>
      <c r="E2484" t="s">
        <v>3830</v>
      </c>
      <c r="F2484" s="4" t="str">
        <f t="array" ref="F2484">IF(COUNT(FIND(Keywords!$C$3:$C$41,I2484)),"일반조난","")</f>
        <v>일반조난</v>
      </c>
      <c r="G2484" s="4" t="str">
        <f t="array" ref="G2484">IF(COUNT(FIND(Keywords!$E$3:$E$5,I2484)),"실족추락","")</f>
        <v/>
      </c>
      <c r="H2484" s="4" t="str">
        <f t="array" ref="H2484">IF(COUNT(FIND(Keywords!$B$3:$B$12,I2484)),"개인질환","")</f>
        <v/>
      </c>
      <c r="I2484" t="s">
        <v>6321</v>
      </c>
      <c r="J2484" t="s">
        <v>9304</v>
      </c>
      <c r="K2484" t="s">
        <v>9990</v>
      </c>
      <c r="L2484" t="s">
        <v>9669</v>
      </c>
      <c r="M2484" t="s">
        <v>9415</v>
      </c>
      <c r="N2484" t="s">
        <v>10298</v>
      </c>
      <c r="O2484" t="s">
        <v>9415</v>
      </c>
    </row>
    <row r="2485" spans="1:15">
      <c r="A2485" t="s">
        <v>21</v>
      </c>
      <c r="B2485" t="s">
        <v>42</v>
      </c>
      <c r="C2485" t="s">
        <v>469</v>
      </c>
      <c r="D2485" t="s">
        <v>3820</v>
      </c>
      <c r="E2485" t="s">
        <v>3848</v>
      </c>
      <c r="F2485" s="4" t="str">
        <f t="array" ref="F2485">IF(COUNT(FIND(Keywords!$C$3:$C$41,I2485)),"일반조난","")</f>
        <v>일반조난</v>
      </c>
      <c r="G2485" s="4" t="str">
        <f t="array" ref="G2485">IF(COUNT(FIND(Keywords!$E$3:$E$5,I2485)),"실족추락","")</f>
        <v/>
      </c>
      <c r="H2485" s="4" t="str">
        <f t="array" ref="H2485">IF(COUNT(FIND(Keywords!$B$3:$B$12,I2485)),"개인질환","")</f>
        <v/>
      </c>
      <c r="I2485" t="s">
        <v>6322</v>
      </c>
      <c r="J2485" t="s">
        <v>9238</v>
      </c>
      <c r="K2485" t="s">
        <v>9609</v>
      </c>
      <c r="L2485" t="s">
        <v>10099</v>
      </c>
      <c r="M2485" t="s">
        <v>9415</v>
      </c>
      <c r="N2485" t="s">
        <v>9709</v>
      </c>
      <c r="O2485" t="s">
        <v>9415</v>
      </c>
    </row>
    <row r="2486" spans="1:15">
      <c r="A2486" t="s">
        <v>21</v>
      </c>
      <c r="B2486" t="s">
        <v>42</v>
      </c>
      <c r="C2486" t="s">
        <v>865</v>
      </c>
      <c r="D2486" t="s">
        <v>3818</v>
      </c>
      <c r="E2486" t="s">
        <v>3830</v>
      </c>
      <c r="F2486" s="4" t="str">
        <f t="array" ref="F2486">IF(COUNT(FIND(Keywords!$C$3:$C$41,I2486)),"일반조난","")</f>
        <v/>
      </c>
      <c r="G2486" s="4" t="str">
        <f t="array" ref="G2486">IF(COUNT(FIND(Keywords!$E$3:$E$5,I2486)),"실족추락","")</f>
        <v>실족추락</v>
      </c>
      <c r="H2486" s="4" t="str">
        <f t="array" ref="H2486">IF(COUNT(FIND(Keywords!$B$3:$B$12,I2486)),"개인질환","")</f>
        <v/>
      </c>
      <c r="I2486" t="s">
        <v>6323</v>
      </c>
      <c r="J2486" t="s">
        <v>9259</v>
      </c>
      <c r="K2486" t="s">
        <v>9322</v>
      </c>
      <c r="L2486" t="s">
        <v>9873</v>
      </c>
      <c r="M2486" t="s">
        <v>9415</v>
      </c>
      <c r="N2486" t="s">
        <v>9545</v>
      </c>
      <c r="O2486" t="s">
        <v>9415</v>
      </c>
    </row>
    <row r="2487" spans="1:15">
      <c r="A2487" t="s">
        <v>21</v>
      </c>
      <c r="B2487" t="s">
        <v>42</v>
      </c>
      <c r="C2487" t="s">
        <v>2032</v>
      </c>
      <c r="D2487" t="s">
        <v>3820</v>
      </c>
      <c r="E2487" t="s">
        <v>3830</v>
      </c>
      <c r="F2487" s="4" t="str">
        <f t="array" ref="F2487">IF(COUNT(FIND(Keywords!$C$3:$C$41,I2487)),"일반조난","")</f>
        <v>일반조난</v>
      </c>
      <c r="G2487" s="4" t="str">
        <f t="array" ref="G2487">IF(COUNT(FIND(Keywords!$E$3:$E$5,I2487)),"실족추락","")</f>
        <v/>
      </c>
      <c r="H2487" s="4" t="str">
        <f t="array" ref="H2487">IF(COUNT(FIND(Keywords!$B$3:$B$12,I2487)),"개인질환","")</f>
        <v/>
      </c>
      <c r="I2487" t="s">
        <v>6324</v>
      </c>
      <c r="J2487" t="s">
        <v>9342</v>
      </c>
      <c r="K2487" t="s">
        <v>9543</v>
      </c>
      <c r="L2487" t="s">
        <v>9600</v>
      </c>
      <c r="M2487" t="s">
        <v>9415</v>
      </c>
      <c r="N2487" t="s">
        <v>9595</v>
      </c>
      <c r="O2487" t="s">
        <v>9415</v>
      </c>
    </row>
    <row r="2488" spans="1:15">
      <c r="A2488" t="s">
        <v>21</v>
      </c>
      <c r="B2488" t="s">
        <v>42</v>
      </c>
      <c r="C2488" t="s">
        <v>2033</v>
      </c>
      <c r="D2488" t="s">
        <v>3820</v>
      </c>
      <c r="E2488" t="s">
        <v>3833</v>
      </c>
      <c r="F2488" s="4" t="str">
        <f t="array" ref="F2488">IF(COUNT(FIND(Keywords!$C$3:$C$41,I2488)),"일반조난","")</f>
        <v>일반조난</v>
      </c>
      <c r="G2488" s="4" t="str">
        <f t="array" ref="G2488">IF(COUNT(FIND(Keywords!$E$3:$E$5,I2488)),"실족추락","")</f>
        <v/>
      </c>
      <c r="H2488" s="4" t="str">
        <f t="array" ref="H2488">IF(COUNT(FIND(Keywords!$B$3:$B$12,I2488)),"개인질환","")</f>
        <v/>
      </c>
      <c r="I2488" t="s">
        <v>6325</v>
      </c>
      <c r="J2488" t="s">
        <v>9370</v>
      </c>
      <c r="K2488" t="s">
        <v>9991</v>
      </c>
      <c r="L2488" t="s">
        <v>9926</v>
      </c>
      <c r="M2488" t="s">
        <v>9415</v>
      </c>
      <c r="N2488" t="s">
        <v>10000</v>
      </c>
      <c r="O2488" t="s">
        <v>9415</v>
      </c>
    </row>
    <row r="2489" spans="1:15">
      <c r="A2489" t="s">
        <v>21</v>
      </c>
      <c r="B2489" t="s">
        <v>42</v>
      </c>
      <c r="C2489" t="s">
        <v>1983</v>
      </c>
      <c r="D2489" t="s">
        <v>3820</v>
      </c>
      <c r="E2489" t="s">
        <v>3833</v>
      </c>
      <c r="F2489" s="4" t="str">
        <f t="array" ref="F2489">IF(COUNT(FIND(Keywords!$C$3:$C$41,I2489)),"일반조난","")</f>
        <v>일반조난</v>
      </c>
      <c r="G2489" s="4" t="str">
        <f t="array" ref="G2489">IF(COUNT(FIND(Keywords!$E$3:$E$5,I2489)),"실족추락","")</f>
        <v/>
      </c>
      <c r="H2489" s="4" t="str">
        <f t="array" ref="H2489">IF(COUNT(FIND(Keywords!$B$3:$B$12,I2489)),"개인질환","")</f>
        <v/>
      </c>
      <c r="I2489" t="s">
        <v>6326</v>
      </c>
      <c r="J2489" t="s">
        <v>9258</v>
      </c>
      <c r="K2489" t="s">
        <v>9528</v>
      </c>
      <c r="L2489" t="s">
        <v>9569</v>
      </c>
      <c r="M2489" t="s">
        <v>9415</v>
      </c>
      <c r="N2489" t="s">
        <v>9573</v>
      </c>
      <c r="O2489" t="s">
        <v>9415</v>
      </c>
    </row>
    <row r="2490" spans="1:15">
      <c r="A2490" t="s">
        <v>21</v>
      </c>
      <c r="B2490" t="s">
        <v>42</v>
      </c>
      <c r="C2490" t="s">
        <v>2034</v>
      </c>
      <c r="D2490" t="s">
        <v>3820</v>
      </c>
      <c r="E2490" t="s">
        <v>3833</v>
      </c>
      <c r="F2490" s="4" t="str">
        <f t="array" ref="F2490">IF(COUNT(FIND(Keywords!$C$3:$C$41,I2490)),"일반조난","")</f>
        <v>일반조난</v>
      </c>
      <c r="G2490" s="4" t="str">
        <f t="array" ref="G2490">IF(COUNT(FIND(Keywords!$E$3:$E$5,I2490)),"실족추락","")</f>
        <v/>
      </c>
      <c r="H2490" s="4" t="str">
        <f t="array" ref="H2490">IF(COUNT(FIND(Keywords!$B$3:$B$12,I2490)),"개인질환","")</f>
        <v/>
      </c>
      <c r="I2490" t="s">
        <v>6327</v>
      </c>
      <c r="J2490" t="s">
        <v>9359</v>
      </c>
      <c r="K2490" t="s">
        <v>9318</v>
      </c>
      <c r="L2490" t="s">
        <v>9683</v>
      </c>
      <c r="M2490" t="s">
        <v>9415</v>
      </c>
      <c r="N2490" t="s">
        <v>9541</v>
      </c>
      <c r="O2490" t="s">
        <v>9415</v>
      </c>
    </row>
    <row r="2491" spans="1:15">
      <c r="A2491" t="s">
        <v>21</v>
      </c>
      <c r="B2491" t="s">
        <v>42</v>
      </c>
      <c r="C2491" t="s">
        <v>2034</v>
      </c>
      <c r="D2491" t="s">
        <v>3820</v>
      </c>
      <c r="E2491" t="s">
        <v>3833</v>
      </c>
      <c r="F2491" s="4" t="str">
        <f t="array" ref="F2491">IF(COUNT(FIND(Keywords!$C$3:$C$41,I2491)),"일반조난","")</f>
        <v>일반조난</v>
      </c>
      <c r="G2491" s="4" t="str">
        <f t="array" ref="G2491">IF(COUNT(FIND(Keywords!$E$3:$E$5,I2491)),"실족추락","")</f>
        <v/>
      </c>
      <c r="H2491" s="4" t="str">
        <f t="array" ref="H2491">IF(COUNT(FIND(Keywords!$B$3:$B$12,I2491)),"개인질환","")</f>
        <v/>
      </c>
      <c r="I2491" t="s">
        <v>6327</v>
      </c>
      <c r="J2491" t="s">
        <v>9359</v>
      </c>
      <c r="K2491" t="s">
        <v>9318</v>
      </c>
      <c r="L2491" t="s">
        <v>9683</v>
      </c>
      <c r="M2491" t="s">
        <v>9415</v>
      </c>
      <c r="N2491" t="s">
        <v>9541</v>
      </c>
      <c r="O2491" t="s">
        <v>9415</v>
      </c>
    </row>
    <row r="2492" spans="1:15">
      <c r="A2492" t="s">
        <v>21</v>
      </c>
      <c r="B2492" t="s">
        <v>42</v>
      </c>
      <c r="C2492" t="s">
        <v>482</v>
      </c>
      <c r="D2492" t="s">
        <v>10453</v>
      </c>
      <c r="E2492" t="s">
        <v>3833</v>
      </c>
      <c r="F2492" s="4" t="str">
        <f t="array" ref="F2492">IF(COUNT(FIND(Keywords!$C$3:$C$41,I2492)),"일반조난","")</f>
        <v/>
      </c>
      <c r="G2492" s="4" t="str">
        <f t="array" ref="G2492">IF(COUNT(FIND(Keywords!$E$3:$E$5,I2492)),"실족추락","")</f>
        <v/>
      </c>
      <c r="H2492" s="4" t="str">
        <f t="array" ref="H2492">IF(COUNT(FIND(Keywords!$B$3:$B$12,I2492)),"개인질환","")</f>
        <v/>
      </c>
      <c r="I2492" t="s">
        <v>6328</v>
      </c>
      <c r="J2492" t="s">
        <v>9320</v>
      </c>
      <c r="K2492" t="s">
        <v>9615</v>
      </c>
      <c r="L2492" t="s">
        <v>9766</v>
      </c>
      <c r="M2492" t="s">
        <v>9415</v>
      </c>
      <c r="N2492" t="s">
        <v>9447</v>
      </c>
      <c r="O2492" t="s">
        <v>9415</v>
      </c>
    </row>
    <row r="2493" spans="1:15">
      <c r="A2493" t="s">
        <v>21</v>
      </c>
      <c r="B2493" t="s">
        <v>42</v>
      </c>
      <c r="C2493" t="s">
        <v>2035</v>
      </c>
      <c r="D2493" t="s">
        <v>10453</v>
      </c>
      <c r="E2493" t="s">
        <v>3833</v>
      </c>
      <c r="F2493" s="4" t="str">
        <f t="array" ref="F2493">IF(COUNT(FIND(Keywords!$C$3:$C$41,I2493)),"일반조난","")</f>
        <v>일반조난</v>
      </c>
      <c r="G2493" s="4" t="str">
        <f t="array" ref="G2493">IF(COUNT(FIND(Keywords!$E$3:$E$5,I2493)),"실족추락","")</f>
        <v/>
      </c>
      <c r="H2493" s="4" t="str">
        <f t="array" ref="H2493">IF(COUNT(FIND(Keywords!$B$3:$B$12,I2493)),"개인질환","")</f>
        <v/>
      </c>
      <c r="I2493" t="s">
        <v>6329</v>
      </c>
      <c r="J2493" t="s">
        <v>9237</v>
      </c>
      <c r="K2493" t="s">
        <v>9319</v>
      </c>
      <c r="L2493" t="s">
        <v>9600</v>
      </c>
      <c r="M2493" t="s">
        <v>9415</v>
      </c>
      <c r="N2493" t="s">
        <v>9485</v>
      </c>
      <c r="O2493" t="s">
        <v>9415</v>
      </c>
    </row>
    <row r="2494" spans="1:15">
      <c r="A2494" t="s">
        <v>21</v>
      </c>
      <c r="B2494" t="s">
        <v>42</v>
      </c>
      <c r="C2494" t="s">
        <v>1421</v>
      </c>
      <c r="D2494" t="s">
        <v>3820</v>
      </c>
      <c r="E2494" t="s">
        <v>3830</v>
      </c>
      <c r="F2494" s="4" t="str">
        <f t="array" ref="F2494">IF(COUNT(FIND(Keywords!$C$3:$C$41,I2494)),"일반조난","")</f>
        <v>일반조난</v>
      </c>
      <c r="G2494" s="4" t="str">
        <f t="array" ref="G2494">IF(COUNT(FIND(Keywords!$E$3:$E$5,I2494)),"실족추락","")</f>
        <v/>
      </c>
      <c r="H2494" s="4" t="str">
        <f t="array" ref="H2494">IF(COUNT(FIND(Keywords!$B$3:$B$12,I2494)),"개인질환","")</f>
        <v/>
      </c>
      <c r="I2494" t="s">
        <v>6330</v>
      </c>
      <c r="J2494" t="s">
        <v>9408</v>
      </c>
      <c r="K2494" t="s">
        <v>9837</v>
      </c>
      <c r="L2494" t="s">
        <v>9734</v>
      </c>
      <c r="M2494" t="s">
        <v>9601</v>
      </c>
      <c r="N2494" t="s">
        <v>9719</v>
      </c>
      <c r="O2494" t="s">
        <v>9415</v>
      </c>
    </row>
    <row r="2495" spans="1:15">
      <c r="A2495" t="s">
        <v>21</v>
      </c>
      <c r="B2495" t="s">
        <v>42</v>
      </c>
      <c r="C2495" t="s">
        <v>2036</v>
      </c>
      <c r="D2495" t="s">
        <v>3820</v>
      </c>
      <c r="E2495" t="s">
        <v>3833</v>
      </c>
      <c r="F2495" s="4" t="str">
        <f t="array" ref="F2495">IF(COUNT(FIND(Keywords!$C$3:$C$41,I2495)),"일반조난","")</f>
        <v>일반조난</v>
      </c>
      <c r="G2495" s="4" t="str">
        <f t="array" ref="G2495">IF(COUNT(FIND(Keywords!$E$3:$E$5,I2495)),"실족추락","")</f>
        <v/>
      </c>
      <c r="H2495" s="4" t="str">
        <f t="array" ref="H2495">IF(COUNT(FIND(Keywords!$B$3:$B$12,I2495)),"개인질환","")</f>
        <v/>
      </c>
      <c r="I2495" t="s">
        <v>6331</v>
      </c>
      <c r="J2495" t="s">
        <v>9256</v>
      </c>
      <c r="K2495" t="s">
        <v>9837</v>
      </c>
      <c r="L2495" t="s">
        <v>9789</v>
      </c>
      <c r="M2495" t="s">
        <v>9415</v>
      </c>
      <c r="N2495" t="s">
        <v>9652</v>
      </c>
      <c r="O2495" t="s">
        <v>9415</v>
      </c>
    </row>
    <row r="2496" spans="1:15">
      <c r="A2496" t="s">
        <v>21</v>
      </c>
      <c r="B2496" t="s">
        <v>42</v>
      </c>
      <c r="C2496" t="s">
        <v>2037</v>
      </c>
      <c r="D2496" t="s">
        <v>10454</v>
      </c>
      <c r="E2496" t="s">
        <v>3830</v>
      </c>
      <c r="F2496" s="4" t="str">
        <f t="array" ref="F2496">IF(COUNT(FIND(Keywords!$C$3:$C$41,I2496)),"일반조난","")</f>
        <v/>
      </c>
      <c r="G2496" s="4" t="str">
        <f t="array" ref="G2496">IF(COUNT(FIND(Keywords!$E$3:$E$5,I2496)),"실족추락","")</f>
        <v/>
      </c>
      <c r="H2496" s="4" t="str">
        <f t="array" ref="H2496">IF(COUNT(FIND(Keywords!$B$3:$B$12,I2496)),"개인질환","")</f>
        <v/>
      </c>
      <c r="I2496" t="s">
        <v>6332</v>
      </c>
      <c r="J2496" t="s">
        <v>9394</v>
      </c>
      <c r="K2496" t="s">
        <v>9558</v>
      </c>
      <c r="L2496" t="s">
        <v>9948</v>
      </c>
      <c r="M2496" t="s">
        <v>9415</v>
      </c>
      <c r="N2496" t="s">
        <v>9551</v>
      </c>
      <c r="O2496" t="s">
        <v>9415</v>
      </c>
    </row>
    <row r="2497" spans="1:15">
      <c r="A2497" t="s">
        <v>21</v>
      </c>
      <c r="B2497" t="s">
        <v>42</v>
      </c>
      <c r="C2497" t="s">
        <v>1986</v>
      </c>
      <c r="D2497" t="s">
        <v>10453</v>
      </c>
      <c r="E2497" t="s">
        <v>3833</v>
      </c>
      <c r="F2497" s="4" t="str">
        <f t="array" ref="F2497">IF(COUNT(FIND(Keywords!$C$3:$C$41,I2497)),"일반조난","")</f>
        <v/>
      </c>
      <c r="G2497" s="4" t="str">
        <f t="array" ref="G2497">IF(COUNT(FIND(Keywords!$E$3:$E$5,I2497)),"실족추락","")</f>
        <v/>
      </c>
      <c r="H2497" s="4" t="str">
        <f t="array" ref="H2497">IF(COUNT(FIND(Keywords!$B$3:$B$12,I2497)),"개인질환","")</f>
        <v/>
      </c>
      <c r="I2497" t="s">
        <v>6333</v>
      </c>
      <c r="J2497" t="s">
        <v>9330</v>
      </c>
      <c r="K2497" t="s">
        <v>9433</v>
      </c>
      <c r="L2497" t="s">
        <v>9998</v>
      </c>
      <c r="M2497" t="s">
        <v>9415</v>
      </c>
      <c r="N2497" t="s">
        <v>9424</v>
      </c>
      <c r="O2497" t="s">
        <v>9415</v>
      </c>
    </row>
    <row r="2498" spans="1:15">
      <c r="A2498" t="s">
        <v>21</v>
      </c>
      <c r="B2498" t="s">
        <v>42</v>
      </c>
      <c r="C2498" t="s">
        <v>629</v>
      </c>
      <c r="D2498" t="s">
        <v>3820</v>
      </c>
      <c r="E2498" t="s">
        <v>3830</v>
      </c>
      <c r="F2498" s="4" t="str">
        <f t="array" ref="F2498">IF(COUNT(FIND(Keywords!$C$3:$C$41,I2498)),"일반조난","")</f>
        <v>일반조난</v>
      </c>
      <c r="G2498" s="4" t="str">
        <f t="array" ref="G2498">IF(COUNT(FIND(Keywords!$E$3:$E$5,I2498)),"실족추락","")</f>
        <v/>
      </c>
      <c r="H2498" s="4" t="str">
        <f t="array" ref="H2498">IF(COUNT(FIND(Keywords!$B$3:$B$12,I2498)),"개인질환","")</f>
        <v/>
      </c>
      <c r="I2498" t="s">
        <v>6334</v>
      </c>
      <c r="J2498" t="s">
        <v>9363</v>
      </c>
      <c r="K2498" t="s">
        <v>9694</v>
      </c>
      <c r="L2498" t="s">
        <v>9567</v>
      </c>
      <c r="M2498" t="s">
        <v>9899</v>
      </c>
      <c r="N2498" t="s">
        <v>9657</v>
      </c>
      <c r="O2498" t="s">
        <v>9415</v>
      </c>
    </row>
    <row r="2499" spans="1:15">
      <c r="A2499" t="s">
        <v>21</v>
      </c>
      <c r="B2499" t="s">
        <v>42</v>
      </c>
      <c r="C2499" t="s">
        <v>1272</v>
      </c>
      <c r="D2499" t="s">
        <v>3820</v>
      </c>
      <c r="E2499" t="s">
        <v>3830</v>
      </c>
      <c r="F2499" s="4" t="str">
        <f t="array" ref="F2499">IF(COUNT(FIND(Keywords!$C$3:$C$41,I2499)),"일반조난","")</f>
        <v>일반조난</v>
      </c>
      <c r="G2499" s="4" t="str">
        <f t="array" ref="G2499">IF(COUNT(FIND(Keywords!$E$3:$E$5,I2499)),"실족추락","")</f>
        <v/>
      </c>
      <c r="H2499" s="4" t="str">
        <f t="array" ref="H2499">IF(COUNT(FIND(Keywords!$B$3:$B$12,I2499)),"개인질환","")</f>
        <v/>
      </c>
      <c r="I2499" t="s">
        <v>6335</v>
      </c>
      <c r="J2499" t="s">
        <v>9284</v>
      </c>
      <c r="K2499" t="s">
        <v>9460</v>
      </c>
      <c r="L2499" t="s">
        <v>9417</v>
      </c>
      <c r="M2499" t="s">
        <v>9415</v>
      </c>
      <c r="N2499" t="s">
        <v>9466</v>
      </c>
      <c r="O2499" t="s">
        <v>9415</v>
      </c>
    </row>
    <row r="2500" spans="1:15">
      <c r="A2500" t="s">
        <v>21</v>
      </c>
      <c r="B2500" t="s">
        <v>42</v>
      </c>
      <c r="C2500" t="s">
        <v>1946</v>
      </c>
      <c r="D2500" t="s">
        <v>3820</v>
      </c>
      <c r="E2500" t="s">
        <v>3833</v>
      </c>
      <c r="F2500" s="4" t="str">
        <f t="array" ref="F2500">IF(COUNT(FIND(Keywords!$C$3:$C$41,I2500)),"일반조난","")</f>
        <v>일반조난</v>
      </c>
      <c r="G2500" s="4" t="str">
        <f t="array" ref="G2500">IF(COUNT(FIND(Keywords!$E$3:$E$5,I2500)),"실족추락","")</f>
        <v/>
      </c>
      <c r="H2500" s="4" t="str">
        <f t="array" ref="H2500">IF(COUNT(FIND(Keywords!$B$3:$B$12,I2500)),"개인질환","")</f>
        <v/>
      </c>
      <c r="I2500" t="s">
        <v>6336</v>
      </c>
      <c r="J2500" t="s">
        <v>9356</v>
      </c>
      <c r="K2500" t="s">
        <v>9799</v>
      </c>
      <c r="L2500" t="s">
        <v>9896</v>
      </c>
      <c r="M2500" t="s">
        <v>9415</v>
      </c>
      <c r="N2500" t="s">
        <v>9993</v>
      </c>
      <c r="O2500" t="s">
        <v>9415</v>
      </c>
    </row>
    <row r="2501" spans="1:15">
      <c r="A2501" t="s">
        <v>21</v>
      </c>
      <c r="B2501" t="s">
        <v>42</v>
      </c>
      <c r="C2501" t="s">
        <v>2038</v>
      </c>
      <c r="D2501" t="s">
        <v>3820</v>
      </c>
      <c r="E2501" t="s">
        <v>3833</v>
      </c>
      <c r="F2501" s="4" t="str">
        <f t="array" ref="F2501">IF(COUNT(FIND(Keywords!$C$3:$C$41,I2501)),"일반조난","")</f>
        <v>일반조난</v>
      </c>
      <c r="G2501" s="4" t="str">
        <f t="array" ref="G2501">IF(COUNT(FIND(Keywords!$E$3:$E$5,I2501)),"실족추락","")</f>
        <v/>
      </c>
      <c r="H2501" s="4" t="str">
        <f t="array" ref="H2501">IF(COUNT(FIND(Keywords!$B$3:$B$12,I2501)),"개인질환","")</f>
        <v/>
      </c>
      <c r="I2501" t="s">
        <v>6337</v>
      </c>
      <c r="J2501" t="s">
        <v>9333</v>
      </c>
      <c r="K2501" t="s">
        <v>9774</v>
      </c>
      <c r="L2501" t="s">
        <v>9750</v>
      </c>
      <c r="M2501" t="s">
        <v>9415</v>
      </c>
      <c r="N2501" t="s">
        <v>9642</v>
      </c>
      <c r="O2501" t="s">
        <v>9415</v>
      </c>
    </row>
    <row r="2502" spans="1:15">
      <c r="A2502" t="s">
        <v>21</v>
      </c>
      <c r="B2502" t="s">
        <v>42</v>
      </c>
      <c r="C2502" t="s">
        <v>815</v>
      </c>
      <c r="D2502" t="s">
        <v>3822</v>
      </c>
      <c r="E2502" t="s">
        <v>3847</v>
      </c>
      <c r="F2502" s="4" t="str">
        <f t="array" ref="F2502">IF(COUNT(FIND(Keywords!$C$3:$C$41,I2502)),"일반조난","")</f>
        <v/>
      </c>
      <c r="G2502" s="4" t="str">
        <f t="array" ref="G2502">IF(COUNT(FIND(Keywords!$E$3:$E$5,I2502)),"실족추락","")</f>
        <v/>
      </c>
      <c r="H2502" s="4" t="str">
        <f t="array" ref="H2502">IF(COUNT(FIND(Keywords!$B$3:$B$12,I2502)),"개인질환","")</f>
        <v/>
      </c>
      <c r="I2502" t="s">
        <v>6338</v>
      </c>
      <c r="J2502" t="s">
        <v>9275</v>
      </c>
      <c r="K2502" t="s">
        <v>9598</v>
      </c>
      <c r="L2502" t="s">
        <v>9998</v>
      </c>
      <c r="M2502" t="s">
        <v>9415</v>
      </c>
      <c r="N2502" t="s">
        <v>9410</v>
      </c>
      <c r="O2502" t="s">
        <v>9415</v>
      </c>
    </row>
    <row r="2503" spans="1:15">
      <c r="A2503" t="s">
        <v>21</v>
      </c>
      <c r="B2503" t="s">
        <v>42</v>
      </c>
      <c r="C2503" t="s">
        <v>1987</v>
      </c>
      <c r="D2503" t="s">
        <v>3820</v>
      </c>
      <c r="E2503" t="s">
        <v>3831</v>
      </c>
      <c r="F2503" s="4" t="str">
        <f t="array" ref="F2503">IF(COUNT(FIND(Keywords!$C$3:$C$41,I2503)),"일반조난","")</f>
        <v/>
      </c>
      <c r="G2503" s="4" t="str">
        <f t="array" ref="G2503">IF(COUNT(FIND(Keywords!$E$3:$E$5,I2503)),"실족추락","")</f>
        <v/>
      </c>
      <c r="H2503" s="4" t="str">
        <f t="array" ref="H2503">IF(COUNT(FIND(Keywords!$B$3:$B$12,I2503)),"개인질환","")</f>
        <v/>
      </c>
      <c r="I2503" t="s">
        <v>6339</v>
      </c>
      <c r="J2503" t="s">
        <v>9313</v>
      </c>
      <c r="K2503" t="s">
        <v>9345</v>
      </c>
      <c r="L2503" t="s">
        <v>10098</v>
      </c>
      <c r="M2503" t="s">
        <v>9415</v>
      </c>
      <c r="N2503" t="s">
        <v>10036</v>
      </c>
      <c r="O2503" t="s">
        <v>9415</v>
      </c>
    </row>
    <row r="2504" spans="1:15">
      <c r="A2504" t="s">
        <v>21</v>
      </c>
      <c r="B2504" t="s">
        <v>42</v>
      </c>
      <c r="C2504" t="s">
        <v>1988</v>
      </c>
      <c r="D2504" t="s">
        <v>3820</v>
      </c>
      <c r="E2504" t="s">
        <v>3833</v>
      </c>
      <c r="F2504" s="4" t="str">
        <f t="array" ref="F2504">IF(COUNT(FIND(Keywords!$C$3:$C$41,I2504)),"일반조난","")</f>
        <v>일반조난</v>
      </c>
      <c r="G2504" s="4" t="str">
        <f t="array" ref="G2504">IF(COUNT(FIND(Keywords!$E$3:$E$5,I2504)),"실족추락","")</f>
        <v/>
      </c>
      <c r="H2504" s="4" t="str">
        <f t="array" ref="H2504">IF(COUNT(FIND(Keywords!$B$3:$B$12,I2504)),"개인질환","")</f>
        <v/>
      </c>
      <c r="I2504" t="s">
        <v>6340</v>
      </c>
      <c r="J2504" t="s">
        <v>9304</v>
      </c>
      <c r="K2504" t="s">
        <v>9763</v>
      </c>
      <c r="L2504" t="s">
        <v>9518</v>
      </c>
      <c r="M2504" t="s">
        <v>9415</v>
      </c>
      <c r="N2504" t="s">
        <v>9569</v>
      </c>
      <c r="O2504" t="s">
        <v>9415</v>
      </c>
    </row>
    <row r="2505" spans="1:15">
      <c r="A2505" t="s">
        <v>21</v>
      </c>
      <c r="B2505" t="s">
        <v>108</v>
      </c>
      <c r="C2505" t="s">
        <v>2039</v>
      </c>
      <c r="D2505" t="s">
        <v>3820</v>
      </c>
      <c r="E2505" t="s">
        <v>3833</v>
      </c>
      <c r="F2505" s="4" t="str">
        <f t="array" ref="F2505">IF(COUNT(FIND(Keywords!$C$3:$C$41,I2505)),"일반조난","")</f>
        <v/>
      </c>
      <c r="G2505" s="4" t="str">
        <f t="array" ref="G2505">IF(COUNT(FIND(Keywords!$E$3:$E$5,I2505)),"실족추락","")</f>
        <v/>
      </c>
      <c r="H2505" s="4" t="str">
        <f t="array" ref="H2505">IF(COUNT(FIND(Keywords!$B$3:$B$12,I2505)),"개인질환","")</f>
        <v/>
      </c>
      <c r="I2505" t="s">
        <v>6341</v>
      </c>
      <c r="J2505" t="s">
        <v>9258</v>
      </c>
      <c r="K2505" t="s">
        <v>9894</v>
      </c>
      <c r="L2505" t="s">
        <v>9599</v>
      </c>
      <c r="M2505" t="s">
        <v>9415</v>
      </c>
      <c r="N2505" t="s">
        <v>9969</v>
      </c>
      <c r="O2505" t="s">
        <v>9415</v>
      </c>
    </row>
    <row r="2506" spans="1:15">
      <c r="A2506" t="s">
        <v>21</v>
      </c>
      <c r="B2506" t="s">
        <v>45</v>
      </c>
      <c r="C2506" t="s">
        <v>2040</v>
      </c>
      <c r="D2506" t="s">
        <v>3819</v>
      </c>
      <c r="E2506" t="s">
        <v>3827</v>
      </c>
      <c r="F2506" s="4" t="str">
        <f t="array" ref="F2506">IF(COUNT(FIND(Keywords!$C$3:$C$41,I2506)),"일반조난","")</f>
        <v/>
      </c>
      <c r="G2506" s="4" t="str">
        <f t="array" ref="G2506">IF(COUNT(FIND(Keywords!$E$3:$E$5,I2506)),"실족추락","")</f>
        <v/>
      </c>
      <c r="H2506" s="4" t="str">
        <f t="array" ref="H2506">IF(COUNT(FIND(Keywords!$B$3:$B$12,I2506)),"개인질환","")</f>
        <v/>
      </c>
      <c r="I2506" t="s">
        <v>6342</v>
      </c>
      <c r="J2506" t="s">
        <v>9312</v>
      </c>
      <c r="K2506" t="s">
        <v>9536</v>
      </c>
      <c r="L2506" t="s">
        <v>9417</v>
      </c>
      <c r="M2506" t="s">
        <v>9415</v>
      </c>
      <c r="N2506" t="s">
        <v>9596</v>
      </c>
      <c r="O2506" t="s">
        <v>9415</v>
      </c>
    </row>
    <row r="2507" spans="1:15">
      <c r="A2507" t="s">
        <v>21</v>
      </c>
      <c r="B2507" t="s">
        <v>45</v>
      </c>
      <c r="C2507" t="s">
        <v>2041</v>
      </c>
      <c r="D2507" t="s">
        <v>3820</v>
      </c>
      <c r="E2507" t="s">
        <v>3827</v>
      </c>
      <c r="F2507" s="4" t="str">
        <f t="array" ref="F2507">IF(COUNT(FIND(Keywords!$C$3:$C$41,I2507)),"일반조난","")</f>
        <v/>
      </c>
      <c r="G2507" s="4" t="str">
        <f t="array" ref="G2507">IF(COUNT(FIND(Keywords!$E$3:$E$5,I2507)),"실족추락","")</f>
        <v/>
      </c>
      <c r="H2507" s="4" t="str">
        <f t="array" ref="H2507">IF(COUNT(FIND(Keywords!$B$3:$B$12,I2507)),"개인질환","")</f>
        <v/>
      </c>
      <c r="I2507" t="s">
        <v>6343</v>
      </c>
      <c r="J2507" t="s">
        <v>9252</v>
      </c>
      <c r="K2507" t="s">
        <v>9770</v>
      </c>
      <c r="L2507" t="s">
        <v>9600</v>
      </c>
      <c r="M2507" t="s">
        <v>9415</v>
      </c>
      <c r="N2507" t="s">
        <v>9667</v>
      </c>
      <c r="O2507" t="s">
        <v>9415</v>
      </c>
    </row>
    <row r="2508" spans="1:15">
      <c r="A2508" t="s">
        <v>21</v>
      </c>
      <c r="B2508" t="s">
        <v>45</v>
      </c>
      <c r="C2508" t="s">
        <v>2042</v>
      </c>
      <c r="D2508" t="s">
        <v>3818</v>
      </c>
      <c r="E2508" t="s">
        <v>3827</v>
      </c>
      <c r="F2508" s="4" t="str">
        <f t="array" ref="F2508">IF(COUNT(FIND(Keywords!$C$3:$C$41,I2508)),"일반조난","")</f>
        <v/>
      </c>
      <c r="G2508" s="4" t="str">
        <f t="array" ref="G2508">IF(COUNT(FIND(Keywords!$E$3:$E$5,I2508)),"실족추락","")</f>
        <v>실족추락</v>
      </c>
      <c r="H2508" s="4" t="str">
        <f t="array" ref="H2508">IF(COUNT(FIND(Keywords!$B$3:$B$12,I2508)),"개인질환","")</f>
        <v/>
      </c>
      <c r="I2508" t="s">
        <v>6344</v>
      </c>
      <c r="J2508" t="s">
        <v>9313</v>
      </c>
      <c r="K2508" t="s">
        <v>9975</v>
      </c>
      <c r="L2508" t="s">
        <v>9943</v>
      </c>
      <c r="M2508" t="s">
        <v>9415</v>
      </c>
      <c r="N2508" t="s">
        <v>9660</v>
      </c>
      <c r="O2508" t="s">
        <v>9415</v>
      </c>
    </row>
    <row r="2509" spans="1:15">
      <c r="A2509" t="s">
        <v>21</v>
      </c>
      <c r="B2509" t="s">
        <v>109</v>
      </c>
      <c r="C2509" t="s">
        <v>932</v>
      </c>
      <c r="D2509" t="s">
        <v>3820</v>
      </c>
      <c r="E2509" t="s">
        <v>3824</v>
      </c>
      <c r="F2509" s="4" t="str">
        <f t="array" ref="F2509">IF(COUNT(FIND(Keywords!$C$3:$C$41,I2509)),"일반조난","")</f>
        <v/>
      </c>
      <c r="G2509" s="4" t="str">
        <f t="array" ref="G2509">IF(COUNT(FIND(Keywords!$E$3:$E$5,I2509)),"실족추락","")</f>
        <v/>
      </c>
      <c r="H2509" s="4" t="str">
        <f t="array" ref="H2509">IF(COUNT(FIND(Keywords!$B$3:$B$12,I2509)),"개인질환","")</f>
        <v/>
      </c>
      <c r="I2509" t="s">
        <v>6345</v>
      </c>
      <c r="J2509" t="s">
        <v>9237</v>
      </c>
      <c r="K2509" t="s">
        <v>9798</v>
      </c>
      <c r="L2509" t="s">
        <v>9853</v>
      </c>
      <c r="M2509" t="s">
        <v>9415</v>
      </c>
      <c r="N2509" t="s">
        <v>9557</v>
      </c>
      <c r="O2509" t="s">
        <v>9415</v>
      </c>
    </row>
    <row r="2510" spans="1:15">
      <c r="A2510" t="s">
        <v>21</v>
      </c>
      <c r="B2510" t="s">
        <v>109</v>
      </c>
      <c r="C2510" t="s">
        <v>1999</v>
      </c>
      <c r="D2510" t="s">
        <v>3820</v>
      </c>
      <c r="E2510" t="s">
        <v>3824</v>
      </c>
      <c r="F2510" s="4" t="str">
        <f t="array" ref="F2510">IF(COUNT(FIND(Keywords!$C$3:$C$41,I2510)),"일반조난","")</f>
        <v>일반조난</v>
      </c>
      <c r="G2510" s="4" t="str">
        <f t="array" ref="G2510">IF(COUNT(FIND(Keywords!$E$3:$E$5,I2510)),"실족추락","")</f>
        <v/>
      </c>
      <c r="H2510" s="4" t="str">
        <f t="array" ref="H2510">IF(COUNT(FIND(Keywords!$B$3:$B$12,I2510)),"개인질환","")</f>
        <v/>
      </c>
      <c r="I2510" t="s">
        <v>6346</v>
      </c>
      <c r="J2510" t="s">
        <v>9349</v>
      </c>
      <c r="K2510" t="s">
        <v>9987</v>
      </c>
      <c r="L2510" t="s">
        <v>10074</v>
      </c>
      <c r="M2510" t="s">
        <v>9415</v>
      </c>
      <c r="N2510" t="s">
        <v>9511</v>
      </c>
      <c r="O2510" t="s">
        <v>9415</v>
      </c>
    </row>
    <row r="2511" spans="1:15">
      <c r="A2511" t="s">
        <v>21</v>
      </c>
      <c r="B2511" t="s">
        <v>109</v>
      </c>
      <c r="C2511" t="s">
        <v>829</v>
      </c>
      <c r="D2511" t="s">
        <v>3819</v>
      </c>
      <c r="E2511" t="s">
        <v>3826</v>
      </c>
      <c r="F2511" s="4" t="str">
        <f t="array" ref="F2511">IF(COUNT(FIND(Keywords!$C$3:$C$41,I2511)),"일반조난","")</f>
        <v/>
      </c>
      <c r="G2511" s="4" t="str">
        <f t="array" ref="G2511">IF(COUNT(FIND(Keywords!$E$3:$E$5,I2511)),"실족추락","")</f>
        <v/>
      </c>
      <c r="H2511" s="4" t="str">
        <f t="array" ref="H2511">IF(COUNT(FIND(Keywords!$B$3:$B$12,I2511)),"개인질환","")</f>
        <v/>
      </c>
      <c r="I2511" t="s">
        <v>6347</v>
      </c>
      <c r="J2511" t="s">
        <v>9283</v>
      </c>
      <c r="K2511" t="s">
        <v>9439</v>
      </c>
      <c r="L2511" t="s">
        <v>9789</v>
      </c>
      <c r="M2511" t="s">
        <v>9415</v>
      </c>
      <c r="N2511" t="s">
        <v>9695</v>
      </c>
      <c r="O2511" t="s">
        <v>9415</v>
      </c>
    </row>
    <row r="2512" spans="1:15">
      <c r="A2512" t="s">
        <v>21</v>
      </c>
      <c r="B2512" t="s">
        <v>110</v>
      </c>
      <c r="C2512" t="s">
        <v>2042</v>
      </c>
      <c r="D2512" t="s">
        <v>3818</v>
      </c>
      <c r="E2512" t="s">
        <v>3827</v>
      </c>
      <c r="F2512" s="4" t="str">
        <f t="array" ref="F2512">IF(COUNT(FIND(Keywords!$C$3:$C$41,I2512)),"일반조난","")</f>
        <v/>
      </c>
      <c r="G2512" s="4" t="str">
        <f t="array" ref="G2512">IF(COUNT(FIND(Keywords!$E$3:$E$5,I2512)),"실족추락","")</f>
        <v>실족추락</v>
      </c>
      <c r="H2512" s="4" t="str">
        <f t="array" ref="H2512">IF(COUNT(FIND(Keywords!$B$3:$B$12,I2512)),"개인질환","")</f>
        <v/>
      </c>
      <c r="I2512" t="s">
        <v>6348</v>
      </c>
      <c r="J2512" t="s">
        <v>9313</v>
      </c>
      <c r="K2512" t="s">
        <v>9975</v>
      </c>
      <c r="L2512" t="s">
        <v>9943</v>
      </c>
      <c r="M2512" t="s">
        <v>9415</v>
      </c>
      <c r="N2512" t="s">
        <v>9660</v>
      </c>
      <c r="O2512" t="s">
        <v>9415</v>
      </c>
    </row>
    <row r="2513" spans="1:15">
      <c r="A2513" t="s">
        <v>21</v>
      </c>
      <c r="B2513" t="s">
        <v>110</v>
      </c>
      <c r="C2513" t="s">
        <v>2043</v>
      </c>
      <c r="D2513" t="s">
        <v>3820</v>
      </c>
      <c r="E2513" t="s">
        <v>3827</v>
      </c>
      <c r="F2513" s="4" t="str">
        <f t="array" ref="F2513">IF(COUNT(FIND(Keywords!$C$3:$C$41,I2513)),"일반조난","")</f>
        <v>일반조난</v>
      </c>
      <c r="G2513" s="4" t="str">
        <f t="array" ref="G2513">IF(COUNT(FIND(Keywords!$E$3:$E$5,I2513)),"실족추락","")</f>
        <v/>
      </c>
      <c r="H2513" s="4" t="str">
        <f t="array" ref="H2513">IF(COUNT(FIND(Keywords!$B$3:$B$12,I2513)),"개인질환","")</f>
        <v/>
      </c>
      <c r="I2513" t="s">
        <v>6349</v>
      </c>
      <c r="J2513" t="s">
        <v>9266</v>
      </c>
      <c r="K2513" t="s">
        <v>9677</v>
      </c>
      <c r="L2513" t="s">
        <v>9928</v>
      </c>
      <c r="M2513" t="s">
        <v>9415</v>
      </c>
      <c r="N2513" t="s">
        <v>9777</v>
      </c>
      <c r="O2513" t="s">
        <v>9415</v>
      </c>
    </row>
    <row r="2514" spans="1:15">
      <c r="A2514" t="s">
        <v>21</v>
      </c>
      <c r="B2514" t="s">
        <v>110</v>
      </c>
      <c r="C2514" t="s">
        <v>1992</v>
      </c>
      <c r="D2514" t="s">
        <v>3820</v>
      </c>
      <c r="E2514" t="s">
        <v>3827</v>
      </c>
      <c r="F2514" s="4" t="str">
        <f t="array" ref="F2514">IF(COUNT(FIND(Keywords!$C$3:$C$41,I2514)),"일반조난","")</f>
        <v/>
      </c>
      <c r="G2514" s="4" t="str">
        <f t="array" ref="G2514">IF(COUNT(FIND(Keywords!$E$3:$E$5,I2514)),"실족추락","")</f>
        <v/>
      </c>
      <c r="H2514" s="4" t="str">
        <f t="array" ref="H2514">IF(COUNT(FIND(Keywords!$B$3:$B$12,I2514)),"개인질환","")</f>
        <v/>
      </c>
      <c r="I2514" t="s">
        <v>6350</v>
      </c>
      <c r="J2514" t="s">
        <v>9303</v>
      </c>
      <c r="K2514" t="s">
        <v>9692</v>
      </c>
      <c r="L2514" t="s">
        <v>9946</v>
      </c>
      <c r="M2514" t="s">
        <v>9415</v>
      </c>
      <c r="N2514" t="s">
        <v>9995</v>
      </c>
      <c r="O2514" t="s">
        <v>9415</v>
      </c>
    </row>
    <row r="2515" spans="1:15">
      <c r="A2515" t="s">
        <v>21</v>
      </c>
      <c r="B2515" t="s">
        <v>110</v>
      </c>
      <c r="C2515" t="s">
        <v>1994</v>
      </c>
      <c r="D2515" t="s">
        <v>3820</v>
      </c>
      <c r="E2515" t="s">
        <v>3827</v>
      </c>
      <c r="F2515" s="4" t="str">
        <f t="array" ref="F2515">IF(COUNT(FIND(Keywords!$C$3:$C$41,I2515)),"일반조난","")</f>
        <v/>
      </c>
      <c r="G2515" s="4" t="str">
        <f t="array" ref="G2515">IF(COUNT(FIND(Keywords!$E$3:$E$5,I2515)),"실족추락","")</f>
        <v/>
      </c>
      <c r="H2515" s="4" t="str">
        <f t="array" ref="H2515">IF(COUNT(FIND(Keywords!$B$3:$B$12,I2515)),"개인질환","")</f>
        <v/>
      </c>
      <c r="I2515" t="s">
        <v>6351</v>
      </c>
      <c r="J2515" t="s">
        <v>9269</v>
      </c>
      <c r="K2515" t="s">
        <v>9598</v>
      </c>
      <c r="L2515" t="s">
        <v>10097</v>
      </c>
      <c r="M2515" t="s">
        <v>9415</v>
      </c>
      <c r="N2515" t="s">
        <v>9993</v>
      </c>
      <c r="O2515" t="s">
        <v>9415</v>
      </c>
    </row>
    <row r="2516" spans="1:15">
      <c r="A2516" t="s">
        <v>21</v>
      </c>
      <c r="B2516" t="s">
        <v>110</v>
      </c>
      <c r="C2516" t="s">
        <v>1416</v>
      </c>
      <c r="D2516" t="s">
        <v>3820</v>
      </c>
      <c r="E2516" t="s">
        <v>3824</v>
      </c>
      <c r="F2516" s="4" t="str">
        <f t="array" ref="F2516">IF(COUNT(FIND(Keywords!$C$3:$C$41,I2516)),"일반조난","")</f>
        <v>일반조난</v>
      </c>
      <c r="G2516" s="4" t="str">
        <f t="array" ref="G2516">IF(COUNT(FIND(Keywords!$E$3:$E$5,I2516)),"실족추락","")</f>
        <v/>
      </c>
      <c r="H2516" s="4" t="str">
        <f t="array" ref="H2516">IF(COUNT(FIND(Keywords!$B$3:$B$12,I2516)),"개인질환","")</f>
        <v/>
      </c>
      <c r="I2516" t="s">
        <v>6352</v>
      </c>
      <c r="J2516" t="s">
        <v>9327</v>
      </c>
      <c r="K2516" t="s">
        <v>9534</v>
      </c>
      <c r="L2516" t="s">
        <v>10030</v>
      </c>
      <c r="M2516" t="s">
        <v>9415</v>
      </c>
      <c r="N2516" t="s">
        <v>9707</v>
      </c>
      <c r="O2516" t="s">
        <v>9415</v>
      </c>
    </row>
    <row r="2517" spans="1:15">
      <c r="A2517" t="s">
        <v>21</v>
      </c>
      <c r="B2517" t="s">
        <v>110</v>
      </c>
      <c r="C2517" t="s">
        <v>2044</v>
      </c>
      <c r="D2517" t="s">
        <v>3820</v>
      </c>
      <c r="E2517" t="s">
        <v>3826</v>
      </c>
      <c r="F2517" s="4" t="str">
        <f t="array" ref="F2517">IF(COUNT(FIND(Keywords!$C$3:$C$41,I2517)),"일반조난","")</f>
        <v>일반조난</v>
      </c>
      <c r="G2517" s="4" t="str">
        <f t="array" ref="G2517">IF(COUNT(FIND(Keywords!$E$3:$E$5,I2517)),"실족추락","")</f>
        <v/>
      </c>
      <c r="H2517" s="4" t="str">
        <f t="array" ref="H2517">IF(COUNT(FIND(Keywords!$B$3:$B$12,I2517)),"개인질환","")</f>
        <v/>
      </c>
      <c r="I2517" t="s">
        <v>6353</v>
      </c>
      <c r="J2517" t="s">
        <v>9250</v>
      </c>
      <c r="K2517" t="s">
        <v>9494</v>
      </c>
      <c r="L2517" t="s">
        <v>9948</v>
      </c>
      <c r="M2517" t="s">
        <v>9415</v>
      </c>
      <c r="N2517" t="s">
        <v>9724</v>
      </c>
      <c r="O2517" t="s">
        <v>9415</v>
      </c>
    </row>
    <row r="2518" spans="1:15">
      <c r="A2518" t="s">
        <v>21</v>
      </c>
      <c r="B2518" t="s">
        <v>110</v>
      </c>
      <c r="C2518" t="s">
        <v>2045</v>
      </c>
      <c r="D2518" t="s">
        <v>3819</v>
      </c>
      <c r="E2518" t="s">
        <v>3827</v>
      </c>
      <c r="F2518" s="4" t="str">
        <f t="array" ref="F2518">IF(COUNT(FIND(Keywords!$C$3:$C$41,I2518)),"일반조난","")</f>
        <v/>
      </c>
      <c r="G2518" s="4" t="str">
        <f t="array" ref="G2518">IF(COUNT(FIND(Keywords!$E$3:$E$5,I2518)),"실족추락","")</f>
        <v/>
      </c>
      <c r="H2518" s="4" t="str">
        <f t="array" ref="H2518">IF(COUNT(FIND(Keywords!$B$3:$B$12,I2518)),"개인질환","")</f>
        <v/>
      </c>
      <c r="I2518" t="s">
        <v>6354</v>
      </c>
      <c r="J2518" t="s">
        <v>9268</v>
      </c>
      <c r="K2518" t="s">
        <v>9449</v>
      </c>
      <c r="L2518" t="s">
        <v>9935</v>
      </c>
      <c r="M2518" t="s">
        <v>9415</v>
      </c>
      <c r="N2518" t="s">
        <v>9890</v>
      </c>
      <c r="O2518" t="s">
        <v>9415</v>
      </c>
    </row>
    <row r="2519" spans="1:15">
      <c r="A2519" t="s">
        <v>21</v>
      </c>
      <c r="B2519" t="s">
        <v>110</v>
      </c>
      <c r="C2519" t="s">
        <v>2004</v>
      </c>
      <c r="D2519" t="s">
        <v>10362</v>
      </c>
      <c r="E2519" t="s">
        <v>3824</v>
      </c>
      <c r="F2519" s="4" t="str">
        <f t="array" ref="F2519">IF(COUNT(FIND(Keywords!$C$3:$C$41,I2519)),"일반조난","")</f>
        <v/>
      </c>
      <c r="G2519" s="4" t="str">
        <f t="array" ref="G2519">IF(COUNT(FIND(Keywords!$E$3:$E$5,I2519)),"실족추락","")</f>
        <v/>
      </c>
      <c r="H2519" s="4" t="str">
        <f t="array" ref="H2519">IF(COUNT(FIND(Keywords!$B$3:$B$12,I2519)),"개인질환","")</f>
        <v/>
      </c>
      <c r="I2519" t="s">
        <v>6355</v>
      </c>
      <c r="J2519" t="s">
        <v>9348</v>
      </c>
      <c r="K2519" t="s">
        <v>9504</v>
      </c>
      <c r="L2519" t="s">
        <v>9935</v>
      </c>
      <c r="M2519" t="s">
        <v>9415</v>
      </c>
      <c r="N2519" t="s">
        <v>9241</v>
      </c>
      <c r="O2519" t="s">
        <v>9415</v>
      </c>
    </row>
    <row r="2520" spans="1:15">
      <c r="A2520" t="s">
        <v>21</v>
      </c>
      <c r="B2520" t="s">
        <v>110</v>
      </c>
      <c r="C2520" t="s">
        <v>546</v>
      </c>
      <c r="D2520" t="s">
        <v>3818</v>
      </c>
      <c r="E2520" t="s">
        <v>3827</v>
      </c>
      <c r="F2520" s="4" t="str">
        <f t="array" ref="F2520">IF(COUNT(FIND(Keywords!$C$3:$C$41,I2520)),"일반조난","")</f>
        <v>일반조난</v>
      </c>
      <c r="G2520" s="4" t="str">
        <f t="array" ref="G2520">IF(COUNT(FIND(Keywords!$E$3:$E$5,I2520)),"실족추락","")</f>
        <v/>
      </c>
      <c r="H2520" s="4" t="str">
        <f t="array" ref="H2520">IF(COUNT(FIND(Keywords!$B$3:$B$12,I2520)),"개인질환","")</f>
        <v/>
      </c>
      <c r="I2520" t="s">
        <v>6356</v>
      </c>
      <c r="J2520" t="s">
        <v>9357</v>
      </c>
      <c r="K2520" t="s">
        <v>9648</v>
      </c>
      <c r="L2520" t="s">
        <v>9673</v>
      </c>
      <c r="M2520" t="s">
        <v>9415</v>
      </c>
      <c r="N2520" t="s">
        <v>10154</v>
      </c>
      <c r="O2520" t="s">
        <v>9415</v>
      </c>
    </row>
    <row r="2521" spans="1:15">
      <c r="A2521" t="s">
        <v>21</v>
      </c>
      <c r="B2521" t="s">
        <v>110</v>
      </c>
      <c r="C2521" t="s">
        <v>2011</v>
      </c>
      <c r="D2521" t="s">
        <v>3820</v>
      </c>
      <c r="E2521" t="s">
        <v>3827</v>
      </c>
      <c r="F2521" s="4" t="str">
        <f t="array" ref="F2521">IF(COUNT(FIND(Keywords!$C$3:$C$41,I2521)),"일반조난","")</f>
        <v>일반조난</v>
      </c>
      <c r="G2521" s="4" t="str">
        <f t="array" ref="G2521">IF(COUNT(FIND(Keywords!$E$3:$E$5,I2521)),"실족추락","")</f>
        <v/>
      </c>
      <c r="H2521" s="4" t="str">
        <f t="array" ref="H2521">IF(COUNT(FIND(Keywords!$B$3:$B$12,I2521)),"개인질환","")</f>
        <v/>
      </c>
      <c r="I2521" t="s">
        <v>6357</v>
      </c>
      <c r="J2521" t="s">
        <v>9406</v>
      </c>
      <c r="K2521" t="s">
        <v>9434</v>
      </c>
      <c r="L2521" t="s">
        <v>9928</v>
      </c>
      <c r="M2521" t="s">
        <v>9415</v>
      </c>
      <c r="N2521" t="s">
        <v>9757</v>
      </c>
      <c r="O2521" t="s">
        <v>9415</v>
      </c>
    </row>
    <row r="2522" spans="1:15">
      <c r="A2522" t="s">
        <v>21</v>
      </c>
      <c r="B2522" t="s">
        <v>110</v>
      </c>
      <c r="C2522" t="s">
        <v>389</v>
      </c>
      <c r="D2522" t="s">
        <v>3820</v>
      </c>
      <c r="E2522" t="s">
        <v>3827</v>
      </c>
      <c r="F2522" s="4" t="str">
        <f t="array" ref="F2522">IF(COUNT(FIND(Keywords!$C$3:$C$41,I2522)),"일반조난","")</f>
        <v>일반조난</v>
      </c>
      <c r="G2522" s="4" t="str">
        <f t="array" ref="G2522">IF(COUNT(FIND(Keywords!$E$3:$E$5,I2522)),"실족추락","")</f>
        <v/>
      </c>
      <c r="H2522" s="4" t="str">
        <f t="array" ref="H2522">IF(COUNT(FIND(Keywords!$B$3:$B$12,I2522)),"개인질환","")</f>
        <v/>
      </c>
      <c r="I2522" t="s">
        <v>6358</v>
      </c>
      <c r="J2522" t="s">
        <v>9283</v>
      </c>
      <c r="K2522" t="s">
        <v>9452</v>
      </c>
      <c r="L2522" t="s">
        <v>9470</v>
      </c>
      <c r="M2522" t="s">
        <v>9415</v>
      </c>
      <c r="N2522" t="s">
        <v>9621</v>
      </c>
      <c r="O2522" t="s">
        <v>9415</v>
      </c>
    </row>
    <row r="2523" spans="1:15">
      <c r="A2523" t="s">
        <v>21</v>
      </c>
      <c r="B2523" t="s">
        <v>110</v>
      </c>
      <c r="C2523" t="s">
        <v>2046</v>
      </c>
      <c r="D2523" t="s">
        <v>10362</v>
      </c>
      <c r="E2523" t="s">
        <v>3827</v>
      </c>
      <c r="F2523" s="4" t="str">
        <f t="array" ref="F2523">IF(COUNT(FIND(Keywords!$C$3:$C$41,I2523)),"일반조난","")</f>
        <v/>
      </c>
      <c r="G2523" s="4" t="str">
        <f t="array" ref="G2523">IF(COUNT(FIND(Keywords!$E$3:$E$5,I2523)),"실족추락","")</f>
        <v/>
      </c>
      <c r="H2523" s="4" t="str">
        <f t="array" ref="H2523">IF(COUNT(FIND(Keywords!$B$3:$B$12,I2523)),"개인질환","")</f>
        <v/>
      </c>
      <c r="I2523" t="s">
        <v>6359</v>
      </c>
      <c r="J2523" t="s">
        <v>9403</v>
      </c>
      <c r="K2523" t="s">
        <v>9799</v>
      </c>
      <c r="L2523" t="s">
        <v>9464</v>
      </c>
      <c r="M2523" t="s">
        <v>9415</v>
      </c>
      <c r="N2523" t="s">
        <v>9880</v>
      </c>
      <c r="O2523" t="s">
        <v>9415</v>
      </c>
    </row>
    <row r="2524" spans="1:15">
      <c r="A2524" t="s">
        <v>21</v>
      </c>
      <c r="B2524" t="s">
        <v>110</v>
      </c>
      <c r="C2524" t="s">
        <v>2047</v>
      </c>
      <c r="D2524" t="s">
        <v>10452</v>
      </c>
      <c r="E2524" t="s">
        <v>3833</v>
      </c>
      <c r="F2524" s="4" t="str">
        <f t="array" ref="F2524">IF(COUNT(FIND(Keywords!$C$3:$C$41,I2524)),"일반조난","")</f>
        <v/>
      </c>
      <c r="G2524" s="4" t="str">
        <f t="array" ref="G2524">IF(COUNT(FIND(Keywords!$E$3:$E$5,I2524)),"실족추락","")</f>
        <v/>
      </c>
      <c r="H2524" s="4" t="str">
        <f t="array" ref="H2524">IF(COUNT(FIND(Keywords!$B$3:$B$12,I2524)),"개인질환","")</f>
        <v/>
      </c>
      <c r="I2524" t="s">
        <v>6360</v>
      </c>
      <c r="J2524" t="s">
        <v>9303</v>
      </c>
      <c r="K2524" t="s">
        <v>9571</v>
      </c>
      <c r="L2524" t="s">
        <v>9928</v>
      </c>
      <c r="M2524" t="s">
        <v>9415</v>
      </c>
      <c r="N2524" t="s">
        <v>10233</v>
      </c>
      <c r="O2524" t="s">
        <v>9415</v>
      </c>
    </row>
    <row r="2525" spans="1:15">
      <c r="A2525" t="s">
        <v>21</v>
      </c>
      <c r="B2525" t="s">
        <v>110</v>
      </c>
      <c r="C2525" t="s">
        <v>2048</v>
      </c>
      <c r="D2525" t="s">
        <v>3820</v>
      </c>
      <c r="E2525" t="s">
        <v>3845</v>
      </c>
      <c r="F2525" s="4" t="str">
        <f t="array" ref="F2525">IF(COUNT(FIND(Keywords!$C$3:$C$41,I2525)),"일반조난","")</f>
        <v>일반조난</v>
      </c>
      <c r="G2525" s="4" t="str">
        <f t="array" ref="G2525">IF(COUNT(FIND(Keywords!$E$3:$E$5,I2525)),"실족추락","")</f>
        <v/>
      </c>
      <c r="H2525" s="4" t="str">
        <f t="array" ref="H2525">IF(COUNT(FIND(Keywords!$B$3:$B$12,I2525)),"개인질환","")</f>
        <v/>
      </c>
      <c r="I2525" t="s">
        <v>6361</v>
      </c>
      <c r="J2525" t="s">
        <v>9366</v>
      </c>
      <c r="K2525" t="s">
        <v>9324</v>
      </c>
      <c r="L2525" t="s">
        <v>10032</v>
      </c>
      <c r="M2525" t="s">
        <v>9415</v>
      </c>
      <c r="N2525" t="s">
        <v>9453</v>
      </c>
      <c r="O2525" t="s">
        <v>9415</v>
      </c>
    </row>
    <row r="2526" spans="1:15">
      <c r="A2526" t="s">
        <v>21</v>
      </c>
      <c r="B2526" t="s">
        <v>110</v>
      </c>
      <c r="C2526" t="s">
        <v>1421</v>
      </c>
      <c r="D2526" t="s">
        <v>10452</v>
      </c>
      <c r="E2526" t="s">
        <v>3833</v>
      </c>
      <c r="F2526" s="4" t="str">
        <f t="array" ref="F2526">IF(COUNT(FIND(Keywords!$C$3:$C$41,I2526)),"일반조난","")</f>
        <v/>
      </c>
      <c r="G2526" s="4" t="str">
        <f t="array" ref="G2526">IF(COUNT(FIND(Keywords!$E$3:$E$5,I2526)),"실족추락","")</f>
        <v/>
      </c>
      <c r="H2526" s="4" t="str">
        <f t="array" ref="H2526">IF(COUNT(FIND(Keywords!$B$3:$B$12,I2526)),"개인질환","")</f>
        <v/>
      </c>
      <c r="I2526" t="s">
        <v>6362</v>
      </c>
      <c r="J2526" t="s">
        <v>9408</v>
      </c>
      <c r="K2526" t="s">
        <v>9837</v>
      </c>
      <c r="L2526" t="s">
        <v>9734</v>
      </c>
      <c r="M2526" t="s">
        <v>9601</v>
      </c>
      <c r="N2526" t="s">
        <v>9719</v>
      </c>
      <c r="O2526" t="s">
        <v>9415</v>
      </c>
    </row>
    <row r="2527" spans="1:15">
      <c r="A2527" t="s">
        <v>21</v>
      </c>
      <c r="B2527" t="s">
        <v>110</v>
      </c>
      <c r="C2527" t="s">
        <v>2037</v>
      </c>
      <c r="D2527" t="s">
        <v>3822</v>
      </c>
      <c r="E2527" t="s">
        <v>3833</v>
      </c>
      <c r="F2527" s="4" t="str">
        <f t="array" ref="F2527">IF(COUNT(FIND(Keywords!$C$3:$C$41,I2527)),"일반조난","")</f>
        <v/>
      </c>
      <c r="G2527" s="4" t="str">
        <f t="array" ref="G2527">IF(COUNT(FIND(Keywords!$E$3:$E$5,I2527)),"실족추락","")</f>
        <v/>
      </c>
      <c r="H2527" s="4" t="str">
        <f t="array" ref="H2527">IF(COUNT(FIND(Keywords!$B$3:$B$12,I2527)),"개인질환","")</f>
        <v/>
      </c>
      <c r="I2527" t="s">
        <v>6363</v>
      </c>
      <c r="J2527" t="s">
        <v>9394</v>
      </c>
      <c r="K2527" t="s">
        <v>9558</v>
      </c>
      <c r="L2527" t="s">
        <v>9948</v>
      </c>
      <c r="M2527" t="s">
        <v>9415</v>
      </c>
      <c r="N2527" t="s">
        <v>9551</v>
      </c>
      <c r="O2527" t="s">
        <v>9415</v>
      </c>
    </row>
    <row r="2528" spans="1:15">
      <c r="A2528" t="s">
        <v>21</v>
      </c>
      <c r="B2528" t="s">
        <v>111</v>
      </c>
      <c r="C2528" t="s">
        <v>2027</v>
      </c>
      <c r="D2528" t="s">
        <v>3820</v>
      </c>
      <c r="E2528" t="s">
        <v>3833</v>
      </c>
      <c r="F2528" s="4" t="str">
        <f t="array" ref="F2528">IF(COUNT(FIND(Keywords!$C$3:$C$41,I2528)),"일반조난","")</f>
        <v>일반조난</v>
      </c>
      <c r="G2528" s="4" t="str">
        <f t="array" ref="G2528">IF(COUNT(FIND(Keywords!$E$3:$E$5,I2528)),"실족추락","")</f>
        <v/>
      </c>
      <c r="H2528" s="4" t="str">
        <f t="array" ref="H2528">IF(COUNT(FIND(Keywords!$B$3:$B$12,I2528)),"개인질환","")</f>
        <v/>
      </c>
      <c r="I2528" t="s">
        <v>6364</v>
      </c>
      <c r="J2528" t="s">
        <v>9308</v>
      </c>
      <c r="K2528" t="s">
        <v>9888</v>
      </c>
      <c r="L2528" t="s">
        <v>9518</v>
      </c>
      <c r="M2528" t="s">
        <v>9415</v>
      </c>
      <c r="N2528" t="s">
        <v>9874</v>
      </c>
      <c r="O2528" t="s">
        <v>9415</v>
      </c>
    </row>
    <row r="2529" spans="1:15">
      <c r="A2529" t="s">
        <v>21</v>
      </c>
      <c r="B2529" t="s">
        <v>111</v>
      </c>
      <c r="C2529" t="s">
        <v>2049</v>
      </c>
      <c r="D2529" t="s">
        <v>3822</v>
      </c>
      <c r="E2529" t="s">
        <v>3833</v>
      </c>
      <c r="F2529" s="4" t="str">
        <f t="array" ref="F2529">IF(COUNT(FIND(Keywords!$C$3:$C$41,I2529)),"일반조난","")</f>
        <v/>
      </c>
      <c r="G2529" s="4" t="str">
        <f t="array" ref="G2529">IF(COUNT(FIND(Keywords!$E$3:$E$5,I2529)),"실족추락","")</f>
        <v/>
      </c>
      <c r="H2529" s="4" t="str">
        <f t="array" ref="H2529">IF(COUNT(FIND(Keywords!$B$3:$B$12,I2529)),"개인질환","")</f>
        <v/>
      </c>
      <c r="I2529" t="s">
        <v>6365</v>
      </c>
      <c r="J2529" t="s">
        <v>9270</v>
      </c>
      <c r="K2529" t="s">
        <v>9969</v>
      </c>
      <c r="L2529" t="s">
        <v>9939</v>
      </c>
      <c r="M2529" t="s">
        <v>9415</v>
      </c>
      <c r="N2529" t="s">
        <v>9683</v>
      </c>
      <c r="O2529" t="s">
        <v>9415</v>
      </c>
    </row>
    <row r="2530" spans="1:15">
      <c r="A2530" t="s">
        <v>21</v>
      </c>
      <c r="B2530" t="s">
        <v>111</v>
      </c>
      <c r="C2530" t="s">
        <v>2038</v>
      </c>
      <c r="D2530" t="s">
        <v>3820</v>
      </c>
      <c r="E2530" t="s">
        <v>3833</v>
      </c>
      <c r="F2530" s="4" t="str">
        <f t="array" ref="F2530">IF(COUNT(FIND(Keywords!$C$3:$C$41,I2530)),"일반조난","")</f>
        <v>일반조난</v>
      </c>
      <c r="G2530" s="4" t="str">
        <f t="array" ref="G2530">IF(COUNT(FIND(Keywords!$E$3:$E$5,I2530)),"실족추락","")</f>
        <v/>
      </c>
      <c r="H2530" s="4" t="str">
        <f t="array" ref="H2530">IF(COUNT(FIND(Keywords!$B$3:$B$12,I2530)),"개인질환","")</f>
        <v/>
      </c>
      <c r="I2530" t="s">
        <v>6366</v>
      </c>
      <c r="J2530" t="s">
        <v>9333</v>
      </c>
      <c r="K2530" t="s">
        <v>9774</v>
      </c>
      <c r="L2530" t="s">
        <v>9750</v>
      </c>
      <c r="M2530" t="s">
        <v>9415</v>
      </c>
      <c r="N2530" t="s">
        <v>9642</v>
      </c>
      <c r="O2530" t="s">
        <v>9415</v>
      </c>
    </row>
    <row r="2531" spans="1:15">
      <c r="A2531" t="s">
        <v>22</v>
      </c>
      <c r="B2531" t="s">
        <v>112</v>
      </c>
      <c r="C2531" t="s">
        <v>2050</v>
      </c>
      <c r="D2531" t="s">
        <v>3819</v>
      </c>
      <c r="E2531" t="s">
        <v>3824</v>
      </c>
      <c r="F2531" s="4" t="str">
        <f t="array" ref="F2531">IF(COUNT(FIND(Keywords!$C$3:$C$41,I2531)),"일반조난","")</f>
        <v/>
      </c>
      <c r="G2531" s="4" t="str">
        <f t="array" ref="G2531">IF(COUNT(FIND(Keywords!$E$3:$E$5,I2531)),"실족추락","")</f>
        <v/>
      </c>
      <c r="H2531" s="4" t="str">
        <f t="array" ref="H2531">IF(COUNT(FIND(Keywords!$B$3:$B$12,I2531)),"개인질환","")</f>
        <v/>
      </c>
      <c r="I2531" t="s">
        <v>6367</v>
      </c>
      <c r="J2531" t="s">
        <v>9385</v>
      </c>
      <c r="K2531" t="s">
        <v>9593</v>
      </c>
      <c r="L2531" t="s">
        <v>9475</v>
      </c>
      <c r="M2531" t="s">
        <v>9415</v>
      </c>
      <c r="N2531" t="s">
        <v>10030</v>
      </c>
      <c r="O2531" t="s">
        <v>9415</v>
      </c>
    </row>
    <row r="2532" spans="1:15">
      <c r="A2532" t="s">
        <v>22</v>
      </c>
      <c r="B2532" t="s">
        <v>112</v>
      </c>
      <c r="C2532" t="s">
        <v>2051</v>
      </c>
      <c r="D2532" t="s">
        <v>10452</v>
      </c>
      <c r="E2532" t="s">
        <v>3833</v>
      </c>
      <c r="F2532" s="4" t="str">
        <f t="array" ref="F2532">IF(COUNT(FIND(Keywords!$C$3:$C$41,I2532)),"일반조난","")</f>
        <v/>
      </c>
      <c r="G2532" s="4" t="str">
        <f t="array" ref="G2532">IF(COUNT(FIND(Keywords!$E$3:$E$5,I2532)),"실족추락","")</f>
        <v/>
      </c>
      <c r="H2532" s="4" t="str">
        <f t="array" ref="H2532">IF(COUNT(FIND(Keywords!$B$3:$B$12,I2532)),"개인질환","")</f>
        <v/>
      </c>
      <c r="I2532" t="s">
        <v>6368</v>
      </c>
      <c r="J2532" t="s">
        <v>9400</v>
      </c>
      <c r="K2532" t="s">
        <v>9810</v>
      </c>
      <c r="L2532" t="s">
        <v>9780</v>
      </c>
      <c r="M2532" t="s">
        <v>9415</v>
      </c>
      <c r="N2532" t="s">
        <v>10067</v>
      </c>
      <c r="O2532" t="s">
        <v>9415</v>
      </c>
    </row>
    <row r="2533" spans="1:15">
      <c r="A2533" t="s">
        <v>22</v>
      </c>
      <c r="B2533" t="s">
        <v>112</v>
      </c>
      <c r="C2533" t="s">
        <v>2052</v>
      </c>
      <c r="D2533" t="s">
        <v>3820</v>
      </c>
      <c r="E2533" t="s">
        <v>3833</v>
      </c>
      <c r="F2533" s="4" t="str">
        <f t="array" ref="F2533">IF(COUNT(FIND(Keywords!$C$3:$C$41,I2533)),"일반조난","")</f>
        <v>일반조난</v>
      </c>
      <c r="G2533" s="4" t="str">
        <f t="array" ref="G2533">IF(COUNT(FIND(Keywords!$E$3:$E$5,I2533)),"실족추락","")</f>
        <v/>
      </c>
      <c r="H2533" s="4" t="str">
        <f t="array" ref="H2533">IF(COUNT(FIND(Keywords!$B$3:$B$12,I2533)),"개인질환","")</f>
        <v/>
      </c>
      <c r="I2533" t="s">
        <v>6369</v>
      </c>
      <c r="J2533" t="s">
        <v>9332</v>
      </c>
      <c r="K2533" t="s">
        <v>9512</v>
      </c>
      <c r="L2533" t="s">
        <v>9853</v>
      </c>
      <c r="M2533" t="s">
        <v>9415</v>
      </c>
      <c r="N2533" t="s">
        <v>9756</v>
      </c>
      <c r="O2533" t="s">
        <v>9415</v>
      </c>
    </row>
    <row r="2534" spans="1:15">
      <c r="A2534" t="s">
        <v>22</v>
      </c>
      <c r="B2534" t="s">
        <v>112</v>
      </c>
      <c r="C2534" t="s">
        <v>2053</v>
      </c>
      <c r="D2534" t="s">
        <v>3820</v>
      </c>
      <c r="E2534" t="s">
        <v>3833</v>
      </c>
      <c r="F2534" s="4" t="str">
        <f t="array" ref="F2534">IF(COUNT(FIND(Keywords!$C$3:$C$41,I2534)),"일반조난","")</f>
        <v>일반조난</v>
      </c>
      <c r="G2534" s="4" t="str">
        <f t="array" ref="G2534">IF(COUNT(FIND(Keywords!$E$3:$E$5,I2534)),"실족추락","")</f>
        <v/>
      </c>
      <c r="H2534" s="4" t="str">
        <f t="array" ref="H2534">IF(COUNT(FIND(Keywords!$B$3:$B$12,I2534)),"개인질환","")</f>
        <v/>
      </c>
      <c r="I2534" t="s">
        <v>6369</v>
      </c>
      <c r="J2534" t="s">
        <v>9393</v>
      </c>
      <c r="K2534" t="s">
        <v>9572</v>
      </c>
      <c r="L2534" t="s">
        <v>9518</v>
      </c>
      <c r="M2534" t="s">
        <v>9415</v>
      </c>
      <c r="N2534" t="s">
        <v>9483</v>
      </c>
      <c r="O2534" t="s">
        <v>9415</v>
      </c>
    </row>
    <row r="2535" spans="1:15">
      <c r="A2535" t="s">
        <v>22</v>
      </c>
      <c r="B2535" t="s">
        <v>112</v>
      </c>
      <c r="C2535" t="s">
        <v>2054</v>
      </c>
      <c r="D2535" t="s">
        <v>10452</v>
      </c>
      <c r="E2535" t="s">
        <v>3833</v>
      </c>
      <c r="F2535" s="4" t="str">
        <f t="array" ref="F2535">IF(COUNT(FIND(Keywords!$C$3:$C$41,I2535)),"일반조난","")</f>
        <v/>
      </c>
      <c r="G2535" s="4" t="str">
        <f t="array" ref="G2535">IF(COUNT(FIND(Keywords!$E$3:$E$5,I2535)),"실족추락","")</f>
        <v/>
      </c>
      <c r="H2535" s="4" t="str">
        <f t="array" ref="H2535">IF(COUNT(FIND(Keywords!$B$3:$B$12,I2535)),"개인질환","")</f>
        <v/>
      </c>
      <c r="I2535" t="s">
        <v>6370</v>
      </c>
      <c r="J2535" t="s">
        <v>9275</v>
      </c>
      <c r="K2535" t="s">
        <v>9658</v>
      </c>
      <c r="L2535" t="s">
        <v>9464</v>
      </c>
      <c r="M2535" t="s">
        <v>9415</v>
      </c>
      <c r="N2535" t="s">
        <v>9876</v>
      </c>
      <c r="O2535" t="s">
        <v>9415</v>
      </c>
    </row>
    <row r="2536" spans="1:15">
      <c r="A2536" t="s">
        <v>22</v>
      </c>
      <c r="B2536" t="s">
        <v>113</v>
      </c>
      <c r="C2536" t="s">
        <v>2055</v>
      </c>
      <c r="D2536" t="s">
        <v>3820</v>
      </c>
      <c r="E2536" t="s">
        <v>3827</v>
      </c>
      <c r="F2536" s="4" t="str">
        <f t="array" ref="F2536">IF(COUNT(FIND(Keywords!$C$3:$C$41,I2536)),"일반조난","")</f>
        <v>일반조난</v>
      </c>
      <c r="G2536" s="4" t="str">
        <f t="array" ref="G2536">IF(COUNT(FIND(Keywords!$E$3:$E$5,I2536)),"실족추락","")</f>
        <v>실족추락</v>
      </c>
      <c r="H2536" s="4" t="str">
        <f t="array" ref="H2536">IF(COUNT(FIND(Keywords!$B$3:$B$12,I2536)),"개인질환","")</f>
        <v/>
      </c>
      <c r="I2536" t="s">
        <v>6371</v>
      </c>
      <c r="J2536" t="s">
        <v>9299</v>
      </c>
      <c r="K2536" t="s">
        <v>9761</v>
      </c>
      <c r="L2536" t="s">
        <v>9873</v>
      </c>
      <c r="M2536" t="s">
        <v>9415</v>
      </c>
      <c r="N2536" t="s">
        <v>9706</v>
      </c>
      <c r="O2536" t="s">
        <v>9415</v>
      </c>
    </row>
    <row r="2537" spans="1:15">
      <c r="A2537" t="s">
        <v>22</v>
      </c>
      <c r="B2537" t="s">
        <v>113</v>
      </c>
      <c r="C2537" t="s">
        <v>2056</v>
      </c>
      <c r="D2537" t="s">
        <v>3820</v>
      </c>
      <c r="E2537" t="s">
        <v>3824</v>
      </c>
      <c r="F2537" s="4" t="str">
        <f t="array" ref="F2537">IF(COUNT(FIND(Keywords!$C$3:$C$41,I2537)),"일반조난","")</f>
        <v>일반조난</v>
      </c>
      <c r="G2537" s="4" t="str">
        <f t="array" ref="G2537">IF(COUNT(FIND(Keywords!$E$3:$E$5,I2537)),"실족추락","")</f>
        <v/>
      </c>
      <c r="H2537" s="4" t="str">
        <f t="array" ref="H2537">IF(COUNT(FIND(Keywords!$B$3:$B$12,I2537)),"개인질환","")</f>
        <v/>
      </c>
      <c r="I2537" t="s">
        <v>6372</v>
      </c>
      <c r="J2537" t="s">
        <v>9366</v>
      </c>
      <c r="K2537" t="s">
        <v>9747</v>
      </c>
      <c r="L2537" t="s">
        <v>10074</v>
      </c>
      <c r="M2537" t="s">
        <v>9415</v>
      </c>
      <c r="N2537" t="s">
        <v>9454</v>
      </c>
      <c r="O2537" t="s">
        <v>9415</v>
      </c>
    </row>
    <row r="2538" spans="1:15">
      <c r="A2538" t="s">
        <v>22</v>
      </c>
      <c r="B2538" t="s">
        <v>113</v>
      </c>
      <c r="C2538" t="s">
        <v>240</v>
      </c>
      <c r="D2538" t="s">
        <v>3819</v>
      </c>
      <c r="E2538" t="s">
        <v>3825</v>
      </c>
      <c r="F2538" s="4" t="str">
        <f t="array" ref="F2538">IF(COUNT(FIND(Keywords!$C$3:$C$41,I2538)),"일반조난","")</f>
        <v/>
      </c>
      <c r="G2538" s="4" t="str">
        <f t="array" ref="G2538">IF(COUNT(FIND(Keywords!$E$3:$E$5,I2538)),"실족추락","")</f>
        <v/>
      </c>
      <c r="H2538" s="4" t="str">
        <f t="array" ref="H2538">IF(COUNT(FIND(Keywords!$B$3:$B$12,I2538)),"개인질환","")</f>
        <v/>
      </c>
      <c r="I2538" t="s">
        <v>6373</v>
      </c>
      <c r="J2538" t="s">
        <v>9267</v>
      </c>
      <c r="K2538" t="s">
        <v>9456</v>
      </c>
      <c r="L2538" t="s">
        <v>9939</v>
      </c>
      <c r="M2538" t="s">
        <v>9415</v>
      </c>
      <c r="N2538" t="s">
        <v>9759</v>
      </c>
      <c r="O2538" t="s">
        <v>9415</v>
      </c>
    </row>
    <row r="2539" spans="1:15">
      <c r="A2539" t="s">
        <v>22</v>
      </c>
      <c r="B2539" t="s">
        <v>113</v>
      </c>
      <c r="C2539" t="s">
        <v>2057</v>
      </c>
      <c r="D2539" t="s">
        <v>3820</v>
      </c>
      <c r="E2539" t="s">
        <v>3827</v>
      </c>
      <c r="F2539" s="4" t="str">
        <f t="array" ref="F2539">IF(COUNT(FIND(Keywords!$C$3:$C$41,I2539)),"일반조난","")</f>
        <v>일반조난</v>
      </c>
      <c r="G2539" s="4" t="str">
        <f t="array" ref="G2539">IF(COUNT(FIND(Keywords!$E$3:$E$5,I2539)),"실족추락","")</f>
        <v/>
      </c>
      <c r="H2539" s="4" t="str">
        <f t="array" ref="H2539">IF(COUNT(FIND(Keywords!$B$3:$B$12,I2539)),"개인질환","")</f>
        <v/>
      </c>
      <c r="I2539" t="s">
        <v>6374</v>
      </c>
      <c r="J2539" t="s">
        <v>9302</v>
      </c>
      <c r="K2539" t="s">
        <v>9511</v>
      </c>
      <c r="L2539" t="s">
        <v>9849</v>
      </c>
      <c r="M2539" t="s">
        <v>9415</v>
      </c>
      <c r="N2539" t="s">
        <v>9993</v>
      </c>
      <c r="O2539" t="s">
        <v>9415</v>
      </c>
    </row>
    <row r="2540" spans="1:15">
      <c r="A2540" t="s">
        <v>22</v>
      </c>
      <c r="B2540" t="s">
        <v>113</v>
      </c>
      <c r="C2540" t="s">
        <v>2058</v>
      </c>
      <c r="D2540" t="s">
        <v>3820</v>
      </c>
      <c r="E2540" t="s">
        <v>3827</v>
      </c>
      <c r="F2540" s="4" t="str">
        <f t="array" ref="F2540">IF(COUNT(FIND(Keywords!$C$3:$C$41,I2540)),"일반조난","")</f>
        <v/>
      </c>
      <c r="G2540" s="4" t="str">
        <f t="array" ref="G2540">IF(COUNT(FIND(Keywords!$E$3:$E$5,I2540)),"실족추락","")</f>
        <v/>
      </c>
      <c r="H2540" s="4" t="str">
        <f t="array" ref="H2540">IF(COUNT(FIND(Keywords!$B$3:$B$12,I2540)),"개인질환","")</f>
        <v/>
      </c>
      <c r="I2540" t="s">
        <v>6375</v>
      </c>
      <c r="J2540" t="s">
        <v>9343</v>
      </c>
      <c r="K2540" t="s">
        <v>9760</v>
      </c>
      <c r="L2540" t="s">
        <v>9943</v>
      </c>
      <c r="M2540" t="s">
        <v>9415</v>
      </c>
      <c r="N2540" t="s">
        <v>9345</v>
      </c>
      <c r="O2540" t="s">
        <v>9415</v>
      </c>
    </row>
    <row r="2541" spans="1:15">
      <c r="A2541" t="s">
        <v>22</v>
      </c>
      <c r="B2541" t="s">
        <v>113</v>
      </c>
      <c r="C2541" t="s">
        <v>345</v>
      </c>
      <c r="D2541" t="s">
        <v>3818</v>
      </c>
      <c r="E2541" t="s">
        <v>3824</v>
      </c>
      <c r="F2541" s="4" t="str">
        <f t="array" ref="F2541">IF(COUNT(FIND(Keywords!$C$3:$C$41,I2541)),"일반조난","")</f>
        <v>일반조난</v>
      </c>
      <c r="G2541" s="4" t="str">
        <f t="array" ref="G2541">IF(COUNT(FIND(Keywords!$E$3:$E$5,I2541)),"실족추락","")</f>
        <v>실족추락</v>
      </c>
      <c r="H2541" s="4" t="str">
        <f t="array" ref="H2541">IF(COUNT(FIND(Keywords!$B$3:$B$12,I2541)),"개인질환","")</f>
        <v/>
      </c>
      <c r="I2541" t="s">
        <v>6376</v>
      </c>
      <c r="J2541" t="s">
        <v>9272</v>
      </c>
      <c r="K2541" t="s">
        <v>9457</v>
      </c>
      <c r="L2541" t="s">
        <v>10022</v>
      </c>
      <c r="M2541" t="s">
        <v>9415</v>
      </c>
      <c r="N2541" t="s">
        <v>9846</v>
      </c>
      <c r="O2541" t="s">
        <v>9415</v>
      </c>
    </row>
    <row r="2542" spans="1:15">
      <c r="A2542" t="s">
        <v>22</v>
      </c>
      <c r="B2542" t="s">
        <v>113</v>
      </c>
      <c r="C2542" t="s">
        <v>2059</v>
      </c>
      <c r="D2542" t="s">
        <v>3818</v>
      </c>
      <c r="E2542" t="s">
        <v>3824</v>
      </c>
      <c r="F2542" s="4" t="str">
        <f t="array" ref="F2542">IF(COUNT(FIND(Keywords!$C$3:$C$41,I2542)),"일반조난","")</f>
        <v>일반조난</v>
      </c>
      <c r="G2542" s="4" t="str">
        <f t="array" ref="G2542">IF(COUNT(FIND(Keywords!$E$3:$E$5,I2542)),"실족추락","")</f>
        <v/>
      </c>
      <c r="H2542" s="4" t="str">
        <f t="array" ref="H2542">IF(COUNT(FIND(Keywords!$B$3:$B$12,I2542)),"개인질환","")</f>
        <v/>
      </c>
      <c r="I2542" t="s">
        <v>6377</v>
      </c>
      <c r="J2542" t="s">
        <v>9255</v>
      </c>
      <c r="K2542" t="s">
        <v>9776</v>
      </c>
      <c r="L2542" t="s">
        <v>9943</v>
      </c>
      <c r="M2542" t="s">
        <v>9415</v>
      </c>
      <c r="N2542" t="s">
        <v>9480</v>
      </c>
      <c r="O2542" t="s">
        <v>9415</v>
      </c>
    </row>
    <row r="2543" spans="1:15">
      <c r="A2543" t="s">
        <v>22</v>
      </c>
      <c r="B2543" t="s">
        <v>113</v>
      </c>
      <c r="C2543" t="s">
        <v>2060</v>
      </c>
      <c r="D2543" t="s">
        <v>3819</v>
      </c>
      <c r="E2543" t="s">
        <v>3827</v>
      </c>
      <c r="F2543" s="4" t="str">
        <f t="array" ref="F2543">IF(COUNT(FIND(Keywords!$C$3:$C$41,I2543)),"일반조난","")</f>
        <v/>
      </c>
      <c r="G2543" s="4" t="str">
        <f t="array" ref="G2543">IF(COUNT(FIND(Keywords!$E$3:$E$5,I2543)),"실족추락","")</f>
        <v/>
      </c>
      <c r="H2543" s="4" t="str">
        <f t="array" ref="H2543">IF(COUNT(FIND(Keywords!$B$3:$B$12,I2543)),"개인질환","")</f>
        <v/>
      </c>
      <c r="I2543" t="s">
        <v>6378</v>
      </c>
      <c r="J2543" t="s">
        <v>9247</v>
      </c>
      <c r="K2543" t="s">
        <v>9410</v>
      </c>
      <c r="L2543" t="s">
        <v>9926</v>
      </c>
      <c r="M2543" t="s">
        <v>9415</v>
      </c>
      <c r="N2543" t="s">
        <v>9786</v>
      </c>
      <c r="O2543" t="s">
        <v>9415</v>
      </c>
    </row>
    <row r="2544" spans="1:15">
      <c r="A2544" t="s">
        <v>22</v>
      </c>
      <c r="B2544" t="s">
        <v>113</v>
      </c>
      <c r="C2544" t="s">
        <v>2061</v>
      </c>
      <c r="D2544" t="s">
        <v>3818</v>
      </c>
      <c r="E2544" t="s">
        <v>3831</v>
      </c>
      <c r="F2544" s="4" t="str">
        <f t="array" ref="F2544">IF(COUNT(FIND(Keywords!$C$3:$C$41,I2544)),"일반조난","")</f>
        <v/>
      </c>
      <c r="G2544" s="4" t="str">
        <f t="array" ref="G2544">IF(COUNT(FIND(Keywords!$E$3:$E$5,I2544)),"실족추락","")</f>
        <v/>
      </c>
      <c r="H2544" s="4" t="str">
        <f t="array" ref="H2544">IF(COUNT(FIND(Keywords!$B$3:$B$12,I2544)),"개인질환","")</f>
        <v/>
      </c>
      <c r="I2544" t="s">
        <v>6379</v>
      </c>
      <c r="J2544" t="s">
        <v>9272</v>
      </c>
      <c r="K2544" t="s">
        <v>9502</v>
      </c>
      <c r="L2544" t="s">
        <v>9939</v>
      </c>
      <c r="M2544" t="s">
        <v>9415</v>
      </c>
      <c r="N2544" t="s">
        <v>9889</v>
      </c>
      <c r="O2544" t="s">
        <v>9415</v>
      </c>
    </row>
    <row r="2545" spans="1:15">
      <c r="A2545" t="s">
        <v>22</v>
      </c>
      <c r="B2545" t="s">
        <v>113</v>
      </c>
      <c r="C2545" t="s">
        <v>2062</v>
      </c>
      <c r="D2545" t="s">
        <v>3820</v>
      </c>
      <c r="E2545" t="s">
        <v>3833</v>
      </c>
      <c r="F2545" s="4" t="str">
        <f t="array" ref="F2545">IF(COUNT(FIND(Keywords!$C$3:$C$41,I2545)),"일반조난","")</f>
        <v>일반조난</v>
      </c>
      <c r="G2545" s="4" t="str">
        <f t="array" ref="G2545">IF(COUNT(FIND(Keywords!$E$3:$E$5,I2545)),"실족추락","")</f>
        <v/>
      </c>
      <c r="H2545" s="4" t="str">
        <f t="array" ref="H2545">IF(COUNT(FIND(Keywords!$B$3:$B$12,I2545)),"개인질환","")</f>
        <v/>
      </c>
      <c r="I2545" t="s">
        <v>6380</v>
      </c>
      <c r="J2545" t="s">
        <v>9279</v>
      </c>
      <c r="K2545" t="s">
        <v>9992</v>
      </c>
      <c r="L2545" t="s">
        <v>9853</v>
      </c>
      <c r="M2545" t="s">
        <v>9415</v>
      </c>
      <c r="N2545" t="s">
        <v>9759</v>
      </c>
      <c r="O2545" t="s">
        <v>9415</v>
      </c>
    </row>
    <row r="2546" spans="1:15">
      <c r="A2546" t="s">
        <v>22</v>
      </c>
      <c r="B2546" t="s">
        <v>114</v>
      </c>
      <c r="C2546" t="s">
        <v>2063</v>
      </c>
      <c r="D2546" t="s">
        <v>3819</v>
      </c>
      <c r="E2546" t="s">
        <v>3825</v>
      </c>
      <c r="F2546" s="4" t="str">
        <f t="array" ref="F2546">IF(COUNT(FIND(Keywords!$C$3:$C$41,I2546)),"일반조난","")</f>
        <v/>
      </c>
      <c r="G2546" s="4" t="str">
        <f t="array" ref="G2546">IF(COUNT(FIND(Keywords!$E$3:$E$5,I2546)),"실족추락","")</f>
        <v/>
      </c>
      <c r="H2546" s="4" t="str">
        <f t="array" ref="H2546">IF(COUNT(FIND(Keywords!$B$3:$B$12,I2546)),"개인질환","")</f>
        <v/>
      </c>
      <c r="I2546" t="s">
        <v>6381</v>
      </c>
      <c r="J2546" t="s">
        <v>9259</v>
      </c>
      <c r="K2546" t="s">
        <v>9486</v>
      </c>
      <c r="L2546" t="s">
        <v>9471</v>
      </c>
      <c r="M2546" t="s">
        <v>9415</v>
      </c>
      <c r="N2546" t="s">
        <v>9455</v>
      </c>
      <c r="O2546" t="s">
        <v>9415</v>
      </c>
    </row>
    <row r="2547" spans="1:15">
      <c r="A2547" t="s">
        <v>22</v>
      </c>
      <c r="B2547" t="s">
        <v>114</v>
      </c>
      <c r="C2547" t="s">
        <v>2064</v>
      </c>
      <c r="D2547" t="s">
        <v>3821</v>
      </c>
      <c r="E2547" t="s">
        <v>3825</v>
      </c>
      <c r="F2547" s="4" t="str">
        <f t="array" ref="F2547">IF(COUNT(FIND(Keywords!$C$3:$C$41,I2547)),"일반조난","")</f>
        <v>일반조난</v>
      </c>
      <c r="G2547" s="4" t="str">
        <f t="array" ref="G2547">IF(COUNT(FIND(Keywords!$E$3:$E$5,I2547)),"실족추락","")</f>
        <v/>
      </c>
      <c r="H2547" s="4" t="str">
        <f t="array" ref="H2547">IF(COUNT(FIND(Keywords!$B$3:$B$12,I2547)),"개인질환","")</f>
        <v/>
      </c>
      <c r="I2547" t="s">
        <v>6382</v>
      </c>
      <c r="J2547" t="s">
        <v>9305</v>
      </c>
      <c r="K2547" t="s">
        <v>9481</v>
      </c>
      <c r="L2547" t="s">
        <v>9471</v>
      </c>
      <c r="M2547" t="s">
        <v>9415</v>
      </c>
      <c r="N2547" t="s">
        <v>9909</v>
      </c>
      <c r="O2547" t="s">
        <v>9415</v>
      </c>
    </row>
    <row r="2548" spans="1:15">
      <c r="A2548" t="s">
        <v>22</v>
      </c>
      <c r="B2548" t="s">
        <v>114</v>
      </c>
      <c r="C2548" t="s">
        <v>2065</v>
      </c>
      <c r="D2548" t="s">
        <v>3820</v>
      </c>
      <c r="E2548" t="s">
        <v>3824</v>
      </c>
      <c r="F2548" s="4" t="str">
        <f t="array" ref="F2548">IF(COUNT(FIND(Keywords!$C$3:$C$41,I2548)),"일반조난","")</f>
        <v/>
      </c>
      <c r="G2548" s="4" t="str">
        <f t="array" ref="G2548">IF(COUNT(FIND(Keywords!$E$3:$E$5,I2548)),"실족추락","")</f>
        <v/>
      </c>
      <c r="H2548" s="4" t="str">
        <f t="array" ref="H2548">IF(COUNT(FIND(Keywords!$B$3:$B$12,I2548)),"개인질환","")</f>
        <v/>
      </c>
      <c r="I2548" t="s">
        <v>6383</v>
      </c>
      <c r="J2548" t="s">
        <v>9366</v>
      </c>
      <c r="K2548" t="s">
        <v>9771</v>
      </c>
      <c r="L2548" t="s">
        <v>9464</v>
      </c>
      <c r="M2548" t="s">
        <v>9415</v>
      </c>
      <c r="N2548" t="s">
        <v>9243</v>
      </c>
      <c r="O2548" t="s">
        <v>9415</v>
      </c>
    </row>
    <row r="2549" spans="1:15">
      <c r="A2549" t="s">
        <v>22</v>
      </c>
      <c r="B2549" t="s">
        <v>114</v>
      </c>
      <c r="C2549" t="s">
        <v>1514</v>
      </c>
      <c r="D2549" t="s">
        <v>3819</v>
      </c>
      <c r="E2549" t="s">
        <v>3824</v>
      </c>
      <c r="F2549" s="4" t="str">
        <f t="array" ref="F2549">IF(COUNT(FIND(Keywords!$C$3:$C$41,I2549)),"일반조난","")</f>
        <v/>
      </c>
      <c r="G2549" s="4" t="str">
        <f t="array" ref="G2549">IF(COUNT(FIND(Keywords!$E$3:$E$5,I2549)),"실족추락","")</f>
        <v/>
      </c>
      <c r="H2549" s="4" t="str">
        <f t="array" ref="H2549">IF(COUNT(FIND(Keywords!$B$3:$B$12,I2549)),"개인질환","")</f>
        <v/>
      </c>
      <c r="I2549" t="s">
        <v>6384</v>
      </c>
      <c r="J2549" t="s">
        <v>9335</v>
      </c>
      <c r="K2549" t="s">
        <v>9825</v>
      </c>
      <c r="L2549" t="s">
        <v>9673</v>
      </c>
      <c r="M2549" t="s">
        <v>9415</v>
      </c>
      <c r="N2549" t="s">
        <v>10257</v>
      </c>
      <c r="O2549" t="s">
        <v>9415</v>
      </c>
    </row>
    <row r="2550" spans="1:15">
      <c r="A2550" t="s">
        <v>22</v>
      </c>
      <c r="B2550" t="s">
        <v>114</v>
      </c>
      <c r="C2550" t="s">
        <v>2066</v>
      </c>
      <c r="D2550" t="s">
        <v>3820</v>
      </c>
      <c r="E2550" t="s">
        <v>3827</v>
      </c>
      <c r="F2550" s="4" t="str">
        <f t="array" ref="F2550">IF(COUNT(FIND(Keywords!$C$3:$C$41,I2550)),"일반조난","")</f>
        <v>일반조난</v>
      </c>
      <c r="G2550" s="4" t="str">
        <f t="array" ref="G2550">IF(COUNT(FIND(Keywords!$E$3:$E$5,I2550)),"실족추락","")</f>
        <v/>
      </c>
      <c r="H2550" s="4" t="str">
        <f t="array" ref="H2550">IF(COUNT(FIND(Keywords!$B$3:$B$12,I2550)),"개인질환","")</f>
        <v/>
      </c>
      <c r="I2550" t="s">
        <v>6385</v>
      </c>
      <c r="J2550" t="s">
        <v>9289</v>
      </c>
      <c r="K2550" t="s">
        <v>9486</v>
      </c>
      <c r="L2550" t="s">
        <v>9670</v>
      </c>
      <c r="M2550" t="s">
        <v>9415</v>
      </c>
      <c r="N2550" t="s">
        <v>9995</v>
      </c>
      <c r="O2550" t="s">
        <v>9415</v>
      </c>
    </row>
    <row r="2551" spans="1:15">
      <c r="A2551" t="s">
        <v>22</v>
      </c>
      <c r="B2551" t="s">
        <v>114</v>
      </c>
      <c r="C2551" t="s">
        <v>2067</v>
      </c>
      <c r="D2551" t="s">
        <v>3820</v>
      </c>
      <c r="E2551" t="s">
        <v>3824</v>
      </c>
      <c r="F2551" s="4" t="str">
        <f t="array" ref="F2551">IF(COUNT(FIND(Keywords!$C$3:$C$41,I2551)),"일반조난","")</f>
        <v>일반조난</v>
      </c>
      <c r="G2551" s="4" t="str">
        <f t="array" ref="G2551">IF(COUNT(FIND(Keywords!$E$3:$E$5,I2551)),"실족추락","")</f>
        <v/>
      </c>
      <c r="H2551" s="4" t="str">
        <f t="array" ref="H2551">IF(COUNT(FIND(Keywords!$B$3:$B$12,I2551)),"개인질환","")</f>
        <v/>
      </c>
      <c r="I2551" t="s">
        <v>6386</v>
      </c>
      <c r="J2551" t="s">
        <v>9397</v>
      </c>
      <c r="K2551" t="s">
        <v>9881</v>
      </c>
      <c r="L2551" t="s">
        <v>9464</v>
      </c>
      <c r="M2551" t="s">
        <v>9415</v>
      </c>
      <c r="N2551" t="s">
        <v>9889</v>
      </c>
      <c r="O2551" t="s">
        <v>9415</v>
      </c>
    </row>
    <row r="2552" spans="1:15">
      <c r="A2552" t="s">
        <v>22</v>
      </c>
      <c r="B2552" t="s">
        <v>114</v>
      </c>
      <c r="C2552" t="s">
        <v>2068</v>
      </c>
      <c r="D2552" t="s">
        <v>3820</v>
      </c>
      <c r="E2552" t="s">
        <v>3833</v>
      </c>
      <c r="F2552" s="4" t="str">
        <f t="array" ref="F2552">IF(COUNT(FIND(Keywords!$C$3:$C$41,I2552)),"일반조난","")</f>
        <v>일반조난</v>
      </c>
      <c r="G2552" s="4" t="str">
        <f t="array" ref="G2552">IF(COUNT(FIND(Keywords!$E$3:$E$5,I2552)),"실족추락","")</f>
        <v/>
      </c>
      <c r="H2552" s="4" t="str">
        <f t="array" ref="H2552">IF(COUNT(FIND(Keywords!$B$3:$B$12,I2552)),"개인질환","")</f>
        <v/>
      </c>
      <c r="I2552" t="s">
        <v>6387</v>
      </c>
      <c r="J2552" t="s">
        <v>9340</v>
      </c>
      <c r="K2552" t="s">
        <v>9598</v>
      </c>
      <c r="L2552" t="s">
        <v>10089</v>
      </c>
      <c r="M2552" t="s">
        <v>9415</v>
      </c>
      <c r="N2552" t="s">
        <v>9766</v>
      </c>
      <c r="O2552" t="s">
        <v>9415</v>
      </c>
    </row>
    <row r="2553" spans="1:15">
      <c r="A2553" t="s">
        <v>22</v>
      </c>
      <c r="B2553" t="s">
        <v>114</v>
      </c>
      <c r="C2553" t="s">
        <v>2069</v>
      </c>
      <c r="D2553" t="s">
        <v>3820</v>
      </c>
      <c r="E2553" t="s">
        <v>3832</v>
      </c>
      <c r="F2553" s="4" t="str">
        <f t="array" ref="F2553">IF(COUNT(FIND(Keywords!$C$3:$C$41,I2553)),"일반조난","")</f>
        <v/>
      </c>
      <c r="G2553" s="4" t="str">
        <f t="array" ref="G2553">IF(COUNT(FIND(Keywords!$E$3:$E$5,I2553)),"실족추락","")</f>
        <v/>
      </c>
      <c r="H2553" s="4" t="str">
        <f t="array" ref="H2553">IF(COUNT(FIND(Keywords!$B$3:$B$12,I2553)),"개인질환","")</f>
        <v/>
      </c>
      <c r="I2553" t="s">
        <v>6388</v>
      </c>
      <c r="J2553" t="s">
        <v>9311</v>
      </c>
      <c r="K2553" t="s">
        <v>9741</v>
      </c>
      <c r="L2553" t="s">
        <v>9669</v>
      </c>
      <c r="M2553" t="s">
        <v>9415</v>
      </c>
      <c r="N2553" t="s">
        <v>9966</v>
      </c>
      <c r="O2553" t="s">
        <v>9415</v>
      </c>
    </row>
    <row r="2554" spans="1:15">
      <c r="A2554" t="s">
        <v>22</v>
      </c>
      <c r="B2554" t="s">
        <v>114</v>
      </c>
      <c r="C2554" t="s">
        <v>2070</v>
      </c>
      <c r="D2554" t="s">
        <v>3820</v>
      </c>
      <c r="E2554" t="s">
        <v>3833</v>
      </c>
      <c r="F2554" s="4" t="str">
        <f t="array" ref="F2554">IF(COUNT(FIND(Keywords!$C$3:$C$41,I2554)),"일반조난","")</f>
        <v>일반조난</v>
      </c>
      <c r="G2554" s="4" t="str">
        <f t="array" ref="G2554">IF(COUNT(FIND(Keywords!$E$3:$E$5,I2554)),"실족추락","")</f>
        <v/>
      </c>
      <c r="H2554" s="4" t="str">
        <f t="array" ref="H2554">IF(COUNT(FIND(Keywords!$B$3:$B$12,I2554)),"개인질환","")</f>
        <v/>
      </c>
      <c r="I2554" t="s">
        <v>6389</v>
      </c>
      <c r="J2554" t="s">
        <v>9306</v>
      </c>
      <c r="K2554" t="s">
        <v>9558</v>
      </c>
      <c r="L2554" t="s">
        <v>9734</v>
      </c>
      <c r="M2554" t="s">
        <v>9415</v>
      </c>
      <c r="N2554" t="s">
        <v>9621</v>
      </c>
      <c r="O2554" t="s">
        <v>9415</v>
      </c>
    </row>
    <row r="2555" spans="1:15">
      <c r="A2555" t="s">
        <v>22</v>
      </c>
      <c r="B2555" t="s">
        <v>114</v>
      </c>
      <c r="C2555" t="s">
        <v>1068</v>
      </c>
      <c r="D2555" t="s">
        <v>3822</v>
      </c>
      <c r="E2555" t="s">
        <v>3833</v>
      </c>
      <c r="F2555" s="4" t="str">
        <f t="array" ref="F2555">IF(COUNT(FIND(Keywords!$C$3:$C$41,I2555)),"일반조난","")</f>
        <v>일반조난</v>
      </c>
      <c r="G2555" s="4" t="str">
        <f t="array" ref="G2555">IF(COUNT(FIND(Keywords!$E$3:$E$5,I2555)),"실족추락","")</f>
        <v/>
      </c>
      <c r="H2555" s="4" t="str">
        <f t="array" ref="H2555">IF(COUNT(FIND(Keywords!$B$3:$B$12,I2555)),"개인질환","")</f>
        <v/>
      </c>
      <c r="I2555" t="s">
        <v>6390</v>
      </c>
      <c r="J2555" t="s">
        <v>9308</v>
      </c>
      <c r="K2555" t="s">
        <v>9635</v>
      </c>
      <c r="L2555" t="s">
        <v>10097</v>
      </c>
      <c r="M2555" t="s">
        <v>9415</v>
      </c>
      <c r="N2555" t="s">
        <v>9512</v>
      </c>
      <c r="O2555" t="s">
        <v>9415</v>
      </c>
    </row>
    <row r="2556" spans="1:15">
      <c r="A2556" t="s">
        <v>22</v>
      </c>
      <c r="B2556" t="s">
        <v>114</v>
      </c>
      <c r="C2556" t="s">
        <v>2071</v>
      </c>
      <c r="D2556" t="s">
        <v>3822</v>
      </c>
      <c r="E2556" t="s">
        <v>3833</v>
      </c>
      <c r="F2556" s="4" t="str">
        <f t="array" ref="F2556">IF(COUNT(FIND(Keywords!$C$3:$C$41,I2556)),"일반조난","")</f>
        <v/>
      </c>
      <c r="G2556" s="4" t="str">
        <f t="array" ref="G2556">IF(COUNT(FIND(Keywords!$E$3:$E$5,I2556)),"실족추락","")</f>
        <v/>
      </c>
      <c r="H2556" s="4" t="str">
        <f t="array" ref="H2556">IF(COUNT(FIND(Keywords!$B$3:$B$12,I2556)),"개인질환","")</f>
        <v>개인질환</v>
      </c>
      <c r="I2556" t="s">
        <v>6391</v>
      </c>
      <c r="J2556" t="s">
        <v>9333</v>
      </c>
      <c r="K2556" t="s">
        <v>9489</v>
      </c>
      <c r="L2556" t="s">
        <v>9908</v>
      </c>
      <c r="M2556" t="s">
        <v>9415</v>
      </c>
      <c r="N2556" t="s">
        <v>9433</v>
      </c>
      <c r="O2556" t="s">
        <v>9415</v>
      </c>
    </row>
    <row r="2557" spans="1:15">
      <c r="A2557" t="s">
        <v>22</v>
      </c>
      <c r="B2557" t="s">
        <v>114</v>
      </c>
      <c r="C2557" t="s">
        <v>2072</v>
      </c>
      <c r="D2557" t="s">
        <v>10452</v>
      </c>
      <c r="E2557" t="s">
        <v>3833</v>
      </c>
      <c r="F2557" s="4" t="str">
        <f t="array" ref="F2557">IF(COUNT(FIND(Keywords!$C$3:$C$41,I2557)),"일반조난","")</f>
        <v/>
      </c>
      <c r="G2557" s="4" t="str">
        <f t="array" ref="G2557">IF(COUNT(FIND(Keywords!$E$3:$E$5,I2557)),"실족추락","")</f>
        <v/>
      </c>
      <c r="H2557" s="4" t="str">
        <f t="array" ref="H2557">IF(COUNT(FIND(Keywords!$B$3:$B$12,I2557)),"개인질환","")</f>
        <v/>
      </c>
      <c r="I2557" t="s">
        <v>6392</v>
      </c>
      <c r="J2557" t="s">
        <v>9303</v>
      </c>
      <c r="K2557" t="s">
        <v>9294</v>
      </c>
      <c r="L2557" t="s">
        <v>9943</v>
      </c>
      <c r="M2557" t="s">
        <v>9415</v>
      </c>
      <c r="N2557" t="s">
        <v>9593</v>
      </c>
      <c r="O2557" t="s">
        <v>9415</v>
      </c>
    </row>
    <row r="2558" spans="1:15">
      <c r="A2558" t="s">
        <v>22</v>
      </c>
      <c r="B2558" t="s">
        <v>114</v>
      </c>
      <c r="C2558" t="s">
        <v>2073</v>
      </c>
      <c r="D2558" t="s">
        <v>3820</v>
      </c>
      <c r="E2558" t="s">
        <v>3833</v>
      </c>
      <c r="F2558" s="4" t="str">
        <f t="array" ref="F2558">IF(COUNT(FIND(Keywords!$C$3:$C$41,I2558)),"일반조난","")</f>
        <v>일반조난</v>
      </c>
      <c r="G2558" s="4" t="str">
        <f t="array" ref="G2558">IF(COUNT(FIND(Keywords!$E$3:$E$5,I2558)),"실족추락","")</f>
        <v>실족추락</v>
      </c>
      <c r="H2558" s="4" t="str">
        <f t="array" ref="H2558">IF(COUNT(FIND(Keywords!$B$3:$B$12,I2558)),"개인질환","")</f>
        <v/>
      </c>
      <c r="I2558" t="s">
        <v>6393</v>
      </c>
      <c r="J2558" t="s">
        <v>9287</v>
      </c>
      <c r="K2558" t="s">
        <v>9678</v>
      </c>
      <c r="L2558" t="s">
        <v>10063</v>
      </c>
      <c r="M2558" t="s">
        <v>9415</v>
      </c>
      <c r="N2558" t="s">
        <v>9715</v>
      </c>
      <c r="O2558" t="s">
        <v>9415</v>
      </c>
    </row>
    <row r="2559" spans="1:15">
      <c r="A2559" t="s">
        <v>22</v>
      </c>
      <c r="B2559" t="s">
        <v>42</v>
      </c>
      <c r="C2559" t="s">
        <v>216</v>
      </c>
      <c r="D2559" t="s">
        <v>3819</v>
      </c>
      <c r="E2559" t="s">
        <v>3824</v>
      </c>
      <c r="F2559" s="4" t="str">
        <f t="array" ref="F2559">IF(COUNT(FIND(Keywords!$C$3:$C$41,I2559)),"일반조난","")</f>
        <v/>
      </c>
      <c r="G2559" s="4" t="str">
        <f t="array" ref="G2559">IF(COUNT(FIND(Keywords!$E$3:$E$5,I2559)),"실족추락","")</f>
        <v/>
      </c>
      <c r="H2559" s="4" t="str">
        <f t="array" ref="H2559">IF(COUNT(FIND(Keywords!$B$3:$B$12,I2559)),"개인질환","")</f>
        <v/>
      </c>
      <c r="I2559" t="s">
        <v>6394</v>
      </c>
      <c r="J2559" t="s">
        <v>9258</v>
      </c>
      <c r="K2559" t="s">
        <v>9436</v>
      </c>
      <c r="L2559" t="s">
        <v>9868</v>
      </c>
      <c r="M2559" t="s">
        <v>9415</v>
      </c>
      <c r="N2559" t="s">
        <v>9640</v>
      </c>
      <c r="O2559" t="s">
        <v>9415</v>
      </c>
    </row>
    <row r="2560" spans="1:15">
      <c r="A2560" t="s">
        <v>22</v>
      </c>
      <c r="B2560" t="s">
        <v>42</v>
      </c>
      <c r="C2560" t="s">
        <v>217</v>
      </c>
      <c r="D2560" t="s">
        <v>3820</v>
      </c>
      <c r="E2560" t="s">
        <v>3827</v>
      </c>
      <c r="F2560" s="4" t="str">
        <f t="array" ref="F2560">IF(COUNT(FIND(Keywords!$C$3:$C$41,I2560)),"일반조난","")</f>
        <v>일반조난</v>
      </c>
      <c r="G2560" s="4" t="str">
        <f t="array" ref="G2560">IF(COUNT(FIND(Keywords!$E$3:$E$5,I2560)),"실족추락","")</f>
        <v/>
      </c>
      <c r="H2560" s="4" t="str">
        <f t="array" ref="H2560">IF(COUNT(FIND(Keywords!$B$3:$B$12,I2560)),"개인질환","")</f>
        <v/>
      </c>
      <c r="I2560" t="s">
        <v>6395</v>
      </c>
      <c r="J2560" t="s">
        <v>9259</v>
      </c>
      <c r="K2560" t="s">
        <v>9437</v>
      </c>
      <c r="L2560" t="s">
        <v>10022</v>
      </c>
      <c r="M2560" t="s">
        <v>9415</v>
      </c>
      <c r="N2560" t="s">
        <v>9658</v>
      </c>
      <c r="O2560" t="s">
        <v>9415</v>
      </c>
    </row>
    <row r="2561" spans="1:15">
      <c r="A2561" t="s">
        <v>22</v>
      </c>
      <c r="B2561" t="s">
        <v>42</v>
      </c>
      <c r="C2561" t="s">
        <v>2074</v>
      </c>
      <c r="D2561" t="s">
        <v>3819</v>
      </c>
      <c r="E2561" t="s">
        <v>3827</v>
      </c>
      <c r="F2561" s="4" t="str">
        <f t="array" ref="F2561">IF(COUNT(FIND(Keywords!$C$3:$C$41,I2561)),"일반조난","")</f>
        <v/>
      </c>
      <c r="G2561" s="4" t="str">
        <f t="array" ref="G2561">IF(COUNT(FIND(Keywords!$E$3:$E$5,I2561)),"실족추락","")</f>
        <v/>
      </c>
      <c r="H2561" s="4" t="str">
        <f t="array" ref="H2561">IF(COUNT(FIND(Keywords!$B$3:$B$12,I2561)),"개인질환","")</f>
        <v/>
      </c>
      <c r="I2561" t="s">
        <v>6396</v>
      </c>
      <c r="J2561" t="s">
        <v>9388</v>
      </c>
      <c r="K2561" t="s">
        <v>9661</v>
      </c>
      <c r="L2561" t="s">
        <v>10001</v>
      </c>
      <c r="M2561" t="s">
        <v>9415</v>
      </c>
      <c r="N2561" t="s">
        <v>9542</v>
      </c>
      <c r="O2561" t="s">
        <v>9415</v>
      </c>
    </row>
    <row r="2562" spans="1:15">
      <c r="A2562" t="s">
        <v>22</v>
      </c>
      <c r="B2562" t="s">
        <v>42</v>
      </c>
      <c r="C2562" t="s">
        <v>2075</v>
      </c>
      <c r="D2562" t="s">
        <v>3820</v>
      </c>
      <c r="E2562" t="s">
        <v>3824</v>
      </c>
      <c r="F2562" s="4" t="str">
        <f t="array" ref="F2562">IF(COUNT(FIND(Keywords!$C$3:$C$41,I2562)),"일반조난","")</f>
        <v>일반조난</v>
      </c>
      <c r="G2562" s="4" t="str">
        <f t="array" ref="G2562">IF(COUNT(FIND(Keywords!$E$3:$E$5,I2562)),"실족추락","")</f>
        <v/>
      </c>
      <c r="H2562" s="4" t="str">
        <f t="array" ref="H2562">IF(COUNT(FIND(Keywords!$B$3:$B$12,I2562)),"개인질환","")</f>
        <v/>
      </c>
      <c r="I2562" t="s">
        <v>6397</v>
      </c>
      <c r="J2562" t="s">
        <v>9406</v>
      </c>
      <c r="K2562" t="s">
        <v>9654</v>
      </c>
      <c r="L2562" t="s">
        <v>9472</v>
      </c>
      <c r="M2562" t="s">
        <v>9415</v>
      </c>
      <c r="N2562" t="s">
        <v>9637</v>
      </c>
      <c r="O2562" t="s">
        <v>9415</v>
      </c>
    </row>
    <row r="2563" spans="1:15">
      <c r="A2563" t="s">
        <v>22</v>
      </c>
      <c r="B2563" t="s">
        <v>42</v>
      </c>
      <c r="C2563" t="s">
        <v>2076</v>
      </c>
      <c r="D2563" t="s">
        <v>3819</v>
      </c>
      <c r="E2563" t="s">
        <v>3824</v>
      </c>
      <c r="F2563" s="4" t="str">
        <f t="array" ref="F2563">IF(COUNT(FIND(Keywords!$C$3:$C$41,I2563)),"일반조난","")</f>
        <v/>
      </c>
      <c r="G2563" s="4" t="str">
        <f t="array" ref="G2563">IF(COUNT(FIND(Keywords!$E$3:$E$5,I2563)),"실족추락","")</f>
        <v/>
      </c>
      <c r="H2563" s="4" t="str">
        <f t="array" ref="H2563">IF(COUNT(FIND(Keywords!$B$3:$B$12,I2563)),"개인질환","")</f>
        <v/>
      </c>
      <c r="I2563" t="s">
        <v>6398</v>
      </c>
      <c r="J2563" t="s">
        <v>9374</v>
      </c>
      <c r="K2563" t="s">
        <v>9790</v>
      </c>
      <c r="L2563" t="s">
        <v>10001</v>
      </c>
      <c r="M2563" t="s">
        <v>9415</v>
      </c>
      <c r="N2563" t="s">
        <v>9554</v>
      </c>
      <c r="O2563" t="s">
        <v>9415</v>
      </c>
    </row>
    <row r="2564" spans="1:15">
      <c r="A2564" t="s">
        <v>22</v>
      </c>
      <c r="B2564" t="s">
        <v>42</v>
      </c>
      <c r="C2564" t="s">
        <v>2056</v>
      </c>
      <c r="D2564" t="s">
        <v>3819</v>
      </c>
      <c r="E2564" t="s">
        <v>3827</v>
      </c>
      <c r="F2564" s="4" t="str">
        <f t="array" ref="F2564">IF(COUNT(FIND(Keywords!$C$3:$C$41,I2564)),"일반조난","")</f>
        <v/>
      </c>
      <c r="G2564" s="4" t="str">
        <f t="array" ref="G2564">IF(COUNT(FIND(Keywords!$E$3:$E$5,I2564)),"실족추락","")</f>
        <v/>
      </c>
      <c r="H2564" s="4" t="str">
        <f t="array" ref="H2564">IF(COUNT(FIND(Keywords!$B$3:$B$12,I2564)),"개인질환","")</f>
        <v/>
      </c>
      <c r="I2564" t="s">
        <v>6399</v>
      </c>
      <c r="J2564" t="s">
        <v>9366</v>
      </c>
      <c r="K2564" t="s">
        <v>9747</v>
      </c>
      <c r="L2564" t="s">
        <v>10074</v>
      </c>
      <c r="M2564" t="s">
        <v>9415</v>
      </c>
      <c r="N2564" t="s">
        <v>9454</v>
      </c>
      <c r="O2564" t="s">
        <v>9415</v>
      </c>
    </row>
    <row r="2565" spans="1:15">
      <c r="A2565" t="s">
        <v>22</v>
      </c>
      <c r="B2565" t="s">
        <v>42</v>
      </c>
      <c r="C2565" t="s">
        <v>2077</v>
      </c>
      <c r="D2565" t="s">
        <v>3820</v>
      </c>
      <c r="E2565" t="s">
        <v>3824</v>
      </c>
      <c r="F2565" s="4" t="str">
        <f t="array" ref="F2565">IF(COUNT(FIND(Keywords!$C$3:$C$41,I2565)),"일반조난","")</f>
        <v>일반조난</v>
      </c>
      <c r="G2565" s="4" t="str">
        <f t="array" ref="G2565">IF(COUNT(FIND(Keywords!$E$3:$E$5,I2565)),"실족추락","")</f>
        <v/>
      </c>
      <c r="H2565" s="4" t="str">
        <f t="array" ref="H2565">IF(COUNT(FIND(Keywords!$B$3:$B$12,I2565)),"개인질환","")</f>
        <v/>
      </c>
      <c r="I2565" t="s">
        <v>6400</v>
      </c>
      <c r="J2565" t="s">
        <v>9364</v>
      </c>
      <c r="K2565" t="s">
        <v>9434</v>
      </c>
      <c r="L2565" t="s">
        <v>9600</v>
      </c>
      <c r="M2565" t="s">
        <v>9415</v>
      </c>
      <c r="N2565" t="s">
        <v>9713</v>
      </c>
      <c r="O2565" t="s">
        <v>9415</v>
      </c>
    </row>
    <row r="2566" spans="1:15">
      <c r="A2566" t="s">
        <v>22</v>
      </c>
      <c r="B2566" t="s">
        <v>42</v>
      </c>
      <c r="C2566" t="s">
        <v>2063</v>
      </c>
      <c r="D2566" t="s">
        <v>3819</v>
      </c>
      <c r="E2566" t="s">
        <v>3827</v>
      </c>
      <c r="F2566" s="4" t="str">
        <f t="array" ref="F2566">IF(COUNT(FIND(Keywords!$C$3:$C$41,I2566)),"일반조난","")</f>
        <v/>
      </c>
      <c r="G2566" s="4" t="str">
        <f t="array" ref="G2566">IF(COUNT(FIND(Keywords!$E$3:$E$5,I2566)),"실족추락","")</f>
        <v/>
      </c>
      <c r="H2566" s="4" t="str">
        <f t="array" ref="H2566">IF(COUNT(FIND(Keywords!$B$3:$B$12,I2566)),"개인질환","")</f>
        <v/>
      </c>
      <c r="I2566" t="s">
        <v>6401</v>
      </c>
      <c r="J2566" t="s">
        <v>9259</v>
      </c>
      <c r="K2566" t="s">
        <v>9486</v>
      </c>
      <c r="L2566" t="s">
        <v>9471</v>
      </c>
      <c r="M2566" t="s">
        <v>9415</v>
      </c>
      <c r="N2566" t="s">
        <v>9455</v>
      </c>
      <c r="O2566" t="s">
        <v>9415</v>
      </c>
    </row>
    <row r="2567" spans="1:15">
      <c r="A2567" t="s">
        <v>22</v>
      </c>
      <c r="B2567" t="s">
        <v>42</v>
      </c>
      <c r="C2567" t="s">
        <v>2078</v>
      </c>
      <c r="D2567" t="s">
        <v>3820</v>
      </c>
      <c r="E2567" t="s">
        <v>3824</v>
      </c>
      <c r="F2567" s="4" t="str">
        <f t="array" ref="F2567">IF(COUNT(FIND(Keywords!$C$3:$C$41,I2567)),"일반조난","")</f>
        <v>일반조난</v>
      </c>
      <c r="G2567" s="4" t="str">
        <f t="array" ref="G2567">IF(COUNT(FIND(Keywords!$E$3:$E$5,I2567)),"실족추락","")</f>
        <v/>
      </c>
      <c r="H2567" s="4" t="str">
        <f t="array" ref="H2567">IF(COUNT(FIND(Keywords!$B$3:$B$12,I2567)),"개인질환","")</f>
        <v/>
      </c>
      <c r="I2567" t="s">
        <v>6402</v>
      </c>
      <c r="J2567" t="s">
        <v>9283</v>
      </c>
      <c r="K2567" t="s">
        <v>9577</v>
      </c>
      <c r="L2567" t="s">
        <v>9935</v>
      </c>
      <c r="M2567" t="s">
        <v>9415</v>
      </c>
      <c r="N2567" t="s">
        <v>9410</v>
      </c>
      <c r="O2567" t="s">
        <v>9415</v>
      </c>
    </row>
    <row r="2568" spans="1:15">
      <c r="A2568" t="s">
        <v>22</v>
      </c>
      <c r="B2568" t="s">
        <v>42</v>
      </c>
      <c r="C2568" t="s">
        <v>2079</v>
      </c>
      <c r="D2568" t="s">
        <v>3820</v>
      </c>
      <c r="E2568" t="s">
        <v>3827</v>
      </c>
      <c r="F2568" s="4" t="str">
        <f t="array" ref="F2568">IF(COUNT(FIND(Keywords!$C$3:$C$41,I2568)),"일반조난","")</f>
        <v>일반조난</v>
      </c>
      <c r="G2568" s="4" t="str">
        <f t="array" ref="G2568">IF(COUNT(FIND(Keywords!$E$3:$E$5,I2568)),"실족추락","")</f>
        <v/>
      </c>
      <c r="H2568" s="4" t="str">
        <f t="array" ref="H2568">IF(COUNT(FIND(Keywords!$B$3:$B$12,I2568)),"개인질환","")</f>
        <v/>
      </c>
      <c r="I2568" t="s">
        <v>6403</v>
      </c>
      <c r="J2568" t="s">
        <v>9307</v>
      </c>
      <c r="K2568" t="s">
        <v>9768</v>
      </c>
      <c r="L2568" t="s">
        <v>9717</v>
      </c>
      <c r="M2568" t="s">
        <v>9415</v>
      </c>
      <c r="N2568" t="s">
        <v>9846</v>
      </c>
      <c r="O2568" t="s">
        <v>9415</v>
      </c>
    </row>
    <row r="2569" spans="1:15">
      <c r="A2569" t="s">
        <v>22</v>
      </c>
      <c r="B2569" t="s">
        <v>42</v>
      </c>
      <c r="C2569" t="s">
        <v>2080</v>
      </c>
      <c r="D2569" t="s">
        <v>3819</v>
      </c>
      <c r="E2569" t="s">
        <v>3827</v>
      </c>
      <c r="F2569" s="4" t="str">
        <f t="array" ref="F2569">IF(COUNT(FIND(Keywords!$C$3:$C$41,I2569)),"일반조난","")</f>
        <v/>
      </c>
      <c r="G2569" s="4" t="str">
        <f t="array" ref="G2569">IF(COUNT(FIND(Keywords!$E$3:$E$5,I2569)),"실족추락","")</f>
        <v/>
      </c>
      <c r="H2569" s="4" t="str">
        <f t="array" ref="H2569">IF(COUNT(FIND(Keywords!$B$3:$B$12,I2569)),"개인질환","")</f>
        <v/>
      </c>
      <c r="I2569" t="s">
        <v>6404</v>
      </c>
      <c r="J2569" t="s">
        <v>9390</v>
      </c>
      <c r="K2569" t="s">
        <v>9693</v>
      </c>
      <c r="L2569" t="s">
        <v>9515</v>
      </c>
      <c r="M2569" t="s">
        <v>10074</v>
      </c>
      <c r="N2569" t="s">
        <v>9915</v>
      </c>
      <c r="O2569" t="s">
        <v>9415</v>
      </c>
    </row>
    <row r="2570" spans="1:15">
      <c r="A2570" t="s">
        <v>22</v>
      </c>
      <c r="B2570" t="s">
        <v>42</v>
      </c>
      <c r="C2570" t="s">
        <v>2081</v>
      </c>
      <c r="D2570" t="s">
        <v>3820</v>
      </c>
      <c r="E2570" t="s">
        <v>3824</v>
      </c>
      <c r="F2570" s="4" t="str">
        <f t="array" ref="F2570">IF(COUNT(FIND(Keywords!$C$3:$C$41,I2570)),"일반조난","")</f>
        <v>일반조난</v>
      </c>
      <c r="G2570" s="4" t="str">
        <f t="array" ref="G2570">IF(COUNT(FIND(Keywords!$E$3:$E$5,I2570)),"실족추락","")</f>
        <v/>
      </c>
      <c r="H2570" s="4" t="str">
        <f t="array" ref="H2570">IF(COUNT(FIND(Keywords!$B$3:$B$12,I2570)),"개인질환","")</f>
        <v/>
      </c>
      <c r="I2570" t="s">
        <v>6405</v>
      </c>
      <c r="J2570" t="s">
        <v>9360</v>
      </c>
      <c r="K2570" t="s">
        <v>9838</v>
      </c>
      <c r="L2570" t="s">
        <v>9599</v>
      </c>
      <c r="M2570" t="s">
        <v>9415</v>
      </c>
      <c r="N2570" t="s">
        <v>9324</v>
      </c>
      <c r="O2570" t="s">
        <v>9415</v>
      </c>
    </row>
    <row r="2571" spans="1:15">
      <c r="A2571" t="s">
        <v>22</v>
      </c>
      <c r="B2571" t="s">
        <v>42</v>
      </c>
      <c r="C2571" t="s">
        <v>2082</v>
      </c>
      <c r="D2571" t="s">
        <v>3819</v>
      </c>
      <c r="E2571" t="s">
        <v>3827</v>
      </c>
      <c r="F2571" s="4" t="str">
        <f t="array" ref="F2571">IF(COUNT(FIND(Keywords!$C$3:$C$41,I2571)),"일반조난","")</f>
        <v/>
      </c>
      <c r="G2571" s="4" t="str">
        <f t="array" ref="G2571">IF(COUNT(FIND(Keywords!$E$3:$E$5,I2571)),"실족추락","")</f>
        <v/>
      </c>
      <c r="H2571" s="4" t="str">
        <f t="array" ref="H2571">IF(COUNT(FIND(Keywords!$B$3:$B$12,I2571)),"개인질환","")</f>
        <v/>
      </c>
      <c r="I2571" t="s">
        <v>6406</v>
      </c>
      <c r="J2571" t="s">
        <v>9244</v>
      </c>
      <c r="K2571" t="s">
        <v>9784</v>
      </c>
      <c r="L2571" t="s">
        <v>10020</v>
      </c>
      <c r="M2571" t="s">
        <v>9415</v>
      </c>
      <c r="N2571" t="s">
        <v>9723</v>
      </c>
      <c r="O2571" t="s">
        <v>9415</v>
      </c>
    </row>
    <row r="2572" spans="1:15">
      <c r="A2572" t="s">
        <v>22</v>
      </c>
      <c r="B2572" t="s">
        <v>42</v>
      </c>
      <c r="C2572" t="s">
        <v>2083</v>
      </c>
      <c r="D2572" t="s">
        <v>3819</v>
      </c>
      <c r="E2572" t="s">
        <v>3827</v>
      </c>
      <c r="F2572" s="4" t="str">
        <f t="array" ref="F2572">IF(COUNT(FIND(Keywords!$C$3:$C$41,I2572)),"일반조난","")</f>
        <v/>
      </c>
      <c r="G2572" s="4" t="str">
        <f t="array" ref="G2572">IF(COUNT(FIND(Keywords!$E$3:$E$5,I2572)),"실족추락","")</f>
        <v/>
      </c>
      <c r="H2572" s="4" t="str">
        <f t="array" ref="H2572">IF(COUNT(FIND(Keywords!$B$3:$B$12,I2572)),"개인질환","")</f>
        <v/>
      </c>
      <c r="I2572" t="s">
        <v>6407</v>
      </c>
      <c r="J2572" t="s">
        <v>9335</v>
      </c>
      <c r="K2572" t="s">
        <v>9991</v>
      </c>
      <c r="L2572" t="s">
        <v>10036</v>
      </c>
      <c r="M2572" t="s">
        <v>9415</v>
      </c>
      <c r="N2572" t="s">
        <v>9472</v>
      </c>
      <c r="O2572" t="s">
        <v>9415</v>
      </c>
    </row>
    <row r="2573" spans="1:15">
      <c r="A2573" t="s">
        <v>22</v>
      </c>
      <c r="B2573" t="s">
        <v>42</v>
      </c>
      <c r="C2573" t="s">
        <v>2084</v>
      </c>
      <c r="D2573" t="s">
        <v>3820</v>
      </c>
      <c r="E2573" t="s">
        <v>3827</v>
      </c>
      <c r="F2573" s="4" t="str">
        <f t="array" ref="F2573">IF(COUNT(FIND(Keywords!$C$3:$C$41,I2573)),"일반조난","")</f>
        <v>일반조난</v>
      </c>
      <c r="G2573" s="4" t="str">
        <f t="array" ref="G2573">IF(COUNT(FIND(Keywords!$E$3:$E$5,I2573)),"실족추락","")</f>
        <v/>
      </c>
      <c r="H2573" s="4" t="str">
        <f t="array" ref="H2573">IF(COUNT(FIND(Keywords!$B$3:$B$12,I2573)),"개인질환","")</f>
        <v/>
      </c>
      <c r="I2573" t="s">
        <v>6408</v>
      </c>
      <c r="J2573" t="s">
        <v>9370</v>
      </c>
      <c r="K2573" t="s">
        <v>9993</v>
      </c>
      <c r="L2573" t="s">
        <v>9766</v>
      </c>
      <c r="M2573" t="s">
        <v>9464</v>
      </c>
      <c r="N2573" t="s">
        <v>9756</v>
      </c>
      <c r="O2573" t="s">
        <v>9415</v>
      </c>
    </row>
    <row r="2574" spans="1:15">
      <c r="A2574" t="s">
        <v>22</v>
      </c>
      <c r="B2574" t="s">
        <v>42</v>
      </c>
      <c r="C2574" t="s">
        <v>2085</v>
      </c>
      <c r="D2574" t="s">
        <v>3819</v>
      </c>
      <c r="E2574" t="s">
        <v>3827</v>
      </c>
      <c r="F2574" s="4" t="str">
        <f t="array" ref="F2574">IF(COUNT(FIND(Keywords!$C$3:$C$41,I2574)),"일반조난","")</f>
        <v/>
      </c>
      <c r="G2574" s="4" t="str">
        <f t="array" ref="G2574">IF(COUNT(FIND(Keywords!$E$3:$E$5,I2574)),"실족추락","")</f>
        <v/>
      </c>
      <c r="H2574" s="4" t="str">
        <f t="array" ref="H2574">IF(COUNT(FIND(Keywords!$B$3:$B$12,I2574)),"개인질환","")</f>
        <v/>
      </c>
      <c r="I2574" t="s">
        <v>6409</v>
      </c>
      <c r="J2574" t="s">
        <v>9280</v>
      </c>
      <c r="K2574" t="s">
        <v>9994</v>
      </c>
      <c r="L2574" t="s">
        <v>9465</v>
      </c>
      <c r="M2574" t="s">
        <v>9415</v>
      </c>
      <c r="N2574" t="s">
        <v>10111</v>
      </c>
      <c r="O2574" t="s">
        <v>9415</v>
      </c>
    </row>
    <row r="2575" spans="1:15">
      <c r="A2575" t="s">
        <v>22</v>
      </c>
      <c r="B2575" t="s">
        <v>42</v>
      </c>
      <c r="C2575" t="s">
        <v>2086</v>
      </c>
      <c r="D2575" t="s">
        <v>3819</v>
      </c>
      <c r="E2575" t="s">
        <v>3827</v>
      </c>
      <c r="F2575" s="4" t="str">
        <f t="array" ref="F2575">IF(COUNT(FIND(Keywords!$C$3:$C$41,I2575)),"일반조난","")</f>
        <v/>
      </c>
      <c r="G2575" s="4" t="str">
        <f t="array" ref="G2575">IF(COUNT(FIND(Keywords!$E$3:$E$5,I2575)),"실족추락","")</f>
        <v/>
      </c>
      <c r="H2575" s="4" t="str">
        <f t="array" ref="H2575">IF(COUNT(FIND(Keywords!$B$3:$B$12,I2575)),"개인질환","")</f>
        <v/>
      </c>
      <c r="I2575" t="s">
        <v>6410</v>
      </c>
      <c r="J2575" t="s">
        <v>9319</v>
      </c>
      <c r="K2575" t="s">
        <v>9995</v>
      </c>
      <c r="L2575" t="s">
        <v>9515</v>
      </c>
      <c r="M2575" t="s">
        <v>9415</v>
      </c>
      <c r="N2575" t="s">
        <v>10299</v>
      </c>
      <c r="O2575" t="s">
        <v>9415</v>
      </c>
    </row>
    <row r="2576" spans="1:15">
      <c r="A2576" t="s">
        <v>22</v>
      </c>
      <c r="B2576" t="s">
        <v>42</v>
      </c>
      <c r="C2576" t="s">
        <v>2087</v>
      </c>
      <c r="D2576" t="s">
        <v>3819</v>
      </c>
      <c r="E2576" t="s">
        <v>3824</v>
      </c>
      <c r="F2576" s="4" t="str">
        <f t="array" ref="F2576">IF(COUNT(FIND(Keywords!$C$3:$C$41,I2576)),"일반조난","")</f>
        <v/>
      </c>
      <c r="G2576" s="4" t="str">
        <f t="array" ref="G2576">IF(COUNT(FIND(Keywords!$E$3:$E$5,I2576)),"실족추락","")</f>
        <v/>
      </c>
      <c r="H2576" s="4" t="str">
        <f t="array" ref="H2576">IF(COUNT(FIND(Keywords!$B$3:$B$12,I2576)),"개인질환","")</f>
        <v/>
      </c>
      <c r="I2576" t="s">
        <v>6411</v>
      </c>
      <c r="J2576" t="s">
        <v>9297</v>
      </c>
      <c r="K2576" t="s">
        <v>9858</v>
      </c>
      <c r="L2576" t="s">
        <v>9896</v>
      </c>
      <c r="M2576" t="s">
        <v>9415</v>
      </c>
      <c r="N2576" t="s">
        <v>10300</v>
      </c>
      <c r="O2576" t="s">
        <v>9415</v>
      </c>
    </row>
    <row r="2577" spans="1:15">
      <c r="A2577" t="s">
        <v>22</v>
      </c>
      <c r="B2577" t="s">
        <v>42</v>
      </c>
      <c r="C2577" t="s">
        <v>2088</v>
      </c>
      <c r="D2577" t="s">
        <v>3820</v>
      </c>
      <c r="E2577" t="s">
        <v>3827</v>
      </c>
      <c r="F2577" s="4" t="str">
        <f t="array" ref="F2577">IF(COUNT(FIND(Keywords!$C$3:$C$41,I2577)),"일반조난","")</f>
        <v>일반조난</v>
      </c>
      <c r="G2577" s="4" t="str">
        <f t="array" ref="G2577">IF(COUNT(FIND(Keywords!$E$3:$E$5,I2577)),"실족추락","")</f>
        <v/>
      </c>
      <c r="H2577" s="4" t="str">
        <f t="array" ref="H2577">IF(COUNT(FIND(Keywords!$B$3:$B$12,I2577)),"개인질환","")</f>
        <v/>
      </c>
      <c r="I2577" t="s">
        <v>6412</v>
      </c>
      <c r="J2577" t="s">
        <v>9335</v>
      </c>
      <c r="K2577" t="s">
        <v>9996</v>
      </c>
      <c r="L2577" t="s">
        <v>10097</v>
      </c>
      <c r="M2577" t="s">
        <v>9415</v>
      </c>
      <c r="N2577" t="s">
        <v>10105</v>
      </c>
      <c r="O2577" t="s">
        <v>9415</v>
      </c>
    </row>
    <row r="2578" spans="1:15">
      <c r="A2578" t="s">
        <v>22</v>
      </c>
      <c r="B2578" t="s">
        <v>42</v>
      </c>
      <c r="C2578" t="s">
        <v>2089</v>
      </c>
      <c r="D2578" t="s">
        <v>3819</v>
      </c>
      <c r="E2578" t="s">
        <v>3827</v>
      </c>
      <c r="F2578" s="4" t="str">
        <f t="array" ref="F2578">IF(COUNT(FIND(Keywords!$C$3:$C$41,I2578)),"일반조난","")</f>
        <v/>
      </c>
      <c r="G2578" s="4" t="str">
        <f t="array" ref="G2578">IF(COUNT(FIND(Keywords!$E$3:$E$5,I2578)),"실족추락","")</f>
        <v/>
      </c>
      <c r="H2578" s="4" t="str">
        <f t="array" ref="H2578">IF(COUNT(FIND(Keywords!$B$3:$B$12,I2578)),"개인질환","")</f>
        <v/>
      </c>
      <c r="I2578" t="s">
        <v>6413</v>
      </c>
      <c r="J2578" t="s">
        <v>9291</v>
      </c>
      <c r="K2578" t="s">
        <v>9835</v>
      </c>
      <c r="L2578" t="s">
        <v>9998</v>
      </c>
      <c r="M2578" t="s">
        <v>9899</v>
      </c>
      <c r="N2578" t="s">
        <v>10100</v>
      </c>
      <c r="O2578" t="s">
        <v>9415</v>
      </c>
    </row>
    <row r="2579" spans="1:15">
      <c r="A2579" t="s">
        <v>22</v>
      </c>
      <c r="B2579" t="s">
        <v>42</v>
      </c>
      <c r="C2579" t="s">
        <v>2090</v>
      </c>
      <c r="D2579" t="s">
        <v>3818</v>
      </c>
      <c r="E2579" t="s">
        <v>3827</v>
      </c>
      <c r="F2579" s="4" t="str">
        <f t="array" ref="F2579">IF(COUNT(FIND(Keywords!$C$3:$C$41,I2579)),"일반조난","")</f>
        <v/>
      </c>
      <c r="G2579" s="4" t="str">
        <f t="array" ref="G2579">IF(COUNT(FIND(Keywords!$E$3:$E$5,I2579)),"실족추락","")</f>
        <v>실족추락</v>
      </c>
      <c r="H2579" s="4" t="str">
        <f t="array" ref="H2579">IF(COUNT(FIND(Keywords!$B$3:$B$12,I2579)),"개인질환","")</f>
        <v/>
      </c>
      <c r="I2579" t="s">
        <v>6414</v>
      </c>
      <c r="J2579" t="s">
        <v>9260</v>
      </c>
      <c r="K2579" t="s">
        <v>9903</v>
      </c>
      <c r="L2579" t="s">
        <v>9893</v>
      </c>
      <c r="M2579" t="s">
        <v>9415</v>
      </c>
      <c r="N2579" t="s">
        <v>10131</v>
      </c>
      <c r="O2579" t="s">
        <v>9415</v>
      </c>
    </row>
    <row r="2580" spans="1:15">
      <c r="A2580" t="s">
        <v>22</v>
      </c>
      <c r="B2580" t="s">
        <v>42</v>
      </c>
      <c r="C2580" t="s">
        <v>2050</v>
      </c>
      <c r="D2580" t="s">
        <v>3819</v>
      </c>
      <c r="E2580" t="s">
        <v>3824</v>
      </c>
      <c r="F2580" s="4" t="str">
        <f t="array" ref="F2580">IF(COUNT(FIND(Keywords!$C$3:$C$41,I2580)),"일반조난","")</f>
        <v/>
      </c>
      <c r="G2580" s="4" t="str">
        <f t="array" ref="G2580">IF(COUNT(FIND(Keywords!$E$3:$E$5,I2580)),"실족추락","")</f>
        <v/>
      </c>
      <c r="H2580" s="4" t="str">
        <f t="array" ref="H2580">IF(COUNT(FIND(Keywords!$B$3:$B$12,I2580)),"개인질환","")</f>
        <v/>
      </c>
      <c r="I2580" t="s">
        <v>6415</v>
      </c>
      <c r="J2580" t="s">
        <v>9385</v>
      </c>
      <c r="K2580" t="s">
        <v>9593</v>
      </c>
      <c r="L2580" t="s">
        <v>9475</v>
      </c>
      <c r="M2580" t="s">
        <v>9415</v>
      </c>
      <c r="N2580" t="s">
        <v>10030</v>
      </c>
      <c r="O2580" t="s">
        <v>9415</v>
      </c>
    </row>
    <row r="2581" spans="1:15">
      <c r="A2581" t="s">
        <v>22</v>
      </c>
      <c r="B2581" t="s">
        <v>42</v>
      </c>
      <c r="C2581" t="s">
        <v>927</v>
      </c>
      <c r="D2581" t="s">
        <v>3820</v>
      </c>
      <c r="E2581" t="s">
        <v>3824</v>
      </c>
      <c r="F2581" s="4" t="str">
        <f t="array" ref="F2581">IF(COUNT(FIND(Keywords!$C$3:$C$41,I2581)),"일반조난","")</f>
        <v>일반조난</v>
      </c>
      <c r="G2581" s="4" t="str">
        <f t="array" ref="G2581">IF(COUNT(FIND(Keywords!$E$3:$E$5,I2581)),"실족추락","")</f>
        <v/>
      </c>
      <c r="H2581" s="4" t="str">
        <f t="array" ref="H2581">IF(COUNT(FIND(Keywords!$B$3:$B$12,I2581)),"개인질환","")</f>
        <v/>
      </c>
      <c r="I2581" t="s">
        <v>6416</v>
      </c>
      <c r="J2581" t="s">
        <v>9296</v>
      </c>
      <c r="K2581" t="s">
        <v>9437</v>
      </c>
      <c r="L2581" t="s">
        <v>9600</v>
      </c>
      <c r="M2581" t="s">
        <v>9415</v>
      </c>
      <c r="N2581" t="s">
        <v>9735</v>
      </c>
      <c r="O2581" t="s">
        <v>9415</v>
      </c>
    </row>
    <row r="2582" spans="1:15">
      <c r="A2582" t="s">
        <v>22</v>
      </c>
      <c r="B2582" t="s">
        <v>42</v>
      </c>
      <c r="C2582" t="s">
        <v>2091</v>
      </c>
      <c r="D2582" t="s">
        <v>3820</v>
      </c>
      <c r="E2582" t="s">
        <v>3827</v>
      </c>
      <c r="F2582" s="4" t="str">
        <f t="array" ref="F2582">IF(COUNT(FIND(Keywords!$C$3:$C$41,I2582)),"일반조난","")</f>
        <v>일반조난</v>
      </c>
      <c r="G2582" s="4" t="str">
        <f t="array" ref="G2582">IF(COUNT(FIND(Keywords!$E$3:$E$5,I2582)),"실족추락","")</f>
        <v/>
      </c>
      <c r="H2582" s="4" t="str">
        <f t="array" ref="H2582">IF(COUNT(FIND(Keywords!$B$3:$B$12,I2582)),"개인질환","")</f>
        <v/>
      </c>
      <c r="I2582" t="s">
        <v>6417</v>
      </c>
      <c r="J2582" t="s">
        <v>9285</v>
      </c>
      <c r="K2582" t="s">
        <v>9557</v>
      </c>
      <c r="L2582" t="s">
        <v>9673</v>
      </c>
      <c r="M2582" t="s">
        <v>9899</v>
      </c>
      <c r="N2582" t="s">
        <v>9692</v>
      </c>
      <c r="O2582" t="s">
        <v>9415</v>
      </c>
    </row>
    <row r="2583" spans="1:15">
      <c r="A2583" t="s">
        <v>22</v>
      </c>
      <c r="B2583" t="s">
        <v>42</v>
      </c>
      <c r="C2583" t="s">
        <v>2092</v>
      </c>
      <c r="D2583" t="s">
        <v>3820</v>
      </c>
      <c r="E2583" t="s">
        <v>3827</v>
      </c>
      <c r="F2583" s="4" t="str">
        <f t="array" ref="F2583">IF(COUNT(FIND(Keywords!$C$3:$C$41,I2583)),"일반조난","")</f>
        <v>일반조난</v>
      </c>
      <c r="G2583" s="4" t="str">
        <f t="array" ref="G2583">IF(COUNT(FIND(Keywords!$E$3:$E$5,I2583)),"실족추락","")</f>
        <v/>
      </c>
      <c r="H2583" s="4" t="str">
        <f t="array" ref="H2583">IF(COUNT(FIND(Keywords!$B$3:$B$12,I2583)),"개인질환","")</f>
        <v/>
      </c>
      <c r="I2583" t="s">
        <v>6418</v>
      </c>
      <c r="J2583" t="s">
        <v>9307</v>
      </c>
      <c r="K2583" t="s">
        <v>9726</v>
      </c>
      <c r="L2583" t="s">
        <v>9926</v>
      </c>
      <c r="M2583" t="s">
        <v>9415</v>
      </c>
      <c r="N2583" t="s">
        <v>9663</v>
      </c>
      <c r="O2583" t="s">
        <v>9415</v>
      </c>
    </row>
    <row r="2584" spans="1:15">
      <c r="A2584" t="s">
        <v>22</v>
      </c>
      <c r="B2584" t="s">
        <v>42</v>
      </c>
      <c r="C2584" t="s">
        <v>2093</v>
      </c>
      <c r="D2584" t="s">
        <v>3820</v>
      </c>
      <c r="E2584" t="s">
        <v>3827</v>
      </c>
      <c r="F2584" s="4" t="str">
        <f t="array" ref="F2584">IF(COUNT(FIND(Keywords!$C$3:$C$41,I2584)),"일반조난","")</f>
        <v>일반조난</v>
      </c>
      <c r="G2584" s="4" t="str">
        <f t="array" ref="G2584">IF(COUNT(FIND(Keywords!$E$3:$E$5,I2584)),"실족추락","")</f>
        <v/>
      </c>
      <c r="H2584" s="4" t="str">
        <f t="array" ref="H2584">IF(COUNT(FIND(Keywords!$B$3:$B$12,I2584)),"개인질환","")</f>
        <v/>
      </c>
      <c r="I2584" t="s">
        <v>6419</v>
      </c>
      <c r="J2584" t="s">
        <v>9264</v>
      </c>
      <c r="K2584" t="s">
        <v>9711</v>
      </c>
      <c r="L2584" t="s">
        <v>9734</v>
      </c>
      <c r="M2584" t="s">
        <v>9415</v>
      </c>
      <c r="N2584" t="s">
        <v>9722</v>
      </c>
      <c r="O2584" t="s">
        <v>9415</v>
      </c>
    </row>
    <row r="2585" spans="1:15">
      <c r="A2585" t="s">
        <v>22</v>
      </c>
      <c r="B2585" t="s">
        <v>42</v>
      </c>
      <c r="C2585" t="s">
        <v>2094</v>
      </c>
      <c r="D2585" t="s">
        <v>3819</v>
      </c>
      <c r="E2585" t="s">
        <v>3827</v>
      </c>
      <c r="F2585" s="4" t="str">
        <f t="array" ref="F2585">IF(COUNT(FIND(Keywords!$C$3:$C$41,I2585)),"일반조난","")</f>
        <v/>
      </c>
      <c r="G2585" s="4" t="str">
        <f t="array" ref="G2585">IF(COUNT(FIND(Keywords!$E$3:$E$5,I2585)),"실족추락","")</f>
        <v/>
      </c>
      <c r="H2585" s="4" t="str">
        <f t="array" ref="H2585">IF(COUNT(FIND(Keywords!$B$3:$B$12,I2585)),"개인질환","")</f>
        <v/>
      </c>
      <c r="I2585" t="s">
        <v>6420</v>
      </c>
      <c r="J2585" t="s">
        <v>9360</v>
      </c>
      <c r="K2585" t="s">
        <v>9456</v>
      </c>
      <c r="L2585" t="s">
        <v>10098</v>
      </c>
      <c r="M2585" t="s">
        <v>9415</v>
      </c>
      <c r="N2585" t="s">
        <v>9324</v>
      </c>
      <c r="O2585" t="s">
        <v>9415</v>
      </c>
    </row>
    <row r="2586" spans="1:15">
      <c r="A2586" t="s">
        <v>22</v>
      </c>
      <c r="B2586" t="s">
        <v>42</v>
      </c>
      <c r="C2586" t="s">
        <v>2095</v>
      </c>
      <c r="D2586" t="s">
        <v>3818</v>
      </c>
      <c r="E2586" t="s">
        <v>3827</v>
      </c>
      <c r="F2586" s="4" t="str">
        <f t="array" ref="F2586">IF(COUNT(FIND(Keywords!$C$3:$C$41,I2586)),"일반조난","")</f>
        <v/>
      </c>
      <c r="G2586" s="4" t="str">
        <f t="array" ref="G2586">IF(COUNT(FIND(Keywords!$E$3:$E$5,I2586)),"실족추락","")</f>
        <v>실족추락</v>
      </c>
      <c r="H2586" s="4" t="str">
        <f t="array" ref="H2586">IF(COUNT(FIND(Keywords!$B$3:$B$12,I2586)),"개인질환","")</f>
        <v/>
      </c>
      <c r="I2586" t="s">
        <v>6421</v>
      </c>
      <c r="J2586" t="s">
        <v>9291</v>
      </c>
      <c r="K2586" t="s">
        <v>9811</v>
      </c>
      <c r="L2586" t="s">
        <v>9471</v>
      </c>
      <c r="M2586" t="s">
        <v>9567</v>
      </c>
      <c r="N2586" t="s">
        <v>9541</v>
      </c>
      <c r="O2586" t="s">
        <v>9415</v>
      </c>
    </row>
    <row r="2587" spans="1:15">
      <c r="A2587" t="s">
        <v>22</v>
      </c>
      <c r="B2587" t="s">
        <v>42</v>
      </c>
      <c r="C2587" t="s">
        <v>2096</v>
      </c>
      <c r="D2587" t="s">
        <v>3820</v>
      </c>
      <c r="E2587" t="s">
        <v>3827</v>
      </c>
      <c r="F2587" s="4" t="str">
        <f t="array" ref="F2587">IF(COUNT(FIND(Keywords!$C$3:$C$41,I2587)),"일반조난","")</f>
        <v>일반조난</v>
      </c>
      <c r="G2587" s="4" t="str">
        <f t="array" ref="G2587">IF(COUNT(FIND(Keywords!$E$3:$E$5,I2587)),"실족추락","")</f>
        <v/>
      </c>
      <c r="H2587" s="4" t="str">
        <f t="array" ref="H2587">IF(COUNT(FIND(Keywords!$B$3:$B$12,I2587)),"개인질환","")</f>
        <v/>
      </c>
      <c r="I2587" t="s">
        <v>6422</v>
      </c>
      <c r="J2587" t="s">
        <v>9341</v>
      </c>
      <c r="K2587" t="s">
        <v>9535</v>
      </c>
      <c r="L2587" t="s">
        <v>9908</v>
      </c>
      <c r="M2587" t="s">
        <v>9415</v>
      </c>
      <c r="N2587" t="s">
        <v>9769</v>
      </c>
      <c r="O2587" t="s">
        <v>9415</v>
      </c>
    </row>
    <row r="2588" spans="1:15">
      <c r="A2588" t="s">
        <v>22</v>
      </c>
      <c r="B2588" t="s">
        <v>42</v>
      </c>
      <c r="C2588" t="s">
        <v>2097</v>
      </c>
      <c r="D2588" t="s">
        <v>3819</v>
      </c>
      <c r="E2588" t="s">
        <v>3827</v>
      </c>
      <c r="F2588" s="4" t="str">
        <f t="array" ref="F2588">IF(COUNT(FIND(Keywords!$C$3:$C$41,I2588)),"일반조난","")</f>
        <v/>
      </c>
      <c r="G2588" s="4" t="str">
        <f t="array" ref="G2588">IF(COUNT(FIND(Keywords!$E$3:$E$5,I2588)),"실족추락","")</f>
        <v/>
      </c>
      <c r="H2588" s="4" t="str">
        <f t="array" ref="H2588">IF(COUNT(FIND(Keywords!$B$3:$B$12,I2588)),"개인질환","")</f>
        <v/>
      </c>
      <c r="I2588" t="s">
        <v>6423</v>
      </c>
      <c r="J2588" t="s">
        <v>9397</v>
      </c>
      <c r="K2588" t="s">
        <v>9439</v>
      </c>
      <c r="L2588" t="s">
        <v>9817</v>
      </c>
      <c r="M2588" t="s">
        <v>9415</v>
      </c>
      <c r="N2588" t="s">
        <v>9352</v>
      </c>
      <c r="O2588" t="s">
        <v>9415</v>
      </c>
    </row>
    <row r="2589" spans="1:15">
      <c r="A2589" t="s">
        <v>22</v>
      </c>
      <c r="B2589" t="s">
        <v>42</v>
      </c>
      <c r="C2589" t="s">
        <v>2058</v>
      </c>
      <c r="D2589" t="s">
        <v>3820</v>
      </c>
      <c r="E2589" t="s">
        <v>3827</v>
      </c>
      <c r="F2589" s="4" t="str">
        <f t="array" ref="F2589">IF(COUNT(FIND(Keywords!$C$3:$C$41,I2589)),"일반조난","")</f>
        <v>일반조난</v>
      </c>
      <c r="G2589" s="4" t="str">
        <f t="array" ref="G2589">IF(COUNT(FIND(Keywords!$E$3:$E$5,I2589)),"실족추락","")</f>
        <v/>
      </c>
      <c r="H2589" s="4" t="str">
        <f t="array" ref="H2589">IF(COUNT(FIND(Keywords!$B$3:$B$12,I2589)),"개인질환","")</f>
        <v/>
      </c>
      <c r="I2589" t="s">
        <v>6424</v>
      </c>
      <c r="J2589" t="s">
        <v>9343</v>
      </c>
      <c r="K2589" t="s">
        <v>9760</v>
      </c>
      <c r="L2589" t="s">
        <v>9943</v>
      </c>
      <c r="M2589" t="s">
        <v>9415</v>
      </c>
      <c r="N2589" t="s">
        <v>9345</v>
      </c>
      <c r="O2589" t="s">
        <v>9415</v>
      </c>
    </row>
    <row r="2590" spans="1:15">
      <c r="A2590" t="s">
        <v>22</v>
      </c>
      <c r="B2590" t="s">
        <v>42</v>
      </c>
      <c r="C2590" t="s">
        <v>2098</v>
      </c>
      <c r="D2590" t="s">
        <v>10362</v>
      </c>
      <c r="E2590" t="s">
        <v>3824</v>
      </c>
      <c r="F2590" s="4" t="str">
        <f t="array" ref="F2590">IF(COUNT(FIND(Keywords!$C$3:$C$41,I2590)),"일반조난","")</f>
        <v>일반조난</v>
      </c>
      <c r="G2590" s="4" t="str">
        <f t="array" ref="G2590">IF(COUNT(FIND(Keywords!$E$3:$E$5,I2590)),"실족추락","")</f>
        <v/>
      </c>
      <c r="H2590" s="4" t="str">
        <f t="array" ref="H2590">IF(COUNT(FIND(Keywords!$B$3:$B$12,I2590)),"개인질환","")</f>
        <v/>
      </c>
      <c r="I2590" t="s">
        <v>6425</v>
      </c>
      <c r="J2590" t="s">
        <v>9333</v>
      </c>
      <c r="K2590" t="s">
        <v>9554</v>
      </c>
      <c r="L2590" t="s">
        <v>9858</v>
      </c>
      <c r="M2590" t="s">
        <v>9415</v>
      </c>
      <c r="N2590" t="s">
        <v>9663</v>
      </c>
      <c r="O2590" t="s">
        <v>9415</v>
      </c>
    </row>
    <row r="2591" spans="1:15">
      <c r="A2591" t="s">
        <v>22</v>
      </c>
      <c r="B2591" t="s">
        <v>42</v>
      </c>
      <c r="C2591" t="s">
        <v>2099</v>
      </c>
      <c r="D2591" t="s">
        <v>3819</v>
      </c>
      <c r="E2591" t="s">
        <v>3827</v>
      </c>
      <c r="F2591" s="4" t="str">
        <f t="array" ref="F2591">IF(COUNT(FIND(Keywords!$C$3:$C$41,I2591)),"일반조난","")</f>
        <v/>
      </c>
      <c r="G2591" s="4" t="str">
        <f t="array" ref="G2591">IF(COUNT(FIND(Keywords!$E$3:$E$5,I2591)),"실족추락","")</f>
        <v/>
      </c>
      <c r="H2591" s="4" t="str">
        <f t="array" ref="H2591">IF(COUNT(FIND(Keywords!$B$3:$B$12,I2591)),"개인질환","")</f>
        <v/>
      </c>
      <c r="I2591" t="s">
        <v>6426</v>
      </c>
      <c r="J2591" t="s">
        <v>9334</v>
      </c>
      <c r="K2591" t="s">
        <v>9541</v>
      </c>
      <c r="L2591" t="s">
        <v>9853</v>
      </c>
      <c r="M2591" t="s">
        <v>9415</v>
      </c>
      <c r="N2591" t="s">
        <v>9765</v>
      </c>
      <c r="O2591" t="s">
        <v>9415</v>
      </c>
    </row>
    <row r="2592" spans="1:15">
      <c r="A2592" t="s">
        <v>22</v>
      </c>
      <c r="B2592" t="s">
        <v>42</v>
      </c>
      <c r="C2592" t="s">
        <v>2100</v>
      </c>
      <c r="D2592" t="s">
        <v>3820</v>
      </c>
      <c r="E2592" t="s">
        <v>3827</v>
      </c>
      <c r="F2592" s="4" t="str">
        <f t="array" ref="F2592">IF(COUNT(FIND(Keywords!$C$3:$C$41,I2592)),"일반조난","")</f>
        <v>일반조난</v>
      </c>
      <c r="G2592" s="4" t="str">
        <f t="array" ref="G2592">IF(COUNT(FIND(Keywords!$E$3:$E$5,I2592)),"실족추락","")</f>
        <v/>
      </c>
      <c r="H2592" s="4" t="str">
        <f t="array" ref="H2592">IF(COUNT(FIND(Keywords!$B$3:$B$12,I2592)),"개인질환","")</f>
        <v/>
      </c>
      <c r="I2592" t="s">
        <v>6427</v>
      </c>
      <c r="J2592" t="s">
        <v>9259</v>
      </c>
      <c r="K2592" t="s">
        <v>9714</v>
      </c>
      <c r="L2592" t="s">
        <v>9858</v>
      </c>
      <c r="M2592" t="s">
        <v>9415</v>
      </c>
      <c r="N2592" t="s">
        <v>9543</v>
      </c>
      <c r="O2592" t="s">
        <v>9415</v>
      </c>
    </row>
    <row r="2593" spans="1:15">
      <c r="A2593" t="s">
        <v>22</v>
      </c>
      <c r="B2593" t="s">
        <v>42</v>
      </c>
      <c r="C2593" t="s">
        <v>2101</v>
      </c>
      <c r="D2593" t="s">
        <v>3820</v>
      </c>
      <c r="E2593" t="s">
        <v>3827</v>
      </c>
      <c r="F2593" s="4" t="str">
        <f t="array" ref="F2593">IF(COUNT(FIND(Keywords!$C$3:$C$41,I2593)),"일반조난","")</f>
        <v>일반조난</v>
      </c>
      <c r="G2593" s="4" t="str">
        <f t="array" ref="G2593">IF(COUNT(FIND(Keywords!$E$3:$E$5,I2593)),"실족추락","")</f>
        <v/>
      </c>
      <c r="H2593" s="4" t="str">
        <f t="array" ref="H2593">IF(COUNT(FIND(Keywords!$B$3:$B$12,I2593)),"개인질환","")</f>
        <v/>
      </c>
      <c r="I2593" t="s">
        <v>6428</v>
      </c>
      <c r="J2593" t="s">
        <v>9256</v>
      </c>
      <c r="K2593" t="s">
        <v>9533</v>
      </c>
      <c r="L2593" t="s">
        <v>9817</v>
      </c>
      <c r="M2593" t="s">
        <v>9415</v>
      </c>
      <c r="N2593" t="s">
        <v>9657</v>
      </c>
      <c r="O2593" t="s">
        <v>9415</v>
      </c>
    </row>
    <row r="2594" spans="1:15">
      <c r="A2594" t="s">
        <v>22</v>
      </c>
      <c r="B2594" t="s">
        <v>42</v>
      </c>
      <c r="C2594" t="s">
        <v>2102</v>
      </c>
      <c r="D2594" t="s">
        <v>10362</v>
      </c>
      <c r="E2594" t="s">
        <v>3824</v>
      </c>
      <c r="F2594" s="4" t="str">
        <f t="array" ref="F2594">IF(COUNT(FIND(Keywords!$C$3:$C$41,I2594)),"일반조난","")</f>
        <v/>
      </c>
      <c r="G2594" s="4" t="str">
        <f t="array" ref="G2594">IF(COUNT(FIND(Keywords!$E$3:$E$5,I2594)),"실족추락","")</f>
        <v/>
      </c>
      <c r="H2594" s="4" t="str">
        <f t="array" ref="H2594">IF(COUNT(FIND(Keywords!$B$3:$B$12,I2594)),"개인질환","")</f>
        <v/>
      </c>
      <c r="I2594" t="s">
        <v>6429</v>
      </c>
      <c r="J2594" t="s">
        <v>9268</v>
      </c>
      <c r="K2594" t="s">
        <v>9635</v>
      </c>
      <c r="L2594" t="s">
        <v>9472</v>
      </c>
      <c r="M2594" t="s">
        <v>9415</v>
      </c>
      <c r="N2594" t="s">
        <v>9735</v>
      </c>
      <c r="O2594" t="s">
        <v>9415</v>
      </c>
    </row>
    <row r="2595" spans="1:15">
      <c r="A2595" t="s">
        <v>22</v>
      </c>
      <c r="B2595" t="s">
        <v>42</v>
      </c>
      <c r="C2595" t="s">
        <v>2103</v>
      </c>
      <c r="D2595" t="s">
        <v>10362</v>
      </c>
      <c r="E2595" t="s">
        <v>3824</v>
      </c>
      <c r="F2595" s="4" t="str">
        <f t="array" ref="F2595">IF(COUNT(FIND(Keywords!$C$3:$C$41,I2595)),"일반조난","")</f>
        <v/>
      </c>
      <c r="G2595" s="4" t="str">
        <f t="array" ref="G2595">IF(COUNT(FIND(Keywords!$E$3:$E$5,I2595)),"실족추락","")</f>
        <v/>
      </c>
      <c r="H2595" s="4" t="str">
        <f t="array" ref="H2595">IF(COUNT(FIND(Keywords!$B$3:$B$12,I2595)),"개인질환","")</f>
        <v>개인질환</v>
      </c>
      <c r="I2595" t="s">
        <v>6430</v>
      </c>
      <c r="J2595" t="s">
        <v>9255</v>
      </c>
      <c r="K2595" t="s">
        <v>9504</v>
      </c>
      <c r="L2595" t="s">
        <v>9673</v>
      </c>
      <c r="M2595" t="s">
        <v>9415</v>
      </c>
      <c r="N2595" t="s">
        <v>9831</v>
      </c>
      <c r="O2595" t="s">
        <v>9415</v>
      </c>
    </row>
    <row r="2596" spans="1:15">
      <c r="A2596" t="s">
        <v>22</v>
      </c>
      <c r="B2596" t="s">
        <v>42</v>
      </c>
      <c r="C2596" t="s">
        <v>2104</v>
      </c>
      <c r="D2596" t="s">
        <v>3819</v>
      </c>
      <c r="E2596" t="s">
        <v>3825</v>
      </c>
      <c r="F2596" s="4" t="str">
        <f t="array" ref="F2596">IF(COUNT(FIND(Keywords!$C$3:$C$41,I2596)),"일반조난","")</f>
        <v/>
      </c>
      <c r="G2596" s="4" t="str">
        <f t="array" ref="G2596">IF(COUNT(FIND(Keywords!$E$3:$E$5,I2596)),"실족추락","")</f>
        <v/>
      </c>
      <c r="H2596" s="4" t="str">
        <f t="array" ref="H2596">IF(COUNT(FIND(Keywords!$B$3:$B$12,I2596)),"개인질환","")</f>
        <v/>
      </c>
      <c r="I2596" t="s">
        <v>6431</v>
      </c>
      <c r="J2596" t="s">
        <v>9351</v>
      </c>
      <c r="K2596" t="s">
        <v>9652</v>
      </c>
      <c r="L2596" t="s">
        <v>10043</v>
      </c>
      <c r="M2596" t="s">
        <v>9415</v>
      </c>
      <c r="N2596" t="s">
        <v>9544</v>
      </c>
      <c r="O2596" t="s">
        <v>9415</v>
      </c>
    </row>
    <row r="2597" spans="1:15">
      <c r="A2597" t="s">
        <v>22</v>
      </c>
      <c r="B2597" t="s">
        <v>42</v>
      </c>
      <c r="C2597" t="s">
        <v>2105</v>
      </c>
      <c r="D2597" t="s">
        <v>3820</v>
      </c>
      <c r="E2597" t="s">
        <v>3827</v>
      </c>
      <c r="F2597" s="4" t="str">
        <f t="array" ref="F2597">IF(COUNT(FIND(Keywords!$C$3:$C$41,I2597)),"일반조난","")</f>
        <v>일반조난</v>
      </c>
      <c r="G2597" s="4" t="str">
        <f t="array" ref="G2597">IF(COUNT(FIND(Keywords!$E$3:$E$5,I2597)),"실족추락","")</f>
        <v/>
      </c>
      <c r="H2597" s="4" t="str">
        <f t="array" ref="H2597">IF(COUNT(FIND(Keywords!$B$3:$B$12,I2597)),"개인질환","")</f>
        <v/>
      </c>
      <c r="I2597" t="s">
        <v>6432</v>
      </c>
      <c r="J2597" t="s">
        <v>9343</v>
      </c>
      <c r="K2597" t="s">
        <v>9779</v>
      </c>
      <c r="L2597" t="s">
        <v>9417</v>
      </c>
      <c r="M2597" t="s">
        <v>9415</v>
      </c>
      <c r="N2597" t="s">
        <v>9991</v>
      </c>
      <c r="O2597" t="s">
        <v>9415</v>
      </c>
    </row>
    <row r="2598" spans="1:15">
      <c r="A2598" t="s">
        <v>22</v>
      </c>
      <c r="B2598" t="s">
        <v>42</v>
      </c>
      <c r="C2598" t="s">
        <v>2106</v>
      </c>
      <c r="D2598" t="s">
        <v>3819</v>
      </c>
      <c r="E2598" t="s">
        <v>3827</v>
      </c>
      <c r="F2598" s="4" t="str">
        <f t="array" ref="F2598">IF(COUNT(FIND(Keywords!$C$3:$C$41,I2598)),"일반조난","")</f>
        <v/>
      </c>
      <c r="G2598" s="4" t="str">
        <f t="array" ref="G2598">IF(COUNT(FIND(Keywords!$E$3:$E$5,I2598)),"실족추락","")</f>
        <v/>
      </c>
      <c r="H2598" s="4" t="str">
        <f t="array" ref="H2598">IF(COUNT(FIND(Keywords!$B$3:$B$12,I2598)),"개인질환","")</f>
        <v/>
      </c>
      <c r="I2598" t="s">
        <v>6433</v>
      </c>
      <c r="J2598" t="s">
        <v>9248</v>
      </c>
      <c r="K2598" t="s">
        <v>9606</v>
      </c>
      <c r="L2598" t="s">
        <v>10063</v>
      </c>
      <c r="M2598" t="s">
        <v>9415</v>
      </c>
      <c r="N2598" t="s">
        <v>9891</v>
      </c>
      <c r="O2598" t="s">
        <v>9415</v>
      </c>
    </row>
    <row r="2599" spans="1:15">
      <c r="A2599" t="s">
        <v>22</v>
      </c>
      <c r="B2599" t="s">
        <v>42</v>
      </c>
      <c r="C2599" t="s">
        <v>2107</v>
      </c>
      <c r="D2599" t="s">
        <v>10362</v>
      </c>
      <c r="E2599" t="s">
        <v>3824</v>
      </c>
      <c r="F2599" s="4" t="str">
        <f t="array" ref="F2599">IF(COUNT(FIND(Keywords!$C$3:$C$41,I2599)),"일반조난","")</f>
        <v>일반조난</v>
      </c>
      <c r="G2599" s="4" t="str">
        <f t="array" ref="G2599">IF(COUNT(FIND(Keywords!$E$3:$E$5,I2599)),"실족추락","")</f>
        <v/>
      </c>
      <c r="H2599" s="4" t="str">
        <f t="array" ref="H2599">IF(COUNT(FIND(Keywords!$B$3:$B$12,I2599)),"개인질환","")</f>
        <v>개인질환</v>
      </c>
      <c r="I2599" t="s">
        <v>6434</v>
      </c>
      <c r="J2599" t="s">
        <v>9350</v>
      </c>
      <c r="K2599" t="s">
        <v>9997</v>
      </c>
      <c r="L2599" t="s">
        <v>9734</v>
      </c>
      <c r="M2599" t="s">
        <v>9415</v>
      </c>
      <c r="N2599" t="s">
        <v>10181</v>
      </c>
      <c r="O2599" t="s">
        <v>9415</v>
      </c>
    </row>
    <row r="2600" spans="1:15">
      <c r="A2600" t="s">
        <v>22</v>
      </c>
      <c r="B2600" t="s">
        <v>42</v>
      </c>
      <c r="C2600" t="s">
        <v>2108</v>
      </c>
      <c r="D2600" t="s">
        <v>3820</v>
      </c>
      <c r="E2600" t="s">
        <v>3825</v>
      </c>
      <c r="F2600" s="4" t="str">
        <f t="array" ref="F2600">IF(COUNT(FIND(Keywords!$C$3:$C$41,I2600)),"일반조난","")</f>
        <v>일반조난</v>
      </c>
      <c r="G2600" s="4" t="str">
        <f t="array" ref="G2600">IF(COUNT(FIND(Keywords!$E$3:$E$5,I2600)),"실족추락","")</f>
        <v/>
      </c>
      <c r="H2600" s="4" t="str">
        <f t="array" ref="H2600">IF(COUNT(FIND(Keywords!$B$3:$B$12,I2600)),"개인질환","")</f>
        <v/>
      </c>
      <c r="I2600" t="s">
        <v>6435</v>
      </c>
      <c r="J2600" t="s">
        <v>9353</v>
      </c>
      <c r="K2600" t="s">
        <v>9998</v>
      </c>
      <c r="L2600" t="s">
        <v>9470</v>
      </c>
      <c r="M2600" t="s">
        <v>9415</v>
      </c>
      <c r="N2600" t="s">
        <v>10301</v>
      </c>
      <c r="O2600" t="s">
        <v>9415</v>
      </c>
    </row>
    <row r="2601" spans="1:15">
      <c r="A2601" t="s">
        <v>22</v>
      </c>
      <c r="B2601" t="s">
        <v>42</v>
      </c>
      <c r="C2601" t="s">
        <v>2109</v>
      </c>
      <c r="D2601" t="s">
        <v>3820</v>
      </c>
      <c r="E2601" t="s">
        <v>3826</v>
      </c>
      <c r="F2601" s="4" t="str">
        <f t="array" ref="F2601">IF(COUNT(FIND(Keywords!$C$3:$C$41,I2601)),"일반조난","")</f>
        <v>일반조난</v>
      </c>
      <c r="G2601" s="4" t="str">
        <f t="array" ref="G2601">IF(COUNT(FIND(Keywords!$E$3:$E$5,I2601)),"실족추락","")</f>
        <v/>
      </c>
      <c r="H2601" s="4" t="str">
        <f t="array" ref="H2601">IF(COUNT(FIND(Keywords!$B$3:$B$12,I2601)),"개인질환","")</f>
        <v/>
      </c>
      <c r="I2601" t="s">
        <v>6436</v>
      </c>
      <c r="J2601" t="s">
        <v>9283</v>
      </c>
      <c r="K2601" t="s">
        <v>9734</v>
      </c>
      <c r="L2601" t="s">
        <v>9817</v>
      </c>
      <c r="M2601" t="s">
        <v>9415</v>
      </c>
      <c r="N2601" t="s">
        <v>10113</v>
      </c>
      <c r="O2601" t="s">
        <v>9415</v>
      </c>
    </row>
    <row r="2602" spans="1:15">
      <c r="A2602" t="s">
        <v>22</v>
      </c>
      <c r="B2602" t="s">
        <v>42</v>
      </c>
      <c r="C2602" t="s">
        <v>2110</v>
      </c>
      <c r="D2602" t="s">
        <v>3820</v>
      </c>
      <c r="E2602" t="s">
        <v>3827</v>
      </c>
      <c r="F2602" s="4" t="str">
        <f t="array" ref="F2602">IF(COUNT(FIND(Keywords!$C$3:$C$41,I2602)),"일반조난","")</f>
        <v/>
      </c>
      <c r="G2602" s="4" t="str">
        <f t="array" ref="G2602">IF(COUNT(FIND(Keywords!$E$3:$E$5,I2602)),"실족추락","")</f>
        <v/>
      </c>
      <c r="H2602" s="4" t="str">
        <f t="array" ref="H2602">IF(COUNT(FIND(Keywords!$B$3:$B$12,I2602)),"개인질환","")</f>
        <v/>
      </c>
      <c r="I2602" t="s">
        <v>6437</v>
      </c>
      <c r="J2602" t="s">
        <v>9319</v>
      </c>
      <c r="K2602" t="s">
        <v>9928</v>
      </c>
      <c r="L2602" t="s">
        <v>9473</v>
      </c>
      <c r="M2602" t="s">
        <v>9415</v>
      </c>
      <c r="N2602" t="s">
        <v>10285</v>
      </c>
      <c r="O2602" t="s">
        <v>9415</v>
      </c>
    </row>
    <row r="2603" spans="1:15">
      <c r="A2603" t="s">
        <v>22</v>
      </c>
      <c r="B2603" t="s">
        <v>42</v>
      </c>
      <c r="C2603" t="s">
        <v>2111</v>
      </c>
      <c r="D2603" t="s">
        <v>3819</v>
      </c>
      <c r="E2603" t="s">
        <v>3827</v>
      </c>
      <c r="F2603" s="4" t="str">
        <f t="array" ref="F2603">IF(COUNT(FIND(Keywords!$C$3:$C$41,I2603)),"일반조난","")</f>
        <v/>
      </c>
      <c r="G2603" s="4" t="str">
        <f t="array" ref="G2603">IF(COUNT(FIND(Keywords!$E$3:$E$5,I2603)),"실족추락","")</f>
        <v/>
      </c>
      <c r="H2603" s="4" t="str">
        <f t="array" ref="H2603">IF(COUNT(FIND(Keywords!$B$3:$B$12,I2603)),"개인질환","")</f>
        <v/>
      </c>
      <c r="I2603" t="s">
        <v>6438</v>
      </c>
      <c r="J2603" t="s">
        <v>9280</v>
      </c>
      <c r="K2603" t="s">
        <v>9626</v>
      </c>
      <c r="L2603" t="s">
        <v>9919</v>
      </c>
      <c r="M2603" t="s">
        <v>9415</v>
      </c>
      <c r="N2603" t="s">
        <v>10038</v>
      </c>
      <c r="O2603" t="s">
        <v>9415</v>
      </c>
    </row>
    <row r="2604" spans="1:15">
      <c r="A2604" t="s">
        <v>22</v>
      </c>
      <c r="B2604" t="s">
        <v>42</v>
      </c>
      <c r="C2604" t="s">
        <v>2112</v>
      </c>
      <c r="D2604" t="s">
        <v>3820</v>
      </c>
      <c r="E2604" t="s">
        <v>3824</v>
      </c>
      <c r="F2604" s="4" t="str">
        <f t="array" ref="F2604">IF(COUNT(FIND(Keywords!$C$3:$C$41,I2604)),"일반조난","")</f>
        <v>일반조난</v>
      </c>
      <c r="G2604" s="4" t="str">
        <f t="array" ref="G2604">IF(COUNT(FIND(Keywords!$E$3:$E$5,I2604)),"실족추락","")</f>
        <v/>
      </c>
      <c r="H2604" s="4" t="str">
        <f t="array" ref="H2604">IF(COUNT(FIND(Keywords!$B$3:$B$12,I2604)),"개인질환","")</f>
        <v/>
      </c>
      <c r="I2604" t="s">
        <v>6439</v>
      </c>
      <c r="J2604" t="s">
        <v>9398</v>
      </c>
      <c r="K2604" t="s">
        <v>9676</v>
      </c>
      <c r="L2604" t="s">
        <v>9670</v>
      </c>
      <c r="M2604" t="s">
        <v>9415</v>
      </c>
      <c r="N2604" t="s">
        <v>10062</v>
      </c>
      <c r="O2604" t="s">
        <v>9415</v>
      </c>
    </row>
    <row r="2605" spans="1:15">
      <c r="A2605" t="s">
        <v>22</v>
      </c>
      <c r="B2605" t="s">
        <v>42</v>
      </c>
      <c r="C2605" t="s">
        <v>2113</v>
      </c>
      <c r="D2605" t="s">
        <v>3819</v>
      </c>
      <c r="E2605" t="s">
        <v>3825</v>
      </c>
      <c r="F2605" s="4" t="str">
        <f t="array" ref="F2605">IF(COUNT(FIND(Keywords!$C$3:$C$41,I2605)),"일반조난","")</f>
        <v/>
      </c>
      <c r="G2605" s="4" t="str">
        <f t="array" ref="G2605">IF(COUNT(FIND(Keywords!$E$3:$E$5,I2605)),"실족추락","")</f>
        <v/>
      </c>
      <c r="H2605" s="4" t="str">
        <f t="array" ref="H2605">IF(COUNT(FIND(Keywords!$B$3:$B$12,I2605)),"개인질환","")</f>
        <v/>
      </c>
      <c r="I2605" t="s">
        <v>6440</v>
      </c>
      <c r="J2605" t="s">
        <v>9325</v>
      </c>
      <c r="K2605" t="s">
        <v>9461</v>
      </c>
      <c r="L2605" t="s">
        <v>9794</v>
      </c>
      <c r="M2605" t="s">
        <v>9415</v>
      </c>
      <c r="N2605" t="s">
        <v>9745</v>
      </c>
      <c r="O2605" t="s">
        <v>9415</v>
      </c>
    </row>
    <row r="2606" spans="1:15">
      <c r="A2606" t="s">
        <v>22</v>
      </c>
      <c r="B2606" t="s">
        <v>42</v>
      </c>
      <c r="C2606" t="s">
        <v>2114</v>
      </c>
      <c r="D2606" t="s">
        <v>3820</v>
      </c>
      <c r="E2606" t="s">
        <v>3825</v>
      </c>
      <c r="F2606" s="4" t="str">
        <f t="array" ref="F2606">IF(COUNT(FIND(Keywords!$C$3:$C$41,I2606)),"일반조난","")</f>
        <v>일반조난</v>
      </c>
      <c r="G2606" s="4" t="str">
        <f t="array" ref="G2606">IF(COUNT(FIND(Keywords!$E$3:$E$5,I2606)),"실족추락","")</f>
        <v/>
      </c>
      <c r="H2606" s="4" t="str">
        <f t="array" ref="H2606">IF(COUNT(FIND(Keywords!$B$3:$B$12,I2606)),"개인질환","")</f>
        <v/>
      </c>
      <c r="I2606" t="s">
        <v>6441</v>
      </c>
      <c r="J2606" t="s">
        <v>9337</v>
      </c>
      <c r="K2606" t="s">
        <v>9495</v>
      </c>
      <c r="L2606" t="s">
        <v>9919</v>
      </c>
      <c r="M2606" t="s">
        <v>9415</v>
      </c>
      <c r="N2606" t="s">
        <v>9703</v>
      </c>
      <c r="O2606" t="s">
        <v>9415</v>
      </c>
    </row>
    <row r="2607" spans="1:15">
      <c r="A2607" t="s">
        <v>22</v>
      </c>
      <c r="B2607" t="s">
        <v>42</v>
      </c>
      <c r="C2607" t="s">
        <v>2115</v>
      </c>
      <c r="D2607" t="s">
        <v>3819</v>
      </c>
      <c r="E2607" t="s">
        <v>3827</v>
      </c>
      <c r="F2607" s="4" t="str">
        <f t="array" ref="F2607">IF(COUNT(FIND(Keywords!$C$3:$C$41,I2607)),"일반조난","")</f>
        <v/>
      </c>
      <c r="G2607" s="4" t="str">
        <f t="array" ref="G2607">IF(COUNT(FIND(Keywords!$E$3:$E$5,I2607)),"실족추락","")</f>
        <v/>
      </c>
      <c r="H2607" s="4" t="str">
        <f t="array" ref="H2607">IF(COUNT(FIND(Keywords!$B$3:$B$12,I2607)),"개인질환","")</f>
        <v/>
      </c>
      <c r="I2607" t="s">
        <v>6442</v>
      </c>
      <c r="J2607" t="s">
        <v>9325</v>
      </c>
      <c r="K2607" t="s">
        <v>9437</v>
      </c>
      <c r="L2607" t="s">
        <v>9766</v>
      </c>
      <c r="M2607" t="s">
        <v>9415</v>
      </c>
      <c r="N2607" t="s">
        <v>9564</v>
      </c>
      <c r="O2607" t="s">
        <v>9415</v>
      </c>
    </row>
    <row r="2608" spans="1:15">
      <c r="A2608" t="s">
        <v>22</v>
      </c>
      <c r="B2608" t="s">
        <v>42</v>
      </c>
      <c r="C2608" t="s">
        <v>2116</v>
      </c>
      <c r="D2608" t="s">
        <v>3818</v>
      </c>
      <c r="E2608" t="s">
        <v>3827</v>
      </c>
      <c r="F2608" s="4" t="str">
        <f t="array" ref="F2608">IF(COUNT(FIND(Keywords!$C$3:$C$41,I2608)),"일반조난","")</f>
        <v/>
      </c>
      <c r="G2608" s="4" t="str">
        <f t="array" ref="G2608">IF(COUNT(FIND(Keywords!$E$3:$E$5,I2608)),"실족추락","")</f>
        <v>실족추락</v>
      </c>
      <c r="H2608" s="4" t="str">
        <f t="array" ref="H2608">IF(COUNT(FIND(Keywords!$B$3:$B$12,I2608)),"개인질환","")</f>
        <v/>
      </c>
      <c r="I2608" t="s">
        <v>6443</v>
      </c>
      <c r="J2608" t="s">
        <v>9311</v>
      </c>
      <c r="K2608" t="s">
        <v>9344</v>
      </c>
      <c r="L2608" t="s">
        <v>9475</v>
      </c>
      <c r="M2608" t="s">
        <v>9415</v>
      </c>
      <c r="N2608" t="s">
        <v>9592</v>
      </c>
      <c r="O2608" t="s">
        <v>9415</v>
      </c>
    </row>
    <row r="2609" spans="1:15">
      <c r="A2609" t="s">
        <v>22</v>
      </c>
      <c r="B2609" t="s">
        <v>42</v>
      </c>
      <c r="C2609" t="s">
        <v>846</v>
      </c>
      <c r="D2609" t="s">
        <v>3819</v>
      </c>
      <c r="E2609" t="s">
        <v>3824</v>
      </c>
      <c r="F2609" s="4" t="str">
        <f t="array" ref="F2609">IF(COUNT(FIND(Keywords!$C$3:$C$41,I2609)),"일반조난","")</f>
        <v/>
      </c>
      <c r="G2609" s="4" t="str">
        <f t="array" ref="G2609">IF(COUNT(FIND(Keywords!$E$3:$E$5,I2609)),"실족추락","")</f>
        <v/>
      </c>
      <c r="H2609" s="4" t="str">
        <f t="array" ref="H2609">IF(COUNT(FIND(Keywords!$B$3:$B$12,I2609)),"개인질환","")</f>
        <v/>
      </c>
      <c r="I2609" t="s">
        <v>6444</v>
      </c>
      <c r="J2609" t="s">
        <v>9367</v>
      </c>
      <c r="K2609" t="s">
        <v>9345</v>
      </c>
      <c r="L2609" t="s">
        <v>9717</v>
      </c>
      <c r="M2609" t="s">
        <v>9415</v>
      </c>
      <c r="N2609" t="s">
        <v>9679</v>
      </c>
      <c r="O2609" t="s">
        <v>9415</v>
      </c>
    </row>
    <row r="2610" spans="1:15">
      <c r="A2610" t="s">
        <v>22</v>
      </c>
      <c r="B2610" t="s">
        <v>42</v>
      </c>
      <c r="C2610" t="s">
        <v>2117</v>
      </c>
      <c r="D2610" t="s">
        <v>3820</v>
      </c>
      <c r="E2610" t="s">
        <v>3827</v>
      </c>
      <c r="F2610" s="4" t="str">
        <f t="array" ref="F2610">IF(COUNT(FIND(Keywords!$C$3:$C$41,I2610)),"일반조난","")</f>
        <v>일반조난</v>
      </c>
      <c r="G2610" s="4" t="str">
        <f t="array" ref="G2610">IF(COUNT(FIND(Keywords!$E$3:$E$5,I2610)),"실족추락","")</f>
        <v>실족추락</v>
      </c>
      <c r="H2610" s="4" t="str">
        <f t="array" ref="H2610">IF(COUNT(FIND(Keywords!$B$3:$B$12,I2610)),"개인질환","")</f>
        <v/>
      </c>
      <c r="I2610" t="s">
        <v>6445</v>
      </c>
      <c r="J2610" t="s">
        <v>9381</v>
      </c>
      <c r="K2610" t="s">
        <v>9838</v>
      </c>
      <c r="L2610" t="s">
        <v>10001</v>
      </c>
      <c r="M2610" t="s">
        <v>9415</v>
      </c>
      <c r="N2610" t="s">
        <v>9902</v>
      </c>
      <c r="O2610" t="s">
        <v>9415</v>
      </c>
    </row>
    <row r="2611" spans="1:15">
      <c r="A2611" t="s">
        <v>22</v>
      </c>
      <c r="B2611" t="s">
        <v>42</v>
      </c>
      <c r="C2611" t="s">
        <v>2118</v>
      </c>
      <c r="D2611" t="s">
        <v>10362</v>
      </c>
      <c r="E2611" t="s">
        <v>3827</v>
      </c>
      <c r="F2611" s="4" t="str">
        <f t="array" ref="F2611">IF(COUNT(FIND(Keywords!$C$3:$C$41,I2611)),"일반조난","")</f>
        <v/>
      </c>
      <c r="G2611" s="4" t="str">
        <f t="array" ref="G2611">IF(COUNT(FIND(Keywords!$E$3:$E$5,I2611)),"실족추락","")</f>
        <v/>
      </c>
      <c r="H2611" s="4" t="str">
        <f t="array" ref="H2611">IF(COUNT(FIND(Keywords!$B$3:$B$12,I2611)),"개인질환","")</f>
        <v/>
      </c>
      <c r="I2611" t="s">
        <v>6446</v>
      </c>
      <c r="J2611" t="s">
        <v>9263</v>
      </c>
      <c r="K2611" t="s">
        <v>9999</v>
      </c>
      <c r="L2611" t="s">
        <v>9470</v>
      </c>
      <c r="M2611" t="s">
        <v>9415</v>
      </c>
      <c r="N2611" t="s">
        <v>9633</v>
      </c>
      <c r="O2611" t="s">
        <v>9415</v>
      </c>
    </row>
    <row r="2612" spans="1:15">
      <c r="A2612" t="s">
        <v>22</v>
      </c>
      <c r="B2612" t="s">
        <v>42</v>
      </c>
      <c r="C2612" t="s">
        <v>2119</v>
      </c>
      <c r="D2612" t="s">
        <v>3819</v>
      </c>
      <c r="E2612" t="s">
        <v>3827</v>
      </c>
      <c r="F2612" s="4" t="str">
        <f t="array" ref="F2612">IF(COUNT(FIND(Keywords!$C$3:$C$41,I2612)),"일반조난","")</f>
        <v/>
      </c>
      <c r="G2612" s="4" t="str">
        <f t="array" ref="G2612">IF(COUNT(FIND(Keywords!$E$3:$E$5,I2612)),"실족추락","")</f>
        <v/>
      </c>
      <c r="H2612" s="4" t="str">
        <f t="array" ref="H2612">IF(COUNT(FIND(Keywords!$B$3:$B$12,I2612)),"개인질환","")</f>
        <v/>
      </c>
      <c r="I2612" t="s">
        <v>6447</v>
      </c>
      <c r="J2612" t="s">
        <v>9262</v>
      </c>
      <c r="K2612" t="s">
        <v>9490</v>
      </c>
      <c r="L2612" t="s">
        <v>9873</v>
      </c>
      <c r="M2612" t="s">
        <v>9415</v>
      </c>
      <c r="N2612" t="s">
        <v>9347</v>
      </c>
      <c r="O2612" t="s">
        <v>9415</v>
      </c>
    </row>
    <row r="2613" spans="1:15">
      <c r="A2613" t="s">
        <v>22</v>
      </c>
      <c r="B2613" t="s">
        <v>42</v>
      </c>
      <c r="C2613" t="s">
        <v>2120</v>
      </c>
      <c r="D2613" t="s">
        <v>3820</v>
      </c>
      <c r="E2613" t="s">
        <v>3825</v>
      </c>
      <c r="F2613" s="4" t="str">
        <f t="array" ref="F2613">IF(COUNT(FIND(Keywords!$C$3:$C$41,I2613)),"일반조난","")</f>
        <v>일반조난</v>
      </c>
      <c r="G2613" s="4" t="str">
        <f t="array" ref="G2613">IF(COUNT(FIND(Keywords!$E$3:$E$5,I2613)),"실족추락","")</f>
        <v/>
      </c>
      <c r="H2613" s="4" t="str">
        <f t="array" ref="H2613">IF(COUNT(FIND(Keywords!$B$3:$B$12,I2613)),"개인질환","")</f>
        <v/>
      </c>
      <c r="I2613" t="s">
        <v>6448</v>
      </c>
      <c r="J2613" t="s">
        <v>9377</v>
      </c>
      <c r="K2613" t="s">
        <v>9508</v>
      </c>
      <c r="L2613" t="s">
        <v>10102</v>
      </c>
      <c r="M2613" t="s">
        <v>9415</v>
      </c>
      <c r="N2613" t="s">
        <v>9506</v>
      </c>
      <c r="O2613" t="s">
        <v>9415</v>
      </c>
    </row>
    <row r="2614" spans="1:15">
      <c r="A2614" t="s">
        <v>22</v>
      </c>
      <c r="B2614" t="s">
        <v>42</v>
      </c>
      <c r="C2614" t="s">
        <v>365</v>
      </c>
      <c r="D2614" t="s">
        <v>3820</v>
      </c>
      <c r="E2614" t="s">
        <v>3824</v>
      </c>
      <c r="F2614" s="4" t="str">
        <f t="array" ref="F2614">IF(COUNT(FIND(Keywords!$C$3:$C$41,I2614)),"일반조난","")</f>
        <v>일반조난</v>
      </c>
      <c r="G2614" s="4" t="str">
        <f t="array" ref="G2614">IF(COUNT(FIND(Keywords!$E$3:$E$5,I2614)),"실족추락","")</f>
        <v/>
      </c>
      <c r="H2614" s="4" t="str">
        <f t="array" ref="H2614">IF(COUNT(FIND(Keywords!$B$3:$B$12,I2614)),"개인질환","")</f>
        <v/>
      </c>
      <c r="I2614" t="s">
        <v>6449</v>
      </c>
      <c r="J2614" t="s">
        <v>9333</v>
      </c>
      <c r="K2614" t="s">
        <v>9439</v>
      </c>
      <c r="L2614" t="s">
        <v>9766</v>
      </c>
      <c r="M2614" t="s">
        <v>9415</v>
      </c>
      <c r="N2614" t="s">
        <v>9324</v>
      </c>
      <c r="O2614" t="s">
        <v>9415</v>
      </c>
    </row>
    <row r="2615" spans="1:15">
      <c r="A2615" t="s">
        <v>22</v>
      </c>
      <c r="B2615" t="s">
        <v>42</v>
      </c>
      <c r="C2615" t="s">
        <v>2121</v>
      </c>
      <c r="D2615" t="s">
        <v>3819</v>
      </c>
      <c r="E2615" t="s">
        <v>3824</v>
      </c>
      <c r="F2615" s="4" t="str">
        <f t="array" ref="F2615">IF(COUNT(FIND(Keywords!$C$3:$C$41,I2615)),"일반조난","")</f>
        <v/>
      </c>
      <c r="G2615" s="4" t="str">
        <f t="array" ref="G2615">IF(COUNT(FIND(Keywords!$E$3:$E$5,I2615)),"실족추락","")</f>
        <v/>
      </c>
      <c r="H2615" s="4" t="str">
        <f t="array" ref="H2615">IF(COUNT(FIND(Keywords!$B$3:$B$12,I2615)),"개인질환","")</f>
        <v/>
      </c>
      <c r="I2615" t="s">
        <v>6450</v>
      </c>
      <c r="J2615" t="s">
        <v>9343</v>
      </c>
      <c r="K2615" t="s">
        <v>9532</v>
      </c>
      <c r="L2615" t="s">
        <v>10097</v>
      </c>
      <c r="M2615" t="s">
        <v>9415</v>
      </c>
      <c r="N2615" t="s">
        <v>9695</v>
      </c>
      <c r="O2615" t="s">
        <v>9415</v>
      </c>
    </row>
    <row r="2616" spans="1:15">
      <c r="A2616" t="s">
        <v>22</v>
      </c>
      <c r="B2616" t="s">
        <v>42</v>
      </c>
      <c r="C2616" t="s">
        <v>2122</v>
      </c>
      <c r="D2616" t="s">
        <v>3820</v>
      </c>
      <c r="E2616" t="s">
        <v>3825</v>
      </c>
      <c r="F2616" s="4" t="str">
        <f t="array" ref="F2616">IF(COUNT(FIND(Keywords!$C$3:$C$41,I2616)),"일반조난","")</f>
        <v>일반조난</v>
      </c>
      <c r="G2616" s="4" t="str">
        <f t="array" ref="G2616">IF(COUNT(FIND(Keywords!$E$3:$E$5,I2616)),"실족추락","")</f>
        <v/>
      </c>
      <c r="H2616" s="4" t="str">
        <f t="array" ref="H2616">IF(COUNT(FIND(Keywords!$B$3:$B$12,I2616)),"개인질환","")</f>
        <v/>
      </c>
      <c r="I2616" t="s">
        <v>6451</v>
      </c>
      <c r="J2616" t="s">
        <v>9252</v>
      </c>
      <c r="K2616" t="s">
        <v>9318</v>
      </c>
      <c r="L2616" t="s">
        <v>9683</v>
      </c>
      <c r="M2616" t="s">
        <v>9415</v>
      </c>
      <c r="N2616" t="s">
        <v>9839</v>
      </c>
      <c r="O2616" t="s">
        <v>9415</v>
      </c>
    </row>
    <row r="2617" spans="1:15">
      <c r="A2617" t="s">
        <v>22</v>
      </c>
      <c r="B2617" t="s">
        <v>42</v>
      </c>
      <c r="C2617" t="s">
        <v>2123</v>
      </c>
      <c r="D2617" t="s">
        <v>3820</v>
      </c>
      <c r="E2617" t="s">
        <v>3827</v>
      </c>
      <c r="F2617" s="4" t="str">
        <f t="array" ref="F2617">IF(COUNT(FIND(Keywords!$C$3:$C$41,I2617)),"일반조난","")</f>
        <v>일반조난</v>
      </c>
      <c r="G2617" s="4" t="str">
        <f t="array" ref="G2617">IF(COUNT(FIND(Keywords!$E$3:$E$5,I2617)),"실족추락","")</f>
        <v/>
      </c>
      <c r="H2617" s="4" t="str">
        <f t="array" ref="H2617">IF(COUNT(FIND(Keywords!$B$3:$B$12,I2617)),"개인질환","")</f>
        <v/>
      </c>
      <c r="I2617" t="s">
        <v>6452</v>
      </c>
      <c r="J2617" t="s">
        <v>9363</v>
      </c>
      <c r="K2617" t="s">
        <v>9708</v>
      </c>
      <c r="L2617" t="s">
        <v>10098</v>
      </c>
      <c r="M2617" t="s">
        <v>9415</v>
      </c>
      <c r="N2617" t="s">
        <v>9875</v>
      </c>
      <c r="O2617" t="s">
        <v>9415</v>
      </c>
    </row>
    <row r="2618" spans="1:15">
      <c r="A2618" t="s">
        <v>22</v>
      </c>
      <c r="B2618" t="s">
        <v>42</v>
      </c>
      <c r="C2618" t="s">
        <v>2065</v>
      </c>
      <c r="D2618" t="s">
        <v>3820</v>
      </c>
      <c r="E2618" t="s">
        <v>3827</v>
      </c>
      <c r="F2618" s="4" t="str">
        <f t="array" ref="F2618">IF(COUNT(FIND(Keywords!$C$3:$C$41,I2618)),"일반조난","")</f>
        <v>일반조난</v>
      </c>
      <c r="G2618" s="4" t="str">
        <f t="array" ref="G2618">IF(COUNT(FIND(Keywords!$E$3:$E$5,I2618)),"실족추락","")</f>
        <v/>
      </c>
      <c r="H2618" s="4" t="str">
        <f t="array" ref="H2618">IF(COUNT(FIND(Keywords!$B$3:$B$12,I2618)),"개인질환","")</f>
        <v/>
      </c>
      <c r="I2618" t="s">
        <v>6453</v>
      </c>
      <c r="J2618" t="s">
        <v>9366</v>
      </c>
      <c r="K2618" t="s">
        <v>9771</v>
      </c>
      <c r="L2618" t="s">
        <v>9464</v>
      </c>
      <c r="M2618" t="s">
        <v>9415</v>
      </c>
      <c r="N2618" t="s">
        <v>9243</v>
      </c>
      <c r="O2618" t="s">
        <v>9415</v>
      </c>
    </row>
    <row r="2619" spans="1:15">
      <c r="A2619" t="s">
        <v>22</v>
      </c>
      <c r="B2619" t="s">
        <v>42</v>
      </c>
      <c r="C2619" t="s">
        <v>2124</v>
      </c>
      <c r="D2619" t="s">
        <v>3820</v>
      </c>
      <c r="E2619" t="s">
        <v>3827</v>
      </c>
      <c r="F2619" s="4" t="str">
        <f t="array" ref="F2619">IF(COUNT(FIND(Keywords!$C$3:$C$41,I2619)),"일반조난","")</f>
        <v>일반조난</v>
      </c>
      <c r="G2619" s="4" t="str">
        <f t="array" ref="G2619">IF(COUNT(FIND(Keywords!$E$3:$E$5,I2619)),"실족추락","")</f>
        <v/>
      </c>
      <c r="H2619" s="4" t="str">
        <f t="array" ref="H2619">IF(COUNT(FIND(Keywords!$B$3:$B$12,I2619)),"개인질환","")</f>
        <v/>
      </c>
      <c r="I2619" t="s">
        <v>6454</v>
      </c>
      <c r="J2619" t="s">
        <v>9279</v>
      </c>
      <c r="K2619" t="s">
        <v>9749</v>
      </c>
      <c r="L2619" t="s">
        <v>9789</v>
      </c>
      <c r="M2619" t="s">
        <v>9415</v>
      </c>
      <c r="N2619" t="s">
        <v>9608</v>
      </c>
      <c r="O2619" t="s">
        <v>9415</v>
      </c>
    </row>
    <row r="2620" spans="1:15">
      <c r="A2620" t="s">
        <v>22</v>
      </c>
      <c r="B2620" t="s">
        <v>42</v>
      </c>
      <c r="C2620" t="s">
        <v>2125</v>
      </c>
      <c r="D2620" t="s">
        <v>3819</v>
      </c>
      <c r="E2620" t="s">
        <v>3824</v>
      </c>
      <c r="F2620" s="4" t="str">
        <f t="array" ref="F2620">IF(COUNT(FIND(Keywords!$C$3:$C$41,I2620)),"일반조난","")</f>
        <v/>
      </c>
      <c r="G2620" s="4" t="str">
        <f t="array" ref="G2620">IF(COUNT(FIND(Keywords!$E$3:$E$5,I2620)),"실족추락","")</f>
        <v/>
      </c>
      <c r="H2620" s="4" t="str">
        <f t="array" ref="H2620">IF(COUNT(FIND(Keywords!$B$3:$B$12,I2620)),"개인질환","")</f>
        <v/>
      </c>
      <c r="I2620" t="s">
        <v>6455</v>
      </c>
      <c r="J2620" t="s">
        <v>9374</v>
      </c>
      <c r="K2620" t="s">
        <v>9543</v>
      </c>
      <c r="L2620" t="s">
        <v>9567</v>
      </c>
      <c r="M2620" t="s">
        <v>9415</v>
      </c>
      <c r="N2620" t="s">
        <v>9777</v>
      </c>
      <c r="O2620" t="s">
        <v>9415</v>
      </c>
    </row>
    <row r="2621" spans="1:15">
      <c r="A2621" t="s">
        <v>22</v>
      </c>
      <c r="B2621" t="s">
        <v>42</v>
      </c>
      <c r="C2621" t="s">
        <v>2126</v>
      </c>
      <c r="D2621" t="s">
        <v>3818</v>
      </c>
      <c r="E2621" t="s">
        <v>3824</v>
      </c>
      <c r="F2621" s="4" t="str">
        <f t="array" ref="F2621">IF(COUNT(FIND(Keywords!$C$3:$C$41,I2621)),"일반조난","")</f>
        <v/>
      </c>
      <c r="G2621" s="4" t="str">
        <f t="array" ref="G2621">IF(COUNT(FIND(Keywords!$E$3:$E$5,I2621)),"실족추락","")</f>
        <v>실족추락</v>
      </c>
      <c r="H2621" s="4" t="str">
        <f t="array" ref="H2621">IF(COUNT(FIND(Keywords!$B$3:$B$12,I2621)),"개인질환","")</f>
        <v/>
      </c>
      <c r="I2621" t="s">
        <v>6456</v>
      </c>
      <c r="J2621" t="s">
        <v>9239</v>
      </c>
      <c r="K2621" t="s">
        <v>9533</v>
      </c>
      <c r="L2621" t="s">
        <v>9472</v>
      </c>
      <c r="M2621" t="s">
        <v>9415</v>
      </c>
      <c r="N2621" t="s">
        <v>9738</v>
      </c>
      <c r="O2621" t="s">
        <v>9415</v>
      </c>
    </row>
    <row r="2622" spans="1:15">
      <c r="A2622" t="s">
        <v>22</v>
      </c>
      <c r="B2622" t="s">
        <v>42</v>
      </c>
      <c r="C2622" t="s">
        <v>2127</v>
      </c>
      <c r="D2622" t="s">
        <v>3819</v>
      </c>
      <c r="E2622" t="s">
        <v>3827</v>
      </c>
      <c r="F2622" s="4" t="str">
        <f t="array" ref="F2622">IF(COUNT(FIND(Keywords!$C$3:$C$41,I2622)),"일반조난","")</f>
        <v/>
      </c>
      <c r="G2622" s="4" t="str">
        <f t="array" ref="G2622">IF(COUNT(FIND(Keywords!$E$3:$E$5,I2622)),"실족추락","")</f>
        <v/>
      </c>
      <c r="H2622" s="4" t="str">
        <f t="array" ref="H2622">IF(COUNT(FIND(Keywords!$B$3:$B$12,I2622)),"개인질환","")</f>
        <v/>
      </c>
      <c r="I2622" t="s">
        <v>6457</v>
      </c>
      <c r="J2622" t="s">
        <v>9302</v>
      </c>
      <c r="K2622" t="s">
        <v>9598</v>
      </c>
      <c r="L2622" t="s">
        <v>9926</v>
      </c>
      <c r="M2622" t="s">
        <v>9415</v>
      </c>
      <c r="N2622" t="s">
        <v>9596</v>
      </c>
      <c r="O2622" t="s">
        <v>9415</v>
      </c>
    </row>
    <row r="2623" spans="1:15">
      <c r="A2623" t="s">
        <v>22</v>
      </c>
      <c r="B2623" t="s">
        <v>42</v>
      </c>
      <c r="C2623" t="s">
        <v>2128</v>
      </c>
      <c r="D2623" t="s">
        <v>3818</v>
      </c>
      <c r="E2623" t="s">
        <v>3824</v>
      </c>
      <c r="F2623" s="4" t="str">
        <f t="array" ref="F2623">IF(COUNT(FIND(Keywords!$C$3:$C$41,I2623)),"일반조난","")</f>
        <v/>
      </c>
      <c r="G2623" s="4" t="str">
        <f t="array" ref="G2623">IF(COUNT(FIND(Keywords!$E$3:$E$5,I2623)),"실족추락","")</f>
        <v/>
      </c>
      <c r="H2623" s="4" t="str">
        <f t="array" ref="H2623">IF(COUNT(FIND(Keywords!$B$3:$B$12,I2623)),"개인질환","")</f>
        <v/>
      </c>
      <c r="I2623" t="s">
        <v>6458</v>
      </c>
      <c r="J2623" t="s">
        <v>9266</v>
      </c>
      <c r="K2623" t="s">
        <v>9324</v>
      </c>
      <c r="L2623" t="s">
        <v>9953</v>
      </c>
      <c r="M2623" t="s">
        <v>9415</v>
      </c>
      <c r="N2623" t="s">
        <v>10096</v>
      </c>
      <c r="O2623" t="s">
        <v>9415</v>
      </c>
    </row>
    <row r="2624" spans="1:15">
      <c r="A2624" t="s">
        <v>22</v>
      </c>
      <c r="B2624" t="s">
        <v>42</v>
      </c>
      <c r="C2624" t="s">
        <v>2129</v>
      </c>
      <c r="D2624" t="s">
        <v>3818</v>
      </c>
      <c r="E2624" t="s">
        <v>3827</v>
      </c>
      <c r="F2624" s="4" t="str">
        <f t="array" ref="F2624">IF(COUNT(FIND(Keywords!$C$3:$C$41,I2624)),"일반조난","")</f>
        <v/>
      </c>
      <c r="G2624" s="4" t="str">
        <f t="array" ref="G2624">IF(COUNT(FIND(Keywords!$E$3:$E$5,I2624)),"실족추락","")</f>
        <v>실족추락</v>
      </c>
      <c r="H2624" s="4" t="str">
        <f t="array" ref="H2624">IF(COUNT(FIND(Keywords!$B$3:$B$12,I2624)),"개인질환","")</f>
        <v/>
      </c>
      <c r="I2624" t="s">
        <v>6459</v>
      </c>
      <c r="J2624" t="s">
        <v>9284</v>
      </c>
      <c r="K2624" t="s">
        <v>9508</v>
      </c>
      <c r="L2624" t="s">
        <v>9873</v>
      </c>
      <c r="M2624" t="s">
        <v>9415</v>
      </c>
      <c r="N2624" t="s">
        <v>9706</v>
      </c>
      <c r="O2624" t="s">
        <v>9415</v>
      </c>
    </row>
    <row r="2625" spans="1:15">
      <c r="A2625" t="s">
        <v>22</v>
      </c>
      <c r="B2625" t="s">
        <v>42</v>
      </c>
      <c r="C2625" t="s">
        <v>2130</v>
      </c>
      <c r="D2625" t="s">
        <v>3820</v>
      </c>
      <c r="E2625" t="s">
        <v>3824</v>
      </c>
      <c r="F2625" s="4" t="str">
        <f t="array" ref="F2625">IF(COUNT(FIND(Keywords!$C$3:$C$41,I2625)),"일반조난","")</f>
        <v>일반조난</v>
      </c>
      <c r="G2625" s="4" t="str">
        <f t="array" ref="G2625">IF(COUNT(FIND(Keywords!$E$3:$E$5,I2625)),"실족추락","")</f>
        <v/>
      </c>
      <c r="H2625" s="4" t="str">
        <f t="array" ref="H2625">IF(COUNT(FIND(Keywords!$B$3:$B$12,I2625)),"개인질환","")</f>
        <v/>
      </c>
      <c r="I2625" t="s">
        <v>6460</v>
      </c>
      <c r="J2625" t="s">
        <v>9275</v>
      </c>
      <c r="K2625" t="s">
        <v>10000</v>
      </c>
      <c r="L2625" t="s">
        <v>9853</v>
      </c>
      <c r="M2625" t="s">
        <v>9415</v>
      </c>
      <c r="N2625" t="s">
        <v>9879</v>
      </c>
      <c r="O2625" t="s">
        <v>9415</v>
      </c>
    </row>
    <row r="2626" spans="1:15">
      <c r="A2626" t="s">
        <v>22</v>
      </c>
      <c r="B2626" t="s">
        <v>42</v>
      </c>
      <c r="C2626" t="s">
        <v>2131</v>
      </c>
      <c r="D2626" t="s">
        <v>10362</v>
      </c>
      <c r="E2626" t="s">
        <v>3824</v>
      </c>
      <c r="F2626" s="4" t="str">
        <f t="array" ref="F2626">IF(COUNT(FIND(Keywords!$C$3:$C$41,I2626)),"일반조난","")</f>
        <v/>
      </c>
      <c r="G2626" s="4" t="str">
        <f t="array" ref="G2626">IF(COUNT(FIND(Keywords!$E$3:$E$5,I2626)),"실족추락","")</f>
        <v/>
      </c>
      <c r="H2626" s="4" t="str">
        <f t="array" ref="H2626">IF(COUNT(FIND(Keywords!$B$3:$B$12,I2626)),"개인질환","")</f>
        <v/>
      </c>
      <c r="I2626" t="s">
        <v>6461</v>
      </c>
      <c r="J2626" t="s">
        <v>9292</v>
      </c>
      <c r="K2626" t="s">
        <v>9646</v>
      </c>
      <c r="L2626" t="s">
        <v>10100</v>
      </c>
      <c r="M2626" t="s">
        <v>9415</v>
      </c>
      <c r="N2626" t="s">
        <v>10034</v>
      </c>
      <c r="O2626" t="s">
        <v>9415</v>
      </c>
    </row>
    <row r="2627" spans="1:15">
      <c r="A2627" t="s">
        <v>22</v>
      </c>
      <c r="B2627" t="s">
        <v>42</v>
      </c>
      <c r="C2627" t="s">
        <v>2132</v>
      </c>
      <c r="D2627" t="s">
        <v>10362</v>
      </c>
      <c r="E2627" t="s">
        <v>3824</v>
      </c>
      <c r="F2627" s="4" t="str">
        <f t="array" ref="F2627">IF(COUNT(FIND(Keywords!$C$3:$C$41,I2627)),"일반조난","")</f>
        <v/>
      </c>
      <c r="G2627" s="4" t="str">
        <f t="array" ref="G2627">IF(COUNT(FIND(Keywords!$E$3:$E$5,I2627)),"실족추락","")</f>
        <v/>
      </c>
      <c r="H2627" s="4" t="str">
        <f t="array" ref="H2627">IF(COUNT(FIND(Keywords!$B$3:$B$12,I2627)),"개인질환","")</f>
        <v/>
      </c>
      <c r="I2627" t="s">
        <v>6462</v>
      </c>
      <c r="J2627" t="s">
        <v>9291</v>
      </c>
      <c r="K2627" t="s">
        <v>9834</v>
      </c>
      <c r="L2627" t="s">
        <v>9817</v>
      </c>
      <c r="M2627" t="s">
        <v>9415</v>
      </c>
      <c r="N2627" t="s">
        <v>9970</v>
      </c>
      <c r="O2627" t="s">
        <v>9415</v>
      </c>
    </row>
    <row r="2628" spans="1:15">
      <c r="A2628" t="s">
        <v>22</v>
      </c>
      <c r="B2628" t="s">
        <v>42</v>
      </c>
      <c r="C2628" t="s">
        <v>2133</v>
      </c>
      <c r="D2628" t="s">
        <v>3820</v>
      </c>
      <c r="E2628" t="s">
        <v>3824</v>
      </c>
      <c r="F2628" s="4" t="str">
        <f t="array" ref="F2628">IF(COUNT(FIND(Keywords!$C$3:$C$41,I2628)),"일반조난","")</f>
        <v>일반조난</v>
      </c>
      <c r="G2628" s="4" t="str">
        <f t="array" ref="G2628">IF(COUNT(FIND(Keywords!$E$3:$E$5,I2628)),"실족추락","")</f>
        <v/>
      </c>
      <c r="H2628" s="4" t="str">
        <f t="array" ref="H2628">IF(COUNT(FIND(Keywords!$B$3:$B$12,I2628)),"개인질환","")</f>
        <v/>
      </c>
      <c r="I2628" t="s">
        <v>6463</v>
      </c>
      <c r="J2628" t="s">
        <v>9311</v>
      </c>
      <c r="K2628" t="s">
        <v>10001</v>
      </c>
      <c r="L2628" t="s">
        <v>9709</v>
      </c>
      <c r="M2628" t="s">
        <v>9415</v>
      </c>
      <c r="N2628" t="s">
        <v>10302</v>
      </c>
      <c r="O2628" t="s">
        <v>9415</v>
      </c>
    </row>
    <row r="2629" spans="1:15">
      <c r="A2629" t="s">
        <v>22</v>
      </c>
      <c r="B2629" t="s">
        <v>42</v>
      </c>
      <c r="C2629" t="s">
        <v>2134</v>
      </c>
      <c r="D2629" t="s">
        <v>3819</v>
      </c>
      <c r="E2629" t="s">
        <v>3827</v>
      </c>
      <c r="F2629" s="4" t="str">
        <f t="array" ref="F2629">IF(COUNT(FIND(Keywords!$C$3:$C$41,I2629)),"일반조난","")</f>
        <v/>
      </c>
      <c r="G2629" s="4" t="str">
        <f t="array" ref="G2629">IF(COUNT(FIND(Keywords!$E$3:$E$5,I2629)),"실족추락","")</f>
        <v/>
      </c>
      <c r="H2629" s="4" t="str">
        <f t="array" ref="H2629">IF(COUNT(FIND(Keywords!$B$3:$B$12,I2629)),"개인질환","")</f>
        <v/>
      </c>
      <c r="I2629" t="s">
        <v>6464</v>
      </c>
      <c r="J2629" t="s">
        <v>9293</v>
      </c>
      <c r="K2629" t="s">
        <v>9750</v>
      </c>
      <c r="L2629" t="s">
        <v>9475</v>
      </c>
      <c r="M2629" t="s">
        <v>9415</v>
      </c>
      <c r="N2629" t="s">
        <v>10303</v>
      </c>
      <c r="O2629" t="s">
        <v>9415</v>
      </c>
    </row>
    <row r="2630" spans="1:15">
      <c r="A2630" t="s">
        <v>22</v>
      </c>
      <c r="B2630" t="s">
        <v>42</v>
      </c>
      <c r="C2630" t="s">
        <v>2135</v>
      </c>
      <c r="D2630" t="s">
        <v>3820</v>
      </c>
      <c r="E2630" t="s">
        <v>3827</v>
      </c>
      <c r="F2630" s="4" t="str">
        <f t="array" ref="F2630">IF(COUNT(FIND(Keywords!$C$3:$C$41,I2630)),"일반조난","")</f>
        <v/>
      </c>
      <c r="G2630" s="4" t="str">
        <f t="array" ref="G2630">IF(COUNT(FIND(Keywords!$E$3:$E$5,I2630)),"실족추락","")</f>
        <v/>
      </c>
      <c r="H2630" s="4" t="str">
        <f t="array" ref="H2630">IF(COUNT(FIND(Keywords!$B$3:$B$12,I2630)),"개인질환","")</f>
        <v/>
      </c>
      <c r="I2630" t="s">
        <v>6465</v>
      </c>
      <c r="J2630" t="s">
        <v>9294</v>
      </c>
      <c r="K2630" t="s">
        <v>9987</v>
      </c>
      <c r="L2630" t="s">
        <v>9471</v>
      </c>
      <c r="M2630" t="s">
        <v>9415</v>
      </c>
      <c r="N2630" t="s">
        <v>9644</v>
      </c>
      <c r="O2630" t="s">
        <v>9415</v>
      </c>
    </row>
    <row r="2631" spans="1:15">
      <c r="A2631" t="s">
        <v>22</v>
      </c>
      <c r="B2631" t="s">
        <v>42</v>
      </c>
      <c r="C2631" t="s">
        <v>2136</v>
      </c>
      <c r="D2631" t="s">
        <v>3820</v>
      </c>
      <c r="E2631" t="s">
        <v>3827</v>
      </c>
      <c r="F2631" s="4" t="str">
        <f t="array" ref="F2631">IF(COUNT(FIND(Keywords!$C$3:$C$41,I2631)),"일반조난","")</f>
        <v>일반조난</v>
      </c>
      <c r="G2631" s="4" t="str">
        <f t="array" ref="G2631">IF(COUNT(FIND(Keywords!$E$3:$E$5,I2631)),"실족추락","")</f>
        <v/>
      </c>
      <c r="H2631" s="4" t="str">
        <f t="array" ref="H2631">IF(COUNT(FIND(Keywords!$B$3:$B$12,I2631)),"개인질환","")</f>
        <v/>
      </c>
      <c r="I2631" t="s">
        <v>6466</v>
      </c>
      <c r="J2631" t="s">
        <v>9247</v>
      </c>
      <c r="K2631" t="s">
        <v>9510</v>
      </c>
      <c r="L2631" t="s">
        <v>9723</v>
      </c>
      <c r="M2631" t="s">
        <v>9415</v>
      </c>
      <c r="N2631" t="s">
        <v>9919</v>
      </c>
      <c r="O2631" t="s">
        <v>9415</v>
      </c>
    </row>
    <row r="2632" spans="1:15">
      <c r="A2632" t="s">
        <v>22</v>
      </c>
      <c r="B2632" t="s">
        <v>42</v>
      </c>
      <c r="C2632" t="s">
        <v>2066</v>
      </c>
      <c r="D2632" t="s">
        <v>3820</v>
      </c>
      <c r="E2632" t="s">
        <v>3827</v>
      </c>
      <c r="F2632" s="4" t="str">
        <f t="array" ref="F2632">IF(COUNT(FIND(Keywords!$C$3:$C$41,I2632)),"일반조난","")</f>
        <v>일반조난</v>
      </c>
      <c r="G2632" s="4" t="str">
        <f t="array" ref="G2632">IF(COUNT(FIND(Keywords!$E$3:$E$5,I2632)),"실족추락","")</f>
        <v/>
      </c>
      <c r="H2632" s="4" t="str">
        <f t="array" ref="H2632">IF(COUNT(FIND(Keywords!$B$3:$B$12,I2632)),"개인질환","")</f>
        <v/>
      </c>
      <c r="I2632" t="s">
        <v>6467</v>
      </c>
      <c r="J2632" t="s">
        <v>9289</v>
      </c>
      <c r="K2632" t="s">
        <v>9486</v>
      </c>
      <c r="L2632" t="s">
        <v>9670</v>
      </c>
      <c r="M2632" t="s">
        <v>9415</v>
      </c>
      <c r="N2632" t="s">
        <v>9995</v>
      </c>
      <c r="O2632" t="s">
        <v>9415</v>
      </c>
    </row>
    <row r="2633" spans="1:15">
      <c r="A2633" t="s">
        <v>22</v>
      </c>
      <c r="B2633" t="s">
        <v>42</v>
      </c>
      <c r="C2633" t="s">
        <v>2137</v>
      </c>
      <c r="D2633" t="s">
        <v>3819</v>
      </c>
      <c r="E2633" t="s">
        <v>3827</v>
      </c>
      <c r="F2633" s="4" t="str">
        <f t="array" ref="F2633">IF(COUNT(FIND(Keywords!$C$3:$C$41,I2633)),"일반조난","")</f>
        <v/>
      </c>
      <c r="G2633" s="4" t="str">
        <f t="array" ref="G2633">IF(COUNT(FIND(Keywords!$E$3:$E$5,I2633)),"실족추락","")</f>
        <v/>
      </c>
      <c r="H2633" s="4" t="str">
        <f t="array" ref="H2633">IF(COUNT(FIND(Keywords!$B$3:$B$12,I2633)),"개인질환","")</f>
        <v/>
      </c>
      <c r="I2633" t="s">
        <v>6468</v>
      </c>
      <c r="J2633" t="s">
        <v>9312</v>
      </c>
      <c r="K2633" t="s">
        <v>9678</v>
      </c>
      <c r="L2633" t="s">
        <v>10100</v>
      </c>
      <c r="M2633" t="s">
        <v>9415</v>
      </c>
      <c r="N2633" t="s">
        <v>9321</v>
      </c>
      <c r="O2633" t="s">
        <v>9415</v>
      </c>
    </row>
    <row r="2634" spans="1:15">
      <c r="A2634" t="s">
        <v>22</v>
      </c>
      <c r="B2634" t="s">
        <v>42</v>
      </c>
      <c r="C2634" t="s">
        <v>396</v>
      </c>
      <c r="D2634" t="s">
        <v>3820</v>
      </c>
      <c r="E2634" t="s">
        <v>3825</v>
      </c>
      <c r="F2634" s="4" t="str">
        <f t="array" ref="F2634">IF(COUNT(FIND(Keywords!$C$3:$C$41,I2634)),"일반조난","")</f>
        <v>일반조난</v>
      </c>
      <c r="G2634" s="4" t="str">
        <f t="array" ref="G2634">IF(COUNT(FIND(Keywords!$E$3:$E$5,I2634)),"실족추락","")</f>
        <v/>
      </c>
      <c r="H2634" s="4" t="str">
        <f t="array" ref="H2634">IF(COUNT(FIND(Keywords!$B$3:$B$12,I2634)),"개인질환","")</f>
        <v/>
      </c>
      <c r="I2634" t="s">
        <v>6469</v>
      </c>
      <c r="J2634" t="s">
        <v>9263</v>
      </c>
      <c r="K2634" t="s">
        <v>9489</v>
      </c>
      <c r="L2634" t="s">
        <v>9953</v>
      </c>
      <c r="M2634" t="s">
        <v>9415</v>
      </c>
      <c r="N2634" t="s">
        <v>9639</v>
      </c>
      <c r="O2634" t="s">
        <v>9415</v>
      </c>
    </row>
    <row r="2635" spans="1:15">
      <c r="A2635" t="s">
        <v>22</v>
      </c>
      <c r="B2635" t="s">
        <v>42</v>
      </c>
      <c r="C2635" t="s">
        <v>2138</v>
      </c>
      <c r="D2635" t="s">
        <v>3820</v>
      </c>
      <c r="E2635" t="s">
        <v>3827</v>
      </c>
      <c r="F2635" s="4" t="str">
        <f t="array" ref="F2635">IF(COUNT(FIND(Keywords!$C$3:$C$41,I2635)),"일반조난","")</f>
        <v/>
      </c>
      <c r="G2635" s="4" t="str">
        <f t="array" ref="G2635">IF(COUNT(FIND(Keywords!$E$3:$E$5,I2635)),"실족추락","")</f>
        <v/>
      </c>
      <c r="H2635" s="4" t="str">
        <f t="array" ref="H2635">IF(COUNT(FIND(Keywords!$B$3:$B$12,I2635)),"개인질환","")</f>
        <v/>
      </c>
      <c r="I2635" t="s">
        <v>6470</v>
      </c>
      <c r="J2635" t="s">
        <v>9290</v>
      </c>
      <c r="K2635" t="s">
        <v>9937</v>
      </c>
      <c r="L2635" t="s">
        <v>9668</v>
      </c>
      <c r="M2635" t="s">
        <v>9415</v>
      </c>
      <c r="N2635" t="s">
        <v>9433</v>
      </c>
      <c r="O2635" t="s">
        <v>9415</v>
      </c>
    </row>
    <row r="2636" spans="1:15">
      <c r="A2636" t="s">
        <v>22</v>
      </c>
      <c r="B2636" t="s">
        <v>42</v>
      </c>
      <c r="C2636" t="s">
        <v>2139</v>
      </c>
      <c r="D2636" t="s">
        <v>10362</v>
      </c>
      <c r="E2636" t="s">
        <v>3827</v>
      </c>
      <c r="F2636" s="4" t="str">
        <f t="array" ref="F2636">IF(COUNT(FIND(Keywords!$C$3:$C$41,I2636)),"일반조난","")</f>
        <v>일반조난</v>
      </c>
      <c r="G2636" s="4" t="str">
        <f t="array" ref="G2636">IF(COUNT(FIND(Keywords!$E$3:$E$5,I2636)),"실족추락","")</f>
        <v/>
      </c>
      <c r="H2636" s="4" t="str">
        <f t="array" ref="H2636">IF(COUNT(FIND(Keywords!$B$3:$B$12,I2636)),"개인질환","")</f>
        <v/>
      </c>
      <c r="I2636" t="s">
        <v>6471</v>
      </c>
      <c r="J2636" t="s">
        <v>9279</v>
      </c>
      <c r="K2636" t="s">
        <v>9633</v>
      </c>
      <c r="L2636" t="s">
        <v>9518</v>
      </c>
      <c r="M2636" t="s">
        <v>9415</v>
      </c>
      <c r="N2636" t="s">
        <v>9437</v>
      </c>
      <c r="O2636" t="s">
        <v>9415</v>
      </c>
    </row>
    <row r="2637" spans="1:15">
      <c r="A2637" t="s">
        <v>22</v>
      </c>
      <c r="B2637" t="s">
        <v>42</v>
      </c>
      <c r="C2637" t="s">
        <v>2140</v>
      </c>
      <c r="D2637" t="s">
        <v>3820</v>
      </c>
      <c r="E2637" t="s">
        <v>3824</v>
      </c>
      <c r="F2637" s="4" t="str">
        <f t="array" ref="F2637">IF(COUNT(FIND(Keywords!$C$3:$C$41,I2637)),"일반조난","")</f>
        <v>일반조난</v>
      </c>
      <c r="G2637" s="4" t="str">
        <f t="array" ref="G2637">IF(COUNT(FIND(Keywords!$E$3:$E$5,I2637)),"실족추락","")</f>
        <v/>
      </c>
      <c r="H2637" s="4" t="str">
        <f t="array" ref="H2637">IF(COUNT(FIND(Keywords!$B$3:$B$12,I2637)),"개인질환","")</f>
        <v/>
      </c>
      <c r="I2637" t="s">
        <v>6472</v>
      </c>
      <c r="J2637" t="s">
        <v>9409</v>
      </c>
      <c r="K2637" t="s">
        <v>9426</v>
      </c>
      <c r="L2637" t="s">
        <v>9465</v>
      </c>
      <c r="M2637" t="s">
        <v>9415</v>
      </c>
      <c r="N2637" t="s">
        <v>9627</v>
      </c>
      <c r="O2637" t="s">
        <v>9415</v>
      </c>
    </row>
    <row r="2638" spans="1:15">
      <c r="A2638" t="s">
        <v>22</v>
      </c>
      <c r="B2638" t="s">
        <v>42</v>
      </c>
      <c r="C2638" t="s">
        <v>2141</v>
      </c>
      <c r="D2638" t="s">
        <v>3818</v>
      </c>
      <c r="E2638" t="s">
        <v>3825</v>
      </c>
      <c r="F2638" s="4" t="str">
        <f t="array" ref="F2638">IF(COUNT(FIND(Keywords!$C$3:$C$41,I2638)),"일반조난","")</f>
        <v/>
      </c>
      <c r="G2638" s="4" t="str">
        <f t="array" ref="G2638">IF(COUNT(FIND(Keywords!$E$3:$E$5,I2638)),"실족추락","")</f>
        <v>실족추락</v>
      </c>
      <c r="H2638" s="4" t="str">
        <f t="array" ref="H2638">IF(COUNT(FIND(Keywords!$B$3:$B$12,I2638)),"개인질환","")</f>
        <v/>
      </c>
      <c r="I2638" t="s">
        <v>6473</v>
      </c>
      <c r="J2638" t="s">
        <v>9330</v>
      </c>
      <c r="K2638" t="s">
        <v>9484</v>
      </c>
      <c r="L2638" t="s">
        <v>9930</v>
      </c>
      <c r="M2638" t="s">
        <v>9415</v>
      </c>
      <c r="N2638" t="s">
        <v>9695</v>
      </c>
      <c r="O2638" t="s">
        <v>9415</v>
      </c>
    </row>
    <row r="2639" spans="1:15">
      <c r="A2639" t="s">
        <v>22</v>
      </c>
      <c r="B2639" t="s">
        <v>42</v>
      </c>
      <c r="C2639" t="s">
        <v>2142</v>
      </c>
      <c r="D2639" t="s">
        <v>3820</v>
      </c>
      <c r="E2639" t="s">
        <v>3824</v>
      </c>
      <c r="F2639" s="4" t="str">
        <f t="array" ref="F2639">IF(COUNT(FIND(Keywords!$C$3:$C$41,I2639)),"일반조난","")</f>
        <v>일반조난</v>
      </c>
      <c r="G2639" s="4" t="str">
        <f t="array" ref="G2639">IF(COUNT(FIND(Keywords!$E$3:$E$5,I2639)),"실족추락","")</f>
        <v/>
      </c>
      <c r="H2639" s="4" t="str">
        <f t="array" ref="H2639">IF(COUNT(FIND(Keywords!$B$3:$B$12,I2639)),"개인질환","")</f>
        <v/>
      </c>
      <c r="I2639" t="s">
        <v>6474</v>
      </c>
      <c r="J2639" t="s">
        <v>9381</v>
      </c>
      <c r="K2639" t="s">
        <v>9731</v>
      </c>
      <c r="L2639" t="s">
        <v>9853</v>
      </c>
      <c r="M2639" t="s">
        <v>9415</v>
      </c>
      <c r="N2639" t="s">
        <v>9732</v>
      </c>
      <c r="O2639" t="s">
        <v>9415</v>
      </c>
    </row>
    <row r="2640" spans="1:15">
      <c r="A2640" t="s">
        <v>22</v>
      </c>
      <c r="B2640" t="s">
        <v>42</v>
      </c>
      <c r="C2640" t="s">
        <v>1624</v>
      </c>
      <c r="D2640" t="s">
        <v>3820</v>
      </c>
      <c r="E2640" t="s">
        <v>3827</v>
      </c>
      <c r="F2640" s="4" t="str">
        <f t="array" ref="F2640">IF(COUNT(FIND(Keywords!$C$3:$C$41,I2640)),"일반조난","")</f>
        <v>일반조난</v>
      </c>
      <c r="G2640" s="4" t="str">
        <f t="array" ref="G2640">IF(COUNT(FIND(Keywords!$E$3:$E$5,I2640)),"실족추락","")</f>
        <v/>
      </c>
      <c r="H2640" s="4" t="str">
        <f t="array" ref="H2640">IF(COUNT(FIND(Keywords!$B$3:$B$12,I2640)),"개인질환","")</f>
        <v/>
      </c>
      <c r="I2640" t="s">
        <v>6475</v>
      </c>
      <c r="J2640" t="s">
        <v>9309</v>
      </c>
      <c r="K2640" t="s">
        <v>9322</v>
      </c>
      <c r="L2640" t="s">
        <v>9794</v>
      </c>
      <c r="M2640" t="s">
        <v>9415</v>
      </c>
      <c r="N2640" t="s">
        <v>9753</v>
      </c>
      <c r="O2640" t="s">
        <v>9415</v>
      </c>
    </row>
    <row r="2641" spans="1:15">
      <c r="A2641" t="s">
        <v>22</v>
      </c>
      <c r="B2641" t="s">
        <v>42</v>
      </c>
      <c r="C2641" t="s">
        <v>2067</v>
      </c>
      <c r="D2641" t="s">
        <v>3820</v>
      </c>
      <c r="E2641" t="s">
        <v>3827</v>
      </c>
      <c r="F2641" s="4" t="str">
        <f t="array" ref="F2641">IF(COUNT(FIND(Keywords!$C$3:$C$41,I2641)),"일반조난","")</f>
        <v/>
      </c>
      <c r="G2641" s="4" t="str">
        <f t="array" ref="G2641">IF(COUNT(FIND(Keywords!$E$3:$E$5,I2641)),"실족추락","")</f>
        <v/>
      </c>
      <c r="H2641" s="4" t="str">
        <f t="array" ref="H2641">IF(COUNT(FIND(Keywords!$B$3:$B$12,I2641)),"개인질환","")</f>
        <v/>
      </c>
      <c r="I2641" t="s">
        <v>6476</v>
      </c>
      <c r="J2641" t="s">
        <v>9397</v>
      </c>
      <c r="K2641" t="s">
        <v>9881</v>
      </c>
      <c r="L2641" t="s">
        <v>9464</v>
      </c>
      <c r="M2641" t="s">
        <v>9415</v>
      </c>
      <c r="N2641" t="s">
        <v>9889</v>
      </c>
      <c r="O2641" t="s">
        <v>9415</v>
      </c>
    </row>
    <row r="2642" spans="1:15">
      <c r="A2642" t="s">
        <v>22</v>
      </c>
      <c r="B2642" t="s">
        <v>42</v>
      </c>
      <c r="C2642" t="s">
        <v>2143</v>
      </c>
      <c r="D2642" t="s">
        <v>10362</v>
      </c>
      <c r="E2642" t="s">
        <v>3824</v>
      </c>
      <c r="F2642" s="4" t="str">
        <f t="array" ref="F2642">IF(COUNT(FIND(Keywords!$C$3:$C$41,I2642)),"일반조난","")</f>
        <v/>
      </c>
      <c r="G2642" s="4" t="str">
        <f t="array" ref="G2642">IF(COUNT(FIND(Keywords!$E$3:$E$5,I2642)),"실족추락","")</f>
        <v/>
      </c>
      <c r="H2642" s="4" t="str">
        <f t="array" ref="H2642">IF(COUNT(FIND(Keywords!$B$3:$B$12,I2642)),"개인질환","")</f>
        <v/>
      </c>
      <c r="I2642" t="s">
        <v>6477</v>
      </c>
      <c r="J2642" t="s">
        <v>9239</v>
      </c>
      <c r="K2642" t="s">
        <v>10002</v>
      </c>
      <c r="L2642" t="s">
        <v>9766</v>
      </c>
      <c r="M2642" t="s">
        <v>9415</v>
      </c>
      <c r="N2642" t="s">
        <v>9605</v>
      </c>
      <c r="O2642" t="s">
        <v>9415</v>
      </c>
    </row>
    <row r="2643" spans="1:15">
      <c r="A2643" t="s">
        <v>22</v>
      </c>
      <c r="B2643" t="s">
        <v>42</v>
      </c>
      <c r="C2643" t="s">
        <v>2144</v>
      </c>
      <c r="D2643" t="s">
        <v>3820</v>
      </c>
      <c r="E2643" t="s">
        <v>3833</v>
      </c>
      <c r="F2643" s="4" t="str">
        <f t="array" ref="F2643">IF(COUNT(FIND(Keywords!$C$3:$C$41,I2643)),"일반조난","")</f>
        <v/>
      </c>
      <c r="G2643" s="4" t="str">
        <f t="array" ref="G2643">IF(COUNT(FIND(Keywords!$E$3:$E$5,I2643)),"실족추락","")</f>
        <v/>
      </c>
      <c r="H2643" s="4" t="str">
        <f t="array" ref="H2643">IF(COUNT(FIND(Keywords!$B$3:$B$12,I2643)),"개인질환","")</f>
        <v/>
      </c>
      <c r="I2643" t="s">
        <v>6478</v>
      </c>
      <c r="J2643" t="s">
        <v>9327</v>
      </c>
      <c r="K2643" t="s">
        <v>9948</v>
      </c>
      <c r="L2643" t="s">
        <v>10032</v>
      </c>
      <c r="M2643" t="s">
        <v>9415</v>
      </c>
      <c r="N2643" t="s">
        <v>9824</v>
      </c>
      <c r="O2643" t="s">
        <v>9415</v>
      </c>
    </row>
    <row r="2644" spans="1:15">
      <c r="A2644" t="s">
        <v>22</v>
      </c>
      <c r="B2644" t="s">
        <v>42</v>
      </c>
      <c r="C2644" t="s">
        <v>1520</v>
      </c>
      <c r="D2644" t="s">
        <v>10452</v>
      </c>
      <c r="E2644" t="s">
        <v>3833</v>
      </c>
      <c r="F2644" s="4" t="str">
        <f t="array" ref="F2644">IF(COUNT(FIND(Keywords!$C$3:$C$41,I2644)),"일반조난","")</f>
        <v/>
      </c>
      <c r="G2644" s="4" t="str">
        <f t="array" ref="G2644">IF(COUNT(FIND(Keywords!$E$3:$E$5,I2644)),"실족추락","")</f>
        <v/>
      </c>
      <c r="H2644" s="4" t="str">
        <f t="array" ref="H2644">IF(COUNT(FIND(Keywords!$B$3:$B$12,I2644)),"개인질환","")</f>
        <v/>
      </c>
      <c r="I2644" t="s">
        <v>6479</v>
      </c>
      <c r="J2644" t="s">
        <v>9284</v>
      </c>
      <c r="K2644" t="s">
        <v>9850</v>
      </c>
      <c r="L2644" t="s">
        <v>9568</v>
      </c>
      <c r="M2644" t="s">
        <v>9415</v>
      </c>
      <c r="N2644" t="s">
        <v>9810</v>
      </c>
      <c r="O2644" t="s">
        <v>9415</v>
      </c>
    </row>
    <row r="2645" spans="1:15">
      <c r="A2645" t="s">
        <v>22</v>
      </c>
      <c r="B2645" t="s">
        <v>42</v>
      </c>
      <c r="C2645" t="s">
        <v>2145</v>
      </c>
      <c r="D2645" t="s">
        <v>3820</v>
      </c>
      <c r="E2645" t="s">
        <v>3831</v>
      </c>
      <c r="F2645" s="4" t="str">
        <f t="array" ref="F2645">IF(COUNT(FIND(Keywords!$C$3:$C$41,I2645)),"일반조난","")</f>
        <v>일반조난</v>
      </c>
      <c r="G2645" s="4" t="str">
        <f t="array" ref="G2645">IF(COUNT(FIND(Keywords!$E$3:$E$5,I2645)),"실족추락","")</f>
        <v/>
      </c>
      <c r="H2645" s="4" t="str">
        <f t="array" ref="H2645">IF(COUNT(FIND(Keywords!$B$3:$B$12,I2645)),"개인질환","")</f>
        <v/>
      </c>
      <c r="I2645" t="s">
        <v>6480</v>
      </c>
      <c r="J2645" t="s">
        <v>9313</v>
      </c>
      <c r="K2645" t="s">
        <v>9518</v>
      </c>
      <c r="L2645" t="s">
        <v>10036</v>
      </c>
      <c r="M2645" t="s">
        <v>9415</v>
      </c>
      <c r="N2645" t="s">
        <v>10193</v>
      </c>
      <c r="O2645" t="s">
        <v>9415</v>
      </c>
    </row>
    <row r="2646" spans="1:15">
      <c r="A2646" t="s">
        <v>22</v>
      </c>
      <c r="B2646" t="s">
        <v>42</v>
      </c>
      <c r="C2646" t="s">
        <v>2146</v>
      </c>
      <c r="D2646" t="s">
        <v>3820</v>
      </c>
      <c r="E2646" t="s">
        <v>3830</v>
      </c>
      <c r="F2646" s="4" t="str">
        <f t="array" ref="F2646">IF(COUNT(FIND(Keywords!$C$3:$C$41,I2646)),"일반조난","")</f>
        <v>일반조난</v>
      </c>
      <c r="G2646" s="4" t="str">
        <f t="array" ref="G2646">IF(COUNT(FIND(Keywords!$E$3:$E$5,I2646)),"실족추락","")</f>
        <v/>
      </c>
      <c r="H2646" s="4" t="str">
        <f t="array" ref="H2646">IF(COUNT(FIND(Keywords!$B$3:$B$12,I2646)),"개인질환","")</f>
        <v/>
      </c>
      <c r="I2646" t="s">
        <v>6481</v>
      </c>
      <c r="J2646" t="s">
        <v>9323</v>
      </c>
      <c r="K2646" t="s">
        <v>9986</v>
      </c>
      <c r="L2646" t="s">
        <v>9919</v>
      </c>
      <c r="M2646" t="s">
        <v>9415</v>
      </c>
      <c r="N2646" t="s">
        <v>10182</v>
      </c>
      <c r="O2646" t="s">
        <v>9415</v>
      </c>
    </row>
    <row r="2647" spans="1:15">
      <c r="A2647" t="s">
        <v>22</v>
      </c>
      <c r="B2647" t="s">
        <v>42</v>
      </c>
      <c r="C2647" t="s">
        <v>686</v>
      </c>
      <c r="D2647" t="s">
        <v>10452</v>
      </c>
      <c r="E2647" t="s">
        <v>3833</v>
      </c>
      <c r="F2647" s="4" t="str">
        <f t="array" ref="F2647">IF(COUNT(FIND(Keywords!$C$3:$C$41,I2647)),"일반조난","")</f>
        <v/>
      </c>
      <c r="G2647" s="4" t="str">
        <f t="array" ref="G2647">IF(COUNT(FIND(Keywords!$E$3:$E$5,I2647)),"실족추락","")</f>
        <v/>
      </c>
      <c r="H2647" s="4" t="str">
        <f t="array" ref="H2647">IF(COUNT(FIND(Keywords!$B$3:$B$12,I2647)),"개인질환","")</f>
        <v/>
      </c>
      <c r="I2647" t="s">
        <v>6482</v>
      </c>
      <c r="J2647" t="s">
        <v>9340</v>
      </c>
      <c r="K2647" t="s">
        <v>9720</v>
      </c>
      <c r="L2647" t="s">
        <v>10099</v>
      </c>
      <c r="M2647" t="s">
        <v>9415</v>
      </c>
      <c r="N2647" t="s">
        <v>9971</v>
      </c>
      <c r="O2647" t="s">
        <v>9415</v>
      </c>
    </row>
    <row r="2648" spans="1:15">
      <c r="A2648" t="s">
        <v>22</v>
      </c>
      <c r="B2648" t="s">
        <v>42</v>
      </c>
      <c r="C2648" t="s">
        <v>2068</v>
      </c>
      <c r="D2648" t="s">
        <v>10452</v>
      </c>
      <c r="E2648" t="s">
        <v>3833</v>
      </c>
      <c r="F2648" s="4" t="str">
        <f t="array" ref="F2648">IF(COUNT(FIND(Keywords!$C$3:$C$41,I2648)),"일반조난","")</f>
        <v/>
      </c>
      <c r="G2648" s="4" t="str">
        <f t="array" ref="G2648">IF(COUNT(FIND(Keywords!$E$3:$E$5,I2648)),"실족추락","")</f>
        <v/>
      </c>
      <c r="H2648" s="4" t="str">
        <f t="array" ref="H2648">IF(COUNT(FIND(Keywords!$B$3:$B$12,I2648)),"개인질환","")</f>
        <v/>
      </c>
      <c r="I2648" t="s">
        <v>6483</v>
      </c>
      <c r="J2648" t="s">
        <v>9340</v>
      </c>
      <c r="K2648" t="s">
        <v>9598</v>
      </c>
      <c r="L2648" t="s">
        <v>10089</v>
      </c>
      <c r="M2648" t="s">
        <v>9415</v>
      </c>
      <c r="N2648" t="s">
        <v>9766</v>
      </c>
      <c r="O2648" t="s">
        <v>9415</v>
      </c>
    </row>
    <row r="2649" spans="1:15">
      <c r="A2649" t="s">
        <v>22</v>
      </c>
      <c r="B2649" t="s">
        <v>42</v>
      </c>
      <c r="C2649" t="s">
        <v>2069</v>
      </c>
      <c r="D2649" t="s">
        <v>3820</v>
      </c>
      <c r="E2649" t="s">
        <v>3832</v>
      </c>
      <c r="F2649" s="4" t="str">
        <f t="array" ref="F2649">IF(COUNT(FIND(Keywords!$C$3:$C$41,I2649)),"일반조난","")</f>
        <v>일반조난</v>
      </c>
      <c r="G2649" s="4" t="str">
        <f t="array" ref="G2649">IF(COUNT(FIND(Keywords!$E$3:$E$5,I2649)),"실족추락","")</f>
        <v/>
      </c>
      <c r="H2649" s="4" t="str">
        <f t="array" ref="H2649">IF(COUNT(FIND(Keywords!$B$3:$B$12,I2649)),"개인질환","")</f>
        <v/>
      </c>
      <c r="I2649" t="s">
        <v>6484</v>
      </c>
      <c r="J2649" t="s">
        <v>9311</v>
      </c>
      <c r="K2649" t="s">
        <v>9741</v>
      </c>
      <c r="L2649" t="s">
        <v>9669</v>
      </c>
      <c r="M2649" t="s">
        <v>9415</v>
      </c>
      <c r="N2649" t="s">
        <v>9966</v>
      </c>
      <c r="O2649" t="s">
        <v>9415</v>
      </c>
    </row>
    <row r="2650" spans="1:15">
      <c r="A2650" t="s">
        <v>22</v>
      </c>
      <c r="B2650" t="s">
        <v>42</v>
      </c>
      <c r="C2650" t="s">
        <v>1005</v>
      </c>
      <c r="D2650" t="s">
        <v>10452</v>
      </c>
      <c r="E2650" t="s">
        <v>3833</v>
      </c>
      <c r="F2650" s="4" t="str">
        <f t="array" ref="F2650">IF(COUNT(FIND(Keywords!$C$3:$C$41,I2650)),"일반조난","")</f>
        <v/>
      </c>
      <c r="G2650" s="4" t="str">
        <f t="array" ref="G2650">IF(COUNT(FIND(Keywords!$E$3:$E$5,I2650)),"실족추락","")</f>
        <v/>
      </c>
      <c r="H2650" s="4" t="str">
        <f t="array" ref="H2650">IF(COUNT(FIND(Keywords!$B$3:$B$12,I2650)),"개인질환","")</f>
        <v/>
      </c>
      <c r="I2650" t="s">
        <v>6485</v>
      </c>
      <c r="J2650" t="s">
        <v>9328</v>
      </c>
      <c r="K2650" t="s">
        <v>9432</v>
      </c>
      <c r="L2650" t="s">
        <v>9669</v>
      </c>
      <c r="M2650" t="s">
        <v>9415</v>
      </c>
      <c r="N2650" t="s">
        <v>10020</v>
      </c>
      <c r="O2650" t="s">
        <v>9415</v>
      </c>
    </row>
    <row r="2651" spans="1:15">
      <c r="A2651" t="s">
        <v>22</v>
      </c>
      <c r="B2651" t="s">
        <v>42</v>
      </c>
      <c r="C2651" t="s">
        <v>2147</v>
      </c>
      <c r="D2651" t="s">
        <v>10452</v>
      </c>
      <c r="E2651" t="s">
        <v>3832</v>
      </c>
      <c r="F2651" s="4" t="str">
        <f t="array" ref="F2651">IF(COUNT(FIND(Keywords!$C$3:$C$41,I2651)),"일반조난","")</f>
        <v/>
      </c>
      <c r="G2651" s="4" t="str">
        <f t="array" ref="G2651">IF(COUNT(FIND(Keywords!$E$3:$E$5,I2651)),"실족추락","")</f>
        <v/>
      </c>
      <c r="H2651" s="4" t="str">
        <f t="array" ref="H2651">IF(COUNT(FIND(Keywords!$B$3:$B$12,I2651)),"개인질환","")</f>
        <v/>
      </c>
      <c r="I2651" t="s">
        <v>6486</v>
      </c>
      <c r="J2651" t="s">
        <v>9243</v>
      </c>
      <c r="K2651" t="s">
        <v>9739</v>
      </c>
      <c r="L2651" t="s">
        <v>9989</v>
      </c>
      <c r="M2651" t="s">
        <v>9415</v>
      </c>
      <c r="N2651" t="s">
        <v>10304</v>
      </c>
      <c r="O2651" t="s">
        <v>9415</v>
      </c>
    </row>
    <row r="2652" spans="1:15">
      <c r="A2652" t="s">
        <v>22</v>
      </c>
      <c r="B2652" t="s">
        <v>42</v>
      </c>
      <c r="C2652" t="s">
        <v>2148</v>
      </c>
      <c r="D2652" t="s">
        <v>10452</v>
      </c>
      <c r="E2652" t="s">
        <v>3831</v>
      </c>
      <c r="F2652" s="4" t="str">
        <f t="array" ref="F2652">IF(COUNT(FIND(Keywords!$C$3:$C$41,I2652)),"일반조난","")</f>
        <v/>
      </c>
      <c r="G2652" s="4" t="str">
        <f t="array" ref="G2652">IF(COUNT(FIND(Keywords!$E$3:$E$5,I2652)),"실족추락","")</f>
        <v/>
      </c>
      <c r="H2652" s="4" t="str">
        <f t="array" ref="H2652">IF(COUNT(FIND(Keywords!$B$3:$B$12,I2652)),"개인질환","")</f>
        <v/>
      </c>
      <c r="I2652" t="s">
        <v>6487</v>
      </c>
      <c r="J2652" t="s">
        <v>9312</v>
      </c>
      <c r="K2652" t="s">
        <v>9317</v>
      </c>
      <c r="L2652" t="s">
        <v>10036</v>
      </c>
      <c r="M2652" t="s">
        <v>9415</v>
      </c>
      <c r="N2652" t="s">
        <v>9876</v>
      </c>
      <c r="O2652" t="s">
        <v>9415</v>
      </c>
    </row>
    <row r="2653" spans="1:15">
      <c r="A2653" t="s">
        <v>22</v>
      </c>
      <c r="B2653" t="s">
        <v>42</v>
      </c>
      <c r="C2653" t="s">
        <v>2149</v>
      </c>
      <c r="D2653" t="s">
        <v>3820</v>
      </c>
      <c r="E2653" t="s">
        <v>3833</v>
      </c>
      <c r="F2653" s="4" t="str">
        <f t="array" ref="F2653">IF(COUNT(FIND(Keywords!$C$3:$C$41,I2653)),"일반조난","")</f>
        <v>일반조난</v>
      </c>
      <c r="G2653" s="4" t="str">
        <f t="array" ref="G2653">IF(COUNT(FIND(Keywords!$E$3:$E$5,I2653)),"실족추락","")</f>
        <v/>
      </c>
      <c r="H2653" s="4" t="str">
        <f t="array" ref="H2653">IF(COUNT(FIND(Keywords!$B$3:$B$12,I2653)),"개인질환","")</f>
        <v/>
      </c>
      <c r="I2653" t="s">
        <v>6488</v>
      </c>
      <c r="J2653" t="s">
        <v>9295</v>
      </c>
      <c r="K2653" t="s">
        <v>9495</v>
      </c>
      <c r="L2653" t="s">
        <v>9469</v>
      </c>
      <c r="M2653" t="s">
        <v>9415</v>
      </c>
      <c r="N2653" t="s">
        <v>9879</v>
      </c>
      <c r="O2653" t="s">
        <v>9415</v>
      </c>
    </row>
    <row r="2654" spans="1:15">
      <c r="A2654" t="s">
        <v>22</v>
      </c>
      <c r="B2654" t="s">
        <v>42</v>
      </c>
      <c r="C2654" t="s">
        <v>2150</v>
      </c>
      <c r="D2654" t="s">
        <v>10452</v>
      </c>
      <c r="E2654" t="s">
        <v>3833</v>
      </c>
      <c r="F2654" s="4" t="str">
        <f t="array" ref="F2654">IF(COUNT(FIND(Keywords!$C$3:$C$41,I2654)),"일반조난","")</f>
        <v/>
      </c>
      <c r="G2654" s="4" t="str">
        <f t="array" ref="G2654">IF(COUNT(FIND(Keywords!$E$3:$E$5,I2654)),"실족추락","")</f>
        <v/>
      </c>
      <c r="H2654" s="4" t="str">
        <f t="array" ref="H2654">IF(COUNT(FIND(Keywords!$B$3:$B$12,I2654)),"개인질환","")</f>
        <v/>
      </c>
      <c r="I2654" t="s">
        <v>6489</v>
      </c>
      <c r="J2654" t="s">
        <v>9265</v>
      </c>
      <c r="K2654" t="s">
        <v>9613</v>
      </c>
      <c r="L2654" t="s">
        <v>10030</v>
      </c>
      <c r="M2654" t="s">
        <v>9415</v>
      </c>
      <c r="N2654" t="s">
        <v>9877</v>
      </c>
      <c r="O2654" t="s">
        <v>9415</v>
      </c>
    </row>
    <row r="2655" spans="1:15">
      <c r="A2655" t="s">
        <v>22</v>
      </c>
      <c r="B2655" t="s">
        <v>42</v>
      </c>
      <c r="C2655" t="s">
        <v>2151</v>
      </c>
      <c r="D2655" t="s">
        <v>10453</v>
      </c>
      <c r="E2655" t="s">
        <v>3832</v>
      </c>
      <c r="F2655" s="4" t="str">
        <f t="array" ref="F2655">IF(COUNT(FIND(Keywords!$C$3:$C$41,I2655)),"일반조난","")</f>
        <v>일반조난</v>
      </c>
      <c r="G2655" s="4" t="str">
        <f t="array" ref="G2655">IF(COUNT(FIND(Keywords!$E$3:$E$5,I2655)),"실족추락","")</f>
        <v/>
      </c>
      <c r="H2655" s="4" t="str">
        <f t="array" ref="H2655">IF(COUNT(FIND(Keywords!$B$3:$B$12,I2655)),"개인질환","")</f>
        <v/>
      </c>
      <c r="I2655" t="s">
        <v>6490</v>
      </c>
      <c r="J2655" t="s">
        <v>9270</v>
      </c>
      <c r="K2655" t="s">
        <v>9585</v>
      </c>
      <c r="L2655" t="s">
        <v>10036</v>
      </c>
      <c r="M2655" t="s">
        <v>9415</v>
      </c>
      <c r="N2655" t="s">
        <v>9431</v>
      </c>
      <c r="O2655" t="s">
        <v>9415</v>
      </c>
    </row>
    <row r="2656" spans="1:15">
      <c r="A2656" t="s">
        <v>22</v>
      </c>
      <c r="B2656" t="s">
        <v>42</v>
      </c>
      <c r="C2656" t="s">
        <v>2152</v>
      </c>
      <c r="D2656" t="s">
        <v>3820</v>
      </c>
      <c r="E2656" t="s">
        <v>3833</v>
      </c>
      <c r="F2656" s="4" t="str">
        <f t="array" ref="F2656">IF(COUNT(FIND(Keywords!$C$3:$C$41,I2656)),"일반조난","")</f>
        <v>일반조난</v>
      </c>
      <c r="G2656" s="4" t="str">
        <f t="array" ref="G2656">IF(COUNT(FIND(Keywords!$E$3:$E$5,I2656)),"실족추락","")</f>
        <v/>
      </c>
      <c r="H2656" s="4" t="str">
        <f t="array" ref="H2656">IF(COUNT(FIND(Keywords!$B$3:$B$12,I2656)),"개인질환","")</f>
        <v/>
      </c>
      <c r="I2656" t="s">
        <v>6491</v>
      </c>
      <c r="J2656" t="s">
        <v>9295</v>
      </c>
      <c r="K2656" t="s">
        <v>9589</v>
      </c>
      <c r="L2656" t="s">
        <v>10074</v>
      </c>
      <c r="M2656" t="s">
        <v>9415</v>
      </c>
      <c r="N2656" t="s">
        <v>9991</v>
      </c>
      <c r="O2656" t="s">
        <v>9415</v>
      </c>
    </row>
    <row r="2657" spans="1:15">
      <c r="A2657" t="s">
        <v>22</v>
      </c>
      <c r="B2657" t="s">
        <v>42</v>
      </c>
      <c r="C2657" t="s">
        <v>2061</v>
      </c>
      <c r="D2657" t="s">
        <v>3818</v>
      </c>
      <c r="E2657" t="s">
        <v>3833</v>
      </c>
      <c r="F2657" s="4" t="str">
        <f t="array" ref="F2657">IF(COUNT(FIND(Keywords!$C$3:$C$41,I2657)),"일반조난","")</f>
        <v/>
      </c>
      <c r="G2657" s="4" t="str">
        <f t="array" ref="G2657">IF(COUNT(FIND(Keywords!$E$3:$E$5,I2657)),"실족추락","")</f>
        <v/>
      </c>
      <c r="H2657" s="4" t="str">
        <f t="array" ref="H2657">IF(COUNT(FIND(Keywords!$B$3:$B$12,I2657)),"개인질환","")</f>
        <v/>
      </c>
      <c r="I2657" t="s">
        <v>6492</v>
      </c>
      <c r="J2657" t="s">
        <v>9272</v>
      </c>
      <c r="K2657" t="s">
        <v>9502</v>
      </c>
      <c r="L2657" t="s">
        <v>9939</v>
      </c>
      <c r="M2657" t="s">
        <v>9415</v>
      </c>
      <c r="N2657" t="s">
        <v>9889</v>
      </c>
      <c r="O2657" t="s">
        <v>9415</v>
      </c>
    </row>
    <row r="2658" spans="1:15">
      <c r="A2658" t="s">
        <v>22</v>
      </c>
      <c r="B2658" t="s">
        <v>42</v>
      </c>
      <c r="C2658" t="s">
        <v>2153</v>
      </c>
      <c r="D2658" t="s">
        <v>10452</v>
      </c>
      <c r="E2658" t="s">
        <v>3833</v>
      </c>
      <c r="F2658" s="4" t="str">
        <f t="array" ref="F2658">IF(COUNT(FIND(Keywords!$C$3:$C$41,I2658)),"일반조난","")</f>
        <v/>
      </c>
      <c r="G2658" s="4" t="str">
        <f t="array" ref="G2658">IF(COUNT(FIND(Keywords!$E$3:$E$5,I2658)),"실족추락","")</f>
        <v/>
      </c>
      <c r="H2658" s="4" t="str">
        <f t="array" ref="H2658">IF(COUNT(FIND(Keywords!$B$3:$B$12,I2658)),"개인질환","")</f>
        <v/>
      </c>
      <c r="I2658" t="s">
        <v>6493</v>
      </c>
      <c r="J2658" t="s">
        <v>9266</v>
      </c>
      <c r="K2658" t="s">
        <v>9494</v>
      </c>
      <c r="L2658" t="s">
        <v>9600</v>
      </c>
      <c r="M2658" t="s">
        <v>9415</v>
      </c>
      <c r="N2658" t="s">
        <v>9698</v>
      </c>
      <c r="O2658" t="s">
        <v>9415</v>
      </c>
    </row>
    <row r="2659" spans="1:15">
      <c r="A2659" t="s">
        <v>22</v>
      </c>
      <c r="B2659" t="s">
        <v>42</v>
      </c>
      <c r="C2659" t="s">
        <v>2154</v>
      </c>
      <c r="D2659" t="s">
        <v>3820</v>
      </c>
      <c r="E2659" t="s">
        <v>3833</v>
      </c>
      <c r="F2659" s="4" t="str">
        <f t="array" ref="F2659">IF(COUNT(FIND(Keywords!$C$3:$C$41,I2659)),"일반조난","")</f>
        <v>일반조난</v>
      </c>
      <c r="G2659" s="4" t="str">
        <f t="array" ref="G2659">IF(COUNT(FIND(Keywords!$E$3:$E$5,I2659)),"실족추락","")</f>
        <v/>
      </c>
      <c r="H2659" s="4" t="str">
        <f t="array" ref="H2659">IF(COUNT(FIND(Keywords!$B$3:$B$12,I2659)),"개인질환","")</f>
        <v/>
      </c>
      <c r="I2659" t="s">
        <v>6494</v>
      </c>
      <c r="J2659" t="s">
        <v>9275</v>
      </c>
      <c r="K2659" t="s">
        <v>9323</v>
      </c>
      <c r="L2659" t="s">
        <v>9953</v>
      </c>
      <c r="M2659" t="s">
        <v>9415</v>
      </c>
      <c r="N2659" t="s">
        <v>9936</v>
      </c>
      <c r="O2659" t="s">
        <v>9415</v>
      </c>
    </row>
    <row r="2660" spans="1:15">
      <c r="A2660" t="s">
        <v>22</v>
      </c>
      <c r="B2660" t="s">
        <v>42</v>
      </c>
      <c r="C2660" t="s">
        <v>2155</v>
      </c>
      <c r="D2660" t="s">
        <v>3820</v>
      </c>
      <c r="E2660" t="s">
        <v>3833</v>
      </c>
      <c r="F2660" s="4" t="str">
        <f t="array" ref="F2660">IF(COUNT(FIND(Keywords!$C$3:$C$41,I2660)),"일반조난","")</f>
        <v>일반조난</v>
      </c>
      <c r="G2660" s="4" t="str">
        <f t="array" ref="G2660">IF(COUNT(FIND(Keywords!$E$3:$E$5,I2660)),"실족추락","")</f>
        <v/>
      </c>
      <c r="H2660" s="4" t="str">
        <f t="array" ref="H2660">IF(COUNT(FIND(Keywords!$B$3:$B$12,I2660)),"개인질환","")</f>
        <v/>
      </c>
      <c r="I2660" t="s">
        <v>6495</v>
      </c>
      <c r="J2660" t="s">
        <v>9305</v>
      </c>
      <c r="K2660" t="s">
        <v>9726</v>
      </c>
      <c r="L2660" t="s">
        <v>9417</v>
      </c>
      <c r="M2660" t="s">
        <v>9415</v>
      </c>
      <c r="N2660" t="s">
        <v>9797</v>
      </c>
      <c r="O2660" t="s">
        <v>9415</v>
      </c>
    </row>
    <row r="2661" spans="1:15">
      <c r="A2661" t="s">
        <v>22</v>
      </c>
      <c r="B2661" t="s">
        <v>42</v>
      </c>
      <c r="C2661" t="s">
        <v>2156</v>
      </c>
      <c r="D2661" t="s">
        <v>3820</v>
      </c>
      <c r="E2661" t="s">
        <v>3833</v>
      </c>
      <c r="F2661" s="4" t="str">
        <f t="array" ref="F2661">IF(COUNT(FIND(Keywords!$C$3:$C$41,I2661)),"일반조난","")</f>
        <v>일반조난</v>
      </c>
      <c r="G2661" s="4" t="str">
        <f t="array" ref="G2661">IF(COUNT(FIND(Keywords!$E$3:$E$5,I2661)),"실족추락","")</f>
        <v/>
      </c>
      <c r="H2661" s="4" t="str">
        <f t="array" ref="H2661">IF(COUNT(FIND(Keywords!$B$3:$B$12,I2661)),"개인질환","")</f>
        <v/>
      </c>
      <c r="I2661" t="s">
        <v>6496</v>
      </c>
      <c r="J2661" t="s">
        <v>9288</v>
      </c>
      <c r="K2661" t="s">
        <v>9721</v>
      </c>
      <c r="L2661" t="s">
        <v>9794</v>
      </c>
      <c r="M2661" t="s">
        <v>9415</v>
      </c>
      <c r="N2661" t="s">
        <v>9623</v>
      </c>
      <c r="O2661" t="s">
        <v>9415</v>
      </c>
    </row>
    <row r="2662" spans="1:15">
      <c r="A2662" t="s">
        <v>22</v>
      </c>
      <c r="B2662" t="s">
        <v>42</v>
      </c>
      <c r="C2662" t="s">
        <v>2157</v>
      </c>
      <c r="D2662" t="s">
        <v>3820</v>
      </c>
      <c r="E2662" t="s">
        <v>3833</v>
      </c>
      <c r="F2662" s="4" t="str">
        <f t="array" ref="F2662">IF(COUNT(FIND(Keywords!$C$3:$C$41,I2662)),"일반조난","")</f>
        <v>일반조난</v>
      </c>
      <c r="G2662" s="4" t="str">
        <f t="array" ref="G2662">IF(COUNT(FIND(Keywords!$E$3:$E$5,I2662)),"실족추락","")</f>
        <v/>
      </c>
      <c r="H2662" s="4" t="str">
        <f t="array" ref="H2662">IF(COUNT(FIND(Keywords!$B$3:$B$12,I2662)),"개인질환","")</f>
        <v/>
      </c>
      <c r="I2662" t="s">
        <v>6497</v>
      </c>
      <c r="J2662" t="s">
        <v>9341</v>
      </c>
      <c r="K2662" t="s">
        <v>9763</v>
      </c>
      <c r="L2662" t="s">
        <v>9939</v>
      </c>
      <c r="M2662" t="s">
        <v>9415</v>
      </c>
      <c r="N2662" t="s">
        <v>9822</v>
      </c>
      <c r="O2662" t="s">
        <v>9415</v>
      </c>
    </row>
    <row r="2663" spans="1:15">
      <c r="A2663" t="s">
        <v>22</v>
      </c>
      <c r="B2663" t="s">
        <v>42</v>
      </c>
      <c r="C2663" t="s">
        <v>2158</v>
      </c>
      <c r="D2663" t="s">
        <v>3820</v>
      </c>
      <c r="E2663" t="s">
        <v>3833</v>
      </c>
      <c r="F2663" s="4" t="str">
        <f t="array" ref="F2663">IF(COUNT(FIND(Keywords!$C$3:$C$41,I2663)),"일반조난","")</f>
        <v>일반조난</v>
      </c>
      <c r="G2663" s="4" t="str">
        <f t="array" ref="G2663">IF(COUNT(FIND(Keywords!$E$3:$E$5,I2663)),"실족추락","")</f>
        <v/>
      </c>
      <c r="H2663" s="4" t="str">
        <f t="array" ref="H2663">IF(COUNT(FIND(Keywords!$B$3:$B$12,I2663)),"개인질환","")</f>
        <v/>
      </c>
      <c r="I2663" t="s">
        <v>6498</v>
      </c>
      <c r="J2663" t="s">
        <v>9285</v>
      </c>
      <c r="K2663" t="s">
        <v>9617</v>
      </c>
      <c r="L2663" t="s">
        <v>9908</v>
      </c>
      <c r="M2663" t="s">
        <v>9415</v>
      </c>
      <c r="N2663" t="s">
        <v>9432</v>
      </c>
      <c r="O2663" t="s">
        <v>9415</v>
      </c>
    </row>
    <row r="2664" spans="1:15">
      <c r="A2664" t="s">
        <v>22</v>
      </c>
      <c r="B2664" t="s">
        <v>42</v>
      </c>
      <c r="C2664" t="s">
        <v>2159</v>
      </c>
      <c r="D2664" t="s">
        <v>10452</v>
      </c>
      <c r="E2664" t="s">
        <v>3831</v>
      </c>
      <c r="F2664" s="4" t="str">
        <f t="array" ref="F2664">IF(COUNT(FIND(Keywords!$C$3:$C$41,I2664)),"일반조난","")</f>
        <v/>
      </c>
      <c r="G2664" s="4" t="str">
        <f t="array" ref="G2664">IF(COUNT(FIND(Keywords!$E$3:$E$5,I2664)),"실족추락","")</f>
        <v/>
      </c>
      <c r="H2664" s="4" t="str">
        <f t="array" ref="H2664">IF(COUNT(FIND(Keywords!$B$3:$B$12,I2664)),"개인질환","")</f>
        <v/>
      </c>
      <c r="I2664" t="s">
        <v>6499</v>
      </c>
      <c r="J2664" t="s">
        <v>9283</v>
      </c>
      <c r="K2664" t="s">
        <v>9905</v>
      </c>
      <c r="L2664" t="s">
        <v>9750</v>
      </c>
      <c r="M2664" t="s">
        <v>9415</v>
      </c>
      <c r="N2664" t="s">
        <v>10042</v>
      </c>
      <c r="O2664" t="s">
        <v>9415</v>
      </c>
    </row>
    <row r="2665" spans="1:15">
      <c r="A2665" t="s">
        <v>22</v>
      </c>
      <c r="B2665" t="s">
        <v>42</v>
      </c>
      <c r="C2665" t="s">
        <v>2160</v>
      </c>
      <c r="D2665" t="s">
        <v>3820</v>
      </c>
      <c r="E2665" t="s">
        <v>3833</v>
      </c>
      <c r="F2665" s="4" t="str">
        <f t="array" ref="F2665">IF(COUNT(FIND(Keywords!$C$3:$C$41,I2665)),"일반조난","")</f>
        <v>일반조난</v>
      </c>
      <c r="G2665" s="4" t="str">
        <f t="array" ref="G2665">IF(COUNT(FIND(Keywords!$E$3:$E$5,I2665)),"실족추락","")</f>
        <v/>
      </c>
      <c r="H2665" s="4" t="str">
        <f t="array" ref="H2665">IF(COUNT(FIND(Keywords!$B$3:$B$12,I2665)),"개인질환","")</f>
        <v/>
      </c>
      <c r="I2665" t="s">
        <v>6500</v>
      </c>
      <c r="J2665" t="s">
        <v>9244</v>
      </c>
      <c r="K2665" t="s">
        <v>9507</v>
      </c>
      <c r="L2665" t="s">
        <v>9817</v>
      </c>
      <c r="M2665" t="s">
        <v>9415</v>
      </c>
      <c r="N2665" t="s">
        <v>10228</v>
      </c>
      <c r="O2665" t="s">
        <v>9415</v>
      </c>
    </row>
    <row r="2666" spans="1:15">
      <c r="A2666" t="s">
        <v>22</v>
      </c>
      <c r="B2666" t="s">
        <v>42</v>
      </c>
      <c r="C2666" t="s">
        <v>2161</v>
      </c>
      <c r="D2666" t="s">
        <v>10452</v>
      </c>
      <c r="E2666" t="s">
        <v>3832</v>
      </c>
      <c r="F2666" s="4" t="str">
        <f t="array" ref="F2666">IF(COUNT(FIND(Keywords!$C$3:$C$41,I2666)),"일반조난","")</f>
        <v/>
      </c>
      <c r="G2666" s="4" t="str">
        <f t="array" ref="G2666">IF(COUNT(FIND(Keywords!$E$3:$E$5,I2666)),"실족추락","")</f>
        <v/>
      </c>
      <c r="H2666" s="4" t="str">
        <f t="array" ref="H2666">IF(COUNT(FIND(Keywords!$B$3:$B$12,I2666)),"개인질환","")</f>
        <v/>
      </c>
      <c r="I2666" t="s">
        <v>6501</v>
      </c>
      <c r="J2666" t="s">
        <v>9395</v>
      </c>
      <c r="K2666" t="s">
        <v>9611</v>
      </c>
      <c r="L2666" t="s">
        <v>9986</v>
      </c>
      <c r="M2666" t="s">
        <v>9415</v>
      </c>
      <c r="N2666" t="s">
        <v>9817</v>
      </c>
      <c r="O2666" t="s">
        <v>9415</v>
      </c>
    </row>
    <row r="2667" spans="1:15">
      <c r="A2667" t="s">
        <v>22</v>
      </c>
      <c r="B2667" t="s">
        <v>42</v>
      </c>
      <c r="C2667" t="s">
        <v>2162</v>
      </c>
      <c r="D2667" t="s">
        <v>10452</v>
      </c>
      <c r="E2667" t="s">
        <v>3833</v>
      </c>
      <c r="F2667" s="4" t="str">
        <f t="array" ref="F2667">IF(COUNT(FIND(Keywords!$C$3:$C$41,I2667)),"일반조난","")</f>
        <v/>
      </c>
      <c r="G2667" s="4" t="str">
        <f t="array" ref="G2667">IF(COUNT(FIND(Keywords!$E$3:$E$5,I2667)),"실족추락","")</f>
        <v/>
      </c>
      <c r="H2667" s="4" t="str">
        <f t="array" ref="H2667">IF(COUNT(FIND(Keywords!$B$3:$B$12,I2667)),"개인질환","")</f>
        <v/>
      </c>
      <c r="I2667" t="s">
        <v>6502</v>
      </c>
      <c r="J2667" t="s">
        <v>9332</v>
      </c>
      <c r="K2667" t="s">
        <v>9557</v>
      </c>
      <c r="L2667" t="s">
        <v>9919</v>
      </c>
      <c r="M2667" t="s">
        <v>9415</v>
      </c>
      <c r="N2667" t="s">
        <v>9592</v>
      </c>
      <c r="O2667" t="s">
        <v>9415</v>
      </c>
    </row>
    <row r="2668" spans="1:15">
      <c r="A2668" t="s">
        <v>22</v>
      </c>
      <c r="B2668" t="s">
        <v>42</v>
      </c>
      <c r="C2668" t="s">
        <v>2163</v>
      </c>
      <c r="D2668" t="s">
        <v>10452</v>
      </c>
      <c r="E2668" t="s">
        <v>3833</v>
      </c>
      <c r="F2668" s="4" t="str">
        <f t="array" ref="F2668">IF(COUNT(FIND(Keywords!$C$3:$C$41,I2668)),"일반조난","")</f>
        <v/>
      </c>
      <c r="G2668" s="4" t="str">
        <f t="array" ref="G2668">IF(COUNT(FIND(Keywords!$E$3:$E$5,I2668)),"실족추락","")</f>
        <v/>
      </c>
      <c r="H2668" s="4" t="str">
        <f t="array" ref="H2668">IF(COUNT(FIND(Keywords!$B$3:$B$12,I2668)),"개인질환","")</f>
        <v/>
      </c>
      <c r="I2668" t="s">
        <v>6503</v>
      </c>
      <c r="J2668" t="s">
        <v>9301</v>
      </c>
      <c r="K2668" t="s">
        <v>9324</v>
      </c>
      <c r="L2668" t="s">
        <v>10074</v>
      </c>
      <c r="M2668" t="s">
        <v>9415</v>
      </c>
      <c r="N2668" t="s">
        <v>9578</v>
      </c>
      <c r="O2668" t="s">
        <v>9415</v>
      </c>
    </row>
    <row r="2669" spans="1:15">
      <c r="A2669" t="s">
        <v>22</v>
      </c>
      <c r="B2669" t="s">
        <v>42</v>
      </c>
      <c r="C2669" t="s">
        <v>2164</v>
      </c>
      <c r="D2669" t="s">
        <v>3820</v>
      </c>
      <c r="E2669" t="s">
        <v>3832</v>
      </c>
      <c r="F2669" s="4" t="str">
        <f t="array" ref="F2669">IF(COUNT(FIND(Keywords!$C$3:$C$41,I2669)),"일반조난","")</f>
        <v>일반조난</v>
      </c>
      <c r="G2669" s="4" t="str">
        <f t="array" ref="G2669">IF(COUNT(FIND(Keywords!$E$3:$E$5,I2669)),"실족추락","")</f>
        <v/>
      </c>
      <c r="H2669" s="4" t="str">
        <f t="array" ref="H2669">IF(COUNT(FIND(Keywords!$B$3:$B$12,I2669)),"개인질환","")</f>
        <v/>
      </c>
      <c r="I2669" t="s">
        <v>6504</v>
      </c>
      <c r="J2669" t="s">
        <v>9273</v>
      </c>
      <c r="K2669" t="s">
        <v>9785</v>
      </c>
      <c r="L2669" t="s">
        <v>9471</v>
      </c>
      <c r="M2669" t="s">
        <v>9415</v>
      </c>
      <c r="N2669" t="s">
        <v>10096</v>
      </c>
      <c r="O2669" t="s">
        <v>9415</v>
      </c>
    </row>
    <row r="2670" spans="1:15">
      <c r="A2670" t="s">
        <v>22</v>
      </c>
      <c r="B2670" t="s">
        <v>42</v>
      </c>
      <c r="C2670" t="s">
        <v>2165</v>
      </c>
      <c r="D2670" t="s">
        <v>10453</v>
      </c>
      <c r="E2670" t="s">
        <v>3833</v>
      </c>
      <c r="F2670" s="4" t="str">
        <f t="array" ref="F2670">IF(COUNT(FIND(Keywords!$C$3:$C$41,I2670)),"일반조난","")</f>
        <v/>
      </c>
      <c r="G2670" s="4" t="str">
        <f t="array" ref="G2670">IF(COUNT(FIND(Keywords!$E$3:$E$5,I2670)),"실족추락","")</f>
        <v/>
      </c>
      <c r="H2670" s="4" t="str">
        <f t="array" ref="H2670">IF(COUNT(FIND(Keywords!$B$3:$B$12,I2670)),"개인질환","")</f>
        <v/>
      </c>
      <c r="I2670" t="s">
        <v>6505</v>
      </c>
      <c r="J2670" t="s">
        <v>9342</v>
      </c>
      <c r="K2670" t="s">
        <v>10003</v>
      </c>
      <c r="L2670" t="s">
        <v>9734</v>
      </c>
      <c r="M2670" t="s">
        <v>9415</v>
      </c>
      <c r="N2670" t="s">
        <v>9557</v>
      </c>
      <c r="O2670" t="s">
        <v>9415</v>
      </c>
    </row>
    <row r="2671" spans="1:15">
      <c r="A2671" t="s">
        <v>22</v>
      </c>
      <c r="B2671" t="s">
        <v>42</v>
      </c>
      <c r="C2671" t="s">
        <v>2166</v>
      </c>
      <c r="D2671" t="s">
        <v>3820</v>
      </c>
      <c r="E2671" t="s">
        <v>3831</v>
      </c>
      <c r="F2671" s="4" t="str">
        <f t="array" ref="F2671">IF(COUNT(FIND(Keywords!$C$3:$C$41,I2671)),"일반조난","")</f>
        <v>일반조난</v>
      </c>
      <c r="G2671" s="4" t="str">
        <f t="array" ref="G2671">IF(COUNT(FIND(Keywords!$E$3:$E$5,I2671)),"실족추락","")</f>
        <v/>
      </c>
      <c r="H2671" s="4" t="str">
        <f t="array" ref="H2671">IF(COUNT(FIND(Keywords!$B$3:$B$12,I2671)),"개인질환","")</f>
        <v/>
      </c>
      <c r="I2671" t="s">
        <v>6506</v>
      </c>
      <c r="J2671" t="s">
        <v>9255</v>
      </c>
      <c r="K2671" t="s">
        <v>9651</v>
      </c>
      <c r="L2671" t="s">
        <v>9998</v>
      </c>
      <c r="M2671" t="s">
        <v>9415</v>
      </c>
      <c r="N2671" t="s">
        <v>9500</v>
      </c>
      <c r="O2671" t="s">
        <v>9415</v>
      </c>
    </row>
    <row r="2672" spans="1:15">
      <c r="A2672" t="s">
        <v>22</v>
      </c>
      <c r="B2672" t="s">
        <v>42</v>
      </c>
      <c r="C2672" t="s">
        <v>2167</v>
      </c>
      <c r="D2672" t="s">
        <v>3820</v>
      </c>
      <c r="E2672" t="s">
        <v>3831</v>
      </c>
      <c r="F2672" s="4" t="str">
        <f t="array" ref="F2672">IF(COUNT(FIND(Keywords!$C$3:$C$41,I2672)),"일반조난","")</f>
        <v/>
      </c>
      <c r="G2672" s="4" t="str">
        <f t="array" ref="G2672">IF(COUNT(FIND(Keywords!$E$3:$E$5,I2672)),"실족추락","")</f>
        <v/>
      </c>
      <c r="H2672" s="4" t="str">
        <f t="array" ref="H2672">IF(COUNT(FIND(Keywords!$B$3:$B$12,I2672)),"개인질환","")</f>
        <v/>
      </c>
      <c r="I2672" t="s">
        <v>6507</v>
      </c>
      <c r="J2672" t="s">
        <v>9259</v>
      </c>
      <c r="K2672" t="s">
        <v>9798</v>
      </c>
      <c r="L2672" t="s">
        <v>9789</v>
      </c>
      <c r="M2672" t="s">
        <v>9415</v>
      </c>
      <c r="N2672" t="s">
        <v>9278</v>
      </c>
      <c r="O2672" t="s">
        <v>9415</v>
      </c>
    </row>
    <row r="2673" spans="1:15">
      <c r="A2673" t="s">
        <v>22</v>
      </c>
      <c r="B2673" t="s">
        <v>42</v>
      </c>
      <c r="C2673" t="s">
        <v>2168</v>
      </c>
      <c r="D2673" t="s">
        <v>3820</v>
      </c>
      <c r="E2673" t="s">
        <v>3831</v>
      </c>
      <c r="F2673" s="4" t="str">
        <f t="array" ref="F2673">IF(COUNT(FIND(Keywords!$C$3:$C$41,I2673)),"일반조난","")</f>
        <v>일반조난</v>
      </c>
      <c r="G2673" s="4" t="str">
        <f t="array" ref="G2673">IF(COUNT(FIND(Keywords!$E$3:$E$5,I2673)),"실족추락","")</f>
        <v/>
      </c>
      <c r="H2673" s="4" t="str">
        <f t="array" ref="H2673">IF(COUNT(FIND(Keywords!$B$3:$B$12,I2673)),"개인질환","")</f>
        <v/>
      </c>
      <c r="I2673" t="s">
        <v>6508</v>
      </c>
      <c r="J2673" t="s">
        <v>9248</v>
      </c>
      <c r="K2673" t="s">
        <v>10004</v>
      </c>
      <c r="L2673" t="s">
        <v>9953</v>
      </c>
      <c r="M2673" t="s">
        <v>9415</v>
      </c>
      <c r="N2673" t="s">
        <v>9452</v>
      </c>
      <c r="O2673" t="s">
        <v>9415</v>
      </c>
    </row>
    <row r="2674" spans="1:15">
      <c r="A2674" t="s">
        <v>22</v>
      </c>
      <c r="B2674" t="s">
        <v>42</v>
      </c>
      <c r="C2674" t="s">
        <v>2169</v>
      </c>
      <c r="D2674" t="s">
        <v>3820</v>
      </c>
      <c r="E2674" t="s">
        <v>3830</v>
      </c>
      <c r="F2674" s="4" t="str">
        <f t="array" ref="F2674">IF(COUNT(FIND(Keywords!$C$3:$C$41,I2674)),"일반조난","")</f>
        <v>일반조난</v>
      </c>
      <c r="G2674" s="4" t="str">
        <f t="array" ref="G2674">IF(COUNT(FIND(Keywords!$E$3:$E$5,I2674)),"실족추락","")</f>
        <v/>
      </c>
      <c r="H2674" s="4" t="str">
        <f t="array" ref="H2674">IF(COUNT(FIND(Keywords!$B$3:$B$12,I2674)),"개인질환","")</f>
        <v/>
      </c>
      <c r="I2674" t="s">
        <v>6509</v>
      </c>
      <c r="J2674" t="s">
        <v>9333</v>
      </c>
      <c r="K2674" t="s">
        <v>9933</v>
      </c>
      <c r="L2674" t="s">
        <v>9893</v>
      </c>
      <c r="M2674" t="s">
        <v>9415</v>
      </c>
      <c r="N2674" t="s">
        <v>9721</v>
      </c>
      <c r="O2674" t="s">
        <v>9415</v>
      </c>
    </row>
    <row r="2675" spans="1:15">
      <c r="A2675" t="s">
        <v>22</v>
      </c>
      <c r="B2675" t="s">
        <v>42</v>
      </c>
      <c r="C2675" t="s">
        <v>2170</v>
      </c>
      <c r="D2675" t="s">
        <v>3820</v>
      </c>
      <c r="E2675" t="s">
        <v>3831</v>
      </c>
      <c r="F2675" s="4" t="str">
        <f t="array" ref="F2675">IF(COUNT(FIND(Keywords!$C$3:$C$41,I2675)),"일반조난","")</f>
        <v/>
      </c>
      <c r="G2675" s="4" t="str">
        <f t="array" ref="G2675">IF(COUNT(FIND(Keywords!$E$3:$E$5,I2675)),"실족추락","")</f>
        <v/>
      </c>
      <c r="H2675" s="4" t="str">
        <f t="array" ref="H2675">IF(COUNT(FIND(Keywords!$B$3:$B$12,I2675)),"개인질환","")</f>
        <v/>
      </c>
      <c r="I2675" t="s">
        <v>6510</v>
      </c>
      <c r="J2675" t="s">
        <v>9390</v>
      </c>
      <c r="K2675" t="s">
        <v>9837</v>
      </c>
      <c r="L2675" t="s">
        <v>9750</v>
      </c>
      <c r="M2675" t="s">
        <v>9787</v>
      </c>
      <c r="N2675" t="s">
        <v>9316</v>
      </c>
      <c r="O2675" t="s">
        <v>9415</v>
      </c>
    </row>
    <row r="2676" spans="1:15">
      <c r="A2676" t="s">
        <v>22</v>
      </c>
      <c r="B2676" t="s">
        <v>42</v>
      </c>
      <c r="C2676" t="s">
        <v>2072</v>
      </c>
      <c r="D2676" t="s">
        <v>10452</v>
      </c>
      <c r="E2676" t="s">
        <v>3833</v>
      </c>
      <c r="F2676" s="4" t="str">
        <f t="array" ref="F2676">IF(COUNT(FIND(Keywords!$C$3:$C$41,I2676)),"일반조난","")</f>
        <v/>
      </c>
      <c r="G2676" s="4" t="str">
        <f t="array" ref="G2676">IF(COUNT(FIND(Keywords!$E$3:$E$5,I2676)),"실족추락","")</f>
        <v/>
      </c>
      <c r="H2676" s="4" t="str">
        <f t="array" ref="H2676">IF(COUNT(FIND(Keywords!$B$3:$B$12,I2676)),"개인질환","")</f>
        <v/>
      </c>
      <c r="I2676" t="s">
        <v>6511</v>
      </c>
      <c r="J2676" t="s">
        <v>9303</v>
      </c>
      <c r="K2676" t="s">
        <v>9294</v>
      </c>
      <c r="L2676" t="s">
        <v>9943</v>
      </c>
      <c r="M2676" t="s">
        <v>9415</v>
      </c>
      <c r="N2676" t="s">
        <v>9593</v>
      </c>
      <c r="O2676" t="s">
        <v>9415</v>
      </c>
    </row>
    <row r="2677" spans="1:15">
      <c r="A2677" t="s">
        <v>22</v>
      </c>
      <c r="B2677" t="s">
        <v>42</v>
      </c>
      <c r="C2677" t="s">
        <v>2054</v>
      </c>
      <c r="D2677" t="s">
        <v>10452</v>
      </c>
      <c r="E2677" t="s">
        <v>3833</v>
      </c>
      <c r="F2677" s="4" t="str">
        <f t="array" ref="F2677">IF(COUNT(FIND(Keywords!$C$3:$C$41,I2677)),"일반조난","")</f>
        <v/>
      </c>
      <c r="G2677" s="4" t="str">
        <f t="array" ref="G2677">IF(COUNT(FIND(Keywords!$E$3:$E$5,I2677)),"실족추락","")</f>
        <v/>
      </c>
      <c r="H2677" s="4" t="str">
        <f t="array" ref="H2677">IF(COUNT(FIND(Keywords!$B$3:$B$12,I2677)),"개인질환","")</f>
        <v/>
      </c>
      <c r="I2677" t="s">
        <v>6512</v>
      </c>
      <c r="J2677" t="s">
        <v>9275</v>
      </c>
      <c r="K2677" t="s">
        <v>9658</v>
      </c>
      <c r="L2677" t="s">
        <v>9464</v>
      </c>
      <c r="M2677" t="s">
        <v>9415</v>
      </c>
      <c r="N2677" t="s">
        <v>9876</v>
      </c>
      <c r="O2677" t="s">
        <v>9415</v>
      </c>
    </row>
    <row r="2678" spans="1:15">
      <c r="A2678" t="s">
        <v>22</v>
      </c>
      <c r="B2678" t="s">
        <v>42</v>
      </c>
      <c r="C2678" t="s">
        <v>2171</v>
      </c>
      <c r="D2678" t="s">
        <v>3818</v>
      </c>
      <c r="E2678" t="s">
        <v>3832</v>
      </c>
      <c r="F2678" s="4" t="str">
        <f t="array" ref="F2678">IF(COUNT(FIND(Keywords!$C$3:$C$41,I2678)),"일반조난","")</f>
        <v/>
      </c>
      <c r="G2678" s="4" t="str">
        <f t="array" ref="G2678">IF(COUNT(FIND(Keywords!$E$3:$E$5,I2678)),"실족추락","")</f>
        <v>실족추락</v>
      </c>
      <c r="H2678" s="4" t="str">
        <f t="array" ref="H2678">IF(COUNT(FIND(Keywords!$B$3:$B$12,I2678)),"개인질환","")</f>
        <v/>
      </c>
      <c r="I2678" t="s">
        <v>6513</v>
      </c>
      <c r="J2678" t="s">
        <v>9253</v>
      </c>
      <c r="K2678" t="s">
        <v>9481</v>
      </c>
      <c r="L2678" t="s">
        <v>9515</v>
      </c>
      <c r="M2678" t="s">
        <v>9415</v>
      </c>
      <c r="N2678" t="s">
        <v>9771</v>
      </c>
      <c r="O2678" t="s">
        <v>9415</v>
      </c>
    </row>
    <row r="2679" spans="1:15">
      <c r="A2679" t="s">
        <v>22</v>
      </c>
      <c r="B2679" t="s">
        <v>42</v>
      </c>
      <c r="C2679" t="s">
        <v>2172</v>
      </c>
      <c r="D2679" t="s">
        <v>3820</v>
      </c>
      <c r="E2679" t="s">
        <v>3833</v>
      </c>
      <c r="F2679" s="4" t="str">
        <f t="array" ref="F2679">IF(COUNT(FIND(Keywords!$C$3:$C$41,I2679)),"일반조난","")</f>
        <v>일반조난</v>
      </c>
      <c r="G2679" s="4" t="str">
        <f t="array" ref="G2679">IF(COUNT(FIND(Keywords!$E$3:$E$5,I2679)),"실족추락","")</f>
        <v/>
      </c>
      <c r="H2679" s="4" t="str">
        <f t="array" ref="H2679">IF(COUNT(FIND(Keywords!$B$3:$B$12,I2679)),"개인질환","")</f>
        <v/>
      </c>
      <c r="I2679" t="s">
        <v>6514</v>
      </c>
      <c r="J2679" t="s">
        <v>9385</v>
      </c>
      <c r="K2679" t="s">
        <v>9880</v>
      </c>
      <c r="L2679" t="s">
        <v>9930</v>
      </c>
      <c r="M2679" t="s">
        <v>9415</v>
      </c>
      <c r="N2679" t="s">
        <v>9821</v>
      </c>
      <c r="O2679" t="s">
        <v>9415</v>
      </c>
    </row>
    <row r="2680" spans="1:15">
      <c r="A2680" t="s">
        <v>22</v>
      </c>
      <c r="B2680" t="s">
        <v>42</v>
      </c>
      <c r="C2680" t="s">
        <v>2173</v>
      </c>
      <c r="D2680" t="s">
        <v>3820</v>
      </c>
      <c r="E2680" t="s">
        <v>3829</v>
      </c>
      <c r="F2680" s="4" t="str">
        <f t="array" ref="F2680">IF(COUNT(FIND(Keywords!$C$3:$C$41,I2680)),"일반조난","")</f>
        <v>일반조난</v>
      </c>
      <c r="G2680" s="4" t="str">
        <f t="array" ref="G2680">IF(COUNT(FIND(Keywords!$E$3:$E$5,I2680)),"실족추락","")</f>
        <v/>
      </c>
      <c r="H2680" s="4" t="str">
        <f t="array" ref="H2680">IF(COUNT(FIND(Keywords!$B$3:$B$12,I2680)),"개인질환","")</f>
        <v/>
      </c>
      <c r="I2680" t="s">
        <v>6515</v>
      </c>
      <c r="J2680" t="s">
        <v>9293</v>
      </c>
      <c r="K2680" t="s">
        <v>9551</v>
      </c>
      <c r="L2680" t="s">
        <v>9858</v>
      </c>
      <c r="M2680" t="s">
        <v>9415</v>
      </c>
      <c r="N2680" t="s">
        <v>10139</v>
      </c>
      <c r="O2680" t="s">
        <v>9415</v>
      </c>
    </row>
    <row r="2681" spans="1:15">
      <c r="A2681" t="s">
        <v>22</v>
      </c>
      <c r="B2681" t="s">
        <v>42</v>
      </c>
      <c r="C2681" t="s">
        <v>2174</v>
      </c>
      <c r="D2681" t="s">
        <v>3822</v>
      </c>
      <c r="E2681" t="s">
        <v>3833</v>
      </c>
      <c r="F2681" s="4" t="str">
        <f t="array" ref="F2681">IF(COUNT(FIND(Keywords!$C$3:$C$41,I2681)),"일반조난","")</f>
        <v/>
      </c>
      <c r="G2681" s="4" t="str">
        <f t="array" ref="G2681">IF(COUNT(FIND(Keywords!$E$3:$E$5,I2681)),"실족추락","")</f>
        <v/>
      </c>
      <c r="H2681" s="4" t="str">
        <f t="array" ref="H2681">IF(COUNT(FIND(Keywords!$B$3:$B$12,I2681)),"개인질환","")</f>
        <v/>
      </c>
      <c r="I2681" t="s">
        <v>6516</v>
      </c>
      <c r="J2681" t="s">
        <v>9338</v>
      </c>
      <c r="K2681" t="s">
        <v>9322</v>
      </c>
      <c r="L2681" t="s">
        <v>9789</v>
      </c>
      <c r="M2681" t="s">
        <v>9415</v>
      </c>
      <c r="N2681" t="s">
        <v>9901</v>
      </c>
      <c r="O2681" t="s">
        <v>9415</v>
      </c>
    </row>
    <row r="2682" spans="1:15">
      <c r="A2682" t="s">
        <v>22</v>
      </c>
      <c r="B2682" t="s">
        <v>42</v>
      </c>
      <c r="C2682" t="s">
        <v>2175</v>
      </c>
      <c r="D2682" t="s">
        <v>3820</v>
      </c>
      <c r="E2682" t="s">
        <v>3830</v>
      </c>
      <c r="F2682" s="4" t="str">
        <f t="array" ref="F2682">IF(COUNT(FIND(Keywords!$C$3:$C$41,I2682)),"일반조난","")</f>
        <v/>
      </c>
      <c r="G2682" s="4" t="str">
        <f t="array" ref="G2682">IF(COUNT(FIND(Keywords!$E$3:$E$5,I2682)),"실족추락","")</f>
        <v/>
      </c>
      <c r="H2682" s="4" t="str">
        <f t="array" ref="H2682">IF(COUNT(FIND(Keywords!$B$3:$B$12,I2682)),"개인질환","")</f>
        <v/>
      </c>
      <c r="I2682" t="s">
        <v>6517</v>
      </c>
      <c r="J2682" t="s">
        <v>9273</v>
      </c>
      <c r="K2682" t="s">
        <v>9789</v>
      </c>
      <c r="L2682" t="s">
        <v>9472</v>
      </c>
      <c r="M2682" t="s">
        <v>9415</v>
      </c>
      <c r="N2682" t="s">
        <v>10241</v>
      </c>
      <c r="O2682" t="s">
        <v>9415</v>
      </c>
    </row>
    <row r="2683" spans="1:15">
      <c r="A2683" t="s">
        <v>22</v>
      </c>
      <c r="B2683" t="s">
        <v>115</v>
      </c>
      <c r="C2683" t="s">
        <v>2151</v>
      </c>
      <c r="D2683" t="s">
        <v>3820</v>
      </c>
      <c r="E2683" t="s">
        <v>3833</v>
      </c>
      <c r="F2683" s="4" t="str">
        <f t="array" ref="F2683">IF(COUNT(FIND(Keywords!$C$3:$C$41,I2683)),"일반조난","")</f>
        <v>일반조난</v>
      </c>
      <c r="G2683" s="4" t="str">
        <f t="array" ref="G2683">IF(COUNT(FIND(Keywords!$E$3:$E$5,I2683)),"실족추락","")</f>
        <v/>
      </c>
      <c r="H2683" s="4" t="str">
        <f t="array" ref="H2683">IF(COUNT(FIND(Keywords!$B$3:$B$12,I2683)),"개인질환","")</f>
        <v/>
      </c>
      <c r="I2683" t="s">
        <v>6518</v>
      </c>
      <c r="J2683" t="s">
        <v>9270</v>
      </c>
      <c r="K2683" t="s">
        <v>9585</v>
      </c>
      <c r="L2683" t="s">
        <v>10036</v>
      </c>
      <c r="M2683" t="s">
        <v>9415</v>
      </c>
      <c r="N2683" t="s">
        <v>9431</v>
      </c>
      <c r="O2683" t="s">
        <v>9415</v>
      </c>
    </row>
    <row r="2684" spans="1:15">
      <c r="A2684" t="s">
        <v>22</v>
      </c>
      <c r="B2684" t="s">
        <v>115</v>
      </c>
      <c r="C2684" t="s">
        <v>2153</v>
      </c>
      <c r="D2684" t="s">
        <v>3820</v>
      </c>
      <c r="E2684" t="s">
        <v>3833</v>
      </c>
      <c r="F2684" s="4" t="str">
        <f t="array" ref="F2684">IF(COUNT(FIND(Keywords!$C$3:$C$41,I2684)),"일반조난","")</f>
        <v>일반조난</v>
      </c>
      <c r="G2684" s="4" t="str">
        <f t="array" ref="G2684">IF(COUNT(FIND(Keywords!$E$3:$E$5,I2684)),"실족추락","")</f>
        <v/>
      </c>
      <c r="H2684" s="4" t="str">
        <f t="array" ref="H2684">IF(COUNT(FIND(Keywords!$B$3:$B$12,I2684)),"개인질환","")</f>
        <v/>
      </c>
      <c r="I2684" t="s">
        <v>6519</v>
      </c>
      <c r="J2684" t="s">
        <v>9266</v>
      </c>
      <c r="K2684" t="s">
        <v>9494</v>
      </c>
      <c r="L2684" t="s">
        <v>9600</v>
      </c>
      <c r="M2684" t="s">
        <v>9415</v>
      </c>
      <c r="N2684" t="s">
        <v>9698</v>
      </c>
      <c r="O2684" t="s">
        <v>9415</v>
      </c>
    </row>
    <row r="2685" spans="1:15">
      <c r="A2685" t="s">
        <v>22</v>
      </c>
      <c r="B2685" t="s">
        <v>115</v>
      </c>
      <c r="C2685" t="s">
        <v>2165</v>
      </c>
      <c r="D2685" t="s">
        <v>10453</v>
      </c>
      <c r="E2685" t="s">
        <v>3833</v>
      </c>
      <c r="F2685" s="4" t="str">
        <f t="array" ref="F2685">IF(COUNT(FIND(Keywords!$C$3:$C$41,I2685)),"일반조난","")</f>
        <v/>
      </c>
      <c r="G2685" s="4" t="str">
        <f t="array" ref="G2685">IF(COUNT(FIND(Keywords!$E$3:$E$5,I2685)),"실족추락","")</f>
        <v/>
      </c>
      <c r="H2685" s="4" t="str">
        <f t="array" ref="H2685">IF(COUNT(FIND(Keywords!$B$3:$B$12,I2685)),"개인질환","")</f>
        <v/>
      </c>
      <c r="I2685" t="s">
        <v>6520</v>
      </c>
      <c r="J2685" t="s">
        <v>9342</v>
      </c>
      <c r="K2685" t="s">
        <v>10003</v>
      </c>
      <c r="L2685" t="s">
        <v>9734</v>
      </c>
      <c r="M2685" t="s">
        <v>9415</v>
      </c>
      <c r="N2685" t="s">
        <v>9557</v>
      </c>
      <c r="O2685" t="s">
        <v>9415</v>
      </c>
    </row>
    <row r="2686" spans="1:15">
      <c r="A2686" t="s">
        <v>22</v>
      </c>
      <c r="B2686" t="s">
        <v>115</v>
      </c>
      <c r="C2686" t="s">
        <v>2168</v>
      </c>
      <c r="D2686" t="s">
        <v>3818</v>
      </c>
      <c r="E2686" t="s">
        <v>3829</v>
      </c>
      <c r="F2686" s="4" t="str">
        <f t="array" ref="F2686">IF(COUNT(FIND(Keywords!$C$3:$C$41,I2686)),"일반조난","")</f>
        <v>일반조난</v>
      </c>
      <c r="G2686" s="4" t="str">
        <f t="array" ref="G2686">IF(COUNT(FIND(Keywords!$E$3:$E$5,I2686)),"실족추락","")</f>
        <v/>
      </c>
      <c r="H2686" s="4" t="str">
        <f t="array" ref="H2686">IF(COUNT(FIND(Keywords!$B$3:$B$12,I2686)),"개인질환","")</f>
        <v/>
      </c>
      <c r="I2686" t="s">
        <v>6521</v>
      </c>
      <c r="J2686" t="s">
        <v>9248</v>
      </c>
      <c r="K2686" t="s">
        <v>10004</v>
      </c>
      <c r="L2686" t="s">
        <v>9953</v>
      </c>
      <c r="M2686" t="s">
        <v>9415</v>
      </c>
      <c r="N2686" t="s">
        <v>9452</v>
      </c>
      <c r="O2686" t="s">
        <v>9415</v>
      </c>
    </row>
    <row r="2687" spans="1:15">
      <c r="A2687" t="s">
        <v>22</v>
      </c>
      <c r="B2687" t="s">
        <v>115</v>
      </c>
      <c r="C2687" t="s">
        <v>2176</v>
      </c>
      <c r="D2687" t="s">
        <v>10452</v>
      </c>
      <c r="E2687" t="s">
        <v>3832</v>
      </c>
      <c r="F2687" s="4" t="str">
        <f t="array" ref="F2687">IF(COUNT(FIND(Keywords!$C$3:$C$41,I2687)),"일반조난","")</f>
        <v/>
      </c>
      <c r="G2687" s="4" t="str">
        <f t="array" ref="G2687">IF(COUNT(FIND(Keywords!$E$3:$E$5,I2687)),"실족추락","")</f>
        <v/>
      </c>
      <c r="H2687" s="4" t="str">
        <f t="array" ref="H2687">IF(COUNT(FIND(Keywords!$B$3:$B$12,I2687)),"개인질환","")</f>
        <v/>
      </c>
      <c r="I2687" t="s">
        <v>6522</v>
      </c>
      <c r="J2687" t="s">
        <v>9349</v>
      </c>
      <c r="K2687" t="s">
        <v>9557</v>
      </c>
      <c r="L2687" t="s">
        <v>9967</v>
      </c>
      <c r="M2687" t="s">
        <v>9415</v>
      </c>
      <c r="N2687" t="s">
        <v>9592</v>
      </c>
      <c r="O2687" t="s">
        <v>9415</v>
      </c>
    </row>
    <row r="2688" spans="1:15">
      <c r="A2688" t="s">
        <v>22</v>
      </c>
      <c r="B2688" t="s">
        <v>115</v>
      </c>
      <c r="C2688" t="s">
        <v>2177</v>
      </c>
      <c r="D2688" t="s">
        <v>3818</v>
      </c>
      <c r="E2688" t="s">
        <v>3833</v>
      </c>
      <c r="F2688" s="4" t="str">
        <f t="array" ref="F2688">IF(COUNT(FIND(Keywords!$C$3:$C$41,I2688)),"일반조난","")</f>
        <v>일반조난</v>
      </c>
      <c r="G2688" s="4" t="str">
        <f t="array" ref="G2688">IF(COUNT(FIND(Keywords!$E$3:$E$5,I2688)),"실족추락","")</f>
        <v>실족추락</v>
      </c>
      <c r="H2688" s="4" t="str">
        <f t="array" ref="H2688">IF(COUNT(FIND(Keywords!$B$3:$B$12,I2688)),"개인질환","")</f>
        <v/>
      </c>
      <c r="I2688" t="s">
        <v>6523</v>
      </c>
      <c r="J2688" t="s">
        <v>9290</v>
      </c>
      <c r="K2688" t="s">
        <v>10005</v>
      </c>
      <c r="L2688" t="s">
        <v>10030</v>
      </c>
      <c r="M2688" t="s">
        <v>9415</v>
      </c>
      <c r="N2688" t="s">
        <v>9557</v>
      </c>
      <c r="O2688" t="s">
        <v>9415</v>
      </c>
    </row>
    <row r="2689" spans="1:15">
      <c r="A2689" t="s">
        <v>22</v>
      </c>
      <c r="B2689" t="s">
        <v>45</v>
      </c>
      <c r="C2689" t="s">
        <v>2178</v>
      </c>
      <c r="D2689" t="s">
        <v>3820</v>
      </c>
      <c r="E2689" t="s">
        <v>3824</v>
      </c>
      <c r="F2689" s="4" t="str">
        <f t="array" ref="F2689">IF(COUNT(FIND(Keywords!$C$3:$C$41,I2689)),"일반조난","")</f>
        <v>일반조난</v>
      </c>
      <c r="G2689" s="4" t="str">
        <f t="array" ref="G2689">IF(COUNT(FIND(Keywords!$E$3:$E$5,I2689)),"실족추락","")</f>
        <v/>
      </c>
      <c r="H2689" s="4" t="str">
        <f t="array" ref="H2689">IF(COUNT(FIND(Keywords!$B$3:$B$12,I2689)),"개인질환","")</f>
        <v/>
      </c>
      <c r="I2689" t="s">
        <v>6524</v>
      </c>
      <c r="J2689" t="s">
        <v>9314</v>
      </c>
      <c r="K2689" t="s">
        <v>9512</v>
      </c>
      <c r="L2689" t="s">
        <v>9967</v>
      </c>
      <c r="M2689" t="s">
        <v>9415</v>
      </c>
      <c r="N2689" t="s">
        <v>9773</v>
      </c>
      <c r="O2689" t="s">
        <v>9415</v>
      </c>
    </row>
    <row r="2690" spans="1:15">
      <c r="A2690" t="s">
        <v>22</v>
      </c>
      <c r="B2690" t="s">
        <v>45</v>
      </c>
      <c r="C2690" t="s">
        <v>2179</v>
      </c>
      <c r="D2690" t="s">
        <v>3820</v>
      </c>
      <c r="E2690" t="s">
        <v>3824</v>
      </c>
      <c r="F2690" s="4" t="str">
        <f t="array" ref="F2690">IF(COUNT(FIND(Keywords!$C$3:$C$41,I2690)),"일반조난","")</f>
        <v>일반조난</v>
      </c>
      <c r="G2690" s="4" t="str">
        <f t="array" ref="G2690">IF(COUNT(FIND(Keywords!$E$3:$E$5,I2690)),"실족추락","")</f>
        <v/>
      </c>
      <c r="H2690" s="4" t="str">
        <f t="array" ref="H2690">IF(COUNT(FIND(Keywords!$B$3:$B$12,I2690)),"개인질환","")</f>
        <v/>
      </c>
      <c r="I2690" t="s">
        <v>6525</v>
      </c>
      <c r="J2690" t="s">
        <v>9407</v>
      </c>
      <c r="K2690" t="s">
        <v>9597</v>
      </c>
      <c r="L2690" t="s">
        <v>9766</v>
      </c>
      <c r="M2690" t="s">
        <v>9415</v>
      </c>
      <c r="N2690" t="s">
        <v>10305</v>
      </c>
      <c r="O2690" t="s">
        <v>9415</v>
      </c>
    </row>
    <row r="2691" spans="1:15">
      <c r="A2691" t="s">
        <v>22</v>
      </c>
      <c r="B2691" t="s">
        <v>45</v>
      </c>
      <c r="C2691" t="s">
        <v>2180</v>
      </c>
      <c r="D2691" t="s">
        <v>3820</v>
      </c>
      <c r="E2691" t="s">
        <v>3827</v>
      </c>
      <c r="F2691" s="4" t="str">
        <f t="array" ref="F2691">IF(COUNT(FIND(Keywords!$C$3:$C$41,I2691)),"일반조난","")</f>
        <v>일반조난</v>
      </c>
      <c r="G2691" s="4" t="str">
        <f t="array" ref="G2691">IF(COUNT(FIND(Keywords!$E$3:$E$5,I2691)),"실족추락","")</f>
        <v/>
      </c>
      <c r="H2691" s="4" t="str">
        <f t="array" ref="H2691">IF(COUNT(FIND(Keywords!$B$3:$B$12,I2691)),"개인질환","")</f>
        <v/>
      </c>
      <c r="I2691" t="s">
        <v>6526</v>
      </c>
      <c r="J2691" t="s">
        <v>9411</v>
      </c>
      <c r="K2691" t="s">
        <v>9712</v>
      </c>
      <c r="L2691" t="s">
        <v>9475</v>
      </c>
      <c r="M2691" t="s">
        <v>9415</v>
      </c>
      <c r="N2691" t="s">
        <v>10306</v>
      </c>
      <c r="O2691" t="s">
        <v>9415</v>
      </c>
    </row>
    <row r="2692" spans="1:15">
      <c r="A2692" t="s">
        <v>22</v>
      </c>
      <c r="B2692" t="s">
        <v>45</v>
      </c>
      <c r="C2692" t="s">
        <v>2181</v>
      </c>
      <c r="D2692" t="s">
        <v>3820</v>
      </c>
      <c r="E2692" t="s">
        <v>3824</v>
      </c>
      <c r="F2692" s="4" t="str">
        <f t="array" ref="F2692">IF(COUNT(FIND(Keywords!$C$3:$C$41,I2692)),"일반조난","")</f>
        <v>일반조난</v>
      </c>
      <c r="G2692" s="4" t="str">
        <f t="array" ref="G2692">IF(COUNT(FIND(Keywords!$E$3:$E$5,I2692)),"실족추락","")</f>
        <v/>
      </c>
      <c r="H2692" s="4" t="str">
        <f t="array" ref="H2692">IF(COUNT(FIND(Keywords!$B$3:$B$12,I2692)),"개인질환","")</f>
        <v/>
      </c>
      <c r="I2692" t="s">
        <v>6527</v>
      </c>
      <c r="J2692" t="s">
        <v>9374</v>
      </c>
      <c r="K2692" t="s">
        <v>9568</v>
      </c>
      <c r="L2692" t="s">
        <v>10030</v>
      </c>
      <c r="M2692" t="s">
        <v>9415</v>
      </c>
      <c r="N2692" t="s">
        <v>9794</v>
      </c>
      <c r="O2692" t="s">
        <v>9415</v>
      </c>
    </row>
    <row r="2693" spans="1:15">
      <c r="A2693" t="s">
        <v>22</v>
      </c>
      <c r="B2693" t="s">
        <v>45</v>
      </c>
      <c r="C2693" t="s">
        <v>2182</v>
      </c>
      <c r="D2693" t="s">
        <v>3819</v>
      </c>
      <c r="E2693" t="s">
        <v>3827</v>
      </c>
      <c r="F2693" s="4" t="str">
        <f t="array" ref="F2693">IF(COUNT(FIND(Keywords!$C$3:$C$41,I2693)),"일반조난","")</f>
        <v/>
      </c>
      <c r="G2693" s="4" t="str">
        <f t="array" ref="G2693">IF(COUNT(FIND(Keywords!$E$3:$E$5,I2693)),"실족추락","")</f>
        <v/>
      </c>
      <c r="H2693" s="4" t="str">
        <f t="array" ref="H2693">IF(COUNT(FIND(Keywords!$B$3:$B$12,I2693)),"개인질환","")</f>
        <v/>
      </c>
      <c r="I2693" t="s">
        <v>6528</v>
      </c>
      <c r="J2693" t="s">
        <v>9377</v>
      </c>
      <c r="K2693" t="s">
        <v>10006</v>
      </c>
      <c r="L2693" t="s">
        <v>10089</v>
      </c>
      <c r="M2693" t="s">
        <v>9858</v>
      </c>
      <c r="N2693" t="s">
        <v>9741</v>
      </c>
      <c r="O2693" t="s">
        <v>9415</v>
      </c>
    </row>
    <row r="2694" spans="1:15">
      <c r="A2694" t="s">
        <v>22</v>
      </c>
      <c r="B2694" t="s">
        <v>45</v>
      </c>
      <c r="C2694" t="s">
        <v>2183</v>
      </c>
      <c r="D2694" t="s">
        <v>10362</v>
      </c>
      <c r="E2694" t="s">
        <v>3827</v>
      </c>
      <c r="F2694" s="4" t="str">
        <f t="array" ref="F2694">IF(COUNT(FIND(Keywords!$C$3:$C$41,I2694)),"일반조난","")</f>
        <v/>
      </c>
      <c r="G2694" s="4" t="str">
        <f t="array" ref="G2694">IF(COUNT(FIND(Keywords!$E$3:$E$5,I2694)),"실족추락","")</f>
        <v>실족추락</v>
      </c>
      <c r="H2694" s="4" t="str">
        <f t="array" ref="H2694">IF(COUNT(FIND(Keywords!$B$3:$B$12,I2694)),"개인질환","")</f>
        <v/>
      </c>
      <c r="I2694" t="s">
        <v>6529</v>
      </c>
      <c r="J2694" t="s">
        <v>9335</v>
      </c>
      <c r="K2694" t="s">
        <v>9756</v>
      </c>
      <c r="L2694" t="s">
        <v>9793</v>
      </c>
      <c r="M2694" t="s">
        <v>9415</v>
      </c>
      <c r="N2694" t="s">
        <v>9702</v>
      </c>
      <c r="O2694" t="s">
        <v>9415</v>
      </c>
    </row>
    <row r="2695" spans="1:15">
      <c r="A2695" t="s">
        <v>22</v>
      </c>
      <c r="B2695" t="s">
        <v>45</v>
      </c>
      <c r="C2695" t="s">
        <v>2184</v>
      </c>
      <c r="D2695" t="s">
        <v>3820</v>
      </c>
      <c r="E2695" t="s">
        <v>3827</v>
      </c>
      <c r="F2695" s="4" t="str">
        <f t="array" ref="F2695">IF(COUNT(FIND(Keywords!$C$3:$C$41,I2695)),"일반조난","")</f>
        <v>일반조난</v>
      </c>
      <c r="G2695" s="4" t="str">
        <f t="array" ref="G2695">IF(COUNT(FIND(Keywords!$E$3:$E$5,I2695)),"실족추락","")</f>
        <v/>
      </c>
      <c r="H2695" s="4" t="str">
        <f t="array" ref="H2695">IF(COUNT(FIND(Keywords!$B$3:$B$12,I2695)),"개인질환","")</f>
        <v/>
      </c>
      <c r="I2695" t="s">
        <v>6530</v>
      </c>
      <c r="J2695" t="s">
        <v>9357</v>
      </c>
      <c r="K2695" t="s">
        <v>9665</v>
      </c>
      <c r="L2695" t="s">
        <v>10098</v>
      </c>
      <c r="M2695" t="s">
        <v>9415</v>
      </c>
      <c r="N2695" t="s">
        <v>9601</v>
      </c>
      <c r="O2695" t="s">
        <v>9415</v>
      </c>
    </row>
    <row r="2696" spans="1:15">
      <c r="A2696" t="s">
        <v>22</v>
      </c>
      <c r="B2696" t="s">
        <v>45</v>
      </c>
      <c r="C2696" t="s">
        <v>2185</v>
      </c>
      <c r="D2696" t="s">
        <v>3819</v>
      </c>
      <c r="E2696" t="s">
        <v>3827</v>
      </c>
      <c r="F2696" s="4" t="str">
        <f t="array" ref="F2696">IF(COUNT(FIND(Keywords!$C$3:$C$41,I2696)),"일반조난","")</f>
        <v/>
      </c>
      <c r="G2696" s="4" t="str">
        <f t="array" ref="G2696">IF(COUNT(FIND(Keywords!$E$3:$E$5,I2696)),"실족추락","")</f>
        <v/>
      </c>
      <c r="H2696" s="4" t="str">
        <f t="array" ref="H2696">IF(COUNT(FIND(Keywords!$B$3:$B$12,I2696)),"개인질환","")</f>
        <v/>
      </c>
      <c r="I2696" t="s">
        <v>6531</v>
      </c>
      <c r="J2696" t="s">
        <v>9353</v>
      </c>
      <c r="K2696" t="s">
        <v>10007</v>
      </c>
      <c r="L2696" t="s">
        <v>9668</v>
      </c>
      <c r="M2696" t="s">
        <v>9415</v>
      </c>
      <c r="N2696" t="s">
        <v>9961</v>
      </c>
      <c r="O2696" t="s">
        <v>9415</v>
      </c>
    </row>
    <row r="2697" spans="1:15">
      <c r="A2697" t="s">
        <v>22</v>
      </c>
      <c r="B2697" t="s">
        <v>45</v>
      </c>
      <c r="C2697" t="s">
        <v>216</v>
      </c>
      <c r="D2697" t="s">
        <v>3819</v>
      </c>
      <c r="E2697" t="s">
        <v>3824</v>
      </c>
      <c r="F2697" s="4" t="str">
        <f t="array" ref="F2697">IF(COUNT(FIND(Keywords!$C$3:$C$41,I2697)),"일반조난","")</f>
        <v/>
      </c>
      <c r="G2697" s="4" t="str">
        <f t="array" ref="G2697">IF(COUNT(FIND(Keywords!$E$3:$E$5,I2697)),"실족추락","")</f>
        <v/>
      </c>
      <c r="H2697" s="4" t="str">
        <f t="array" ref="H2697">IF(COUNT(FIND(Keywords!$B$3:$B$12,I2697)),"개인질환","")</f>
        <v/>
      </c>
      <c r="I2697" t="s">
        <v>6532</v>
      </c>
      <c r="J2697" t="s">
        <v>9258</v>
      </c>
      <c r="K2697" t="s">
        <v>9436</v>
      </c>
      <c r="L2697" t="s">
        <v>9868</v>
      </c>
      <c r="M2697" t="s">
        <v>9415</v>
      </c>
      <c r="N2697" t="s">
        <v>9640</v>
      </c>
      <c r="O2697" t="s">
        <v>9415</v>
      </c>
    </row>
    <row r="2698" spans="1:15">
      <c r="A2698" t="s">
        <v>22</v>
      </c>
      <c r="B2698" t="s">
        <v>116</v>
      </c>
      <c r="C2698" t="s">
        <v>2076</v>
      </c>
      <c r="D2698" t="s">
        <v>3820</v>
      </c>
      <c r="E2698" t="s">
        <v>3824</v>
      </c>
      <c r="F2698" s="4" t="str">
        <f t="array" ref="F2698">IF(COUNT(FIND(Keywords!$C$3:$C$41,I2698)),"일반조난","")</f>
        <v>일반조난</v>
      </c>
      <c r="G2698" s="4" t="str">
        <f t="array" ref="G2698">IF(COUNT(FIND(Keywords!$E$3:$E$5,I2698)),"실족추락","")</f>
        <v/>
      </c>
      <c r="H2698" s="4" t="str">
        <f t="array" ref="H2698">IF(COUNT(FIND(Keywords!$B$3:$B$12,I2698)),"개인질환","")</f>
        <v/>
      </c>
      <c r="I2698" t="s">
        <v>6533</v>
      </c>
      <c r="J2698" t="s">
        <v>9374</v>
      </c>
      <c r="K2698" t="s">
        <v>9790</v>
      </c>
      <c r="L2698" t="s">
        <v>10001</v>
      </c>
      <c r="M2698" t="s">
        <v>9415</v>
      </c>
      <c r="N2698" t="s">
        <v>9554</v>
      </c>
      <c r="O2698" t="s">
        <v>9415</v>
      </c>
    </row>
    <row r="2699" spans="1:15">
      <c r="A2699" t="s">
        <v>22</v>
      </c>
      <c r="B2699" t="s">
        <v>116</v>
      </c>
      <c r="C2699" t="s">
        <v>287</v>
      </c>
      <c r="D2699" t="s">
        <v>3820</v>
      </c>
      <c r="E2699" t="s">
        <v>3825</v>
      </c>
      <c r="F2699" s="4" t="str">
        <f t="array" ref="F2699">IF(COUNT(FIND(Keywords!$C$3:$C$41,I2699)),"일반조난","")</f>
        <v>일반조난</v>
      </c>
      <c r="G2699" s="4" t="str">
        <f t="array" ref="G2699">IF(COUNT(FIND(Keywords!$E$3:$E$5,I2699)),"실족추락","")</f>
        <v>실족추락</v>
      </c>
      <c r="H2699" s="4" t="str">
        <f t="array" ref="H2699">IF(COUNT(FIND(Keywords!$B$3:$B$12,I2699)),"개인질환","")</f>
        <v/>
      </c>
      <c r="I2699" t="s">
        <v>6534</v>
      </c>
      <c r="J2699" t="s">
        <v>9248</v>
      </c>
      <c r="K2699" t="s">
        <v>9496</v>
      </c>
      <c r="L2699" t="s">
        <v>10030</v>
      </c>
      <c r="M2699" t="s">
        <v>9415</v>
      </c>
      <c r="N2699" t="s">
        <v>9649</v>
      </c>
      <c r="O2699" t="s">
        <v>9415</v>
      </c>
    </row>
    <row r="2700" spans="1:15">
      <c r="A2700" t="s">
        <v>22</v>
      </c>
      <c r="B2700" t="s">
        <v>116</v>
      </c>
      <c r="C2700" t="s">
        <v>2186</v>
      </c>
      <c r="D2700" t="s">
        <v>10362</v>
      </c>
      <c r="E2700" t="s">
        <v>3827</v>
      </c>
      <c r="F2700" s="4" t="str">
        <f t="array" ref="F2700">IF(COUNT(FIND(Keywords!$C$3:$C$41,I2700)),"일반조난","")</f>
        <v/>
      </c>
      <c r="G2700" s="4" t="str">
        <f t="array" ref="G2700">IF(COUNT(FIND(Keywords!$E$3:$E$5,I2700)),"실족추락","")</f>
        <v/>
      </c>
      <c r="H2700" s="4" t="str">
        <f t="array" ref="H2700">IF(COUNT(FIND(Keywords!$B$3:$B$12,I2700)),"개인질환","")</f>
        <v/>
      </c>
      <c r="I2700" t="s">
        <v>6535</v>
      </c>
      <c r="J2700" t="s">
        <v>9376</v>
      </c>
      <c r="K2700" t="s">
        <v>9683</v>
      </c>
      <c r="L2700" t="s">
        <v>9907</v>
      </c>
      <c r="M2700" t="s">
        <v>9415</v>
      </c>
      <c r="N2700" t="s">
        <v>10273</v>
      </c>
      <c r="O2700" t="s">
        <v>9415</v>
      </c>
    </row>
    <row r="2701" spans="1:15">
      <c r="A2701" t="s">
        <v>22</v>
      </c>
      <c r="B2701" t="s">
        <v>116</v>
      </c>
      <c r="C2701" t="s">
        <v>2187</v>
      </c>
      <c r="D2701" t="s">
        <v>3820</v>
      </c>
      <c r="E2701" t="s">
        <v>3827</v>
      </c>
      <c r="F2701" s="4" t="str">
        <f t="array" ref="F2701">IF(COUNT(FIND(Keywords!$C$3:$C$41,I2701)),"일반조난","")</f>
        <v>일반조난</v>
      </c>
      <c r="G2701" s="4" t="str">
        <f t="array" ref="G2701">IF(COUNT(FIND(Keywords!$E$3:$E$5,I2701)),"실족추락","")</f>
        <v/>
      </c>
      <c r="H2701" s="4" t="str">
        <f t="array" ref="H2701">IF(COUNT(FIND(Keywords!$B$3:$B$12,I2701)),"개인질환","")</f>
        <v/>
      </c>
      <c r="I2701" t="s">
        <v>6536</v>
      </c>
      <c r="J2701" t="s">
        <v>9318</v>
      </c>
      <c r="K2701" t="s">
        <v>9491</v>
      </c>
      <c r="L2701" t="s">
        <v>9969</v>
      </c>
      <c r="M2701" t="s">
        <v>9415</v>
      </c>
      <c r="N2701" t="s">
        <v>9843</v>
      </c>
      <c r="O2701" t="s">
        <v>9415</v>
      </c>
    </row>
    <row r="2702" spans="1:15">
      <c r="A2702" t="s">
        <v>22</v>
      </c>
      <c r="B2702" t="s">
        <v>116</v>
      </c>
      <c r="C2702" t="s">
        <v>2117</v>
      </c>
      <c r="D2702" t="s">
        <v>3818</v>
      </c>
      <c r="E2702" t="s">
        <v>3825</v>
      </c>
      <c r="F2702" s="4" t="str">
        <f t="array" ref="F2702">IF(COUNT(FIND(Keywords!$C$3:$C$41,I2702)),"일반조난","")</f>
        <v>일반조난</v>
      </c>
      <c r="G2702" s="4" t="str">
        <f t="array" ref="G2702">IF(COUNT(FIND(Keywords!$E$3:$E$5,I2702)),"실족추락","")</f>
        <v/>
      </c>
      <c r="H2702" s="4" t="str">
        <f t="array" ref="H2702">IF(COUNT(FIND(Keywords!$B$3:$B$12,I2702)),"개인질환","")</f>
        <v/>
      </c>
      <c r="I2702" t="s">
        <v>6537</v>
      </c>
      <c r="J2702" t="s">
        <v>9381</v>
      </c>
      <c r="K2702" t="s">
        <v>9838</v>
      </c>
      <c r="L2702" t="s">
        <v>10001</v>
      </c>
      <c r="M2702" t="s">
        <v>9415</v>
      </c>
      <c r="N2702" t="s">
        <v>9902</v>
      </c>
      <c r="O2702" t="s">
        <v>9415</v>
      </c>
    </row>
    <row r="2703" spans="1:15">
      <c r="A2703" t="s">
        <v>22</v>
      </c>
      <c r="B2703" t="s">
        <v>117</v>
      </c>
      <c r="C2703" t="s">
        <v>2188</v>
      </c>
      <c r="D2703" t="s">
        <v>3820</v>
      </c>
      <c r="E2703" t="s">
        <v>3824</v>
      </c>
      <c r="F2703" s="4" t="str">
        <f t="array" ref="F2703">IF(COUNT(FIND(Keywords!$C$3:$C$41,I2703)),"일반조난","")</f>
        <v/>
      </c>
      <c r="G2703" s="4" t="str">
        <f t="array" ref="G2703">IF(COUNT(FIND(Keywords!$E$3:$E$5,I2703)),"실족추락","")</f>
        <v/>
      </c>
      <c r="H2703" s="4" t="str">
        <f t="array" ref="H2703">IF(COUNT(FIND(Keywords!$B$3:$B$12,I2703)),"개인질환","")</f>
        <v/>
      </c>
      <c r="I2703" t="s">
        <v>6538</v>
      </c>
      <c r="J2703" t="s">
        <v>9266</v>
      </c>
      <c r="K2703" t="s">
        <v>9730</v>
      </c>
      <c r="L2703" t="s">
        <v>9673</v>
      </c>
      <c r="M2703" t="s">
        <v>9415</v>
      </c>
      <c r="N2703" t="s">
        <v>9513</v>
      </c>
      <c r="O2703" t="s">
        <v>9415</v>
      </c>
    </row>
    <row r="2704" spans="1:15">
      <c r="A2704" t="s">
        <v>22</v>
      </c>
      <c r="B2704" t="s">
        <v>117</v>
      </c>
      <c r="C2704" t="s">
        <v>2083</v>
      </c>
      <c r="D2704" t="s">
        <v>3819</v>
      </c>
      <c r="E2704" t="s">
        <v>3827</v>
      </c>
      <c r="F2704" s="4" t="str">
        <f t="array" ref="F2704">IF(COUNT(FIND(Keywords!$C$3:$C$41,I2704)),"일반조난","")</f>
        <v/>
      </c>
      <c r="G2704" s="4" t="str">
        <f t="array" ref="G2704">IF(COUNT(FIND(Keywords!$E$3:$E$5,I2704)),"실족추락","")</f>
        <v/>
      </c>
      <c r="H2704" s="4" t="str">
        <f t="array" ref="H2704">IF(COUNT(FIND(Keywords!$B$3:$B$12,I2704)),"개인질환","")</f>
        <v/>
      </c>
      <c r="I2704" t="s">
        <v>6539</v>
      </c>
      <c r="J2704" t="s">
        <v>9335</v>
      </c>
      <c r="K2704" t="s">
        <v>9991</v>
      </c>
      <c r="L2704" t="s">
        <v>10036</v>
      </c>
      <c r="M2704" t="s">
        <v>9415</v>
      </c>
      <c r="N2704" t="s">
        <v>9472</v>
      </c>
      <c r="O2704" t="s">
        <v>9415</v>
      </c>
    </row>
    <row r="2705" spans="1:15">
      <c r="A2705" t="s">
        <v>22</v>
      </c>
      <c r="B2705" t="s">
        <v>117</v>
      </c>
      <c r="C2705" t="s">
        <v>2093</v>
      </c>
      <c r="D2705" t="s">
        <v>3820</v>
      </c>
      <c r="E2705" t="s">
        <v>3827</v>
      </c>
      <c r="F2705" s="4" t="str">
        <f t="array" ref="F2705">IF(COUNT(FIND(Keywords!$C$3:$C$41,I2705)),"일반조난","")</f>
        <v>일반조난</v>
      </c>
      <c r="G2705" s="4" t="str">
        <f t="array" ref="G2705">IF(COUNT(FIND(Keywords!$E$3:$E$5,I2705)),"실족추락","")</f>
        <v/>
      </c>
      <c r="H2705" s="4" t="str">
        <f t="array" ref="H2705">IF(COUNT(FIND(Keywords!$B$3:$B$12,I2705)),"개인질환","")</f>
        <v/>
      </c>
      <c r="I2705" t="s">
        <v>6540</v>
      </c>
      <c r="J2705" t="s">
        <v>9264</v>
      </c>
      <c r="K2705" t="s">
        <v>9711</v>
      </c>
      <c r="L2705" t="s">
        <v>9734</v>
      </c>
      <c r="M2705" t="s">
        <v>9415</v>
      </c>
      <c r="N2705" t="s">
        <v>9722</v>
      </c>
      <c r="O2705" t="s">
        <v>9415</v>
      </c>
    </row>
    <row r="2706" spans="1:15">
      <c r="A2706" t="s">
        <v>22</v>
      </c>
      <c r="B2706" t="s">
        <v>117</v>
      </c>
      <c r="C2706" t="s">
        <v>2098</v>
      </c>
      <c r="D2706" t="s">
        <v>10362</v>
      </c>
      <c r="E2706" t="s">
        <v>3827</v>
      </c>
      <c r="F2706" s="4" t="str">
        <f t="array" ref="F2706">IF(COUNT(FIND(Keywords!$C$3:$C$41,I2706)),"일반조난","")</f>
        <v>일반조난</v>
      </c>
      <c r="G2706" s="4" t="str">
        <f t="array" ref="G2706">IF(COUNT(FIND(Keywords!$E$3:$E$5,I2706)),"실족추락","")</f>
        <v/>
      </c>
      <c r="H2706" s="4" t="str">
        <f t="array" ref="H2706">IF(COUNT(FIND(Keywords!$B$3:$B$12,I2706)),"개인질환","")</f>
        <v/>
      </c>
      <c r="I2706" t="s">
        <v>6541</v>
      </c>
      <c r="J2706" t="s">
        <v>9333</v>
      </c>
      <c r="K2706" t="s">
        <v>9554</v>
      </c>
      <c r="L2706" t="s">
        <v>9858</v>
      </c>
      <c r="M2706" t="s">
        <v>9415</v>
      </c>
      <c r="N2706" t="s">
        <v>9663</v>
      </c>
      <c r="O2706" t="s">
        <v>9415</v>
      </c>
    </row>
    <row r="2707" spans="1:15">
      <c r="A2707" t="s">
        <v>22</v>
      </c>
      <c r="B2707" t="s">
        <v>117</v>
      </c>
      <c r="C2707" t="s">
        <v>2189</v>
      </c>
      <c r="D2707" t="s">
        <v>3820</v>
      </c>
      <c r="E2707" t="s">
        <v>3826</v>
      </c>
      <c r="F2707" s="4" t="str">
        <f t="array" ref="F2707">IF(COUNT(FIND(Keywords!$C$3:$C$41,I2707)),"일반조난","")</f>
        <v>일반조난</v>
      </c>
      <c r="G2707" s="4" t="str">
        <f t="array" ref="G2707">IF(COUNT(FIND(Keywords!$E$3:$E$5,I2707)),"실족추락","")</f>
        <v/>
      </c>
      <c r="H2707" s="4" t="str">
        <f t="array" ref="H2707">IF(COUNT(FIND(Keywords!$B$3:$B$12,I2707)),"개인질환","")</f>
        <v/>
      </c>
      <c r="I2707" t="s">
        <v>6542</v>
      </c>
      <c r="J2707" t="s">
        <v>9351</v>
      </c>
      <c r="K2707" t="s">
        <v>9762</v>
      </c>
      <c r="L2707" t="s">
        <v>9470</v>
      </c>
      <c r="M2707" t="s">
        <v>9415</v>
      </c>
      <c r="N2707" t="s">
        <v>9772</v>
      </c>
      <c r="O2707" t="s">
        <v>9415</v>
      </c>
    </row>
    <row r="2708" spans="1:15">
      <c r="A2708" t="s">
        <v>22</v>
      </c>
      <c r="B2708" t="s">
        <v>117</v>
      </c>
      <c r="C2708" t="s">
        <v>2190</v>
      </c>
      <c r="D2708" t="s">
        <v>3820</v>
      </c>
      <c r="E2708" t="s">
        <v>3824</v>
      </c>
      <c r="F2708" s="4" t="str">
        <f t="array" ref="F2708">IF(COUNT(FIND(Keywords!$C$3:$C$41,I2708)),"일반조난","")</f>
        <v>일반조난</v>
      </c>
      <c r="G2708" s="4" t="str">
        <f t="array" ref="G2708">IF(COUNT(FIND(Keywords!$E$3:$E$5,I2708)),"실족추락","")</f>
        <v/>
      </c>
      <c r="H2708" s="4" t="str">
        <f t="array" ref="H2708">IF(COUNT(FIND(Keywords!$B$3:$B$12,I2708)),"개인질환","")</f>
        <v/>
      </c>
      <c r="I2708" t="s">
        <v>6543</v>
      </c>
      <c r="J2708" t="s">
        <v>9316</v>
      </c>
      <c r="K2708" t="s">
        <v>9637</v>
      </c>
      <c r="L2708" t="s">
        <v>9858</v>
      </c>
      <c r="M2708" t="s">
        <v>9415</v>
      </c>
      <c r="N2708" t="s">
        <v>9925</v>
      </c>
      <c r="O2708" t="s">
        <v>9415</v>
      </c>
    </row>
    <row r="2709" spans="1:15">
      <c r="A2709" t="s">
        <v>22</v>
      </c>
      <c r="B2709" t="s">
        <v>117</v>
      </c>
      <c r="C2709" t="s">
        <v>2191</v>
      </c>
      <c r="D2709" t="s">
        <v>3820</v>
      </c>
      <c r="E2709" t="s">
        <v>3827</v>
      </c>
      <c r="F2709" s="4" t="str">
        <f t="array" ref="F2709">IF(COUNT(FIND(Keywords!$C$3:$C$41,I2709)),"일반조난","")</f>
        <v>일반조난</v>
      </c>
      <c r="G2709" s="4" t="str">
        <f t="array" ref="G2709">IF(COUNT(FIND(Keywords!$E$3:$E$5,I2709)),"실족추락","")</f>
        <v>실족추락</v>
      </c>
      <c r="H2709" s="4" t="str">
        <f t="array" ref="H2709">IF(COUNT(FIND(Keywords!$B$3:$B$12,I2709)),"개인질환","")</f>
        <v/>
      </c>
      <c r="I2709" t="s">
        <v>6544</v>
      </c>
      <c r="J2709" t="s">
        <v>9326</v>
      </c>
      <c r="K2709" t="s">
        <v>9481</v>
      </c>
      <c r="L2709" t="s">
        <v>9939</v>
      </c>
      <c r="M2709" t="s">
        <v>9415</v>
      </c>
      <c r="N2709" t="s">
        <v>9458</v>
      </c>
      <c r="O2709" t="s">
        <v>9415</v>
      </c>
    </row>
    <row r="2710" spans="1:15">
      <c r="A2710" t="s">
        <v>22</v>
      </c>
      <c r="B2710" t="s">
        <v>117</v>
      </c>
      <c r="C2710" t="s">
        <v>2118</v>
      </c>
      <c r="D2710" t="s">
        <v>3820</v>
      </c>
      <c r="E2710" t="s">
        <v>3827</v>
      </c>
      <c r="F2710" s="4" t="str">
        <f t="array" ref="F2710">IF(COUNT(FIND(Keywords!$C$3:$C$41,I2710)),"일반조난","")</f>
        <v>일반조난</v>
      </c>
      <c r="G2710" s="4" t="str">
        <f t="array" ref="G2710">IF(COUNT(FIND(Keywords!$E$3:$E$5,I2710)),"실족추락","")</f>
        <v/>
      </c>
      <c r="H2710" s="4" t="str">
        <f t="array" ref="H2710">IF(COUNT(FIND(Keywords!$B$3:$B$12,I2710)),"개인질환","")</f>
        <v/>
      </c>
      <c r="I2710" t="s">
        <v>6545</v>
      </c>
      <c r="J2710" t="s">
        <v>9263</v>
      </c>
      <c r="K2710" t="s">
        <v>9999</v>
      </c>
      <c r="L2710" t="s">
        <v>9470</v>
      </c>
      <c r="M2710" t="s">
        <v>9415</v>
      </c>
      <c r="N2710" t="s">
        <v>9633</v>
      </c>
      <c r="O2710" t="s">
        <v>9415</v>
      </c>
    </row>
    <row r="2711" spans="1:15">
      <c r="A2711" t="s">
        <v>22</v>
      </c>
      <c r="B2711" t="s">
        <v>118</v>
      </c>
      <c r="C2711" t="s">
        <v>2192</v>
      </c>
      <c r="D2711" t="s">
        <v>3820</v>
      </c>
      <c r="E2711" t="s">
        <v>3827</v>
      </c>
      <c r="F2711" s="4" t="str">
        <f t="array" ref="F2711">IF(COUNT(FIND(Keywords!$C$3:$C$41,I2711)),"일반조난","")</f>
        <v>일반조난</v>
      </c>
      <c r="G2711" s="4" t="str">
        <f t="array" ref="G2711">IF(COUNT(FIND(Keywords!$E$3:$E$5,I2711)),"실족추락","")</f>
        <v/>
      </c>
      <c r="H2711" s="4" t="str">
        <f t="array" ref="H2711">IF(COUNT(FIND(Keywords!$B$3:$B$12,I2711)),"개인질환","")</f>
        <v/>
      </c>
      <c r="I2711" t="s">
        <v>6546</v>
      </c>
      <c r="J2711" t="s">
        <v>9375</v>
      </c>
      <c r="K2711" t="s">
        <v>9513</v>
      </c>
      <c r="L2711" t="s">
        <v>10100</v>
      </c>
      <c r="M2711" t="s">
        <v>9567</v>
      </c>
      <c r="N2711" t="s">
        <v>9738</v>
      </c>
      <c r="O2711" t="s">
        <v>9415</v>
      </c>
    </row>
    <row r="2712" spans="1:15">
      <c r="A2712" t="s">
        <v>22</v>
      </c>
      <c r="B2712" t="s">
        <v>118</v>
      </c>
      <c r="C2712" t="s">
        <v>2094</v>
      </c>
      <c r="D2712" t="s">
        <v>3819</v>
      </c>
      <c r="E2712" t="s">
        <v>3824</v>
      </c>
      <c r="F2712" s="4" t="str">
        <f t="array" ref="F2712">IF(COUNT(FIND(Keywords!$C$3:$C$41,I2712)),"일반조난","")</f>
        <v/>
      </c>
      <c r="G2712" s="4" t="str">
        <f t="array" ref="G2712">IF(COUNT(FIND(Keywords!$E$3:$E$5,I2712)),"실족추락","")</f>
        <v/>
      </c>
      <c r="H2712" s="4" t="str">
        <f t="array" ref="H2712">IF(COUNT(FIND(Keywords!$B$3:$B$12,I2712)),"개인질환","")</f>
        <v/>
      </c>
      <c r="I2712" t="s">
        <v>6547</v>
      </c>
      <c r="J2712" t="s">
        <v>9360</v>
      </c>
      <c r="K2712" t="s">
        <v>9456</v>
      </c>
      <c r="L2712" t="s">
        <v>10098</v>
      </c>
      <c r="M2712" t="s">
        <v>9415</v>
      </c>
      <c r="N2712" t="s">
        <v>9324</v>
      </c>
      <c r="O2712" t="s">
        <v>9415</v>
      </c>
    </row>
    <row r="2713" spans="1:15">
      <c r="A2713" t="s">
        <v>22</v>
      </c>
      <c r="B2713" t="s">
        <v>118</v>
      </c>
      <c r="C2713" t="s">
        <v>2095</v>
      </c>
      <c r="D2713" t="s">
        <v>3818</v>
      </c>
      <c r="E2713" t="s">
        <v>3824</v>
      </c>
      <c r="F2713" s="4" t="str">
        <f t="array" ref="F2713">IF(COUNT(FIND(Keywords!$C$3:$C$41,I2713)),"일반조난","")</f>
        <v/>
      </c>
      <c r="G2713" s="4" t="str">
        <f t="array" ref="G2713">IF(COUNT(FIND(Keywords!$E$3:$E$5,I2713)),"실족추락","")</f>
        <v>실족추락</v>
      </c>
      <c r="H2713" s="4" t="str">
        <f t="array" ref="H2713">IF(COUNT(FIND(Keywords!$B$3:$B$12,I2713)),"개인질환","")</f>
        <v/>
      </c>
      <c r="I2713" t="s">
        <v>6548</v>
      </c>
      <c r="J2713" t="s">
        <v>9291</v>
      </c>
      <c r="K2713" t="s">
        <v>9811</v>
      </c>
      <c r="L2713" t="s">
        <v>9471</v>
      </c>
      <c r="M2713" t="s">
        <v>9567</v>
      </c>
      <c r="N2713" t="s">
        <v>9541</v>
      </c>
      <c r="O2713" t="s">
        <v>9415</v>
      </c>
    </row>
    <row r="2714" spans="1:15">
      <c r="A2714" t="s">
        <v>22</v>
      </c>
      <c r="B2714" t="s">
        <v>118</v>
      </c>
      <c r="C2714" t="s">
        <v>2099</v>
      </c>
      <c r="D2714" t="s">
        <v>3819</v>
      </c>
      <c r="E2714" t="s">
        <v>3824</v>
      </c>
      <c r="F2714" s="4" t="str">
        <f t="array" ref="F2714">IF(COUNT(FIND(Keywords!$C$3:$C$41,I2714)),"일반조난","")</f>
        <v/>
      </c>
      <c r="G2714" s="4" t="str">
        <f t="array" ref="G2714">IF(COUNT(FIND(Keywords!$E$3:$E$5,I2714)),"실족추락","")</f>
        <v/>
      </c>
      <c r="H2714" s="4" t="str">
        <f t="array" ref="H2714">IF(COUNT(FIND(Keywords!$B$3:$B$12,I2714)),"개인질환","")</f>
        <v/>
      </c>
      <c r="I2714" t="s">
        <v>6549</v>
      </c>
      <c r="J2714" t="s">
        <v>9334</v>
      </c>
      <c r="K2714" t="s">
        <v>9541</v>
      </c>
      <c r="L2714" t="s">
        <v>9853</v>
      </c>
      <c r="M2714" t="s">
        <v>9415</v>
      </c>
      <c r="N2714" t="s">
        <v>9765</v>
      </c>
      <c r="O2714" t="s">
        <v>9415</v>
      </c>
    </row>
    <row r="2715" spans="1:15">
      <c r="A2715" t="s">
        <v>22</v>
      </c>
      <c r="B2715" t="s">
        <v>118</v>
      </c>
      <c r="C2715" t="s">
        <v>2193</v>
      </c>
      <c r="D2715" t="s">
        <v>3820</v>
      </c>
      <c r="E2715" t="s">
        <v>3827</v>
      </c>
      <c r="F2715" s="4" t="str">
        <f t="array" ref="F2715">IF(COUNT(FIND(Keywords!$C$3:$C$41,I2715)),"일반조난","")</f>
        <v>일반조난</v>
      </c>
      <c r="G2715" s="4" t="str">
        <f t="array" ref="G2715">IF(COUNT(FIND(Keywords!$E$3:$E$5,I2715)),"실족추락","")</f>
        <v/>
      </c>
      <c r="H2715" s="4" t="str">
        <f t="array" ref="H2715">IF(COUNT(FIND(Keywords!$B$3:$B$12,I2715)),"개인질환","")</f>
        <v/>
      </c>
      <c r="I2715" t="s">
        <v>6550</v>
      </c>
      <c r="J2715" t="s">
        <v>9344</v>
      </c>
      <c r="K2715" t="s">
        <v>9546</v>
      </c>
      <c r="L2715" t="s">
        <v>9896</v>
      </c>
      <c r="M2715" t="s">
        <v>9415</v>
      </c>
      <c r="N2715" t="s">
        <v>10015</v>
      </c>
      <c r="O2715" t="s">
        <v>9415</v>
      </c>
    </row>
    <row r="2716" spans="1:15">
      <c r="A2716" t="s">
        <v>22</v>
      </c>
      <c r="B2716" t="s">
        <v>118</v>
      </c>
      <c r="C2716" t="s">
        <v>2114</v>
      </c>
      <c r="D2716" t="s">
        <v>3820</v>
      </c>
      <c r="E2716" t="s">
        <v>3825</v>
      </c>
      <c r="F2716" s="4" t="str">
        <f t="array" ref="F2716">IF(COUNT(FIND(Keywords!$C$3:$C$41,I2716)),"일반조난","")</f>
        <v/>
      </c>
      <c r="G2716" s="4" t="str">
        <f t="array" ref="G2716">IF(COUNT(FIND(Keywords!$E$3:$E$5,I2716)),"실족추락","")</f>
        <v/>
      </c>
      <c r="H2716" s="4" t="str">
        <f t="array" ref="H2716">IF(COUNT(FIND(Keywords!$B$3:$B$12,I2716)),"개인질환","")</f>
        <v/>
      </c>
      <c r="I2716" t="s">
        <v>6551</v>
      </c>
      <c r="J2716" t="s">
        <v>9337</v>
      </c>
      <c r="K2716" t="s">
        <v>9495</v>
      </c>
      <c r="L2716" t="s">
        <v>9919</v>
      </c>
      <c r="M2716" t="s">
        <v>9415</v>
      </c>
      <c r="N2716" t="s">
        <v>9703</v>
      </c>
      <c r="O2716" t="s">
        <v>9415</v>
      </c>
    </row>
    <row r="2717" spans="1:15">
      <c r="A2717" t="s">
        <v>22</v>
      </c>
      <c r="B2717" t="s">
        <v>118</v>
      </c>
      <c r="C2717" t="s">
        <v>2120</v>
      </c>
      <c r="D2717" t="s">
        <v>3819</v>
      </c>
      <c r="E2717" t="s">
        <v>3824</v>
      </c>
      <c r="F2717" s="4" t="str">
        <f t="array" ref="F2717">IF(COUNT(FIND(Keywords!$C$3:$C$41,I2717)),"일반조난","")</f>
        <v/>
      </c>
      <c r="G2717" s="4" t="str">
        <f t="array" ref="G2717">IF(COUNT(FIND(Keywords!$E$3:$E$5,I2717)),"실족추락","")</f>
        <v/>
      </c>
      <c r="H2717" s="4" t="str">
        <f t="array" ref="H2717">IF(COUNT(FIND(Keywords!$B$3:$B$12,I2717)),"개인질환","")</f>
        <v/>
      </c>
      <c r="I2717" t="s">
        <v>6552</v>
      </c>
      <c r="J2717" t="s">
        <v>9377</v>
      </c>
      <c r="K2717" t="s">
        <v>9508</v>
      </c>
      <c r="L2717" t="s">
        <v>10102</v>
      </c>
      <c r="M2717" t="s">
        <v>9415</v>
      </c>
      <c r="N2717" t="s">
        <v>9506</v>
      </c>
      <c r="O2717" t="s">
        <v>9415</v>
      </c>
    </row>
    <row r="2718" spans="1:15">
      <c r="A2718" t="s">
        <v>22</v>
      </c>
      <c r="B2718" t="s">
        <v>119</v>
      </c>
      <c r="C2718" t="s">
        <v>2179</v>
      </c>
      <c r="D2718" t="s">
        <v>3820</v>
      </c>
      <c r="E2718" t="s">
        <v>3824</v>
      </c>
      <c r="F2718" s="4" t="str">
        <f t="array" ref="F2718">IF(COUNT(FIND(Keywords!$C$3:$C$41,I2718)),"일반조난","")</f>
        <v>일반조난</v>
      </c>
      <c r="G2718" s="4" t="str">
        <f t="array" ref="G2718">IF(COUNT(FIND(Keywords!$E$3:$E$5,I2718)),"실족추락","")</f>
        <v/>
      </c>
      <c r="H2718" s="4" t="str">
        <f t="array" ref="H2718">IF(COUNT(FIND(Keywords!$B$3:$B$12,I2718)),"개인질환","")</f>
        <v/>
      </c>
      <c r="I2718" t="s">
        <v>6553</v>
      </c>
      <c r="J2718" t="s">
        <v>9407</v>
      </c>
      <c r="K2718" t="s">
        <v>9597</v>
      </c>
      <c r="L2718" t="s">
        <v>9766</v>
      </c>
      <c r="M2718" t="s">
        <v>9415</v>
      </c>
      <c r="N2718" t="s">
        <v>10305</v>
      </c>
      <c r="O2718" t="s">
        <v>9415</v>
      </c>
    </row>
    <row r="2719" spans="1:15">
      <c r="A2719" t="s">
        <v>22</v>
      </c>
      <c r="B2719" t="s">
        <v>119</v>
      </c>
      <c r="C2719" t="s">
        <v>2180</v>
      </c>
      <c r="D2719" t="s">
        <v>3820</v>
      </c>
      <c r="E2719" t="s">
        <v>3824</v>
      </c>
      <c r="F2719" s="4" t="str">
        <f t="array" ref="F2719">IF(COUNT(FIND(Keywords!$C$3:$C$41,I2719)),"일반조난","")</f>
        <v/>
      </c>
      <c r="G2719" s="4" t="str">
        <f t="array" ref="G2719">IF(COUNT(FIND(Keywords!$E$3:$E$5,I2719)),"실족추락","")</f>
        <v/>
      </c>
      <c r="H2719" s="4" t="str">
        <f t="array" ref="H2719">IF(COUNT(FIND(Keywords!$B$3:$B$12,I2719)),"개인질환","")</f>
        <v/>
      </c>
      <c r="J2719" t="s">
        <v>9411</v>
      </c>
      <c r="K2719" t="s">
        <v>9712</v>
      </c>
      <c r="L2719" t="s">
        <v>9475</v>
      </c>
      <c r="M2719" t="s">
        <v>9415</v>
      </c>
      <c r="N2719" t="s">
        <v>10306</v>
      </c>
      <c r="O2719" t="s">
        <v>9415</v>
      </c>
    </row>
    <row r="2720" spans="1:15">
      <c r="A2720" t="s">
        <v>22</v>
      </c>
      <c r="B2720" t="s">
        <v>119</v>
      </c>
      <c r="C2720" t="s">
        <v>211</v>
      </c>
      <c r="D2720" t="s">
        <v>3818</v>
      </c>
      <c r="E2720" t="s">
        <v>3827</v>
      </c>
      <c r="F2720" s="4" t="str">
        <f t="array" ref="F2720">IF(COUNT(FIND(Keywords!$C$3:$C$41,I2720)),"일반조난","")</f>
        <v/>
      </c>
      <c r="G2720" s="4" t="str">
        <f t="array" ref="G2720">IF(COUNT(FIND(Keywords!$E$3:$E$5,I2720)),"실족추락","")</f>
        <v>실족추락</v>
      </c>
      <c r="H2720" s="4" t="str">
        <f t="array" ref="H2720">IF(COUNT(FIND(Keywords!$B$3:$B$12,I2720)),"개인질환","")</f>
        <v/>
      </c>
      <c r="I2720" t="s">
        <v>6554</v>
      </c>
      <c r="J2720" t="s">
        <v>9253</v>
      </c>
      <c r="K2720" t="s">
        <v>9431</v>
      </c>
      <c r="L2720" t="s">
        <v>10001</v>
      </c>
      <c r="M2720" t="s">
        <v>9415</v>
      </c>
      <c r="N2720" t="s">
        <v>9412</v>
      </c>
      <c r="O2720" t="s">
        <v>9415</v>
      </c>
    </row>
    <row r="2721" spans="1:15">
      <c r="A2721" t="s">
        <v>22</v>
      </c>
      <c r="B2721" t="s">
        <v>119</v>
      </c>
      <c r="C2721" t="s">
        <v>2074</v>
      </c>
      <c r="D2721" t="s">
        <v>10362</v>
      </c>
      <c r="E2721" t="s">
        <v>3824</v>
      </c>
      <c r="F2721" s="4" t="str">
        <f t="array" ref="F2721">IF(COUNT(FIND(Keywords!$C$3:$C$41,I2721)),"일반조난","")</f>
        <v/>
      </c>
      <c r="G2721" s="4" t="str">
        <f t="array" ref="G2721">IF(COUNT(FIND(Keywords!$E$3:$E$5,I2721)),"실족추락","")</f>
        <v/>
      </c>
      <c r="H2721" s="4" t="str">
        <f t="array" ref="H2721">IF(COUNT(FIND(Keywords!$B$3:$B$12,I2721)),"개인질환","")</f>
        <v/>
      </c>
      <c r="I2721" t="s">
        <v>6555</v>
      </c>
      <c r="J2721" t="s">
        <v>9388</v>
      </c>
      <c r="K2721" t="s">
        <v>9661</v>
      </c>
      <c r="L2721" t="s">
        <v>10001</v>
      </c>
      <c r="M2721" t="s">
        <v>9415</v>
      </c>
      <c r="N2721" t="s">
        <v>9542</v>
      </c>
      <c r="O2721" t="s">
        <v>9415</v>
      </c>
    </row>
    <row r="2722" spans="1:15">
      <c r="A2722" t="s">
        <v>22</v>
      </c>
      <c r="B2722" t="s">
        <v>119</v>
      </c>
      <c r="C2722" t="s">
        <v>2194</v>
      </c>
      <c r="D2722" t="s">
        <v>3820</v>
      </c>
      <c r="E2722" t="s">
        <v>3826</v>
      </c>
      <c r="F2722" s="4" t="str">
        <f t="array" ref="F2722">IF(COUNT(FIND(Keywords!$C$3:$C$41,I2722)),"일반조난","")</f>
        <v>일반조난</v>
      </c>
      <c r="G2722" s="4" t="str">
        <f t="array" ref="G2722">IF(COUNT(FIND(Keywords!$E$3:$E$5,I2722)),"실족추락","")</f>
        <v/>
      </c>
      <c r="H2722" s="4" t="str">
        <f t="array" ref="H2722">IF(COUNT(FIND(Keywords!$B$3:$B$12,I2722)),"개인질환","")</f>
        <v/>
      </c>
      <c r="I2722" t="s">
        <v>6556</v>
      </c>
      <c r="J2722" t="s">
        <v>9239</v>
      </c>
      <c r="K2722" t="s">
        <v>9317</v>
      </c>
      <c r="L2722" t="s">
        <v>9787</v>
      </c>
      <c r="M2722" t="s">
        <v>9415</v>
      </c>
      <c r="N2722" t="s">
        <v>9407</v>
      </c>
      <c r="O2722" t="s">
        <v>9415</v>
      </c>
    </row>
    <row r="2723" spans="1:15">
      <c r="A2723" t="s">
        <v>22</v>
      </c>
      <c r="B2723" t="s">
        <v>119</v>
      </c>
      <c r="C2723" t="s">
        <v>1744</v>
      </c>
      <c r="D2723" t="s">
        <v>3820</v>
      </c>
      <c r="E2723" t="s">
        <v>3824</v>
      </c>
      <c r="F2723" s="4" t="str">
        <f t="array" ref="F2723">IF(COUNT(FIND(Keywords!$C$3:$C$41,I2723)),"일반조난","")</f>
        <v>일반조난</v>
      </c>
      <c r="G2723" s="4" t="str">
        <f t="array" ref="G2723">IF(COUNT(FIND(Keywords!$E$3:$E$5,I2723)),"실족추락","")</f>
        <v/>
      </c>
      <c r="H2723" s="4" t="str">
        <f t="array" ref="H2723">IF(COUNT(FIND(Keywords!$B$3:$B$12,I2723)),"개인질환","")</f>
        <v/>
      </c>
      <c r="I2723" t="s">
        <v>6557</v>
      </c>
      <c r="J2723" t="s">
        <v>9292</v>
      </c>
      <c r="K2723" t="s">
        <v>9537</v>
      </c>
      <c r="L2723" t="s">
        <v>9475</v>
      </c>
      <c r="M2723" t="s">
        <v>9415</v>
      </c>
      <c r="N2723" t="s">
        <v>9757</v>
      </c>
      <c r="O2723" t="s">
        <v>9415</v>
      </c>
    </row>
    <row r="2724" spans="1:15">
      <c r="A2724" t="s">
        <v>22</v>
      </c>
      <c r="B2724" t="s">
        <v>119</v>
      </c>
      <c r="C2724" t="s">
        <v>1172</v>
      </c>
      <c r="D2724" t="s">
        <v>3820</v>
      </c>
      <c r="E2724" t="s">
        <v>3827</v>
      </c>
      <c r="F2724" s="4" t="str">
        <f t="array" ref="F2724">IF(COUNT(FIND(Keywords!$C$3:$C$41,I2724)),"일반조난","")</f>
        <v>일반조난</v>
      </c>
      <c r="G2724" s="4" t="str">
        <f t="array" ref="G2724">IF(COUNT(FIND(Keywords!$E$3:$E$5,I2724)),"실족추락","")</f>
        <v/>
      </c>
      <c r="H2724" s="4" t="str">
        <f t="array" ref="H2724">IF(COUNT(FIND(Keywords!$B$3:$B$12,I2724)),"개인질환","")</f>
        <v/>
      </c>
      <c r="I2724" t="s">
        <v>6558</v>
      </c>
      <c r="J2724" t="s">
        <v>9264</v>
      </c>
      <c r="K2724" t="s">
        <v>9830</v>
      </c>
      <c r="L2724" t="s">
        <v>9858</v>
      </c>
      <c r="M2724" t="s">
        <v>9415</v>
      </c>
      <c r="N2724" t="s">
        <v>9679</v>
      </c>
      <c r="O2724" t="s">
        <v>9415</v>
      </c>
    </row>
    <row r="2725" spans="1:15">
      <c r="A2725" t="s">
        <v>22</v>
      </c>
      <c r="B2725" t="s">
        <v>119</v>
      </c>
      <c r="C2725" t="s">
        <v>1187</v>
      </c>
      <c r="D2725" t="s">
        <v>3818</v>
      </c>
      <c r="E2725" t="s">
        <v>3827</v>
      </c>
      <c r="F2725" s="4" t="str">
        <f t="array" ref="F2725">IF(COUNT(FIND(Keywords!$C$3:$C$41,I2725)),"일반조난","")</f>
        <v>일반조난</v>
      </c>
      <c r="G2725" s="4" t="str">
        <f t="array" ref="G2725">IF(COUNT(FIND(Keywords!$E$3:$E$5,I2725)),"실족추락","")</f>
        <v>실족추락</v>
      </c>
      <c r="H2725" s="4" t="str">
        <f t="array" ref="H2725">IF(COUNT(FIND(Keywords!$B$3:$B$12,I2725)),"개인질환","")</f>
        <v/>
      </c>
      <c r="I2725" t="s">
        <v>6559</v>
      </c>
      <c r="J2725" t="s">
        <v>9274</v>
      </c>
      <c r="K2725" t="s">
        <v>9675</v>
      </c>
      <c r="L2725" t="s">
        <v>9873</v>
      </c>
      <c r="M2725" t="s">
        <v>9415</v>
      </c>
      <c r="N2725" t="s">
        <v>9434</v>
      </c>
      <c r="O2725" t="s">
        <v>9415</v>
      </c>
    </row>
    <row r="2726" spans="1:15">
      <c r="A2726" t="s">
        <v>22</v>
      </c>
      <c r="B2726" t="s">
        <v>119</v>
      </c>
      <c r="C2726" t="s">
        <v>2195</v>
      </c>
      <c r="D2726" t="s">
        <v>3820</v>
      </c>
      <c r="E2726" t="s">
        <v>3827</v>
      </c>
      <c r="F2726" s="4" t="str">
        <f t="array" ref="F2726">IF(COUNT(FIND(Keywords!$C$3:$C$41,I2726)),"일반조난","")</f>
        <v>일반조난</v>
      </c>
      <c r="G2726" s="4" t="str">
        <f t="array" ref="G2726">IF(COUNT(FIND(Keywords!$E$3:$E$5,I2726)),"실족추락","")</f>
        <v/>
      </c>
      <c r="H2726" s="4" t="str">
        <f t="array" ref="H2726">IF(COUNT(FIND(Keywords!$B$3:$B$12,I2726)),"개인질환","")</f>
        <v/>
      </c>
      <c r="I2726" t="s">
        <v>6560</v>
      </c>
      <c r="J2726" t="s">
        <v>9336</v>
      </c>
      <c r="K2726" t="s">
        <v>9675</v>
      </c>
      <c r="L2726" t="s">
        <v>9417</v>
      </c>
      <c r="M2726" t="s">
        <v>9415</v>
      </c>
      <c r="N2726" t="s">
        <v>9860</v>
      </c>
      <c r="O2726" t="s">
        <v>9415</v>
      </c>
    </row>
    <row r="2727" spans="1:15">
      <c r="A2727" t="s">
        <v>22</v>
      </c>
      <c r="B2727" t="s">
        <v>119</v>
      </c>
      <c r="C2727" t="s">
        <v>2078</v>
      </c>
      <c r="D2727" t="s">
        <v>3820</v>
      </c>
      <c r="E2727" t="s">
        <v>3824</v>
      </c>
      <c r="F2727" s="4" t="str">
        <f t="array" ref="F2727">IF(COUNT(FIND(Keywords!$C$3:$C$41,I2727)),"일반조난","")</f>
        <v>일반조난</v>
      </c>
      <c r="G2727" s="4" t="str">
        <f t="array" ref="G2727">IF(COUNT(FIND(Keywords!$E$3:$E$5,I2727)),"실족추락","")</f>
        <v/>
      </c>
      <c r="H2727" s="4" t="str">
        <f t="array" ref="H2727">IF(COUNT(FIND(Keywords!$B$3:$B$12,I2727)),"개인질환","")</f>
        <v/>
      </c>
      <c r="I2727" t="s">
        <v>6561</v>
      </c>
      <c r="J2727" t="s">
        <v>9283</v>
      </c>
      <c r="K2727" t="s">
        <v>9577</v>
      </c>
      <c r="L2727" t="s">
        <v>9935</v>
      </c>
      <c r="M2727" t="s">
        <v>9415</v>
      </c>
      <c r="N2727" t="s">
        <v>9410</v>
      </c>
      <c r="O2727" t="s">
        <v>9415</v>
      </c>
    </row>
    <row r="2728" spans="1:15">
      <c r="A2728" t="s">
        <v>22</v>
      </c>
      <c r="B2728" t="s">
        <v>119</v>
      </c>
      <c r="C2728" t="s">
        <v>2079</v>
      </c>
      <c r="D2728" t="s">
        <v>3820</v>
      </c>
      <c r="E2728" t="s">
        <v>3827</v>
      </c>
      <c r="F2728" s="4" t="str">
        <f t="array" ref="F2728">IF(COUNT(FIND(Keywords!$C$3:$C$41,I2728)),"일반조난","")</f>
        <v>일반조난</v>
      </c>
      <c r="G2728" s="4" t="str">
        <f t="array" ref="G2728">IF(COUNT(FIND(Keywords!$E$3:$E$5,I2728)),"실족추락","")</f>
        <v/>
      </c>
      <c r="H2728" s="4" t="str">
        <f t="array" ref="H2728">IF(COUNT(FIND(Keywords!$B$3:$B$12,I2728)),"개인질환","")</f>
        <v/>
      </c>
      <c r="I2728" t="s">
        <v>6562</v>
      </c>
      <c r="J2728" t="s">
        <v>9307</v>
      </c>
      <c r="K2728" t="s">
        <v>9768</v>
      </c>
      <c r="L2728" t="s">
        <v>9717</v>
      </c>
      <c r="M2728" t="s">
        <v>9415</v>
      </c>
      <c r="N2728" t="s">
        <v>9846</v>
      </c>
      <c r="O2728" t="s">
        <v>9415</v>
      </c>
    </row>
    <row r="2729" spans="1:15">
      <c r="A2729" t="s">
        <v>22</v>
      </c>
      <c r="B2729" t="s">
        <v>119</v>
      </c>
      <c r="C2729" t="s">
        <v>2082</v>
      </c>
      <c r="D2729" t="s">
        <v>3820</v>
      </c>
      <c r="E2729" t="s">
        <v>3825</v>
      </c>
      <c r="F2729" s="4" t="str">
        <f t="array" ref="F2729">IF(COUNT(FIND(Keywords!$C$3:$C$41,I2729)),"일반조난","")</f>
        <v>일반조난</v>
      </c>
      <c r="G2729" s="4" t="str">
        <f t="array" ref="G2729">IF(COUNT(FIND(Keywords!$E$3:$E$5,I2729)),"실족추락","")</f>
        <v/>
      </c>
      <c r="H2729" s="4" t="str">
        <f t="array" ref="H2729">IF(COUNT(FIND(Keywords!$B$3:$B$12,I2729)),"개인질환","")</f>
        <v/>
      </c>
      <c r="I2729" t="s">
        <v>6563</v>
      </c>
      <c r="J2729" t="s">
        <v>9244</v>
      </c>
      <c r="K2729" t="s">
        <v>9784</v>
      </c>
      <c r="L2729" t="s">
        <v>10020</v>
      </c>
      <c r="M2729" t="s">
        <v>9415</v>
      </c>
      <c r="N2729" t="s">
        <v>9723</v>
      </c>
      <c r="O2729" t="s">
        <v>9415</v>
      </c>
    </row>
    <row r="2730" spans="1:15">
      <c r="A2730" t="s">
        <v>22</v>
      </c>
      <c r="B2730" t="s">
        <v>119</v>
      </c>
      <c r="C2730" t="s">
        <v>2085</v>
      </c>
      <c r="D2730" t="s">
        <v>3821</v>
      </c>
      <c r="E2730" t="s">
        <v>3826</v>
      </c>
      <c r="F2730" s="4" t="str">
        <f t="array" ref="F2730">IF(COUNT(FIND(Keywords!$C$3:$C$41,I2730)),"일반조난","")</f>
        <v/>
      </c>
      <c r="G2730" s="4" t="str">
        <f t="array" ref="G2730">IF(COUNT(FIND(Keywords!$E$3:$E$5,I2730)),"실족추락","")</f>
        <v/>
      </c>
      <c r="H2730" s="4" t="str">
        <f t="array" ref="H2730">IF(COUNT(FIND(Keywords!$B$3:$B$12,I2730)),"개인질환","")</f>
        <v/>
      </c>
      <c r="I2730" t="s">
        <v>6564</v>
      </c>
      <c r="J2730" t="s">
        <v>9280</v>
      </c>
      <c r="K2730" t="s">
        <v>9994</v>
      </c>
      <c r="L2730" t="s">
        <v>9465</v>
      </c>
      <c r="M2730" t="s">
        <v>9415</v>
      </c>
      <c r="N2730" t="s">
        <v>10111</v>
      </c>
      <c r="O2730" t="s">
        <v>9415</v>
      </c>
    </row>
    <row r="2731" spans="1:15">
      <c r="A2731" t="s">
        <v>22</v>
      </c>
      <c r="B2731" t="s">
        <v>119</v>
      </c>
      <c r="C2731" t="s">
        <v>2091</v>
      </c>
      <c r="D2731" t="s">
        <v>3820</v>
      </c>
      <c r="E2731" t="s">
        <v>3827</v>
      </c>
      <c r="F2731" s="4" t="str">
        <f t="array" ref="F2731">IF(COUNT(FIND(Keywords!$C$3:$C$41,I2731)),"일반조난","")</f>
        <v>일반조난</v>
      </c>
      <c r="G2731" s="4" t="str">
        <f t="array" ref="G2731">IF(COUNT(FIND(Keywords!$E$3:$E$5,I2731)),"실족추락","")</f>
        <v/>
      </c>
      <c r="H2731" s="4" t="str">
        <f t="array" ref="H2731">IF(COUNT(FIND(Keywords!$B$3:$B$12,I2731)),"개인질환","")</f>
        <v/>
      </c>
      <c r="I2731" t="s">
        <v>6565</v>
      </c>
      <c r="J2731" t="s">
        <v>9285</v>
      </c>
      <c r="K2731" t="s">
        <v>9557</v>
      </c>
      <c r="L2731" t="s">
        <v>9673</v>
      </c>
      <c r="M2731" t="s">
        <v>9899</v>
      </c>
      <c r="N2731" t="s">
        <v>9692</v>
      </c>
      <c r="O2731" t="s">
        <v>9415</v>
      </c>
    </row>
    <row r="2732" spans="1:15">
      <c r="A2732" t="s">
        <v>22</v>
      </c>
      <c r="B2732" t="s">
        <v>119</v>
      </c>
      <c r="C2732" t="s">
        <v>2095</v>
      </c>
      <c r="D2732" t="s">
        <v>10362</v>
      </c>
      <c r="E2732" t="s">
        <v>3827</v>
      </c>
      <c r="F2732" s="4" t="str">
        <f t="array" ref="F2732">IF(COUNT(FIND(Keywords!$C$3:$C$41,I2732)),"일반조난","")</f>
        <v/>
      </c>
      <c r="G2732" s="4" t="str">
        <f t="array" ref="G2732">IF(COUNT(FIND(Keywords!$E$3:$E$5,I2732)),"실족추락","")</f>
        <v/>
      </c>
      <c r="H2732" s="4" t="str">
        <f t="array" ref="H2732">IF(COUNT(FIND(Keywords!$B$3:$B$12,I2732)),"개인질환","")</f>
        <v/>
      </c>
      <c r="I2732" t="s">
        <v>6566</v>
      </c>
      <c r="J2732" t="s">
        <v>9291</v>
      </c>
      <c r="K2732" t="s">
        <v>9811</v>
      </c>
      <c r="L2732" t="s">
        <v>9471</v>
      </c>
      <c r="M2732" t="s">
        <v>9567</v>
      </c>
      <c r="N2732" t="s">
        <v>9541</v>
      </c>
      <c r="O2732" t="s">
        <v>9415</v>
      </c>
    </row>
    <row r="2733" spans="1:15">
      <c r="A2733" t="s">
        <v>22</v>
      </c>
      <c r="B2733" t="s">
        <v>119</v>
      </c>
      <c r="C2733" t="s">
        <v>2096</v>
      </c>
      <c r="D2733" t="s">
        <v>3820</v>
      </c>
      <c r="E2733" t="s">
        <v>3826</v>
      </c>
      <c r="F2733" s="4" t="str">
        <f t="array" ref="F2733">IF(COUNT(FIND(Keywords!$C$3:$C$41,I2733)),"일반조난","")</f>
        <v>일반조난</v>
      </c>
      <c r="G2733" s="4" t="str">
        <f t="array" ref="G2733">IF(COUNT(FIND(Keywords!$E$3:$E$5,I2733)),"실족추락","")</f>
        <v/>
      </c>
      <c r="H2733" s="4" t="str">
        <f t="array" ref="H2733">IF(COUNT(FIND(Keywords!$B$3:$B$12,I2733)),"개인질환","")</f>
        <v/>
      </c>
      <c r="I2733" t="s">
        <v>6567</v>
      </c>
      <c r="J2733" t="s">
        <v>9341</v>
      </c>
      <c r="K2733" t="s">
        <v>9535</v>
      </c>
      <c r="L2733" t="s">
        <v>9908</v>
      </c>
      <c r="M2733" t="s">
        <v>9415</v>
      </c>
      <c r="N2733" t="s">
        <v>9769</v>
      </c>
      <c r="O2733" t="s">
        <v>9415</v>
      </c>
    </row>
    <row r="2734" spans="1:15">
      <c r="A2734" t="s">
        <v>22</v>
      </c>
      <c r="B2734" t="s">
        <v>119</v>
      </c>
      <c r="C2734" t="s">
        <v>2196</v>
      </c>
      <c r="D2734" t="s">
        <v>3820</v>
      </c>
      <c r="E2734" t="s">
        <v>3824</v>
      </c>
      <c r="F2734" s="4" t="str">
        <f t="array" ref="F2734">IF(COUNT(FIND(Keywords!$C$3:$C$41,I2734)),"일반조난","")</f>
        <v>일반조난</v>
      </c>
      <c r="G2734" s="4" t="str">
        <f t="array" ref="G2734">IF(COUNT(FIND(Keywords!$E$3:$E$5,I2734)),"실족추락","")</f>
        <v/>
      </c>
      <c r="H2734" s="4" t="str">
        <f t="array" ref="H2734">IF(COUNT(FIND(Keywords!$B$3:$B$12,I2734)),"개인질환","")</f>
        <v/>
      </c>
      <c r="I2734" t="s">
        <v>6568</v>
      </c>
      <c r="J2734" t="s">
        <v>9279</v>
      </c>
      <c r="K2734" t="s">
        <v>9936</v>
      </c>
      <c r="L2734" t="s">
        <v>9766</v>
      </c>
      <c r="M2734" t="s">
        <v>9415</v>
      </c>
      <c r="N2734" t="s">
        <v>9639</v>
      </c>
      <c r="O2734" t="s">
        <v>9415</v>
      </c>
    </row>
    <row r="2735" spans="1:15">
      <c r="A2735" t="s">
        <v>22</v>
      </c>
      <c r="B2735" t="s">
        <v>119</v>
      </c>
      <c r="C2735" t="s">
        <v>2099</v>
      </c>
      <c r="D2735" t="s">
        <v>3819</v>
      </c>
      <c r="E2735" t="s">
        <v>3827</v>
      </c>
      <c r="F2735" s="4" t="str">
        <f t="array" ref="F2735">IF(COUNT(FIND(Keywords!$C$3:$C$41,I2735)),"일반조난","")</f>
        <v/>
      </c>
      <c r="G2735" s="4" t="str">
        <f t="array" ref="G2735">IF(COUNT(FIND(Keywords!$E$3:$E$5,I2735)),"실족추락","")</f>
        <v/>
      </c>
      <c r="H2735" s="4" t="str">
        <f t="array" ref="H2735">IF(COUNT(FIND(Keywords!$B$3:$B$12,I2735)),"개인질환","")</f>
        <v/>
      </c>
      <c r="I2735" t="s">
        <v>6569</v>
      </c>
      <c r="J2735" t="s">
        <v>9334</v>
      </c>
      <c r="K2735" t="s">
        <v>9541</v>
      </c>
      <c r="L2735" t="s">
        <v>9853</v>
      </c>
      <c r="M2735" t="s">
        <v>9415</v>
      </c>
      <c r="N2735" t="s">
        <v>9765</v>
      </c>
      <c r="O2735" t="s">
        <v>9415</v>
      </c>
    </row>
    <row r="2736" spans="1:15">
      <c r="A2736" t="s">
        <v>22</v>
      </c>
      <c r="B2736" t="s">
        <v>119</v>
      </c>
      <c r="C2736" t="s">
        <v>2101</v>
      </c>
      <c r="D2736" t="s">
        <v>3820</v>
      </c>
      <c r="E2736" t="s">
        <v>3827</v>
      </c>
      <c r="F2736" s="4" t="str">
        <f t="array" ref="F2736">IF(COUNT(FIND(Keywords!$C$3:$C$41,I2736)),"일반조난","")</f>
        <v/>
      </c>
      <c r="G2736" s="4" t="str">
        <f t="array" ref="G2736">IF(COUNT(FIND(Keywords!$E$3:$E$5,I2736)),"실족추락","")</f>
        <v/>
      </c>
      <c r="H2736" s="4" t="str">
        <f t="array" ref="H2736">IF(COUNT(FIND(Keywords!$B$3:$B$12,I2736)),"개인질환","")</f>
        <v/>
      </c>
      <c r="I2736" t="s">
        <v>6570</v>
      </c>
      <c r="J2736" t="s">
        <v>9256</v>
      </c>
      <c r="K2736" t="s">
        <v>9533</v>
      </c>
      <c r="L2736" t="s">
        <v>9817</v>
      </c>
      <c r="M2736" t="s">
        <v>9415</v>
      </c>
      <c r="N2736" t="s">
        <v>9657</v>
      </c>
      <c r="O2736" t="s">
        <v>9415</v>
      </c>
    </row>
    <row r="2737" spans="1:15">
      <c r="A2737" t="s">
        <v>22</v>
      </c>
      <c r="B2737" t="s">
        <v>119</v>
      </c>
      <c r="C2737" t="s">
        <v>2102</v>
      </c>
      <c r="D2737" t="s">
        <v>3818</v>
      </c>
      <c r="E2737" t="s">
        <v>3827</v>
      </c>
      <c r="F2737" s="4" t="str">
        <f t="array" ref="F2737">IF(COUNT(FIND(Keywords!$C$3:$C$41,I2737)),"일반조난","")</f>
        <v/>
      </c>
      <c r="G2737" s="4" t="str">
        <f t="array" ref="G2737">IF(COUNT(FIND(Keywords!$E$3:$E$5,I2737)),"실족추락","")</f>
        <v/>
      </c>
      <c r="H2737" s="4" t="str">
        <f t="array" ref="H2737">IF(COUNT(FIND(Keywords!$B$3:$B$12,I2737)),"개인질환","")</f>
        <v/>
      </c>
      <c r="I2737" t="s">
        <v>6571</v>
      </c>
      <c r="J2737" t="s">
        <v>9268</v>
      </c>
      <c r="K2737" t="s">
        <v>9635</v>
      </c>
      <c r="L2737" t="s">
        <v>9472</v>
      </c>
      <c r="M2737" t="s">
        <v>9415</v>
      </c>
      <c r="N2737" t="s">
        <v>9735</v>
      </c>
      <c r="O2737" t="s">
        <v>9415</v>
      </c>
    </row>
    <row r="2738" spans="1:15">
      <c r="A2738" t="s">
        <v>22</v>
      </c>
      <c r="B2738" t="s">
        <v>119</v>
      </c>
      <c r="C2738" t="s">
        <v>2103</v>
      </c>
      <c r="D2738" t="s">
        <v>10362</v>
      </c>
      <c r="E2738" t="s">
        <v>3826</v>
      </c>
      <c r="F2738" s="4" t="str">
        <f t="array" ref="F2738">IF(COUNT(FIND(Keywords!$C$3:$C$41,I2738)),"일반조난","")</f>
        <v>일반조난</v>
      </c>
      <c r="G2738" s="4" t="str">
        <f t="array" ref="G2738">IF(COUNT(FIND(Keywords!$E$3:$E$5,I2738)),"실족추락","")</f>
        <v/>
      </c>
      <c r="H2738" s="4" t="str">
        <f t="array" ref="H2738">IF(COUNT(FIND(Keywords!$B$3:$B$12,I2738)),"개인질환","")</f>
        <v/>
      </c>
      <c r="I2738" t="s">
        <v>6572</v>
      </c>
      <c r="J2738" t="s">
        <v>9255</v>
      </c>
      <c r="K2738" t="s">
        <v>9504</v>
      </c>
      <c r="L2738" t="s">
        <v>9673</v>
      </c>
      <c r="M2738" t="s">
        <v>9415</v>
      </c>
      <c r="N2738" t="s">
        <v>9831</v>
      </c>
      <c r="O2738" t="s">
        <v>9415</v>
      </c>
    </row>
    <row r="2739" spans="1:15">
      <c r="A2739" t="s">
        <v>22</v>
      </c>
      <c r="B2739" t="s">
        <v>119</v>
      </c>
      <c r="C2739" t="s">
        <v>2104</v>
      </c>
      <c r="D2739" t="s">
        <v>3820</v>
      </c>
      <c r="E2739" t="s">
        <v>3825</v>
      </c>
      <c r="F2739" s="4" t="str">
        <f t="array" ref="F2739">IF(COUNT(FIND(Keywords!$C$3:$C$41,I2739)),"일반조난","")</f>
        <v>일반조난</v>
      </c>
      <c r="G2739" s="4" t="str">
        <f t="array" ref="G2739">IF(COUNT(FIND(Keywords!$E$3:$E$5,I2739)),"실족추락","")</f>
        <v/>
      </c>
      <c r="H2739" s="4" t="str">
        <f t="array" ref="H2739">IF(COUNT(FIND(Keywords!$B$3:$B$12,I2739)),"개인질환","")</f>
        <v/>
      </c>
      <c r="I2739" t="s">
        <v>6573</v>
      </c>
      <c r="J2739" t="s">
        <v>9351</v>
      </c>
      <c r="K2739" t="s">
        <v>9652</v>
      </c>
      <c r="L2739" t="s">
        <v>10043</v>
      </c>
      <c r="M2739" t="s">
        <v>9415</v>
      </c>
      <c r="N2739" t="s">
        <v>9544</v>
      </c>
      <c r="O2739" t="s">
        <v>9415</v>
      </c>
    </row>
    <row r="2740" spans="1:15">
      <c r="A2740" t="s">
        <v>22</v>
      </c>
      <c r="B2740" t="s">
        <v>119</v>
      </c>
      <c r="C2740" t="s">
        <v>2105</v>
      </c>
      <c r="D2740" t="s">
        <v>3820</v>
      </c>
      <c r="E2740" t="s">
        <v>3827</v>
      </c>
      <c r="F2740" s="4" t="str">
        <f t="array" ref="F2740">IF(COUNT(FIND(Keywords!$C$3:$C$41,I2740)),"일반조난","")</f>
        <v/>
      </c>
      <c r="G2740" s="4" t="str">
        <f t="array" ref="G2740">IF(COUNT(FIND(Keywords!$E$3:$E$5,I2740)),"실족추락","")</f>
        <v/>
      </c>
      <c r="H2740" s="4" t="str">
        <f t="array" ref="H2740">IF(COUNT(FIND(Keywords!$B$3:$B$12,I2740)),"개인질환","")</f>
        <v/>
      </c>
      <c r="I2740" t="s">
        <v>6574</v>
      </c>
      <c r="J2740" t="s">
        <v>9343</v>
      </c>
      <c r="K2740" t="s">
        <v>9779</v>
      </c>
      <c r="L2740" t="s">
        <v>9417</v>
      </c>
      <c r="M2740" t="s">
        <v>9415</v>
      </c>
      <c r="N2740" t="s">
        <v>9991</v>
      </c>
      <c r="O2740" t="s">
        <v>9415</v>
      </c>
    </row>
    <row r="2741" spans="1:15">
      <c r="A2741" t="s">
        <v>22</v>
      </c>
      <c r="B2741" t="s">
        <v>119</v>
      </c>
      <c r="C2741" t="s">
        <v>2197</v>
      </c>
      <c r="D2741" t="s">
        <v>3820</v>
      </c>
      <c r="E2741" t="s">
        <v>3825</v>
      </c>
      <c r="F2741" s="4" t="str">
        <f t="array" ref="F2741">IF(COUNT(FIND(Keywords!$C$3:$C$41,I2741)),"일반조난","")</f>
        <v>일반조난</v>
      </c>
      <c r="G2741" s="4" t="str">
        <f t="array" ref="G2741">IF(COUNT(FIND(Keywords!$E$3:$E$5,I2741)),"실족추락","")</f>
        <v/>
      </c>
      <c r="H2741" s="4" t="str">
        <f t="array" ref="H2741">IF(COUNT(FIND(Keywords!$B$3:$B$12,I2741)),"개인질환","")</f>
        <v/>
      </c>
      <c r="I2741" t="s">
        <v>6575</v>
      </c>
      <c r="J2741" t="s">
        <v>9267</v>
      </c>
      <c r="K2741" t="s">
        <v>9767</v>
      </c>
      <c r="L2741" t="s">
        <v>9789</v>
      </c>
      <c r="M2741" t="s">
        <v>9415</v>
      </c>
      <c r="N2741" t="s">
        <v>9931</v>
      </c>
      <c r="O2741" t="s">
        <v>9415</v>
      </c>
    </row>
    <row r="2742" spans="1:15">
      <c r="A2742" t="s">
        <v>22</v>
      </c>
      <c r="B2742" t="s">
        <v>119</v>
      </c>
      <c r="C2742" t="s">
        <v>2107</v>
      </c>
      <c r="D2742" t="s">
        <v>10362</v>
      </c>
      <c r="E2742" t="s">
        <v>3827</v>
      </c>
      <c r="F2742" s="4" t="str">
        <f t="array" ref="F2742">IF(COUNT(FIND(Keywords!$C$3:$C$41,I2742)),"일반조난","")</f>
        <v>일반조난</v>
      </c>
      <c r="G2742" s="4" t="str">
        <f t="array" ref="G2742">IF(COUNT(FIND(Keywords!$E$3:$E$5,I2742)),"실족추락","")</f>
        <v/>
      </c>
      <c r="H2742" s="4" t="str">
        <f t="array" ref="H2742">IF(COUNT(FIND(Keywords!$B$3:$B$12,I2742)),"개인질환","")</f>
        <v/>
      </c>
      <c r="I2742" t="s">
        <v>6576</v>
      </c>
      <c r="J2742" t="s">
        <v>9350</v>
      </c>
      <c r="K2742" t="s">
        <v>9997</v>
      </c>
      <c r="L2742" t="s">
        <v>9734</v>
      </c>
      <c r="M2742" t="s">
        <v>9415</v>
      </c>
      <c r="N2742" t="s">
        <v>10181</v>
      </c>
      <c r="O2742" t="s">
        <v>9415</v>
      </c>
    </row>
    <row r="2743" spans="1:15">
      <c r="A2743" t="s">
        <v>22</v>
      </c>
      <c r="B2743" t="s">
        <v>119</v>
      </c>
      <c r="C2743" t="s">
        <v>1286</v>
      </c>
      <c r="D2743" t="s">
        <v>10362</v>
      </c>
      <c r="E2743" t="s">
        <v>3825</v>
      </c>
      <c r="F2743" s="4" t="str">
        <f t="array" ref="F2743">IF(COUNT(FIND(Keywords!$C$3:$C$41,I2743)),"일반조난","")</f>
        <v>일반조난</v>
      </c>
      <c r="G2743" s="4" t="str">
        <f t="array" ref="G2743">IF(COUNT(FIND(Keywords!$E$3:$E$5,I2743)),"실족추락","")</f>
        <v/>
      </c>
      <c r="H2743" s="4" t="str">
        <f t="array" ref="H2743">IF(COUNT(FIND(Keywords!$B$3:$B$12,I2743)),"개인질환","")</f>
        <v/>
      </c>
      <c r="I2743" t="s">
        <v>6577</v>
      </c>
      <c r="J2743" t="s">
        <v>9350</v>
      </c>
      <c r="K2743" t="s">
        <v>9891</v>
      </c>
      <c r="L2743" t="s">
        <v>9727</v>
      </c>
      <c r="M2743" t="s">
        <v>9415</v>
      </c>
      <c r="N2743" t="s">
        <v>10234</v>
      </c>
      <c r="O2743" t="s">
        <v>9415</v>
      </c>
    </row>
    <row r="2744" spans="1:15">
      <c r="A2744" t="s">
        <v>22</v>
      </c>
      <c r="B2744" t="s">
        <v>119</v>
      </c>
      <c r="C2744" t="s">
        <v>2109</v>
      </c>
      <c r="D2744" t="s">
        <v>3820</v>
      </c>
      <c r="E2744" t="s">
        <v>3824</v>
      </c>
      <c r="F2744" s="4" t="str">
        <f t="array" ref="F2744">IF(COUNT(FIND(Keywords!$C$3:$C$41,I2744)),"일반조난","")</f>
        <v>일반조난</v>
      </c>
      <c r="G2744" s="4" t="str">
        <f t="array" ref="G2744">IF(COUNT(FIND(Keywords!$E$3:$E$5,I2744)),"실족추락","")</f>
        <v/>
      </c>
      <c r="H2744" s="4" t="str">
        <f t="array" ref="H2744">IF(COUNT(FIND(Keywords!$B$3:$B$12,I2744)),"개인질환","")</f>
        <v/>
      </c>
      <c r="I2744" t="s">
        <v>6578</v>
      </c>
      <c r="J2744" t="s">
        <v>9283</v>
      </c>
      <c r="K2744" t="s">
        <v>9734</v>
      </c>
      <c r="L2744" t="s">
        <v>9817</v>
      </c>
      <c r="M2744" t="s">
        <v>9415</v>
      </c>
      <c r="N2744" t="s">
        <v>10113</v>
      </c>
      <c r="O2744" t="s">
        <v>9415</v>
      </c>
    </row>
    <row r="2745" spans="1:15">
      <c r="A2745" t="s">
        <v>22</v>
      </c>
      <c r="B2745" t="s">
        <v>119</v>
      </c>
      <c r="C2745" t="s">
        <v>2112</v>
      </c>
      <c r="D2745" t="s">
        <v>3820</v>
      </c>
      <c r="E2745" t="s">
        <v>3824</v>
      </c>
      <c r="F2745" s="4" t="str">
        <f t="array" ref="F2745">IF(COUNT(FIND(Keywords!$C$3:$C$41,I2745)),"일반조난","")</f>
        <v>일반조난</v>
      </c>
      <c r="G2745" s="4" t="str">
        <f t="array" ref="G2745">IF(COUNT(FIND(Keywords!$E$3:$E$5,I2745)),"실족추락","")</f>
        <v/>
      </c>
      <c r="H2745" s="4" t="str">
        <f t="array" ref="H2745">IF(COUNT(FIND(Keywords!$B$3:$B$12,I2745)),"개인질환","")</f>
        <v/>
      </c>
      <c r="I2745" t="s">
        <v>6579</v>
      </c>
      <c r="J2745" t="s">
        <v>9398</v>
      </c>
      <c r="K2745" t="s">
        <v>9676</v>
      </c>
      <c r="L2745" t="s">
        <v>9670</v>
      </c>
      <c r="M2745" t="s">
        <v>9415</v>
      </c>
      <c r="N2745" t="s">
        <v>10062</v>
      </c>
      <c r="O2745" t="s">
        <v>9415</v>
      </c>
    </row>
    <row r="2746" spans="1:15">
      <c r="A2746" t="s">
        <v>22</v>
      </c>
      <c r="B2746" t="s">
        <v>119</v>
      </c>
      <c r="C2746" t="s">
        <v>2113</v>
      </c>
      <c r="D2746" t="s">
        <v>3820</v>
      </c>
      <c r="E2746" t="s">
        <v>3825</v>
      </c>
      <c r="F2746" s="4" t="str">
        <f t="array" ref="F2746">IF(COUNT(FIND(Keywords!$C$3:$C$41,I2746)),"일반조난","")</f>
        <v>일반조난</v>
      </c>
      <c r="G2746" s="4" t="str">
        <f t="array" ref="G2746">IF(COUNT(FIND(Keywords!$E$3:$E$5,I2746)),"실족추락","")</f>
        <v/>
      </c>
      <c r="H2746" s="4" t="str">
        <f t="array" ref="H2746">IF(COUNT(FIND(Keywords!$B$3:$B$12,I2746)),"개인질환","")</f>
        <v/>
      </c>
      <c r="I2746" t="s">
        <v>6580</v>
      </c>
      <c r="J2746" t="s">
        <v>9325</v>
      </c>
      <c r="K2746" t="s">
        <v>9461</v>
      </c>
      <c r="L2746" t="s">
        <v>9794</v>
      </c>
      <c r="M2746" t="s">
        <v>9415</v>
      </c>
      <c r="N2746" t="s">
        <v>9745</v>
      </c>
      <c r="O2746" t="s">
        <v>9415</v>
      </c>
    </row>
    <row r="2747" spans="1:15">
      <c r="A2747" t="s">
        <v>22</v>
      </c>
      <c r="B2747" t="s">
        <v>119</v>
      </c>
      <c r="C2747" t="s">
        <v>2198</v>
      </c>
      <c r="D2747" t="s">
        <v>3820</v>
      </c>
      <c r="E2747" t="s">
        <v>3827</v>
      </c>
      <c r="F2747" s="4" t="str">
        <f t="array" ref="F2747">IF(COUNT(FIND(Keywords!$C$3:$C$41,I2747)),"일반조난","")</f>
        <v>일반조난</v>
      </c>
      <c r="G2747" s="4" t="str">
        <f t="array" ref="G2747">IF(COUNT(FIND(Keywords!$E$3:$E$5,I2747)),"실족추락","")</f>
        <v>실족추락</v>
      </c>
      <c r="H2747" s="4" t="str">
        <f t="array" ref="H2747">IF(COUNT(FIND(Keywords!$B$3:$B$12,I2747)),"개인질환","")</f>
        <v/>
      </c>
      <c r="I2747" t="s">
        <v>6581</v>
      </c>
      <c r="J2747" t="s">
        <v>9301</v>
      </c>
      <c r="K2747" t="s">
        <v>9543</v>
      </c>
      <c r="L2747" t="s">
        <v>9969</v>
      </c>
      <c r="M2747" t="s">
        <v>9415</v>
      </c>
      <c r="N2747" t="s">
        <v>9749</v>
      </c>
      <c r="O2747" t="s">
        <v>9415</v>
      </c>
    </row>
    <row r="2748" spans="1:15">
      <c r="A2748" t="s">
        <v>22</v>
      </c>
      <c r="B2748" t="s">
        <v>119</v>
      </c>
      <c r="C2748" t="s">
        <v>2199</v>
      </c>
      <c r="D2748" t="s">
        <v>3819</v>
      </c>
      <c r="E2748" t="s">
        <v>3826</v>
      </c>
      <c r="F2748" s="4" t="str">
        <f t="array" ref="F2748">IF(COUNT(FIND(Keywords!$C$3:$C$41,I2748)),"일반조난","")</f>
        <v/>
      </c>
      <c r="G2748" s="4" t="str">
        <f t="array" ref="G2748">IF(COUNT(FIND(Keywords!$E$3:$E$5,I2748)),"실족추락","")</f>
        <v/>
      </c>
      <c r="H2748" s="4" t="str">
        <f t="array" ref="H2748">IF(COUNT(FIND(Keywords!$B$3:$B$12,I2748)),"개인질환","")</f>
        <v/>
      </c>
      <c r="I2748" t="s">
        <v>6582</v>
      </c>
      <c r="J2748" t="s">
        <v>9236</v>
      </c>
      <c r="K2748" t="s">
        <v>10008</v>
      </c>
      <c r="L2748" t="s">
        <v>9472</v>
      </c>
      <c r="M2748" t="s">
        <v>9415</v>
      </c>
      <c r="N2748" t="s">
        <v>9880</v>
      </c>
      <c r="O2748" t="s">
        <v>9415</v>
      </c>
    </row>
    <row r="2749" spans="1:15">
      <c r="A2749" t="s">
        <v>22</v>
      </c>
      <c r="B2749" t="s">
        <v>119</v>
      </c>
      <c r="C2749" t="s">
        <v>2200</v>
      </c>
      <c r="D2749" t="s">
        <v>10362</v>
      </c>
      <c r="E2749" t="s">
        <v>3824</v>
      </c>
      <c r="F2749" s="4" t="str">
        <f t="array" ref="F2749">IF(COUNT(FIND(Keywords!$C$3:$C$41,I2749)),"일반조난","")</f>
        <v/>
      </c>
      <c r="G2749" s="4" t="str">
        <f t="array" ref="G2749">IF(COUNT(FIND(Keywords!$E$3:$E$5,I2749)),"실족추락","")</f>
        <v/>
      </c>
      <c r="H2749" s="4" t="str">
        <f t="array" ref="H2749">IF(COUNT(FIND(Keywords!$B$3:$B$12,I2749)),"개인질환","")</f>
        <v/>
      </c>
      <c r="I2749" t="s">
        <v>6583</v>
      </c>
      <c r="J2749" t="s">
        <v>9279</v>
      </c>
      <c r="K2749" t="s">
        <v>9317</v>
      </c>
      <c r="L2749" t="s">
        <v>9518</v>
      </c>
      <c r="M2749" t="s">
        <v>9415</v>
      </c>
      <c r="N2749" t="s">
        <v>9502</v>
      </c>
      <c r="O2749" t="s">
        <v>9415</v>
      </c>
    </row>
    <row r="2750" spans="1:15">
      <c r="A2750" t="s">
        <v>22</v>
      </c>
      <c r="B2750" t="s">
        <v>119</v>
      </c>
      <c r="C2750" t="s">
        <v>2201</v>
      </c>
      <c r="D2750" t="s">
        <v>3820</v>
      </c>
      <c r="E2750" t="s">
        <v>3825</v>
      </c>
      <c r="F2750" s="4" t="str">
        <f t="array" ref="F2750">IF(COUNT(FIND(Keywords!$C$3:$C$41,I2750)),"일반조난","")</f>
        <v>일반조난</v>
      </c>
      <c r="G2750" s="4" t="str">
        <f t="array" ref="G2750">IF(COUNT(FIND(Keywords!$E$3:$E$5,I2750)),"실족추락","")</f>
        <v/>
      </c>
      <c r="H2750" s="4" t="str">
        <f t="array" ref="H2750">IF(COUNT(FIND(Keywords!$B$3:$B$12,I2750)),"개인질환","")</f>
        <v/>
      </c>
      <c r="I2750" t="s">
        <v>6584</v>
      </c>
      <c r="J2750" t="s">
        <v>9300</v>
      </c>
      <c r="K2750" t="s">
        <v>9650</v>
      </c>
      <c r="L2750" t="s">
        <v>10063</v>
      </c>
      <c r="M2750" t="s">
        <v>9415</v>
      </c>
      <c r="N2750" t="s">
        <v>9851</v>
      </c>
      <c r="O2750" t="s">
        <v>9415</v>
      </c>
    </row>
    <row r="2751" spans="1:15">
      <c r="A2751" t="s">
        <v>22</v>
      </c>
      <c r="B2751" t="s">
        <v>119</v>
      </c>
      <c r="C2751" t="s">
        <v>2202</v>
      </c>
      <c r="D2751" t="s">
        <v>10362</v>
      </c>
      <c r="E2751" t="s">
        <v>3824</v>
      </c>
      <c r="F2751" s="4" t="str">
        <f t="array" ref="F2751">IF(COUNT(FIND(Keywords!$C$3:$C$41,I2751)),"일반조난","")</f>
        <v>일반조난</v>
      </c>
      <c r="G2751" s="4" t="str">
        <f t="array" ref="G2751">IF(COUNT(FIND(Keywords!$E$3:$E$5,I2751)),"실족추락","")</f>
        <v/>
      </c>
      <c r="H2751" s="4" t="str">
        <f t="array" ref="H2751">IF(COUNT(FIND(Keywords!$B$3:$B$12,I2751)),"개인질환","")</f>
        <v/>
      </c>
      <c r="I2751" t="s">
        <v>6585</v>
      </c>
      <c r="J2751" t="s">
        <v>9358</v>
      </c>
      <c r="K2751" t="s">
        <v>9633</v>
      </c>
      <c r="L2751" t="s">
        <v>9853</v>
      </c>
      <c r="M2751" t="s">
        <v>9415</v>
      </c>
      <c r="N2751" t="s">
        <v>9755</v>
      </c>
      <c r="O2751" t="s">
        <v>9415</v>
      </c>
    </row>
    <row r="2752" spans="1:15">
      <c r="A2752" t="s">
        <v>22</v>
      </c>
      <c r="B2752" t="s">
        <v>119</v>
      </c>
      <c r="C2752" t="s">
        <v>2125</v>
      </c>
      <c r="D2752" t="s">
        <v>3820</v>
      </c>
      <c r="E2752" t="s">
        <v>3825</v>
      </c>
      <c r="F2752" s="4" t="str">
        <f t="array" ref="F2752">IF(COUNT(FIND(Keywords!$C$3:$C$41,I2752)),"일반조난","")</f>
        <v/>
      </c>
      <c r="G2752" s="4" t="str">
        <f t="array" ref="G2752">IF(COUNT(FIND(Keywords!$E$3:$E$5,I2752)),"실족추락","")</f>
        <v/>
      </c>
      <c r="H2752" s="4" t="str">
        <f t="array" ref="H2752">IF(COUNT(FIND(Keywords!$B$3:$B$12,I2752)),"개인질환","")</f>
        <v/>
      </c>
      <c r="I2752" t="s">
        <v>6586</v>
      </c>
      <c r="J2752" t="s">
        <v>9374</v>
      </c>
      <c r="K2752" t="s">
        <v>9543</v>
      </c>
      <c r="L2752" t="s">
        <v>9567</v>
      </c>
      <c r="M2752" t="s">
        <v>9415</v>
      </c>
      <c r="N2752" t="s">
        <v>9777</v>
      </c>
      <c r="O2752" t="s">
        <v>9415</v>
      </c>
    </row>
    <row r="2753" spans="1:15">
      <c r="A2753" t="s">
        <v>22</v>
      </c>
      <c r="B2753" t="s">
        <v>119</v>
      </c>
      <c r="C2753" t="s">
        <v>2203</v>
      </c>
      <c r="D2753" t="s">
        <v>3819</v>
      </c>
      <c r="E2753" t="s">
        <v>3827</v>
      </c>
      <c r="F2753" s="4" t="str">
        <f t="array" ref="F2753">IF(COUNT(FIND(Keywords!$C$3:$C$41,I2753)),"일반조난","")</f>
        <v/>
      </c>
      <c r="G2753" s="4" t="str">
        <f t="array" ref="G2753">IF(COUNT(FIND(Keywords!$E$3:$E$5,I2753)),"실족추락","")</f>
        <v/>
      </c>
      <c r="H2753" s="4" t="str">
        <f t="array" ref="H2753">IF(COUNT(FIND(Keywords!$B$3:$B$12,I2753)),"개인질환","")</f>
        <v/>
      </c>
      <c r="I2753" t="s">
        <v>6587</v>
      </c>
      <c r="J2753" t="s">
        <v>9389</v>
      </c>
      <c r="K2753" t="s">
        <v>9427</v>
      </c>
      <c r="L2753" t="s">
        <v>10098</v>
      </c>
      <c r="M2753" t="s">
        <v>9415</v>
      </c>
      <c r="N2753" t="s">
        <v>9652</v>
      </c>
      <c r="O2753" t="s">
        <v>9415</v>
      </c>
    </row>
    <row r="2754" spans="1:15">
      <c r="A2754" t="s">
        <v>22</v>
      </c>
      <c r="B2754" t="s">
        <v>119</v>
      </c>
      <c r="C2754" t="s">
        <v>2204</v>
      </c>
      <c r="D2754" t="s">
        <v>3820</v>
      </c>
      <c r="E2754" t="s">
        <v>3827</v>
      </c>
      <c r="F2754" s="4" t="str">
        <f t="array" ref="F2754">IF(COUNT(FIND(Keywords!$C$3:$C$41,I2754)),"일반조난","")</f>
        <v>일반조난</v>
      </c>
      <c r="G2754" s="4" t="str">
        <f t="array" ref="G2754">IF(COUNT(FIND(Keywords!$E$3:$E$5,I2754)),"실족추락","")</f>
        <v/>
      </c>
      <c r="H2754" s="4" t="str">
        <f t="array" ref="H2754">IF(COUNT(FIND(Keywords!$B$3:$B$12,I2754)),"개인질환","")</f>
        <v/>
      </c>
      <c r="I2754" t="s">
        <v>6588</v>
      </c>
      <c r="J2754" t="s">
        <v>9287</v>
      </c>
      <c r="K2754" t="s">
        <v>9736</v>
      </c>
      <c r="L2754" t="s">
        <v>9465</v>
      </c>
      <c r="M2754" t="s">
        <v>9415</v>
      </c>
      <c r="N2754" t="s">
        <v>9410</v>
      </c>
      <c r="O2754" t="s">
        <v>9415</v>
      </c>
    </row>
    <row r="2755" spans="1:15">
      <c r="A2755" t="s">
        <v>22</v>
      </c>
      <c r="B2755" t="s">
        <v>119</v>
      </c>
      <c r="C2755" t="s">
        <v>2126</v>
      </c>
      <c r="D2755" t="s">
        <v>3818</v>
      </c>
      <c r="E2755" t="s">
        <v>3825</v>
      </c>
      <c r="F2755" s="4" t="str">
        <f t="array" ref="F2755">IF(COUNT(FIND(Keywords!$C$3:$C$41,I2755)),"일반조난","")</f>
        <v>일반조난</v>
      </c>
      <c r="G2755" s="4" t="str">
        <f t="array" ref="G2755">IF(COUNT(FIND(Keywords!$E$3:$E$5,I2755)),"실족추락","")</f>
        <v/>
      </c>
      <c r="H2755" s="4" t="str">
        <f t="array" ref="H2755">IF(COUNT(FIND(Keywords!$B$3:$B$12,I2755)),"개인질환","")</f>
        <v/>
      </c>
      <c r="I2755" t="s">
        <v>6589</v>
      </c>
      <c r="J2755" t="s">
        <v>9239</v>
      </c>
      <c r="K2755" t="s">
        <v>9533</v>
      </c>
      <c r="L2755" t="s">
        <v>9472</v>
      </c>
      <c r="M2755" t="s">
        <v>9415</v>
      </c>
      <c r="N2755" t="s">
        <v>9738</v>
      </c>
      <c r="O2755" t="s">
        <v>9415</v>
      </c>
    </row>
    <row r="2756" spans="1:15">
      <c r="A2756" t="s">
        <v>22</v>
      </c>
      <c r="B2756" t="s">
        <v>119</v>
      </c>
      <c r="C2756" t="s">
        <v>2205</v>
      </c>
      <c r="D2756" t="s">
        <v>10362</v>
      </c>
      <c r="E2756" t="s">
        <v>3827</v>
      </c>
      <c r="F2756" s="4" t="str">
        <f t="array" ref="F2756">IF(COUNT(FIND(Keywords!$C$3:$C$41,I2756)),"일반조난","")</f>
        <v/>
      </c>
      <c r="G2756" s="4" t="str">
        <f t="array" ref="G2756">IF(COUNT(FIND(Keywords!$E$3:$E$5,I2756)),"실족추락","")</f>
        <v/>
      </c>
      <c r="H2756" s="4" t="str">
        <f t="array" ref="H2756">IF(COUNT(FIND(Keywords!$B$3:$B$12,I2756)),"개인질환","")</f>
        <v/>
      </c>
      <c r="I2756" t="s">
        <v>6590</v>
      </c>
      <c r="J2756" t="s">
        <v>9348</v>
      </c>
      <c r="K2756" t="s">
        <v>9676</v>
      </c>
      <c r="L2756" t="s">
        <v>9670</v>
      </c>
      <c r="M2756" t="s">
        <v>9415</v>
      </c>
      <c r="N2756" t="s">
        <v>9420</v>
      </c>
      <c r="O2756" t="s">
        <v>9415</v>
      </c>
    </row>
    <row r="2757" spans="1:15">
      <c r="A2757" t="s">
        <v>22</v>
      </c>
      <c r="B2757" t="s">
        <v>119</v>
      </c>
      <c r="C2757" t="s">
        <v>2127</v>
      </c>
      <c r="D2757" t="s">
        <v>3820</v>
      </c>
      <c r="E2757" t="s">
        <v>3827</v>
      </c>
      <c r="F2757" s="4" t="str">
        <f t="array" ref="F2757">IF(COUNT(FIND(Keywords!$C$3:$C$41,I2757)),"일반조난","")</f>
        <v>일반조난</v>
      </c>
      <c r="G2757" s="4" t="str">
        <f t="array" ref="G2757">IF(COUNT(FIND(Keywords!$E$3:$E$5,I2757)),"실족추락","")</f>
        <v/>
      </c>
      <c r="H2757" s="4" t="str">
        <f t="array" ref="H2757">IF(COUNT(FIND(Keywords!$B$3:$B$12,I2757)),"개인질환","")</f>
        <v/>
      </c>
      <c r="I2757" t="s">
        <v>6591</v>
      </c>
      <c r="J2757" t="s">
        <v>9302</v>
      </c>
      <c r="K2757" t="s">
        <v>9598</v>
      </c>
      <c r="L2757" t="s">
        <v>9926</v>
      </c>
      <c r="M2757" t="s">
        <v>9415</v>
      </c>
      <c r="N2757" t="s">
        <v>9596</v>
      </c>
      <c r="O2757" t="s">
        <v>9415</v>
      </c>
    </row>
    <row r="2758" spans="1:15">
      <c r="A2758" t="s">
        <v>22</v>
      </c>
      <c r="B2758" t="s">
        <v>119</v>
      </c>
      <c r="C2758" t="s">
        <v>2128</v>
      </c>
      <c r="D2758" t="s">
        <v>3818</v>
      </c>
      <c r="E2758" t="s">
        <v>3824</v>
      </c>
      <c r="F2758" s="4" t="str">
        <f t="array" ref="F2758">IF(COUNT(FIND(Keywords!$C$3:$C$41,I2758)),"일반조난","")</f>
        <v/>
      </c>
      <c r="G2758" s="4" t="str">
        <f t="array" ref="G2758">IF(COUNT(FIND(Keywords!$E$3:$E$5,I2758)),"실족추락","")</f>
        <v>실족추락</v>
      </c>
      <c r="H2758" s="4" t="str">
        <f t="array" ref="H2758">IF(COUNT(FIND(Keywords!$B$3:$B$12,I2758)),"개인질환","")</f>
        <v/>
      </c>
      <c r="I2758" t="s">
        <v>6592</v>
      </c>
      <c r="J2758" t="s">
        <v>9266</v>
      </c>
      <c r="K2758" t="s">
        <v>9324</v>
      </c>
      <c r="L2758" t="s">
        <v>9953</v>
      </c>
      <c r="M2758" t="s">
        <v>9415</v>
      </c>
      <c r="N2758" t="s">
        <v>10096</v>
      </c>
      <c r="O2758" t="s">
        <v>9415</v>
      </c>
    </row>
    <row r="2759" spans="1:15">
      <c r="A2759" t="s">
        <v>22</v>
      </c>
      <c r="B2759" t="s">
        <v>119</v>
      </c>
      <c r="C2759" t="s">
        <v>2129</v>
      </c>
      <c r="D2759" t="s">
        <v>3820</v>
      </c>
      <c r="E2759" t="s">
        <v>3827</v>
      </c>
      <c r="F2759" s="4" t="str">
        <f t="array" ref="F2759">IF(COUNT(FIND(Keywords!$C$3:$C$41,I2759)),"일반조난","")</f>
        <v/>
      </c>
      <c r="G2759" s="4" t="str">
        <f t="array" ref="G2759">IF(COUNT(FIND(Keywords!$E$3:$E$5,I2759)),"실족추락","")</f>
        <v>실족추락</v>
      </c>
      <c r="H2759" s="4" t="str">
        <f t="array" ref="H2759">IF(COUNT(FIND(Keywords!$B$3:$B$12,I2759)),"개인질환","")</f>
        <v/>
      </c>
      <c r="I2759" t="s">
        <v>6593</v>
      </c>
      <c r="J2759" t="s">
        <v>9284</v>
      </c>
      <c r="K2759" t="s">
        <v>9508</v>
      </c>
      <c r="L2759" t="s">
        <v>9873</v>
      </c>
      <c r="M2759" t="s">
        <v>9415</v>
      </c>
      <c r="N2759" t="s">
        <v>9706</v>
      </c>
      <c r="O2759" t="s">
        <v>9415</v>
      </c>
    </row>
    <row r="2760" spans="1:15">
      <c r="A2760" t="s">
        <v>22</v>
      </c>
      <c r="B2760" t="s">
        <v>119</v>
      </c>
      <c r="C2760" t="s">
        <v>2130</v>
      </c>
      <c r="D2760" t="s">
        <v>3820</v>
      </c>
      <c r="E2760" t="s">
        <v>3824</v>
      </c>
      <c r="F2760" s="4" t="str">
        <f t="array" ref="F2760">IF(COUNT(FIND(Keywords!$C$3:$C$41,I2760)),"일반조난","")</f>
        <v>일반조난</v>
      </c>
      <c r="G2760" s="4" t="str">
        <f t="array" ref="G2760">IF(COUNT(FIND(Keywords!$E$3:$E$5,I2760)),"실족추락","")</f>
        <v/>
      </c>
      <c r="H2760" s="4" t="str">
        <f t="array" ref="H2760">IF(COUNT(FIND(Keywords!$B$3:$B$12,I2760)),"개인질환","")</f>
        <v/>
      </c>
      <c r="I2760" t="s">
        <v>6594</v>
      </c>
      <c r="J2760" t="s">
        <v>9275</v>
      </c>
      <c r="K2760" t="s">
        <v>10000</v>
      </c>
      <c r="L2760" t="s">
        <v>9853</v>
      </c>
      <c r="M2760" t="s">
        <v>9415</v>
      </c>
      <c r="N2760" t="s">
        <v>9879</v>
      </c>
      <c r="O2760" t="s">
        <v>9415</v>
      </c>
    </row>
    <row r="2761" spans="1:15">
      <c r="A2761" t="s">
        <v>22</v>
      </c>
      <c r="B2761" t="s">
        <v>119</v>
      </c>
      <c r="C2761" t="s">
        <v>2131</v>
      </c>
      <c r="D2761" t="s">
        <v>3819</v>
      </c>
      <c r="E2761" t="s">
        <v>3827</v>
      </c>
      <c r="F2761" s="4" t="str">
        <f t="array" ref="F2761">IF(COUNT(FIND(Keywords!$C$3:$C$41,I2761)),"일반조난","")</f>
        <v/>
      </c>
      <c r="G2761" s="4" t="str">
        <f t="array" ref="G2761">IF(COUNT(FIND(Keywords!$E$3:$E$5,I2761)),"실족추락","")</f>
        <v/>
      </c>
      <c r="H2761" s="4" t="str">
        <f t="array" ref="H2761">IF(COUNT(FIND(Keywords!$B$3:$B$12,I2761)),"개인질환","")</f>
        <v/>
      </c>
      <c r="I2761" t="s">
        <v>6595</v>
      </c>
      <c r="J2761" t="s">
        <v>9292</v>
      </c>
      <c r="K2761" t="s">
        <v>9646</v>
      </c>
      <c r="L2761" t="s">
        <v>10100</v>
      </c>
      <c r="M2761" t="s">
        <v>9415</v>
      </c>
      <c r="N2761" t="s">
        <v>10034</v>
      </c>
      <c r="O2761" t="s">
        <v>9415</v>
      </c>
    </row>
    <row r="2762" spans="1:15">
      <c r="A2762" t="s">
        <v>22</v>
      </c>
      <c r="B2762" t="s">
        <v>119</v>
      </c>
      <c r="C2762" t="s">
        <v>2133</v>
      </c>
      <c r="D2762" t="s">
        <v>3820</v>
      </c>
      <c r="E2762" t="s">
        <v>3825</v>
      </c>
      <c r="F2762" s="4" t="str">
        <f t="array" ref="F2762">IF(COUNT(FIND(Keywords!$C$3:$C$41,I2762)),"일반조난","")</f>
        <v>일반조난</v>
      </c>
      <c r="G2762" s="4" t="str">
        <f t="array" ref="G2762">IF(COUNT(FIND(Keywords!$E$3:$E$5,I2762)),"실족추락","")</f>
        <v/>
      </c>
      <c r="H2762" s="4" t="str">
        <f t="array" ref="H2762">IF(COUNT(FIND(Keywords!$B$3:$B$12,I2762)),"개인질환","")</f>
        <v/>
      </c>
      <c r="I2762" t="s">
        <v>6596</v>
      </c>
      <c r="J2762" t="s">
        <v>9311</v>
      </c>
      <c r="K2762" t="s">
        <v>10001</v>
      </c>
      <c r="L2762" t="s">
        <v>9709</v>
      </c>
      <c r="M2762" t="s">
        <v>9415</v>
      </c>
      <c r="N2762" t="s">
        <v>10302</v>
      </c>
      <c r="O2762" t="s">
        <v>9415</v>
      </c>
    </row>
    <row r="2763" spans="1:15">
      <c r="A2763" t="s">
        <v>22</v>
      </c>
      <c r="B2763" t="s">
        <v>119</v>
      </c>
      <c r="C2763" t="s">
        <v>2137</v>
      </c>
      <c r="D2763" t="s">
        <v>10362</v>
      </c>
      <c r="E2763" t="s">
        <v>3827</v>
      </c>
      <c r="F2763" s="4" t="str">
        <f t="array" ref="F2763">IF(COUNT(FIND(Keywords!$C$3:$C$41,I2763)),"일반조난","")</f>
        <v/>
      </c>
      <c r="G2763" s="4" t="str">
        <f t="array" ref="G2763">IF(COUNT(FIND(Keywords!$E$3:$E$5,I2763)),"실족추락","")</f>
        <v>실족추락</v>
      </c>
      <c r="H2763" s="4" t="str">
        <f t="array" ref="H2763">IF(COUNT(FIND(Keywords!$B$3:$B$12,I2763)),"개인질환","")</f>
        <v/>
      </c>
      <c r="I2763" t="s">
        <v>6597</v>
      </c>
      <c r="J2763" t="s">
        <v>9312</v>
      </c>
      <c r="K2763" t="s">
        <v>9678</v>
      </c>
      <c r="L2763" t="s">
        <v>10100</v>
      </c>
      <c r="M2763" t="s">
        <v>9415</v>
      </c>
      <c r="N2763" t="s">
        <v>9321</v>
      </c>
      <c r="O2763" t="s">
        <v>9415</v>
      </c>
    </row>
    <row r="2764" spans="1:15">
      <c r="A2764" t="s">
        <v>22</v>
      </c>
      <c r="B2764" t="s">
        <v>119</v>
      </c>
      <c r="C2764" t="s">
        <v>2206</v>
      </c>
      <c r="D2764" t="s">
        <v>3819</v>
      </c>
      <c r="E2764" t="s">
        <v>3824</v>
      </c>
      <c r="F2764" s="4" t="str">
        <f t="array" ref="F2764">IF(COUNT(FIND(Keywords!$C$3:$C$41,I2764)),"일반조난","")</f>
        <v/>
      </c>
      <c r="G2764" s="4" t="str">
        <f t="array" ref="G2764">IF(COUNT(FIND(Keywords!$E$3:$E$5,I2764)),"실족추락","")</f>
        <v/>
      </c>
      <c r="H2764" s="4" t="str">
        <f t="array" ref="H2764">IF(COUNT(FIND(Keywords!$B$3:$B$12,I2764)),"개인질환","")</f>
        <v/>
      </c>
      <c r="I2764" t="s">
        <v>6598</v>
      </c>
      <c r="J2764" t="s">
        <v>9246</v>
      </c>
      <c r="K2764" t="s">
        <v>9807</v>
      </c>
      <c r="L2764" t="s">
        <v>9998</v>
      </c>
      <c r="M2764" t="s">
        <v>9415</v>
      </c>
      <c r="N2764" t="s">
        <v>9483</v>
      </c>
      <c r="O2764" t="s">
        <v>9415</v>
      </c>
    </row>
    <row r="2765" spans="1:15">
      <c r="A2765" t="s">
        <v>22</v>
      </c>
      <c r="B2765" t="s">
        <v>119</v>
      </c>
      <c r="C2765" t="s">
        <v>2207</v>
      </c>
      <c r="D2765" t="s">
        <v>3820</v>
      </c>
      <c r="E2765" t="s">
        <v>3824</v>
      </c>
      <c r="F2765" s="4" t="str">
        <f t="array" ref="F2765">IF(COUNT(FIND(Keywords!$C$3:$C$41,I2765)),"일반조난","")</f>
        <v/>
      </c>
      <c r="G2765" s="4" t="str">
        <f t="array" ref="G2765">IF(COUNT(FIND(Keywords!$E$3:$E$5,I2765)),"실족추락","")</f>
        <v/>
      </c>
      <c r="H2765" s="4" t="str">
        <f t="array" ref="H2765">IF(COUNT(FIND(Keywords!$B$3:$B$12,I2765)),"개인질환","")</f>
        <v/>
      </c>
      <c r="I2765" t="s">
        <v>6599</v>
      </c>
      <c r="J2765" t="s">
        <v>9380</v>
      </c>
      <c r="K2765" t="s">
        <v>9431</v>
      </c>
      <c r="L2765" t="s">
        <v>9766</v>
      </c>
      <c r="M2765" t="s">
        <v>9415</v>
      </c>
      <c r="N2765" t="s">
        <v>9923</v>
      </c>
      <c r="O2765" t="s">
        <v>9415</v>
      </c>
    </row>
    <row r="2766" spans="1:15">
      <c r="A2766" t="s">
        <v>22</v>
      </c>
      <c r="B2766" t="s">
        <v>119</v>
      </c>
      <c r="C2766" t="s">
        <v>2208</v>
      </c>
      <c r="D2766" t="s">
        <v>3820</v>
      </c>
      <c r="E2766" t="s">
        <v>3824</v>
      </c>
      <c r="F2766" s="4" t="str">
        <f t="array" ref="F2766">IF(COUNT(FIND(Keywords!$C$3:$C$41,I2766)),"일반조난","")</f>
        <v>일반조난</v>
      </c>
      <c r="G2766" s="4" t="str">
        <f t="array" ref="G2766">IF(COUNT(FIND(Keywords!$E$3:$E$5,I2766)),"실족추락","")</f>
        <v>실족추락</v>
      </c>
      <c r="H2766" s="4" t="str">
        <f t="array" ref="H2766">IF(COUNT(FIND(Keywords!$B$3:$B$12,I2766)),"개인질환","")</f>
        <v/>
      </c>
      <c r="I2766" t="s">
        <v>6600</v>
      </c>
      <c r="J2766" t="s">
        <v>9325</v>
      </c>
      <c r="K2766" t="s">
        <v>9497</v>
      </c>
      <c r="L2766" t="s">
        <v>9668</v>
      </c>
      <c r="M2766" t="s">
        <v>9415</v>
      </c>
      <c r="N2766" t="s">
        <v>9494</v>
      </c>
      <c r="O2766" t="s">
        <v>9415</v>
      </c>
    </row>
    <row r="2767" spans="1:15">
      <c r="A2767" t="s">
        <v>22</v>
      </c>
      <c r="B2767" t="s">
        <v>119</v>
      </c>
      <c r="C2767" t="s">
        <v>2209</v>
      </c>
      <c r="D2767" t="s">
        <v>3820</v>
      </c>
      <c r="E2767" t="s">
        <v>3824</v>
      </c>
      <c r="F2767" s="4" t="str">
        <f t="array" ref="F2767">IF(COUNT(FIND(Keywords!$C$3:$C$41,I2767)),"일반조난","")</f>
        <v>일반조난</v>
      </c>
      <c r="G2767" s="4" t="str">
        <f t="array" ref="G2767">IF(COUNT(FIND(Keywords!$E$3:$E$5,I2767)),"실족추락","")</f>
        <v/>
      </c>
      <c r="H2767" s="4" t="str">
        <f t="array" ref="H2767">IF(COUNT(FIND(Keywords!$B$3:$B$12,I2767)),"개인질환","")</f>
        <v/>
      </c>
      <c r="I2767" t="s">
        <v>6601</v>
      </c>
      <c r="J2767" t="s">
        <v>9286</v>
      </c>
      <c r="K2767" t="s">
        <v>10009</v>
      </c>
      <c r="L2767" t="s">
        <v>9600</v>
      </c>
      <c r="M2767" t="s">
        <v>9415</v>
      </c>
      <c r="N2767" t="s">
        <v>9427</v>
      </c>
      <c r="O2767" t="s">
        <v>9415</v>
      </c>
    </row>
    <row r="2768" spans="1:15">
      <c r="A2768" t="s">
        <v>22</v>
      </c>
      <c r="B2768" t="s">
        <v>119</v>
      </c>
      <c r="C2768" t="s">
        <v>2210</v>
      </c>
      <c r="D2768" t="s">
        <v>3819</v>
      </c>
      <c r="E2768" t="s">
        <v>3825</v>
      </c>
      <c r="F2768" s="4" t="str">
        <f t="array" ref="F2768">IF(COUNT(FIND(Keywords!$C$3:$C$41,I2768)),"일반조난","")</f>
        <v/>
      </c>
      <c r="G2768" s="4" t="str">
        <f t="array" ref="G2768">IF(COUNT(FIND(Keywords!$E$3:$E$5,I2768)),"실족추락","")</f>
        <v/>
      </c>
      <c r="H2768" s="4" t="str">
        <f t="array" ref="H2768">IF(COUNT(FIND(Keywords!$B$3:$B$12,I2768)),"개인질환","")</f>
        <v/>
      </c>
      <c r="I2768" t="s">
        <v>6602</v>
      </c>
      <c r="J2768" t="s">
        <v>9349</v>
      </c>
      <c r="K2768" t="s">
        <v>9352</v>
      </c>
      <c r="L2768" t="s">
        <v>9734</v>
      </c>
      <c r="M2768" t="s">
        <v>9415</v>
      </c>
      <c r="N2768" t="s">
        <v>9693</v>
      </c>
      <c r="O2768" t="s">
        <v>9415</v>
      </c>
    </row>
    <row r="2769" spans="1:15">
      <c r="A2769" t="s">
        <v>22</v>
      </c>
      <c r="B2769" t="s">
        <v>119</v>
      </c>
      <c r="C2769" t="s">
        <v>2141</v>
      </c>
      <c r="D2769" t="s">
        <v>10362</v>
      </c>
      <c r="E2769" t="s">
        <v>3825</v>
      </c>
      <c r="F2769" s="4" t="str">
        <f t="array" ref="F2769">IF(COUNT(FIND(Keywords!$C$3:$C$41,I2769)),"일반조난","")</f>
        <v/>
      </c>
      <c r="G2769" s="4" t="str">
        <f t="array" ref="G2769">IF(COUNT(FIND(Keywords!$E$3:$E$5,I2769)),"실족추락","")</f>
        <v/>
      </c>
      <c r="H2769" s="4" t="str">
        <f t="array" ref="H2769">IF(COUNT(FIND(Keywords!$B$3:$B$12,I2769)),"개인질환","")</f>
        <v/>
      </c>
      <c r="I2769" t="s">
        <v>6603</v>
      </c>
      <c r="J2769" t="s">
        <v>9330</v>
      </c>
      <c r="K2769" t="s">
        <v>9484</v>
      </c>
      <c r="L2769" t="s">
        <v>9930</v>
      </c>
      <c r="M2769" t="s">
        <v>9415</v>
      </c>
      <c r="N2769" t="s">
        <v>9695</v>
      </c>
      <c r="O2769" t="s">
        <v>9415</v>
      </c>
    </row>
    <row r="2770" spans="1:15">
      <c r="A2770" t="s">
        <v>22</v>
      </c>
      <c r="B2770" t="s">
        <v>119</v>
      </c>
      <c r="C2770" t="s">
        <v>2211</v>
      </c>
      <c r="D2770" t="s">
        <v>3820</v>
      </c>
      <c r="E2770" t="s">
        <v>3827</v>
      </c>
      <c r="F2770" s="4" t="str">
        <f t="array" ref="F2770">IF(COUNT(FIND(Keywords!$C$3:$C$41,I2770)),"일반조난","")</f>
        <v>일반조난</v>
      </c>
      <c r="G2770" s="4" t="str">
        <f t="array" ref="G2770">IF(COUNT(FIND(Keywords!$E$3:$E$5,I2770)),"실족추락","")</f>
        <v/>
      </c>
      <c r="H2770" s="4" t="str">
        <f t="array" ref="H2770">IF(COUNT(FIND(Keywords!$B$3:$B$12,I2770)),"개인질환","")</f>
        <v/>
      </c>
      <c r="I2770" t="s">
        <v>6604</v>
      </c>
      <c r="J2770" t="s">
        <v>9250</v>
      </c>
      <c r="K2770" t="s">
        <v>9657</v>
      </c>
      <c r="L2770" t="s">
        <v>9518</v>
      </c>
      <c r="M2770" t="s">
        <v>9415</v>
      </c>
      <c r="N2770" t="s">
        <v>9564</v>
      </c>
      <c r="O2770" t="s">
        <v>9415</v>
      </c>
    </row>
    <row r="2771" spans="1:15">
      <c r="A2771" t="s">
        <v>22</v>
      </c>
      <c r="B2771" t="s">
        <v>119</v>
      </c>
      <c r="C2771" t="s">
        <v>2212</v>
      </c>
      <c r="D2771" t="s">
        <v>10362</v>
      </c>
      <c r="E2771" t="s">
        <v>3827</v>
      </c>
      <c r="F2771" s="4" t="str">
        <f t="array" ref="F2771">IF(COUNT(FIND(Keywords!$C$3:$C$41,I2771)),"일반조난","")</f>
        <v/>
      </c>
      <c r="G2771" s="4" t="str">
        <f t="array" ref="G2771">IF(COUNT(FIND(Keywords!$E$3:$E$5,I2771)),"실족추락","")</f>
        <v>실족추락</v>
      </c>
      <c r="H2771" s="4" t="str">
        <f t="array" ref="H2771">IF(COUNT(FIND(Keywords!$B$3:$B$12,I2771)),"개인질환","")</f>
        <v/>
      </c>
      <c r="I2771" t="s">
        <v>6605</v>
      </c>
      <c r="J2771" t="s">
        <v>9331</v>
      </c>
      <c r="K2771" t="s">
        <v>9466</v>
      </c>
      <c r="L2771" t="s">
        <v>10030</v>
      </c>
      <c r="M2771" t="s">
        <v>9415</v>
      </c>
      <c r="N2771" t="s">
        <v>9962</v>
      </c>
      <c r="O2771" t="s">
        <v>9415</v>
      </c>
    </row>
    <row r="2772" spans="1:15">
      <c r="A2772" t="s">
        <v>22</v>
      </c>
      <c r="B2772" t="s">
        <v>119</v>
      </c>
      <c r="C2772" t="s">
        <v>1327</v>
      </c>
      <c r="D2772" t="s">
        <v>3819</v>
      </c>
      <c r="E2772" t="s">
        <v>3827</v>
      </c>
      <c r="F2772" s="4" t="str">
        <f t="array" ref="F2772">IF(COUNT(FIND(Keywords!$C$3:$C$41,I2772)),"일반조난","")</f>
        <v/>
      </c>
      <c r="G2772" s="4" t="str">
        <f t="array" ref="G2772">IF(COUNT(FIND(Keywords!$E$3:$E$5,I2772)),"실족추락","")</f>
        <v/>
      </c>
      <c r="H2772" s="4" t="str">
        <f t="array" ref="H2772">IF(COUNT(FIND(Keywords!$B$3:$B$12,I2772)),"개인질환","")</f>
        <v/>
      </c>
      <c r="I2772" t="s">
        <v>6606</v>
      </c>
      <c r="J2772" t="s">
        <v>9301</v>
      </c>
      <c r="K2772" t="s">
        <v>9706</v>
      </c>
      <c r="L2772" t="s">
        <v>9893</v>
      </c>
      <c r="M2772" t="s">
        <v>9415</v>
      </c>
      <c r="N2772" t="s">
        <v>9856</v>
      </c>
      <c r="O2772" t="s">
        <v>9415</v>
      </c>
    </row>
    <row r="2773" spans="1:15">
      <c r="A2773" t="s">
        <v>22</v>
      </c>
      <c r="B2773" t="s">
        <v>119</v>
      </c>
      <c r="C2773" t="s">
        <v>2143</v>
      </c>
      <c r="D2773" t="s">
        <v>3818</v>
      </c>
      <c r="E2773" t="s">
        <v>3824</v>
      </c>
      <c r="F2773" s="4" t="str">
        <f t="array" ref="F2773">IF(COUNT(FIND(Keywords!$C$3:$C$41,I2773)),"일반조난","")</f>
        <v/>
      </c>
      <c r="G2773" s="4" t="str">
        <f t="array" ref="G2773">IF(COUNT(FIND(Keywords!$E$3:$E$5,I2773)),"실족추락","")</f>
        <v/>
      </c>
      <c r="H2773" s="4" t="str">
        <f t="array" ref="H2773">IF(COUNT(FIND(Keywords!$B$3:$B$12,I2773)),"개인질환","")</f>
        <v/>
      </c>
      <c r="I2773" t="s">
        <v>6607</v>
      </c>
      <c r="J2773" t="s">
        <v>9239</v>
      </c>
      <c r="K2773" t="s">
        <v>10002</v>
      </c>
      <c r="L2773" t="s">
        <v>9766</v>
      </c>
      <c r="M2773" t="s">
        <v>9415</v>
      </c>
      <c r="N2773" t="s">
        <v>9605</v>
      </c>
      <c r="O2773" t="s">
        <v>9415</v>
      </c>
    </row>
    <row r="2774" spans="1:15">
      <c r="A2774" t="s">
        <v>22</v>
      </c>
      <c r="B2774" t="s">
        <v>119</v>
      </c>
      <c r="C2774" t="s">
        <v>2145</v>
      </c>
      <c r="D2774" t="s">
        <v>3818</v>
      </c>
      <c r="E2774" t="s">
        <v>3832</v>
      </c>
      <c r="F2774" s="4" t="str">
        <f t="array" ref="F2774">IF(COUNT(FIND(Keywords!$C$3:$C$41,I2774)),"일반조난","")</f>
        <v/>
      </c>
      <c r="G2774" s="4" t="str">
        <f t="array" ref="G2774">IF(COUNT(FIND(Keywords!$E$3:$E$5,I2774)),"실족추락","")</f>
        <v>실족추락</v>
      </c>
      <c r="H2774" s="4" t="str">
        <f t="array" ref="H2774">IF(COUNT(FIND(Keywords!$B$3:$B$12,I2774)),"개인질환","")</f>
        <v/>
      </c>
      <c r="I2774" t="s">
        <v>6608</v>
      </c>
      <c r="J2774" t="s">
        <v>9313</v>
      </c>
      <c r="K2774" t="s">
        <v>9518</v>
      </c>
      <c r="L2774" t="s">
        <v>10036</v>
      </c>
      <c r="M2774" t="s">
        <v>9415</v>
      </c>
      <c r="N2774" t="s">
        <v>10193</v>
      </c>
      <c r="O2774" t="s">
        <v>9415</v>
      </c>
    </row>
    <row r="2775" spans="1:15">
      <c r="A2775" t="s">
        <v>22</v>
      </c>
      <c r="B2775" t="s">
        <v>119</v>
      </c>
      <c r="C2775" t="s">
        <v>2069</v>
      </c>
      <c r="D2775" t="s">
        <v>3820</v>
      </c>
      <c r="E2775" t="s">
        <v>3829</v>
      </c>
      <c r="F2775" s="4" t="str">
        <f t="array" ref="F2775">IF(COUNT(FIND(Keywords!$C$3:$C$41,I2775)),"일반조난","")</f>
        <v>일반조난</v>
      </c>
      <c r="G2775" s="4" t="str">
        <f t="array" ref="G2775">IF(COUNT(FIND(Keywords!$E$3:$E$5,I2775)),"실족추락","")</f>
        <v/>
      </c>
      <c r="H2775" s="4" t="str">
        <f t="array" ref="H2775">IF(COUNT(FIND(Keywords!$B$3:$B$12,I2775)),"개인질환","")</f>
        <v/>
      </c>
      <c r="I2775" t="s">
        <v>6609</v>
      </c>
      <c r="J2775" t="s">
        <v>9311</v>
      </c>
      <c r="K2775" t="s">
        <v>9741</v>
      </c>
      <c r="L2775" t="s">
        <v>9669</v>
      </c>
      <c r="M2775" t="s">
        <v>9415</v>
      </c>
      <c r="N2775" t="s">
        <v>9966</v>
      </c>
      <c r="O2775" t="s">
        <v>9415</v>
      </c>
    </row>
    <row r="2776" spans="1:15">
      <c r="A2776" t="s">
        <v>22</v>
      </c>
      <c r="B2776" t="s">
        <v>119</v>
      </c>
      <c r="C2776" t="s">
        <v>1005</v>
      </c>
      <c r="D2776" t="s">
        <v>10452</v>
      </c>
      <c r="E2776" t="s">
        <v>3834</v>
      </c>
      <c r="F2776" s="4" t="str">
        <f t="array" ref="F2776">IF(COUNT(FIND(Keywords!$C$3:$C$41,I2776)),"일반조난","")</f>
        <v/>
      </c>
      <c r="G2776" s="4" t="str">
        <f t="array" ref="G2776">IF(COUNT(FIND(Keywords!$E$3:$E$5,I2776)),"실족추락","")</f>
        <v/>
      </c>
      <c r="H2776" s="4" t="str">
        <f t="array" ref="H2776">IF(COUNT(FIND(Keywords!$B$3:$B$12,I2776)),"개인질환","")</f>
        <v/>
      </c>
      <c r="I2776" t="s">
        <v>6610</v>
      </c>
      <c r="J2776" t="s">
        <v>9328</v>
      </c>
      <c r="K2776" t="s">
        <v>9432</v>
      </c>
      <c r="L2776" t="s">
        <v>9669</v>
      </c>
      <c r="M2776" t="s">
        <v>9415</v>
      </c>
      <c r="N2776" t="s">
        <v>10020</v>
      </c>
      <c r="O2776" t="s">
        <v>9415</v>
      </c>
    </row>
    <row r="2777" spans="1:15">
      <c r="A2777" t="s">
        <v>22</v>
      </c>
      <c r="B2777" t="s">
        <v>119</v>
      </c>
      <c r="C2777" t="s">
        <v>2148</v>
      </c>
      <c r="D2777" t="s">
        <v>10452</v>
      </c>
      <c r="E2777" t="s">
        <v>3834</v>
      </c>
      <c r="F2777" s="4" t="str">
        <f t="array" ref="F2777">IF(COUNT(FIND(Keywords!$C$3:$C$41,I2777)),"일반조난","")</f>
        <v/>
      </c>
      <c r="G2777" s="4" t="str">
        <f t="array" ref="G2777">IF(COUNT(FIND(Keywords!$E$3:$E$5,I2777)),"실족추락","")</f>
        <v/>
      </c>
      <c r="H2777" s="4" t="str">
        <f t="array" ref="H2777">IF(COUNT(FIND(Keywords!$B$3:$B$12,I2777)),"개인질환","")</f>
        <v/>
      </c>
      <c r="I2777" t="s">
        <v>6611</v>
      </c>
      <c r="J2777" t="s">
        <v>9312</v>
      </c>
      <c r="K2777" t="s">
        <v>9317</v>
      </c>
      <c r="L2777" t="s">
        <v>10036</v>
      </c>
      <c r="M2777" t="s">
        <v>9415</v>
      </c>
      <c r="N2777" t="s">
        <v>9876</v>
      </c>
      <c r="O2777" t="s">
        <v>9415</v>
      </c>
    </row>
    <row r="2778" spans="1:15">
      <c r="A2778" t="s">
        <v>22</v>
      </c>
      <c r="B2778" t="s">
        <v>120</v>
      </c>
      <c r="C2778" t="s">
        <v>2213</v>
      </c>
      <c r="D2778" t="s">
        <v>10454</v>
      </c>
      <c r="E2778" t="s">
        <v>3834</v>
      </c>
      <c r="F2778" s="4" t="str">
        <f t="array" ref="F2778">IF(COUNT(FIND(Keywords!$C$3:$C$41,I2778)),"일반조난","")</f>
        <v/>
      </c>
      <c r="G2778" s="4" t="str">
        <f t="array" ref="G2778">IF(COUNT(FIND(Keywords!$E$3:$E$5,I2778)),"실족추락","")</f>
        <v>실족추락</v>
      </c>
      <c r="H2778" s="4" t="str">
        <f t="array" ref="H2778">IF(COUNT(FIND(Keywords!$B$3:$B$12,I2778)),"개인질환","")</f>
        <v/>
      </c>
      <c r="I2778" t="s">
        <v>6612</v>
      </c>
      <c r="J2778" t="s">
        <v>9333</v>
      </c>
      <c r="K2778" t="s">
        <v>9490</v>
      </c>
      <c r="L2778" t="s">
        <v>9780</v>
      </c>
      <c r="M2778" t="s">
        <v>9899</v>
      </c>
      <c r="N2778" t="s">
        <v>9540</v>
      </c>
      <c r="O2778" t="s">
        <v>9415</v>
      </c>
    </row>
    <row r="2779" spans="1:15">
      <c r="A2779" t="s">
        <v>22</v>
      </c>
      <c r="B2779" t="s">
        <v>120</v>
      </c>
      <c r="C2779" t="s">
        <v>2214</v>
      </c>
      <c r="D2779" t="s">
        <v>10452</v>
      </c>
      <c r="E2779" t="s">
        <v>3834</v>
      </c>
      <c r="F2779" s="4" t="str">
        <f t="array" ref="F2779">IF(COUNT(FIND(Keywords!$C$3:$C$41,I2779)),"일반조난","")</f>
        <v/>
      </c>
      <c r="G2779" s="4" t="str">
        <f t="array" ref="G2779">IF(COUNT(FIND(Keywords!$E$3:$E$5,I2779)),"실족추락","")</f>
        <v/>
      </c>
      <c r="H2779" s="4" t="str">
        <f t="array" ref="H2779">IF(COUNT(FIND(Keywords!$B$3:$B$12,I2779)),"개인질환","")</f>
        <v/>
      </c>
      <c r="I2779" t="s">
        <v>6613</v>
      </c>
      <c r="J2779" t="s">
        <v>9265</v>
      </c>
      <c r="K2779" t="s">
        <v>9934</v>
      </c>
      <c r="L2779" t="s">
        <v>10001</v>
      </c>
      <c r="M2779" t="s">
        <v>9415</v>
      </c>
      <c r="N2779" t="s">
        <v>9822</v>
      </c>
      <c r="O2779" t="s">
        <v>9415</v>
      </c>
    </row>
    <row r="2780" spans="1:15">
      <c r="A2780" t="s">
        <v>22</v>
      </c>
      <c r="B2780" t="s">
        <v>120</v>
      </c>
      <c r="C2780" t="s">
        <v>2215</v>
      </c>
      <c r="D2780" t="s">
        <v>10452</v>
      </c>
      <c r="E2780" t="s">
        <v>3834</v>
      </c>
      <c r="F2780" s="4" t="str">
        <f t="array" ref="F2780">IF(COUNT(FIND(Keywords!$C$3:$C$41,I2780)),"일반조난","")</f>
        <v/>
      </c>
      <c r="G2780" s="4" t="str">
        <f t="array" ref="G2780">IF(COUNT(FIND(Keywords!$E$3:$E$5,I2780)),"실족추락","")</f>
        <v/>
      </c>
      <c r="H2780" s="4" t="str">
        <f t="array" ref="H2780">IF(COUNT(FIND(Keywords!$B$3:$B$12,I2780)),"개인질환","")</f>
        <v/>
      </c>
      <c r="I2780" t="s">
        <v>6614</v>
      </c>
      <c r="J2780" t="s">
        <v>9251</v>
      </c>
      <c r="K2780" t="s">
        <v>9619</v>
      </c>
      <c r="L2780" t="s">
        <v>9926</v>
      </c>
      <c r="M2780" t="s">
        <v>9415</v>
      </c>
      <c r="N2780" t="s">
        <v>9597</v>
      </c>
      <c r="O2780" t="s">
        <v>9415</v>
      </c>
    </row>
    <row r="2781" spans="1:15">
      <c r="A2781" t="s">
        <v>22</v>
      </c>
      <c r="B2781" t="s">
        <v>120</v>
      </c>
      <c r="C2781" t="s">
        <v>454</v>
      </c>
      <c r="D2781" t="s">
        <v>3820</v>
      </c>
      <c r="E2781" t="s">
        <v>3829</v>
      </c>
      <c r="F2781" s="4" t="str">
        <f t="array" ref="F2781">IF(COUNT(FIND(Keywords!$C$3:$C$41,I2781)),"일반조난","")</f>
        <v>일반조난</v>
      </c>
      <c r="G2781" s="4" t="str">
        <f t="array" ref="G2781">IF(COUNT(FIND(Keywords!$E$3:$E$5,I2781)),"실족추락","")</f>
        <v/>
      </c>
      <c r="H2781" s="4" t="str">
        <f t="array" ref="H2781">IF(COUNT(FIND(Keywords!$B$3:$B$12,I2781)),"개인질환","")</f>
        <v/>
      </c>
      <c r="I2781" t="s">
        <v>6615</v>
      </c>
      <c r="J2781" t="s">
        <v>9303</v>
      </c>
      <c r="K2781" t="s">
        <v>9596</v>
      </c>
      <c r="L2781" t="s">
        <v>9471</v>
      </c>
      <c r="M2781" t="s">
        <v>9415</v>
      </c>
      <c r="N2781" t="s">
        <v>9734</v>
      </c>
      <c r="O2781" t="s">
        <v>9415</v>
      </c>
    </row>
    <row r="2782" spans="1:15">
      <c r="A2782" t="s">
        <v>22</v>
      </c>
      <c r="B2782" t="s">
        <v>120</v>
      </c>
      <c r="C2782" t="s">
        <v>477</v>
      </c>
      <c r="D2782" t="s">
        <v>3822</v>
      </c>
      <c r="E2782" t="s">
        <v>3831</v>
      </c>
      <c r="F2782" s="4" t="str">
        <f t="array" ref="F2782">IF(COUNT(FIND(Keywords!$C$3:$C$41,I2782)),"일반조난","")</f>
        <v/>
      </c>
      <c r="G2782" s="4" t="str">
        <f t="array" ref="G2782">IF(COUNT(FIND(Keywords!$E$3:$E$5,I2782)),"실족추락","")</f>
        <v/>
      </c>
      <c r="H2782" s="4" t="str">
        <f t="array" ref="H2782">IF(COUNT(FIND(Keywords!$B$3:$B$12,I2782)),"개인질환","")</f>
        <v/>
      </c>
      <c r="I2782" t="s">
        <v>6616</v>
      </c>
      <c r="J2782" t="s">
        <v>9313</v>
      </c>
      <c r="K2782" t="s">
        <v>9488</v>
      </c>
      <c r="L2782" t="s">
        <v>9515</v>
      </c>
      <c r="M2782" t="s">
        <v>9415</v>
      </c>
      <c r="N2782" t="s">
        <v>9984</v>
      </c>
      <c r="O2782" t="s">
        <v>9415</v>
      </c>
    </row>
    <row r="2783" spans="1:15">
      <c r="A2783" t="s">
        <v>22</v>
      </c>
      <c r="B2783" t="s">
        <v>120</v>
      </c>
      <c r="C2783" t="s">
        <v>2164</v>
      </c>
      <c r="D2783" t="s">
        <v>3822</v>
      </c>
      <c r="E2783" t="s">
        <v>3831</v>
      </c>
      <c r="F2783" s="4" t="str">
        <f t="array" ref="F2783">IF(COUNT(FIND(Keywords!$C$3:$C$41,I2783)),"일반조난","")</f>
        <v>일반조난</v>
      </c>
      <c r="G2783" s="4" t="str">
        <f t="array" ref="G2783">IF(COUNT(FIND(Keywords!$E$3:$E$5,I2783)),"실족추락","")</f>
        <v/>
      </c>
      <c r="H2783" s="4" t="str">
        <f t="array" ref="H2783">IF(COUNT(FIND(Keywords!$B$3:$B$12,I2783)),"개인질환","")</f>
        <v/>
      </c>
      <c r="I2783" t="s">
        <v>6617</v>
      </c>
      <c r="J2783" t="s">
        <v>9273</v>
      </c>
      <c r="K2783" t="s">
        <v>9785</v>
      </c>
      <c r="L2783" t="s">
        <v>9471</v>
      </c>
      <c r="M2783" t="s">
        <v>9415</v>
      </c>
      <c r="N2783" t="s">
        <v>10096</v>
      </c>
      <c r="O2783" t="s">
        <v>9415</v>
      </c>
    </row>
    <row r="2784" spans="1:15">
      <c r="A2784" t="s">
        <v>22</v>
      </c>
      <c r="B2784" t="s">
        <v>120</v>
      </c>
      <c r="C2784" t="s">
        <v>2165</v>
      </c>
      <c r="D2784" t="s">
        <v>10452</v>
      </c>
      <c r="E2784" t="s">
        <v>3833</v>
      </c>
      <c r="F2784" s="4" t="str">
        <f t="array" ref="F2784">IF(COUNT(FIND(Keywords!$C$3:$C$41,I2784)),"일반조난","")</f>
        <v/>
      </c>
      <c r="G2784" s="4" t="str">
        <f t="array" ref="G2784">IF(COUNT(FIND(Keywords!$E$3:$E$5,I2784)),"실족추락","")</f>
        <v/>
      </c>
      <c r="H2784" s="4" t="str">
        <f t="array" ref="H2784">IF(COUNT(FIND(Keywords!$B$3:$B$12,I2784)),"개인질환","")</f>
        <v/>
      </c>
      <c r="I2784" t="s">
        <v>6618</v>
      </c>
      <c r="J2784" t="s">
        <v>9342</v>
      </c>
      <c r="K2784" t="s">
        <v>10003</v>
      </c>
      <c r="L2784" t="s">
        <v>9734</v>
      </c>
      <c r="M2784" t="s">
        <v>9415</v>
      </c>
      <c r="N2784" t="s">
        <v>9557</v>
      </c>
      <c r="O2784" t="s">
        <v>9415</v>
      </c>
    </row>
    <row r="2785" spans="1:15">
      <c r="A2785" t="s">
        <v>22</v>
      </c>
      <c r="B2785" t="s">
        <v>120</v>
      </c>
      <c r="C2785" t="s">
        <v>2216</v>
      </c>
      <c r="D2785" t="s">
        <v>10452</v>
      </c>
      <c r="E2785" t="s">
        <v>3833</v>
      </c>
      <c r="F2785" s="4" t="str">
        <f t="array" ref="F2785">IF(COUNT(FIND(Keywords!$C$3:$C$41,I2785)),"일반조난","")</f>
        <v/>
      </c>
      <c r="G2785" s="4" t="str">
        <f t="array" ref="G2785">IF(COUNT(FIND(Keywords!$E$3:$E$5,I2785)),"실족추락","")</f>
        <v/>
      </c>
      <c r="H2785" s="4" t="str">
        <f t="array" ref="H2785">IF(COUNT(FIND(Keywords!$B$3:$B$12,I2785)),"개인질환","")</f>
        <v/>
      </c>
      <c r="I2785" t="s">
        <v>6619</v>
      </c>
      <c r="J2785" t="s">
        <v>9394</v>
      </c>
      <c r="K2785" t="s">
        <v>10010</v>
      </c>
      <c r="L2785" t="s">
        <v>9471</v>
      </c>
      <c r="M2785" t="s">
        <v>9415</v>
      </c>
      <c r="N2785" t="s">
        <v>9583</v>
      </c>
      <c r="O2785" t="s">
        <v>9415</v>
      </c>
    </row>
    <row r="2786" spans="1:15">
      <c r="A2786" t="s">
        <v>22</v>
      </c>
      <c r="B2786" t="s">
        <v>120</v>
      </c>
      <c r="C2786" t="s">
        <v>2166</v>
      </c>
      <c r="D2786" t="s">
        <v>3820</v>
      </c>
      <c r="E2786" t="s">
        <v>3831</v>
      </c>
      <c r="F2786" s="4" t="str">
        <f t="array" ref="F2786">IF(COUNT(FIND(Keywords!$C$3:$C$41,I2786)),"일반조난","")</f>
        <v>일반조난</v>
      </c>
      <c r="G2786" s="4" t="str">
        <f t="array" ref="G2786">IF(COUNT(FIND(Keywords!$E$3:$E$5,I2786)),"실족추락","")</f>
        <v/>
      </c>
      <c r="H2786" s="4" t="str">
        <f t="array" ref="H2786">IF(COUNT(FIND(Keywords!$B$3:$B$12,I2786)),"개인질환","")</f>
        <v/>
      </c>
      <c r="I2786" t="s">
        <v>6620</v>
      </c>
      <c r="J2786" t="s">
        <v>9255</v>
      </c>
      <c r="K2786" t="s">
        <v>9651</v>
      </c>
      <c r="L2786" t="s">
        <v>9998</v>
      </c>
      <c r="M2786" t="s">
        <v>9415</v>
      </c>
      <c r="N2786" t="s">
        <v>9500</v>
      </c>
      <c r="O2786" t="s">
        <v>9415</v>
      </c>
    </row>
    <row r="2787" spans="1:15">
      <c r="A2787" t="s">
        <v>22</v>
      </c>
      <c r="B2787" t="s">
        <v>120</v>
      </c>
      <c r="C2787" t="s">
        <v>2217</v>
      </c>
      <c r="D2787" t="s">
        <v>3820</v>
      </c>
      <c r="E2787" t="s">
        <v>3833</v>
      </c>
      <c r="F2787" s="4" t="str">
        <f t="array" ref="F2787">IF(COUNT(FIND(Keywords!$C$3:$C$41,I2787)),"일반조난","")</f>
        <v>일반조난</v>
      </c>
      <c r="G2787" s="4" t="str">
        <f t="array" ref="G2787">IF(COUNT(FIND(Keywords!$E$3:$E$5,I2787)),"실족추락","")</f>
        <v/>
      </c>
      <c r="H2787" s="4" t="str">
        <f t="array" ref="H2787">IF(COUNT(FIND(Keywords!$B$3:$B$12,I2787)),"개인질환","")</f>
        <v/>
      </c>
      <c r="I2787" t="s">
        <v>6621</v>
      </c>
      <c r="J2787" t="s">
        <v>9302</v>
      </c>
      <c r="K2787" t="s">
        <v>9524</v>
      </c>
      <c r="L2787" t="s">
        <v>9935</v>
      </c>
      <c r="M2787" t="s">
        <v>9415</v>
      </c>
      <c r="N2787" t="s">
        <v>9436</v>
      </c>
      <c r="O2787" t="s">
        <v>9415</v>
      </c>
    </row>
    <row r="2788" spans="1:15">
      <c r="A2788" t="s">
        <v>22</v>
      </c>
      <c r="B2788" t="s">
        <v>120</v>
      </c>
      <c r="C2788" t="s">
        <v>2170</v>
      </c>
      <c r="D2788" t="s">
        <v>3820</v>
      </c>
      <c r="E2788" t="s">
        <v>3833</v>
      </c>
      <c r="F2788" s="4" t="str">
        <f t="array" ref="F2788">IF(COUNT(FIND(Keywords!$C$3:$C$41,I2788)),"일반조난","")</f>
        <v>일반조난</v>
      </c>
      <c r="G2788" s="4" t="str">
        <f t="array" ref="G2788">IF(COUNT(FIND(Keywords!$E$3:$E$5,I2788)),"실족추락","")</f>
        <v/>
      </c>
      <c r="H2788" s="4" t="str">
        <f t="array" ref="H2788">IF(COUNT(FIND(Keywords!$B$3:$B$12,I2788)),"개인질환","")</f>
        <v/>
      </c>
      <c r="I2788" t="s">
        <v>6622</v>
      </c>
      <c r="J2788" t="s">
        <v>9390</v>
      </c>
      <c r="K2788" t="s">
        <v>9837</v>
      </c>
      <c r="L2788" t="s">
        <v>9750</v>
      </c>
      <c r="M2788" t="s">
        <v>9787</v>
      </c>
      <c r="N2788" t="s">
        <v>9316</v>
      </c>
      <c r="O2788" t="s">
        <v>9415</v>
      </c>
    </row>
    <row r="2789" spans="1:15">
      <c r="A2789" t="s">
        <v>22</v>
      </c>
      <c r="B2789" t="s">
        <v>120</v>
      </c>
      <c r="C2789" t="s">
        <v>2172</v>
      </c>
      <c r="D2789" t="s">
        <v>3820</v>
      </c>
      <c r="E2789" t="s">
        <v>3832</v>
      </c>
      <c r="F2789" s="4" t="str">
        <f t="array" ref="F2789">IF(COUNT(FIND(Keywords!$C$3:$C$41,I2789)),"일반조난","")</f>
        <v>일반조난</v>
      </c>
      <c r="G2789" s="4" t="str">
        <f t="array" ref="G2789">IF(COUNT(FIND(Keywords!$E$3:$E$5,I2789)),"실족추락","")</f>
        <v/>
      </c>
      <c r="H2789" s="4" t="str">
        <f t="array" ref="H2789">IF(COUNT(FIND(Keywords!$B$3:$B$12,I2789)),"개인질환","")</f>
        <v/>
      </c>
      <c r="I2789" t="s">
        <v>6623</v>
      </c>
      <c r="J2789" t="s">
        <v>9385</v>
      </c>
      <c r="K2789" t="s">
        <v>9880</v>
      </c>
      <c r="L2789" t="s">
        <v>9930</v>
      </c>
      <c r="M2789" t="s">
        <v>9415</v>
      </c>
      <c r="N2789" t="s">
        <v>9821</v>
      </c>
      <c r="O2789" t="s">
        <v>9415</v>
      </c>
    </row>
    <row r="2790" spans="1:15">
      <c r="A2790" t="s">
        <v>22</v>
      </c>
      <c r="B2790" t="s">
        <v>120</v>
      </c>
      <c r="C2790" t="s">
        <v>2218</v>
      </c>
      <c r="D2790" t="s">
        <v>3820</v>
      </c>
      <c r="E2790" t="s">
        <v>3832</v>
      </c>
      <c r="F2790" s="4" t="str">
        <f t="array" ref="F2790">IF(COUNT(FIND(Keywords!$C$3:$C$41,I2790)),"일반조난","")</f>
        <v>일반조난</v>
      </c>
      <c r="G2790" s="4" t="str">
        <f t="array" ref="G2790">IF(COUNT(FIND(Keywords!$E$3:$E$5,I2790)),"실족추락","")</f>
        <v/>
      </c>
      <c r="H2790" s="4" t="str">
        <f t="array" ref="H2790">IF(COUNT(FIND(Keywords!$B$3:$B$12,I2790)),"개인질환","")</f>
        <v/>
      </c>
      <c r="I2790" t="s">
        <v>6624</v>
      </c>
      <c r="J2790" t="s">
        <v>9408</v>
      </c>
      <c r="K2790" t="s">
        <v>9427</v>
      </c>
      <c r="L2790" t="s">
        <v>9471</v>
      </c>
      <c r="M2790" t="s">
        <v>9513</v>
      </c>
      <c r="N2790" t="s">
        <v>9486</v>
      </c>
      <c r="O2790" t="s">
        <v>9415</v>
      </c>
    </row>
    <row r="2791" spans="1:15">
      <c r="A2791" t="s">
        <v>22</v>
      </c>
      <c r="B2791" t="s">
        <v>120</v>
      </c>
      <c r="C2791" t="s">
        <v>2173</v>
      </c>
      <c r="D2791" t="s">
        <v>10452</v>
      </c>
      <c r="E2791" t="s">
        <v>3829</v>
      </c>
      <c r="F2791" s="4" t="str">
        <f t="array" ref="F2791">IF(COUNT(FIND(Keywords!$C$3:$C$41,I2791)),"일반조난","")</f>
        <v/>
      </c>
      <c r="G2791" s="4" t="str">
        <f t="array" ref="G2791">IF(COUNT(FIND(Keywords!$E$3:$E$5,I2791)),"실족추락","")</f>
        <v/>
      </c>
      <c r="H2791" s="4" t="str">
        <f t="array" ref="H2791">IF(COUNT(FIND(Keywords!$B$3:$B$12,I2791)),"개인질환","")</f>
        <v/>
      </c>
      <c r="I2791" t="s">
        <v>6625</v>
      </c>
      <c r="J2791" t="s">
        <v>9293</v>
      </c>
      <c r="K2791" t="s">
        <v>9551</v>
      </c>
      <c r="L2791" t="s">
        <v>9858</v>
      </c>
      <c r="M2791" t="s">
        <v>9415</v>
      </c>
      <c r="N2791" t="s">
        <v>10139</v>
      </c>
      <c r="O2791" t="s">
        <v>9415</v>
      </c>
    </row>
    <row r="2792" spans="1:15">
      <c r="A2792" t="s">
        <v>22</v>
      </c>
      <c r="B2792" t="s">
        <v>120</v>
      </c>
      <c r="C2792" t="s">
        <v>2174</v>
      </c>
      <c r="D2792" t="s">
        <v>10452</v>
      </c>
      <c r="E2792" t="s">
        <v>3829</v>
      </c>
      <c r="F2792" s="4" t="str">
        <f t="array" ref="F2792">IF(COUNT(FIND(Keywords!$C$3:$C$41,I2792)),"일반조난","")</f>
        <v/>
      </c>
      <c r="G2792" s="4" t="str">
        <f t="array" ref="G2792">IF(COUNT(FIND(Keywords!$E$3:$E$5,I2792)),"실족추락","")</f>
        <v/>
      </c>
      <c r="H2792" s="4" t="str">
        <f t="array" ref="H2792">IF(COUNT(FIND(Keywords!$B$3:$B$12,I2792)),"개인질환","")</f>
        <v/>
      </c>
      <c r="I2792" t="s">
        <v>6626</v>
      </c>
      <c r="J2792" t="s">
        <v>9338</v>
      </c>
      <c r="K2792" t="s">
        <v>9322</v>
      </c>
      <c r="L2792" t="s">
        <v>9789</v>
      </c>
      <c r="M2792" t="s">
        <v>9415</v>
      </c>
      <c r="N2792" t="s">
        <v>9901</v>
      </c>
      <c r="O2792" t="s">
        <v>9415</v>
      </c>
    </row>
    <row r="2793" spans="1:15">
      <c r="A2793" t="s">
        <v>22</v>
      </c>
      <c r="B2793" t="s">
        <v>121</v>
      </c>
      <c r="C2793" t="s">
        <v>2219</v>
      </c>
      <c r="D2793" t="s">
        <v>3820</v>
      </c>
      <c r="E2793" t="s">
        <v>3827</v>
      </c>
      <c r="F2793" s="4" t="str">
        <f t="array" ref="F2793">IF(COUNT(FIND(Keywords!$C$3:$C$41,I2793)),"일반조난","")</f>
        <v>일반조난</v>
      </c>
      <c r="G2793" s="4" t="str">
        <f t="array" ref="G2793">IF(COUNT(FIND(Keywords!$E$3:$E$5,I2793)),"실족추락","")</f>
        <v/>
      </c>
      <c r="H2793" s="4" t="str">
        <f t="array" ref="H2793">IF(COUNT(FIND(Keywords!$B$3:$B$12,I2793)),"개인질환","")</f>
        <v/>
      </c>
      <c r="I2793" t="s">
        <v>6627</v>
      </c>
      <c r="J2793" t="s">
        <v>9309</v>
      </c>
      <c r="K2793" t="s">
        <v>9529</v>
      </c>
      <c r="L2793" t="s">
        <v>9599</v>
      </c>
      <c r="M2793" t="s">
        <v>9415</v>
      </c>
      <c r="N2793" t="s">
        <v>9637</v>
      </c>
      <c r="O2793" t="s">
        <v>9415</v>
      </c>
    </row>
    <row r="2794" spans="1:15">
      <c r="A2794" t="s">
        <v>22</v>
      </c>
      <c r="B2794" t="s">
        <v>121</v>
      </c>
      <c r="C2794" t="s">
        <v>2220</v>
      </c>
      <c r="D2794" t="s">
        <v>3819</v>
      </c>
      <c r="E2794" t="s">
        <v>3827</v>
      </c>
      <c r="F2794" s="4" t="str">
        <f t="array" ref="F2794">IF(COUNT(FIND(Keywords!$C$3:$C$41,I2794)),"일반조난","")</f>
        <v/>
      </c>
      <c r="G2794" s="4" t="str">
        <f t="array" ref="G2794">IF(COUNT(FIND(Keywords!$E$3:$E$5,I2794)),"실족추락","")</f>
        <v/>
      </c>
      <c r="H2794" s="4" t="str">
        <f t="array" ref="H2794">IF(COUNT(FIND(Keywords!$B$3:$B$12,I2794)),"개인질환","")</f>
        <v/>
      </c>
      <c r="I2794" t="s">
        <v>6628</v>
      </c>
      <c r="J2794" t="s">
        <v>9328</v>
      </c>
      <c r="K2794" t="s">
        <v>10011</v>
      </c>
      <c r="L2794" t="s">
        <v>9670</v>
      </c>
      <c r="M2794" t="s">
        <v>9415</v>
      </c>
      <c r="N2794" t="s">
        <v>9415</v>
      </c>
      <c r="O2794" t="s">
        <v>9415</v>
      </c>
    </row>
    <row r="2795" spans="1:15">
      <c r="A2795" t="s">
        <v>22</v>
      </c>
      <c r="B2795" t="s">
        <v>121</v>
      </c>
      <c r="C2795" t="s">
        <v>2087</v>
      </c>
      <c r="D2795" t="s">
        <v>3822</v>
      </c>
      <c r="E2795" t="s">
        <v>3827</v>
      </c>
      <c r="F2795" s="4" t="str">
        <f t="array" ref="F2795">IF(COUNT(FIND(Keywords!$C$3:$C$41,I2795)),"일반조난","")</f>
        <v/>
      </c>
      <c r="G2795" s="4" t="str">
        <f t="array" ref="G2795">IF(COUNT(FIND(Keywords!$E$3:$E$5,I2795)),"실족추락","")</f>
        <v/>
      </c>
      <c r="H2795" s="4" t="str">
        <f t="array" ref="H2795">IF(COUNT(FIND(Keywords!$B$3:$B$12,I2795)),"개인질환","")</f>
        <v>개인질환</v>
      </c>
      <c r="I2795" t="s">
        <v>6629</v>
      </c>
      <c r="J2795" t="s">
        <v>9297</v>
      </c>
      <c r="K2795" t="s">
        <v>9858</v>
      </c>
      <c r="L2795" t="s">
        <v>9896</v>
      </c>
      <c r="M2795" t="s">
        <v>9415</v>
      </c>
      <c r="N2795" t="s">
        <v>10300</v>
      </c>
      <c r="O2795" t="s">
        <v>9415</v>
      </c>
    </row>
    <row r="2796" spans="1:15">
      <c r="A2796" t="s">
        <v>22</v>
      </c>
      <c r="B2796" t="s">
        <v>121</v>
      </c>
      <c r="C2796" t="s">
        <v>2108</v>
      </c>
      <c r="D2796" t="s">
        <v>3820</v>
      </c>
      <c r="E2796" t="s">
        <v>3827</v>
      </c>
      <c r="F2796" s="4" t="str">
        <f t="array" ref="F2796">IF(COUNT(FIND(Keywords!$C$3:$C$41,I2796)),"일반조난","")</f>
        <v>일반조난</v>
      </c>
      <c r="G2796" s="4" t="str">
        <f t="array" ref="G2796">IF(COUNT(FIND(Keywords!$E$3:$E$5,I2796)),"실족추락","")</f>
        <v/>
      </c>
      <c r="H2796" s="4" t="str">
        <f t="array" ref="H2796">IF(COUNT(FIND(Keywords!$B$3:$B$12,I2796)),"개인질환","")</f>
        <v/>
      </c>
      <c r="I2796" t="s">
        <v>6630</v>
      </c>
      <c r="J2796" t="s">
        <v>9353</v>
      </c>
      <c r="K2796" t="s">
        <v>9998</v>
      </c>
      <c r="L2796" t="s">
        <v>9470</v>
      </c>
      <c r="M2796" t="s">
        <v>9415</v>
      </c>
      <c r="N2796" t="s">
        <v>10301</v>
      </c>
      <c r="O2796" t="s">
        <v>9415</v>
      </c>
    </row>
    <row r="2797" spans="1:15">
      <c r="A2797" t="s">
        <v>22</v>
      </c>
      <c r="B2797" t="s">
        <v>121</v>
      </c>
      <c r="C2797" t="s">
        <v>360</v>
      </c>
      <c r="D2797" t="s">
        <v>3820</v>
      </c>
      <c r="E2797" t="s">
        <v>3825</v>
      </c>
      <c r="F2797" s="4" t="str">
        <f t="array" ref="F2797">IF(COUNT(FIND(Keywords!$C$3:$C$41,I2797)),"일반조난","")</f>
        <v>일반조난</v>
      </c>
      <c r="G2797" s="4" t="str">
        <f t="array" ref="G2797">IF(COUNT(FIND(Keywords!$E$3:$E$5,I2797)),"실족추락","")</f>
        <v/>
      </c>
      <c r="H2797" s="4" t="str">
        <f t="array" ref="H2797">IF(COUNT(FIND(Keywords!$B$3:$B$12,I2797)),"개인질환","")</f>
        <v/>
      </c>
      <c r="I2797" t="s">
        <v>6631</v>
      </c>
      <c r="J2797" t="s">
        <v>9256</v>
      </c>
      <c r="K2797" t="s">
        <v>9537</v>
      </c>
      <c r="L2797" t="s">
        <v>9943</v>
      </c>
      <c r="M2797" t="s">
        <v>9415</v>
      </c>
      <c r="N2797" t="s">
        <v>9494</v>
      </c>
      <c r="O2797" t="s">
        <v>9415</v>
      </c>
    </row>
    <row r="2798" spans="1:15">
      <c r="A2798" t="s">
        <v>22</v>
      </c>
      <c r="B2798" t="s">
        <v>121</v>
      </c>
      <c r="C2798" t="s">
        <v>2221</v>
      </c>
      <c r="D2798" t="s">
        <v>3819</v>
      </c>
      <c r="E2798" t="s">
        <v>3827</v>
      </c>
      <c r="F2798" s="4" t="str">
        <f t="array" ref="F2798">IF(COUNT(FIND(Keywords!$C$3:$C$41,I2798)),"일반조난","")</f>
        <v/>
      </c>
      <c r="G2798" s="4" t="str">
        <f t="array" ref="G2798">IF(COUNT(FIND(Keywords!$E$3:$E$5,I2798)),"실족추락","")</f>
        <v/>
      </c>
      <c r="H2798" s="4" t="str">
        <f t="array" ref="H2798">IF(COUNT(FIND(Keywords!$B$3:$B$12,I2798)),"개인질환","")</f>
        <v/>
      </c>
      <c r="I2798" t="s">
        <v>6632</v>
      </c>
      <c r="J2798" t="s">
        <v>9250</v>
      </c>
      <c r="K2798" t="s">
        <v>9931</v>
      </c>
      <c r="L2798" t="s">
        <v>9599</v>
      </c>
      <c r="M2798" t="s">
        <v>9415</v>
      </c>
      <c r="N2798" t="s">
        <v>9873</v>
      </c>
      <c r="O2798" t="s">
        <v>9415</v>
      </c>
    </row>
    <row r="2799" spans="1:15">
      <c r="A2799" t="s">
        <v>22</v>
      </c>
      <c r="B2799" t="s">
        <v>121</v>
      </c>
      <c r="C2799" t="s">
        <v>2138</v>
      </c>
      <c r="D2799" t="s">
        <v>3820</v>
      </c>
      <c r="E2799" t="s">
        <v>3825</v>
      </c>
      <c r="F2799" s="4" t="str">
        <f t="array" ref="F2799">IF(COUNT(FIND(Keywords!$C$3:$C$41,I2799)),"일반조난","")</f>
        <v>일반조난</v>
      </c>
      <c r="G2799" s="4" t="str">
        <f t="array" ref="G2799">IF(COUNT(FIND(Keywords!$E$3:$E$5,I2799)),"실족추락","")</f>
        <v/>
      </c>
      <c r="H2799" s="4" t="str">
        <f t="array" ref="H2799">IF(COUNT(FIND(Keywords!$B$3:$B$12,I2799)),"개인질환","")</f>
        <v/>
      </c>
      <c r="I2799" t="s">
        <v>6633</v>
      </c>
      <c r="J2799" t="s">
        <v>9290</v>
      </c>
      <c r="K2799" t="s">
        <v>9937</v>
      </c>
      <c r="L2799" t="s">
        <v>9668</v>
      </c>
      <c r="M2799" t="s">
        <v>9415</v>
      </c>
      <c r="N2799" t="s">
        <v>9433</v>
      </c>
      <c r="O2799" t="s">
        <v>9415</v>
      </c>
    </row>
    <row r="2800" spans="1:15">
      <c r="A2800" t="s">
        <v>22</v>
      </c>
      <c r="B2800" t="s">
        <v>121</v>
      </c>
      <c r="C2800" t="s">
        <v>1624</v>
      </c>
      <c r="D2800" t="s">
        <v>3820</v>
      </c>
      <c r="E2800" t="s">
        <v>3827</v>
      </c>
      <c r="F2800" s="4" t="str">
        <f t="array" ref="F2800">IF(COUNT(FIND(Keywords!$C$3:$C$41,I2800)),"일반조난","")</f>
        <v>일반조난</v>
      </c>
      <c r="G2800" s="4" t="str">
        <f t="array" ref="G2800">IF(COUNT(FIND(Keywords!$E$3:$E$5,I2800)),"실족추락","")</f>
        <v/>
      </c>
      <c r="H2800" s="4" t="str">
        <f t="array" ref="H2800">IF(COUNT(FIND(Keywords!$B$3:$B$12,I2800)),"개인질환","")</f>
        <v/>
      </c>
      <c r="I2800" t="s">
        <v>6634</v>
      </c>
      <c r="J2800" t="s">
        <v>9309</v>
      </c>
      <c r="K2800" t="s">
        <v>9322</v>
      </c>
      <c r="L2800" t="s">
        <v>9794</v>
      </c>
      <c r="M2800" t="s">
        <v>9415</v>
      </c>
      <c r="N2800" t="s">
        <v>9753</v>
      </c>
      <c r="O2800" t="s">
        <v>9415</v>
      </c>
    </row>
    <row r="2801" spans="1:15">
      <c r="A2801" t="s">
        <v>22</v>
      </c>
      <c r="B2801" t="s">
        <v>121</v>
      </c>
      <c r="C2801" t="s">
        <v>2222</v>
      </c>
      <c r="D2801" t="s">
        <v>3820</v>
      </c>
      <c r="E2801" t="s">
        <v>3827</v>
      </c>
      <c r="F2801" s="4" t="str">
        <f t="array" ref="F2801">IF(COUNT(FIND(Keywords!$C$3:$C$41,I2801)),"일반조난","")</f>
        <v>일반조난</v>
      </c>
      <c r="G2801" s="4" t="str">
        <f t="array" ref="G2801">IF(COUNT(FIND(Keywords!$E$3:$E$5,I2801)),"실족추락","")</f>
        <v/>
      </c>
      <c r="H2801" s="4" t="str">
        <f t="array" ref="H2801">IF(COUNT(FIND(Keywords!$B$3:$B$12,I2801)),"개인질환","")</f>
        <v/>
      </c>
      <c r="I2801" t="s">
        <v>6635</v>
      </c>
      <c r="J2801" t="s">
        <v>9362</v>
      </c>
      <c r="K2801" t="s">
        <v>9772</v>
      </c>
      <c r="L2801" t="s">
        <v>9717</v>
      </c>
      <c r="M2801" t="s">
        <v>9415</v>
      </c>
      <c r="N2801" t="s">
        <v>9240</v>
      </c>
      <c r="O2801" t="s">
        <v>9415</v>
      </c>
    </row>
    <row r="2802" spans="1:15">
      <c r="A2802" t="s">
        <v>22</v>
      </c>
      <c r="B2802" t="s">
        <v>121</v>
      </c>
      <c r="C2802" t="s">
        <v>686</v>
      </c>
      <c r="D2802" t="s">
        <v>3818</v>
      </c>
      <c r="E2802" t="s">
        <v>3831</v>
      </c>
      <c r="F2802" s="4" t="str">
        <f t="array" ref="F2802">IF(COUNT(FIND(Keywords!$C$3:$C$41,I2802)),"일반조난","")</f>
        <v/>
      </c>
      <c r="G2802" s="4" t="str">
        <f t="array" ref="G2802">IF(COUNT(FIND(Keywords!$E$3:$E$5,I2802)),"실족추락","")</f>
        <v>실족추락</v>
      </c>
      <c r="H2802" s="4" t="str">
        <f t="array" ref="H2802">IF(COUNT(FIND(Keywords!$B$3:$B$12,I2802)),"개인질환","")</f>
        <v/>
      </c>
      <c r="I2802" t="s">
        <v>6636</v>
      </c>
      <c r="J2802" t="s">
        <v>9340</v>
      </c>
      <c r="K2802" t="s">
        <v>9720</v>
      </c>
      <c r="L2802" t="s">
        <v>10099</v>
      </c>
      <c r="M2802" t="s">
        <v>9415</v>
      </c>
      <c r="N2802" t="s">
        <v>9971</v>
      </c>
      <c r="O2802" t="s">
        <v>9415</v>
      </c>
    </row>
    <row r="2803" spans="1:15">
      <c r="A2803" t="s">
        <v>22</v>
      </c>
      <c r="B2803" t="s">
        <v>121</v>
      </c>
      <c r="C2803" t="s">
        <v>2156</v>
      </c>
      <c r="D2803" t="s">
        <v>3820</v>
      </c>
      <c r="E2803" t="s">
        <v>3833</v>
      </c>
      <c r="F2803" s="4" t="str">
        <f t="array" ref="F2803">IF(COUNT(FIND(Keywords!$C$3:$C$41,I2803)),"일반조난","")</f>
        <v>일반조난</v>
      </c>
      <c r="G2803" s="4" t="str">
        <f t="array" ref="G2803">IF(COUNT(FIND(Keywords!$E$3:$E$5,I2803)),"실족추락","")</f>
        <v/>
      </c>
      <c r="H2803" s="4" t="str">
        <f t="array" ref="H2803">IF(COUNT(FIND(Keywords!$B$3:$B$12,I2803)),"개인질환","")</f>
        <v/>
      </c>
      <c r="I2803" t="s">
        <v>6637</v>
      </c>
      <c r="J2803" t="s">
        <v>9288</v>
      </c>
      <c r="K2803" t="s">
        <v>9721</v>
      </c>
      <c r="L2803" t="s">
        <v>9794</v>
      </c>
      <c r="M2803" t="s">
        <v>9415</v>
      </c>
      <c r="N2803" t="s">
        <v>9623</v>
      </c>
      <c r="O2803" t="s">
        <v>9415</v>
      </c>
    </row>
    <row r="2804" spans="1:15">
      <c r="A2804" t="s">
        <v>22</v>
      </c>
      <c r="B2804" t="s">
        <v>121</v>
      </c>
      <c r="C2804" t="s">
        <v>2175</v>
      </c>
      <c r="D2804" t="s">
        <v>3820</v>
      </c>
      <c r="E2804" t="s">
        <v>3830</v>
      </c>
      <c r="F2804" s="4" t="str">
        <f t="array" ref="F2804">IF(COUNT(FIND(Keywords!$C$3:$C$41,I2804)),"일반조난","")</f>
        <v>일반조난</v>
      </c>
      <c r="G2804" s="4" t="str">
        <f t="array" ref="G2804">IF(COUNT(FIND(Keywords!$E$3:$E$5,I2804)),"실족추락","")</f>
        <v/>
      </c>
      <c r="H2804" s="4" t="str">
        <f t="array" ref="H2804">IF(COUNT(FIND(Keywords!$B$3:$B$12,I2804)),"개인질환","")</f>
        <v/>
      </c>
      <c r="I2804" t="s">
        <v>6638</v>
      </c>
      <c r="J2804" t="s">
        <v>9273</v>
      </c>
      <c r="K2804" t="s">
        <v>9789</v>
      </c>
      <c r="L2804" t="s">
        <v>9472</v>
      </c>
      <c r="M2804" t="s">
        <v>9415</v>
      </c>
      <c r="N2804" t="s">
        <v>10241</v>
      </c>
      <c r="O2804" t="s">
        <v>9415</v>
      </c>
    </row>
    <row r="2805" spans="1:15">
      <c r="A2805" t="s">
        <v>22</v>
      </c>
      <c r="B2805" t="s">
        <v>116</v>
      </c>
      <c r="C2805" t="s">
        <v>2065</v>
      </c>
      <c r="D2805" t="s">
        <v>3820</v>
      </c>
      <c r="E2805" t="s">
        <v>3827</v>
      </c>
      <c r="F2805" s="4" t="str">
        <f t="array" ref="F2805">IF(COUNT(FIND(Keywords!$C$3:$C$41,I2805)),"일반조난","")</f>
        <v/>
      </c>
      <c r="G2805" s="4" t="str">
        <f t="array" ref="G2805">IF(COUNT(FIND(Keywords!$E$3:$E$5,I2805)),"실족추락","")</f>
        <v/>
      </c>
      <c r="H2805" s="4" t="str">
        <f t="array" ref="H2805">IF(COUNT(FIND(Keywords!$B$3:$B$12,I2805)),"개인질환","")</f>
        <v/>
      </c>
      <c r="I2805" t="s">
        <v>6639</v>
      </c>
      <c r="J2805" t="s">
        <v>9366</v>
      </c>
      <c r="K2805" t="s">
        <v>9771</v>
      </c>
      <c r="L2805" t="s">
        <v>9464</v>
      </c>
      <c r="M2805" t="s">
        <v>9415</v>
      </c>
      <c r="N2805" t="s">
        <v>9243</v>
      </c>
      <c r="O2805" t="s">
        <v>9415</v>
      </c>
    </row>
    <row r="2806" spans="1:15">
      <c r="A2806" t="s">
        <v>22</v>
      </c>
      <c r="B2806" t="s">
        <v>116</v>
      </c>
      <c r="C2806" t="s">
        <v>2066</v>
      </c>
      <c r="D2806" t="s">
        <v>3819</v>
      </c>
      <c r="E2806" t="s">
        <v>3827</v>
      </c>
      <c r="F2806" s="4" t="str">
        <f t="array" ref="F2806">IF(COUNT(FIND(Keywords!$C$3:$C$41,I2806)),"일반조난","")</f>
        <v/>
      </c>
      <c r="G2806" s="4" t="str">
        <f t="array" ref="G2806">IF(COUNT(FIND(Keywords!$E$3:$E$5,I2806)),"실족추락","")</f>
        <v/>
      </c>
      <c r="H2806" s="4" t="str">
        <f t="array" ref="H2806">IF(COUNT(FIND(Keywords!$B$3:$B$12,I2806)),"개인질환","")</f>
        <v/>
      </c>
      <c r="I2806" t="s">
        <v>6640</v>
      </c>
      <c r="J2806" t="s">
        <v>9289</v>
      </c>
      <c r="K2806" t="s">
        <v>9486</v>
      </c>
      <c r="L2806" t="s">
        <v>9670</v>
      </c>
      <c r="M2806" t="s">
        <v>9415</v>
      </c>
      <c r="N2806" t="s">
        <v>9995</v>
      </c>
      <c r="O2806" t="s">
        <v>9415</v>
      </c>
    </row>
    <row r="2807" spans="1:15">
      <c r="A2807" t="s">
        <v>22</v>
      </c>
      <c r="B2807" t="s">
        <v>116</v>
      </c>
      <c r="C2807" t="s">
        <v>1520</v>
      </c>
      <c r="D2807" t="s">
        <v>3820</v>
      </c>
      <c r="E2807" t="s">
        <v>3833</v>
      </c>
      <c r="F2807" s="4" t="str">
        <f t="array" ref="F2807">IF(COUNT(FIND(Keywords!$C$3:$C$41,I2807)),"일반조난","")</f>
        <v/>
      </c>
      <c r="G2807" s="4" t="str">
        <f t="array" ref="G2807">IF(COUNT(FIND(Keywords!$E$3:$E$5,I2807)),"실족추락","")</f>
        <v/>
      </c>
      <c r="H2807" s="4" t="str">
        <f t="array" ref="H2807">IF(COUNT(FIND(Keywords!$B$3:$B$12,I2807)),"개인질환","")</f>
        <v/>
      </c>
      <c r="I2807" t="s">
        <v>6641</v>
      </c>
      <c r="J2807" t="s">
        <v>9284</v>
      </c>
      <c r="K2807" t="s">
        <v>9850</v>
      </c>
      <c r="L2807" t="s">
        <v>9568</v>
      </c>
      <c r="M2807" t="s">
        <v>9415</v>
      </c>
      <c r="N2807" t="s">
        <v>9810</v>
      </c>
      <c r="O2807" t="s">
        <v>9415</v>
      </c>
    </row>
    <row r="2808" spans="1:15">
      <c r="A2808" t="s">
        <v>22</v>
      </c>
      <c r="B2808" t="s">
        <v>116</v>
      </c>
      <c r="C2808" t="s">
        <v>2073</v>
      </c>
      <c r="D2808" t="s">
        <v>3820</v>
      </c>
      <c r="E2808" t="s">
        <v>3830</v>
      </c>
      <c r="F2808" s="4" t="str">
        <f t="array" ref="F2808">IF(COUNT(FIND(Keywords!$C$3:$C$41,I2808)),"일반조난","")</f>
        <v>일반조난</v>
      </c>
      <c r="G2808" s="4" t="str">
        <f t="array" ref="G2808">IF(COUNT(FIND(Keywords!$E$3:$E$5,I2808)),"실족추락","")</f>
        <v/>
      </c>
      <c r="H2808" s="4" t="str">
        <f t="array" ref="H2808">IF(COUNT(FIND(Keywords!$B$3:$B$12,I2808)),"개인질환","")</f>
        <v/>
      </c>
      <c r="I2808" t="s">
        <v>6642</v>
      </c>
      <c r="J2808" t="s">
        <v>9287</v>
      </c>
      <c r="K2808" t="s">
        <v>9678</v>
      </c>
      <c r="L2808" t="s">
        <v>10063</v>
      </c>
      <c r="M2808" t="s">
        <v>9415</v>
      </c>
      <c r="N2808" t="s">
        <v>9715</v>
      </c>
      <c r="O2808" t="s">
        <v>9415</v>
      </c>
    </row>
    <row r="2809" spans="1:15">
      <c r="A2809" t="s">
        <v>22</v>
      </c>
      <c r="B2809" t="s">
        <v>116</v>
      </c>
      <c r="C2809" t="s">
        <v>2173</v>
      </c>
      <c r="D2809" t="s">
        <v>10452</v>
      </c>
      <c r="E2809" t="s">
        <v>3831</v>
      </c>
      <c r="F2809" s="4" t="str">
        <f t="array" ref="F2809">IF(COUNT(FIND(Keywords!$C$3:$C$41,I2809)),"일반조난","")</f>
        <v/>
      </c>
      <c r="G2809" s="4" t="str">
        <f t="array" ref="G2809">IF(COUNT(FIND(Keywords!$E$3:$E$5,I2809)),"실족추락","")</f>
        <v/>
      </c>
      <c r="H2809" s="4" t="str">
        <f t="array" ref="H2809">IF(COUNT(FIND(Keywords!$B$3:$B$12,I2809)),"개인질환","")</f>
        <v/>
      </c>
      <c r="I2809" t="s">
        <v>6643</v>
      </c>
      <c r="J2809" t="s">
        <v>9293</v>
      </c>
      <c r="K2809" t="s">
        <v>9551</v>
      </c>
      <c r="L2809" t="s">
        <v>9858</v>
      </c>
      <c r="M2809" t="s">
        <v>9415</v>
      </c>
      <c r="N2809" t="s">
        <v>10139</v>
      </c>
      <c r="O2809" t="s">
        <v>9415</v>
      </c>
    </row>
    <row r="2810" spans="1:15">
      <c r="A2810" t="s">
        <v>22</v>
      </c>
      <c r="B2810" t="s">
        <v>122</v>
      </c>
      <c r="C2810" t="s">
        <v>2223</v>
      </c>
      <c r="D2810" t="s">
        <v>3819</v>
      </c>
      <c r="E2810" t="s">
        <v>3824</v>
      </c>
      <c r="F2810" s="4" t="str">
        <f t="array" ref="F2810">IF(COUNT(FIND(Keywords!$C$3:$C$41,I2810)),"일반조난","")</f>
        <v/>
      </c>
      <c r="G2810" s="4" t="str">
        <f t="array" ref="G2810">IF(COUNT(FIND(Keywords!$E$3:$E$5,I2810)),"실족추락","")</f>
        <v/>
      </c>
      <c r="H2810" s="4" t="str">
        <f t="array" ref="H2810">IF(COUNT(FIND(Keywords!$B$3:$B$12,I2810)),"개인질환","")</f>
        <v/>
      </c>
      <c r="I2810" t="s">
        <v>6644</v>
      </c>
      <c r="J2810" t="s">
        <v>9368</v>
      </c>
      <c r="K2810" t="s">
        <v>9618</v>
      </c>
      <c r="L2810" t="s">
        <v>9670</v>
      </c>
      <c r="M2810" t="s">
        <v>9415</v>
      </c>
      <c r="N2810" t="s">
        <v>9493</v>
      </c>
      <c r="O2810" t="s">
        <v>9415</v>
      </c>
    </row>
    <row r="2811" spans="1:15">
      <c r="A2811" t="s">
        <v>22</v>
      </c>
      <c r="B2811" t="s">
        <v>122</v>
      </c>
      <c r="C2811" t="s">
        <v>2142</v>
      </c>
      <c r="D2811" t="s">
        <v>3820</v>
      </c>
      <c r="E2811" t="s">
        <v>3825</v>
      </c>
      <c r="F2811" s="4" t="str">
        <f t="array" ref="F2811">IF(COUNT(FIND(Keywords!$C$3:$C$41,I2811)),"일반조난","")</f>
        <v/>
      </c>
      <c r="G2811" s="4" t="str">
        <f t="array" ref="G2811">IF(COUNT(FIND(Keywords!$E$3:$E$5,I2811)),"실족추락","")</f>
        <v/>
      </c>
      <c r="H2811" s="4" t="str">
        <f t="array" ref="H2811">IF(COUNT(FIND(Keywords!$B$3:$B$12,I2811)),"개인질환","")</f>
        <v/>
      </c>
      <c r="I2811" t="s">
        <v>6645</v>
      </c>
      <c r="J2811" t="s">
        <v>9381</v>
      </c>
      <c r="K2811" t="s">
        <v>9731</v>
      </c>
      <c r="L2811" t="s">
        <v>9853</v>
      </c>
      <c r="M2811" t="s">
        <v>9415</v>
      </c>
      <c r="N2811" t="s">
        <v>9732</v>
      </c>
      <c r="O2811" t="s">
        <v>9415</v>
      </c>
    </row>
    <row r="2812" spans="1:15">
      <c r="A2812" t="s">
        <v>22</v>
      </c>
      <c r="B2812" t="s">
        <v>122</v>
      </c>
      <c r="C2812" t="s">
        <v>2224</v>
      </c>
      <c r="D2812" t="s">
        <v>3820</v>
      </c>
      <c r="E2812" t="s">
        <v>3832</v>
      </c>
      <c r="F2812" s="4" t="str">
        <f t="array" ref="F2812">IF(COUNT(FIND(Keywords!$C$3:$C$41,I2812)),"일반조난","")</f>
        <v>일반조난</v>
      </c>
      <c r="G2812" s="4" t="str">
        <f t="array" ref="G2812">IF(COUNT(FIND(Keywords!$E$3:$E$5,I2812)),"실족추락","")</f>
        <v/>
      </c>
      <c r="H2812" s="4" t="str">
        <f t="array" ref="H2812">IF(COUNT(FIND(Keywords!$B$3:$B$12,I2812)),"개인질환","")</f>
        <v/>
      </c>
      <c r="I2812" t="s">
        <v>6646</v>
      </c>
      <c r="J2812" t="s">
        <v>9336</v>
      </c>
      <c r="K2812" t="s">
        <v>9502</v>
      </c>
      <c r="L2812" t="s">
        <v>9475</v>
      </c>
      <c r="M2812" t="s">
        <v>9415</v>
      </c>
      <c r="N2812" t="s">
        <v>10017</v>
      </c>
      <c r="O2812" t="s">
        <v>9415</v>
      </c>
    </row>
    <row r="2813" spans="1:15">
      <c r="A2813" t="s">
        <v>22</v>
      </c>
      <c r="B2813" t="s">
        <v>117</v>
      </c>
      <c r="C2813" t="s">
        <v>2153</v>
      </c>
      <c r="D2813" t="s">
        <v>10452</v>
      </c>
      <c r="E2813" t="s">
        <v>3833</v>
      </c>
      <c r="F2813" s="4" t="str">
        <f t="array" ref="F2813">IF(COUNT(FIND(Keywords!$C$3:$C$41,I2813)),"일반조난","")</f>
        <v/>
      </c>
      <c r="G2813" s="4" t="str">
        <f t="array" ref="G2813">IF(COUNT(FIND(Keywords!$E$3:$E$5,I2813)),"실족추락","")</f>
        <v/>
      </c>
      <c r="H2813" s="4" t="str">
        <f t="array" ref="H2813">IF(COUNT(FIND(Keywords!$B$3:$B$12,I2813)),"개인질환","")</f>
        <v/>
      </c>
      <c r="I2813" t="s">
        <v>6647</v>
      </c>
      <c r="J2813" t="s">
        <v>9266</v>
      </c>
      <c r="K2813" t="s">
        <v>9494</v>
      </c>
      <c r="L2813" t="s">
        <v>9600</v>
      </c>
      <c r="M2813" t="s">
        <v>9415</v>
      </c>
      <c r="N2813" t="s">
        <v>9698</v>
      </c>
      <c r="O2813" t="s">
        <v>9415</v>
      </c>
    </row>
    <row r="2814" spans="1:15">
      <c r="A2814" t="s">
        <v>22</v>
      </c>
      <c r="B2814" t="s">
        <v>117</v>
      </c>
      <c r="C2814" t="s">
        <v>2225</v>
      </c>
      <c r="D2814" t="s">
        <v>3818</v>
      </c>
      <c r="E2814" t="s">
        <v>3833</v>
      </c>
      <c r="F2814" s="4" t="str">
        <f t="array" ref="F2814">IF(COUNT(FIND(Keywords!$C$3:$C$41,I2814)),"일반조난","")</f>
        <v>일반조난</v>
      </c>
      <c r="G2814" s="4" t="str">
        <f t="array" ref="G2814">IF(COUNT(FIND(Keywords!$E$3:$E$5,I2814)),"실족추락","")</f>
        <v>실족추락</v>
      </c>
      <c r="H2814" s="4" t="str">
        <f t="array" ref="H2814">IF(COUNT(FIND(Keywords!$B$3:$B$12,I2814)),"개인질환","")</f>
        <v/>
      </c>
      <c r="I2814" t="s">
        <v>6648</v>
      </c>
      <c r="J2814" t="s">
        <v>9393</v>
      </c>
      <c r="K2814" t="s">
        <v>9533</v>
      </c>
      <c r="L2814" t="s">
        <v>9908</v>
      </c>
      <c r="M2814" t="s">
        <v>9899</v>
      </c>
      <c r="N2814" t="s">
        <v>9427</v>
      </c>
      <c r="O2814" t="s">
        <v>9415</v>
      </c>
    </row>
    <row r="2815" spans="1:15">
      <c r="A2815" t="s">
        <v>22</v>
      </c>
      <c r="B2815" t="s">
        <v>117</v>
      </c>
      <c r="C2815" t="s">
        <v>2177</v>
      </c>
      <c r="D2815" t="s">
        <v>3822</v>
      </c>
      <c r="E2815" t="s">
        <v>3833</v>
      </c>
      <c r="F2815" s="4" t="str">
        <f t="array" ref="F2815">IF(COUNT(FIND(Keywords!$C$3:$C$41,I2815)),"일반조난","")</f>
        <v/>
      </c>
      <c r="G2815" s="4" t="str">
        <f t="array" ref="G2815">IF(COUNT(FIND(Keywords!$E$3:$E$5,I2815)),"실족추락","")</f>
        <v/>
      </c>
      <c r="H2815" s="4" t="str">
        <f t="array" ref="H2815">IF(COUNT(FIND(Keywords!$B$3:$B$12,I2815)),"개인질환","")</f>
        <v/>
      </c>
      <c r="I2815" t="s">
        <v>6649</v>
      </c>
      <c r="J2815" t="s">
        <v>9290</v>
      </c>
      <c r="K2815" t="s">
        <v>10005</v>
      </c>
      <c r="L2815" t="s">
        <v>10030</v>
      </c>
      <c r="M2815" t="s">
        <v>9415</v>
      </c>
      <c r="N2815" t="s">
        <v>9557</v>
      </c>
      <c r="O2815" t="s">
        <v>9415</v>
      </c>
    </row>
    <row r="2816" spans="1:15">
      <c r="A2816" t="s">
        <v>22</v>
      </c>
      <c r="B2816" t="s">
        <v>123</v>
      </c>
      <c r="C2816" t="s">
        <v>2226</v>
      </c>
      <c r="D2816" t="s">
        <v>3820</v>
      </c>
      <c r="E2816" t="s">
        <v>3824</v>
      </c>
      <c r="F2816" s="4" t="str">
        <f t="array" ref="F2816">IF(COUNT(FIND(Keywords!$C$3:$C$41,I2816)),"일반조난","")</f>
        <v>일반조난</v>
      </c>
      <c r="G2816" s="4" t="str">
        <f t="array" ref="G2816">IF(COUNT(FIND(Keywords!$E$3:$E$5,I2816)),"실족추락","")</f>
        <v/>
      </c>
      <c r="H2816" s="4" t="str">
        <f t="array" ref="H2816">IF(COUNT(FIND(Keywords!$B$3:$B$12,I2816)),"개인질환","")</f>
        <v/>
      </c>
      <c r="I2816" t="s">
        <v>6650</v>
      </c>
      <c r="J2816" t="s">
        <v>9339</v>
      </c>
      <c r="K2816" t="s">
        <v>9964</v>
      </c>
      <c r="L2816" t="s">
        <v>9789</v>
      </c>
      <c r="M2816" t="s">
        <v>9849</v>
      </c>
      <c r="N2816" t="s">
        <v>9508</v>
      </c>
      <c r="O2816" t="s">
        <v>9415</v>
      </c>
    </row>
    <row r="2817" spans="1:15">
      <c r="A2817" t="s">
        <v>23</v>
      </c>
      <c r="B2817" t="s">
        <v>124</v>
      </c>
      <c r="C2817" t="s">
        <v>369</v>
      </c>
      <c r="D2817" t="s">
        <v>3820</v>
      </c>
      <c r="E2817" t="s">
        <v>3827</v>
      </c>
      <c r="F2817" s="4" t="str">
        <f t="array" ref="F2817">IF(COUNT(FIND(Keywords!$C$3:$C$41,I2817)),"일반조난","")</f>
        <v>일반조난</v>
      </c>
      <c r="G2817" s="4" t="str">
        <f t="array" ref="G2817">IF(COUNT(FIND(Keywords!$E$3:$E$5,I2817)),"실족추락","")</f>
        <v/>
      </c>
      <c r="H2817" s="4" t="str">
        <f t="array" ref="H2817">IF(COUNT(FIND(Keywords!$B$3:$B$12,I2817)),"개인질환","")</f>
        <v/>
      </c>
      <c r="I2817" t="s">
        <v>6651</v>
      </c>
      <c r="J2817" t="s">
        <v>9326</v>
      </c>
      <c r="K2817" t="s">
        <v>9540</v>
      </c>
      <c r="L2817" t="s">
        <v>9953</v>
      </c>
      <c r="M2817" t="s">
        <v>9415</v>
      </c>
      <c r="N2817" t="s">
        <v>9511</v>
      </c>
      <c r="O2817" t="s">
        <v>9415</v>
      </c>
    </row>
    <row r="2818" spans="1:15">
      <c r="A2818" t="s">
        <v>23</v>
      </c>
      <c r="B2818" t="s">
        <v>124</v>
      </c>
      <c r="C2818" t="s">
        <v>371</v>
      </c>
      <c r="D2818" t="s">
        <v>3818</v>
      </c>
      <c r="E2818" t="s">
        <v>3824</v>
      </c>
      <c r="F2818" s="4" t="str">
        <f t="array" ref="F2818">IF(COUNT(FIND(Keywords!$C$3:$C$41,I2818)),"일반조난","")</f>
        <v>일반조난</v>
      </c>
      <c r="G2818" s="4" t="str">
        <f t="array" ref="G2818">IF(COUNT(FIND(Keywords!$E$3:$E$5,I2818)),"실족추락","")</f>
        <v/>
      </c>
      <c r="H2818" s="4" t="str">
        <f t="array" ref="H2818">IF(COUNT(FIND(Keywords!$B$3:$B$12,I2818)),"개인질환","")</f>
        <v/>
      </c>
      <c r="I2818" t="s">
        <v>6652</v>
      </c>
      <c r="J2818" t="s">
        <v>9245</v>
      </c>
      <c r="K2818" t="s">
        <v>9324</v>
      </c>
      <c r="L2818" t="s">
        <v>9953</v>
      </c>
      <c r="M2818" t="s">
        <v>9415</v>
      </c>
      <c r="N2818" t="s">
        <v>10026</v>
      </c>
      <c r="O2818" t="s">
        <v>9415</v>
      </c>
    </row>
    <row r="2819" spans="1:15">
      <c r="A2819" t="s">
        <v>23</v>
      </c>
      <c r="B2819" t="s">
        <v>125</v>
      </c>
      <c r="C2819" t="s">
        <v>2227</v>
      </c>
      <c r="D2819" t="s">
        <v>3820</v>
      </c>
      <c r="E2819" t="s">
        <v>3826</v>
      </c>
      <c r="F2819" s="4" t="str">
        <f t="array" ref="F2819">IF(COUNT(FIND(Keywords!$C$3:$C$41,I2819)),"일반조난","")</f>
        <v>일반조난</v>
      </c>
      <c r="G2819" s="4" t="str">
        <f t="array" ref="G2819">IF(COUNT(FIND(Keywords!$E$3:$E$5,I2819)),"실족추락","")</f>
        <v/>
      </c>
      <c r="H2819" s="4" t="str">
        <f t="array" ref="H2819">IF(COUNT(FIND(Keywords!$B$3:$B$12,I2819)),"개인질환","")</f>
        <v/>
      </c>
      <c r="I2819" t="s">
        <v>6653</v>
      </c>
      <c r="J2819" t="s">
        <v>9309</v>
      </c>
      <c r="K2819" t="s">
        <v>9504</v>
      </c>
      <c r="L2819" t="s">
        <v>9901</v>
      </c>
      <c r="M2819" t="s">
        <v>9899</v>
      </c>
      <c r="N2819" t="s">
        <v>9719</v>
      </c>
      <c r="O2819" t="s">
        <v>9415</v>
      </c>
    </row>
    <row r="2820" spans="1:15">
      <c r="A2820" t="s">
        <v>23</v>
      </c>
      <c r="B2820" t="s">
        <v>125</v>
      </c>
      <c r="C2820" t="s">
        <v>2228</v>
      </c>
      <c r="D2820" t="s">
        <v>3820</v>
      </c>
      <c r="E2820" t="s">
        <v>3827</v>
      </c>
      <c r="F2820" s="4" t="str">
        <f t="array" ref="F2820">IF(COUNT(FIND(Keywords!$C$3:$C$41,I2820)),"일반조난","")</f>
        <v/>
      </c>
      <c r="G2820" s="4" t="str">
        <f t="array" ref="G2820">IF(COUNT(FIND(Keywords!$E$3:$E$5,I2820)),"실족추락","")</f>
        <v/>
      </c>
      <c r="H2820" s="4" t="str">
        <f t="array" ref="H2820">IF(COUNT(FIND(Keywords!$B$3:$B$12,I2820)),"개인질환","")</f>
        <v/>
      </c>
      <c r="I2820" t="s">
        <v>6654</v>
      </c>
      <c r="J2820" t="s">
        <v>9366</v>
      </c>
      <c r="K2820" t="s">
        <v>9534</v>
      </c>
      <c r="L2820" t="s">
        <v>9464</v>
      </c>
      <c r="M2820" t="s">
        <v>9415</v>
      </c>
      <c r="N2820" t="s">
        <v>9376</v>
      </c>
      <c r="O2820" t="s">
        <v>9415</v>
      </c>
    </row>
    <row r="2821" spans="1:15">
      <c r="A2821" t="s">
        <v>23</v>
      </c>
      <c r="B2821" t="s">
        <v>125</v>
      </c>
      <c r="C2821" t="s">
        <v>2229</v>
      </c>
      <c r="D2821" t="s">
        <v>3819</v>
      </c>
      <c r="E2821" t="s">
        <v>3827</v>
      </c>
      <c r="F2821" s="4" t="str">
        <f t="array" ref="F2821">IF(COUNT(FIND(Keywords!$C$3:$C$41,I2821)),"일반조난","")</f>
        <v/>
      </c>
      <c r="G2821" s="4" t="str">
        <f t="array" ref="G2821">IF(COUNT(FIND(Keywords!$E$3:$E$5,I2821)),"실족추락","")</f>
        <v/>
      </c>
      <c r="H2821" s="4" t="str">
        <f t="array" ref="H2821">IF(COUNT(FIND(Keywords!$B$3:$B$12,I2821)),"개인질환","")</f>
        <v/>
      </c>
      <c r="I2821" t="s">
        <v>6655</v>
      </c>
      <c r="J2821" t="s">
        <v>9332</v>
      </c>
      <c r="K2821" t="s">
        <v>9632</v>
      </c>
      <c r="L2821" t="s">
        <v>9709</v>
      </c>
      <c r="M2821" t="s">
        <v>9415</v>
      </c>
      <c r="N2821" t="s">
        <v>9639</v>
      </c>
      <c r="O2821" t="s">
        <v>9415</v>
      </c>
    </row>
    <row r="2822" spans="1:15">
      <c r="A2822" t="s">
        <v>23</v>
      </c>
      <c r="B2822" t="s">
        <v>125</v>
      </c>
      <c r="C2822" t="s">
        <v>662</v>
      </c>
      <c r="D2822" t="s">
        <v>3818</v>
      </c>
      <c r="E2822" t="s">
        <v>3824</v>
      </c>
      <c r="F2822" s="4" t="str">
        <f t="array" ref="F2822">IF(COUNT(FIND(Keywords!$C$3:$C$41,I2822)),"일반조난","")</f>
        <v>일반조난</v>
      </c>
      <c r="G2822" s="4" t="str">
        <f t="array" ref="G2822">IF(COUNT(FIND(Keywords!$E$3:$E$5,I2822)),"실족추락","")</f>
        <v/>
      </c>
      <c r="H2822" s="4" t="str">
        <f t="array" ref="H2822">IF(COUNT(FIND(Keywords!$B$3:$B$12,I2822)),"개인질환","")</f>
        <v/>
      </c>
      <c r="I2822" t="s">
        <v>6656</v>
      </c>
      <c r="J2822" t="s">
        <v>9305</v>
      </c>
      <c r="K2822" t="s">
        <v>9522</v>
      </c>
      <c r="L2822" t="s">
        <v>9475</v>
      </c>
      <c r="M2822" t="s">
        <v>9415</v>
      </c>
      <c r="N2822" t="s">
        <v>9876</v>
      </c>
      <c r="O2822" t="s">
        <v>9415</v>
      </c>
    </row>
    <row r="2823" spans="1:15">
      <c r="A2823" t="s">
        <v>23</v>
      </c>
      <c r="B2823" t="s">
        <v>125</v>
      </c>
      <c r="C2823" t="s">
        <v>2230</v>
      </c>
      <c r="D2823" t="s">
        <v>3820</v>
      </c>
      <c r="E2823" t="s">
        <v>3827</v>
      </c>
      <c r="F2823" s="4" t="str">
        <f t="array" ref="F2823">IF(COUNT(FIND(Keywords!$C$3:$C$41,I2823)),"일반조난","")</f>
        <v>일반조난</v>
      </c>
      <c r="G2823" s="4" t="str">
        <f t="array" ref="G2823">IF(COUNT(FIND(Keywords!$E$3:$E$5,I2823)),"실족추락","")</f>
        <v/>
      </c>
      <c r="H2823" s="4" t="str">
        <f t="array" ref="H2823">IF(COUNT(FIND(Keywords!$B$3:$B$12,I2823)),"개인질환","")</f>
        <v/>
      </c>
      <c r="I2823" t="s">
        <v>6657</v>
      </c>
      <c r="J2823" t="s">
        <v>9397</v>
      </c>
      <c r="K2823" t="s">
        <v>9635</v>
      </c>
      <c r="L2823" t="s">
        <v>10098</v>
      </c>
      <c r="M2823" t="s">
        <v>9415</v>
      </c>
      <c r="N2823" t="s">
        <v>9324</v>
      </c>
      <c r="O2823" t="s">
        <v>9415</v>
      </c>
    </row>
    <row r="2824" spans="1:15">
      <c r="A2824" t="s">
        <v>23</v>
      </c>
      <c r="B2824" t="s">
        <v>125</v>
      </c>
      <c r="C2824" t="s">
        <v>1192</v>
      </c>
      <c r="D2824" t="s">
        <v>10362</v>
      </c>
      <c r="E2824" t="s">
        <v>3827</v>
      </c>
      <c r="F2824" s="4" t="str">
        <f t="array" ref="F2824">IF(COUNT(FIND(Keywords!$C$3:$C$41,I2824)),"일반조난","")</f>
        <v/>
      </c>
      <c r="G2824" s="4" t="str">
        <f t="array" ref="G2824">IF(COUNT(FIND(Keywords!$E$3:$E$5,I2824)),"실족추락","")</f>
        <v>실족추락</v>
      </c>
      <c r="H2824" s="4" t="str">
        <f t="array" ref="H2824">IF(COUNT(FIND(Keywords!$B$3:$B$12,I2824)),"개인질환","")</f>
        <v/>
      </c>
      <c r="I2824" t="s">
        <v>6658</v>
      </c>
      <c r="J2824" t="s">
        <v>9235</v>
      </c>
      <c r="K2824" t="s">
        <v>9428</v>
      </c>
      <c r="L2824" t="s">
        <v>9948</v>
      </c>
      <c r="M2824" t="s">
        <v>9415</v>
      </c>
      <c r="N2824" t="s">
        <v>9817</v>
      </c>
      <c r="O2824" t="s">
        <v>9415</v>
      </c>
    </row>
    <row r="2825" spans="1:15">
      <c r="A2825" t="s">
        <v>23</v>
      </c>
      <c r="B2825" t="s">
        <v>125</v>
      </c>
      <c r="C2825" t="s">
        <v>1195</v>
      </c>
      <c r="D2825" t="s">
        <v>3818</v>
      </c>
      <c r="E2825" t="s">
        <v>3826</v>
      </c>
      <c r="F2825" s="4" t="str">
        <f t="array" ref="F2825">IF(COUNT(FIND(Keywords!$C$3:$C$41,I2825)),"일반조난","")</f>
        <v/>
      </c>
      <c r="G2825" s="4" t="str">
        <f t="array" ref="G2825">IF(COUNT(FIND(Keywords!$E$3:$E$5,I2825)),"실족추락","")</f>
        <v>실족추락</v>
      </c>
      <c r="H2825" s="4" t="str">
        <f t="array" ref="H2825">IF(COUNT(FIND(Keywords!$B$3:$B$12,I2825)),"개인질환","")</f>
        <v/>
      </c>
      <c r="I2825" t="s">
        <v>6659</v>
      </c>
      <c r="J2825" t="s">
        <v>9327</v>
      </c>
      <c r="K2825" t="s">
        <v>9676</v>
      </c>
      <c r="L2825" t="s">
        <v>9943</v>
      </c>
      <c r="M2825" t="s">
        <v>9415</v>
      </c>
      <c r="N2825" t="s">
        <v>9647</v>
      </c>
      <c r="O2825" t="s">
        <v>9415</v>
      </c>
    </row>
    <row r="2826" spans="1:15">
      <c r="A2826" t="s">
        <v>23</v>
      </c>
      <c r="B2826" t="s">
        <v>125</v>
      </c>
      <c r="C2826" t="s">
        <v>1197</v>
      </c>
      <c r="D2826" t="s">
        <v>3819</v>
      </c>
      <c r="E2826" t="s">
        <v>3827</v>
      </c>
      <c r="F2826" s="4" t="str">
        <f t="array" ref="F2826">IF(COUNT(FIND(Keywords!$C$3:$C$41,I2826)),"일반조난","")</f>
        <v/>
      </c>
      <c r="G2826" s="4" t="str">
        <f t="array" ref="G2826">IF(COUNT(FIND(Keywords!$E$3:$E$5,I2826)),"실족추락","")</f>
        <v/>
      </c>
      <c r="H2826" s="4" t="str">
        <f t="array" ref="H2826">IF(COUNT(FIND(Keywords!$B$3:$B$12,I2826)),"개인질환","")</f>
        <v/>
      </c>
      <c r="I2826" t="s">
        <v>6660</v>
      </c>
      <c r="J2826" t="s">
        <v>9374</v>
      </c>
      <c r="K2826" t="s">
        <v>9507</v>
      </c>
      <c r="L2826" t="s">
        <v>9670</v>
      </c>
      <c r="M2826" t="s">
        <v>9415</v>
      </c>
      <c r="N2826" t="s">
        <v>9410</v>
      </c>
      <c r="O2826" t="s">
        <v>9415</v>
      </c>
    </row>
    <row r="2827" spans="1:15">
      <c r="A2827" t="s">
        <v>23</v>
      </c>
      <c r="B2827" t="s">
        <v>125</v>
      </c>
      <c r="C2827" t="s">
        <v>1198</v>
      </c>
      <c r="D2827" t="s">
        <v>3818</v>
      </c>
      <c r="E2827" t="s">
        <v>3826</v>
      </c>
      <c r="F2827" s="4" t="str">
        <f t="array" ref="F2827">IF(COUNT(FIND(Keywords!$C$3:$C$41,I2827)),"일반조난","")</f>
        <v/>
      </c>
      <c r="G2827" s="4" t="str">
        <f t="array" ref="G2827">IF(COUNT(FIND(Keywords!$E$3:$E$5,I2827)),"실족추락","")</f>
        <v/>
      </c>
      <c r="H2827" s="4" t="str">
        <f t="array" ref="H2827">IF(COUNT(FIND(Keywords!$B$3:$B$12,I2827)),"개인질환","")</f>
        <v/>
      </c>
      <c r="I2827" t="s">
        <v>6661</v>
      </c>
      <c r="J2827" t="s">
        <v>9302</v>
      </c>
      <c r="K2827" t="s">
        <v>9509</v>
      </c>
      <c r="L2827" t="s">
        <v>10030</v>
      </c>
      <c r="M2827" t="s">
        <v>9415</v>
      </c>
      <c r="N2827" t="s">
        <v>9321</v>
      </c>
      <c r="O2827" t="s">
        <v>9415</v>
      </c>
    </row>
    <row r="2828" spans="1:15">
      <c r="A2828" t="s">
        <v>23</v>
      </c>
      <c r="B2828" t="s">
        <v>125</v>
      </c>
      <c r="C2828" t="s">
        <v>2231</v>
      </c>
      <c r="D2828" t="s">
        <v>3819</v>
      </c>
      <c r="E2828" t="s">
        <v>3827</v>
      </c>
      <c r="F2828" s="4" t="str">
        <f t="array" ref="F2828">IF(COUNT(FIND(Keywords!$C$3:$C$41,I2828)),"일반조난","")</f>
        <v/>
      </c>
      <c r="G2828" s="4" t="str">
        <f t="array" ref="G2828">IF(COUNT(FIND(Keywords!$E$3:$E$5,I2828)),"실족추락","")</f>
        <v/>
      </c>
      <c r="H2828" s="4" t="str">
        <f t="array" ref="H2828">IF(COUNT(FIND(Keywords!$B$3:$B$12,I2828)),"개인질환","")</f>
        <v/>
      </c>
      <c r="I2828" t="s">
        <v>6662</v>
      </c>
      <c r="J2828" t="s">
        <v>9326</v>
      </c>
      <c r="K2828" t="s">
        <v>9753</v>
      </c>
      <c r="L2828" t="s">
        <v>9919</v>
      </c>
      <c r="M2828" t="s">
        <v>9415</v>
      </c>
      <c r="N2828" t="s">
        <v>10068</v>
      </c>
      <c r="O2828" t="s">
        <v>9415</v>
      </c>
    </row>
    <row r="2829" spans="1:15">
      <c r="A2829" t="s">
        <v>23</v>
      </c>
      <c r="B2829" t="s">
        <v>125</v>
      </c>
      <c r="C2829" t="s">
        <v>1207</v>
      </c>
      <c r="D2829" t="s">
        <v>3818</v>
      </c>
      <c r="E2829" t="s">
        <v>3827</v>
      </c>
      <c r="F2829" s="4" t="str">
        <f t="array" ref="F2829">IF(COUNT(FIND(Keywords!$C$3:$C$41,I2829)),"일반조난","")</f>
        <v/>
      </c>
      <c r="G2829" s="4" t="str">
        <f t="array" ref="G2829">IF(COUNT(FIND(Keywords!$E$3:$E$5,I2829)),"실족추락","")</f>
        <v>실족추락</v>
      </c>
      <c r="H2829" s="4" t="str">
        <f t="array" ref="H2829">IF(COUNT(FIND(Keywords!$B$3:$B$12,I2829)),"개인질환","")</f>
        <v/>
      </c>
      <c r="I2829" t="s">
        <v>6663</v>
      </c>
      <c r="J2829" t="s">
        <v>9237</v>
      </c>
      <c r="K2829" t="s">
        <v>9844</v>
      </c>
      <c r="L2829" t="s">
        <v>10098</v>
      </c>
      <c r="M2829" t="s">
        <v>9415</v>
      </c>
      <c r="N2829" t="s">
        <v>9466</v>
      </c>
      <c r="O2829" t="s">
        <v>9415</v>
      </c>
    </row>
    <row r="2830" spans="1:15">
      <c r="A2830" t="s">
        <v>23</v>
      </c>
      <c r="B2830" t="s">
        <v>125</v>
      </c>
      <c r="C2830" t="s">
        <v>1209</v>
      </c>
      <c r="D2830" t="s">
        <v>3818</v>
      </c>
      <c r="E2830" t="s">
        <v>3827</v>
      </c>
      <c r="F2830" s="4" t="str">
        <f t="array" ref="F2830">IF(COUNT(FIND(Keywords!$C$3:$C$41,I2830)),"일반조난","")</f>
        <v/>
      </c>
      <c r="G2830" s="4" t="str">
        <f t="array" ref="G2830">IF(COUNT(FIND(Keywords!$E$3:$E$5,I2830)),"실족추락","")</f>
        <v/>
      </c>
      <c r="H2830" s="4" t="str">
        <f t="array" ref="H2830">IF(COUNT(FIND(Keywords!$B$3:$B$12,I2830)),"개인질환","")</f>
        <v/>
      </c>
      <c r="I2830" t="s">
        <v>6664</v>
      </c>
      <c r="J2830" t="s">
        <v>9255</v>
      </c>
      <c r="K2830" t="s">
        <v>9795</v>
      </c>
      <c r="L2830" t="s">
        <v>9873</v>
      </c>
      <c r="M2830" t="s">
        <v>9415</v>
      </c>
      <c r="N2830" t="s">
        <v>9958</v>
      </c>
      <c r="O2830" t="s">
        <v>9415</v>
      </c>
    </row>
    <row r="2831" spans="1:15">
      <c r="A2831" t="s">
        <v>23</v>
      </c>
      <c r="B2831" t="s">
        <v>125</v>
      </c>
      <c r="C2831" t="s">
        <v>2232</v>
      </c>
      <c r="D2831" t="s">
        <v>3820</v>
      </c>
      <c r="E2831" t="s">
        <v>3827</v>
      </c>
      <c r="F2831" s="4" t="str">
        <f t="array" ref="F2831">IF(COUNT(FIND(Keywords!$C$3:$C$41,I2831)),"일반조난","")</f>
        <v>일반조난</v>
      </c>
      <c r="G2831" s="4" t="str">
        <f t="array" ref="G2831">IF(COUNT(FIND(Keywords!$E$3:$E$5,I2831)),"실족추락","")</f>
        <v/>
      </c>
      <c r="H2831" s="4" t="str">
        <f t="array" ref="H2831">IF(COUNT(FIND(Keywords!$B$3:$B$12,I2831)),"개인질환","")</f>
        <v/>
      </c>
      <c r="I2831" t="s">
        <v>6665</v>
      </c>
      <c r="J2831" t="s">
        <v>9237</v>
      </c>
      <c r="K2831" t="s">
        <v>10012</v>
      </c>
      <c r="L2831" t="s">
        <v>9805</v>
      </c>
      <c r="M2831" t="s">
        <v>9415</v>
      </c>
      <c r="N2831" t="s">
        <v>9470</v>
      </c>
      <c r="O2831" t="s">
        <v>9415</v>
      </c>
    </row>
    <row r="2832" spans="1:15">
      <c r="A2832" t="s">
        <v>23</v>
      </c>
      <c r="B2832" t="s">
        <v>125</v>
      </c>
      <c r="C2832" t="s">
        <v>1111</v>
      </c>
      <c r="D2832" t="s">
        <v>3820</v>
      </c>
      <c r="E2832" t="s">
        <v>3827</v>
      </c>
      <c r="F2832" s="4" t="str">
        <f t="array" ref="F2832">IF(COUNT(FIND(Keywords!$C$3:$C$41,I2832)),"일반조난","")</f>
        <v/>
      </c>
      <c r="G2832" s="4" t="str">
        <f t="array" ref="G2832">IF(COUNT(FIND(Keywords!$E$3:$E$5,I2832)),"실족추락","")</f>
        <v/>
      </c>
      <c r="H2832" s="4" t="str">
        <f t="array" ref="H2832">IF(COUNT(FIND(Keywords!$B$3:$B$12,I2832)),"개인질환","")</f>
        <v/>
      </c>
      <c r="I2832" t="s">
        <v>6666</v>
      </c>
      <c r="J2832" t="s">
        <v>9365</v>
      </c>
      <c r="K2832" t="s">
        <v>9810</v>
      </c>
      <c r="L2832" t="s">
        <v>9873</v>
      </c>
      <c r="M2832" t="s">
        <v>9899</v>
      </c>
      <c r="N2832" t="s">
        <v>9810</v>
      </c>
      <c r="O2832" t="s">
        <v>9415</v>
      </c>
    </row>
    <row r="2833" spans="1:15">
      <c r="A2833" t="s">
        <v>23</v>
      </c>
      <c r="B2833" t="s">
        <v>125</v>
      </c>
      <c r="C2833" t="s">
        <v>2233</v>
      </c>
      <c r="D2833" t="s">
        <v>3820</v>
      </c>
      <c r="E2833" t="s">
        <v>3827</v>
      </c>
      <c r="F2833" s="4" t="str">
        <f t="array" ref="F2833">IF(COUNT(FIND(Keywords!$C$3:$C$41,I2833)),"일반조난","")</f>
        <v>일반조난</v>
      </c>
      <c r="G2833" s="4" t="str">
        <f t="array" ref="G2833">IF(COUNT(FIND(Keywords!$E$3:$E$5,I2833)),"실족추락","")</f>
        <v/>
      </c>
      <c r="H2833" s="4" t="str">
        <f t="array" ref="H2833">IF(COUNT(FIND(Keywords!$B$3:$B$12,I2833)),"개인질환","")</f>
        <v/>
      </c>
      <c r="I2833" t="s">
        <v>6667</v>
      </c>
      <c r="J2833" t="s">
        <v>9296</v>
      </c>
      <c r="K2833" t="s">
        <v>9912</v>
      </c>
      <c r="L2833" t="s">
        <v>9471</v>
      </c>
      <c r="M2833" t="s">
        <v>9415</v>
      </c>
      <c r="N2833" t="s">
        <v>10281</v>
      </c>
      <c r="O2833" t="s">
        <v>9415</v>
      </c>
    </row>
    <row r="2834" spans="1:15">
      <c r="A2834" t="s">
        <v>23</v>
      </c>
      <c r="B2834" t="s">
        <v>125</v>
      </c>
      <c r="C2834" t="s">
        <v>2234</v>
      </c>
      <c r="D2834" t="s">
        <v>3820</v>
      </c>
      <c r="E2834" t="s">
        <v>3824</v>
      </c>
      <c r="F2834" s="4" t="str">
        <f t="array" ref="F2834">IF(COUNT(FIND(Keywords!$C$3:$C$41,I2834)),"일반조난","")</f>
        <v>일반조난</v>
      </c>
      <c r="G2834" s="4" t="str">
        <f t="array" ref="G2834">IF(COUNT(FIND(Keywords!$E$3:$E$5,I2834)),"실족추락","")</f>
        <v/>
      </c>
      <c r="H2834" s="4" t="str">
        <f t="array" ref="H2834">IF(COUNT(FIND(Keywords!$B$3:$B$12,I2834)),"개인질환","")</f>
        <v/>
      </c>
      <c r="I2834" t="s">
        <v>6668</v>
      </c>
      <c r="J2834" t="s">
        <v>9299</v>
      </c>
      <c r="K2834" t="s">
        <v>9572</v>
      </c>
      <c r="L2834" t="s">
        <v>9928</v>
      </c>
      <c r="M2834" t="s">
        <v>9415</v>
      </c>
      <c r="N2834" t="s">
        <v>9548</v>
      </c>
      <c r="O2834" t="s">
        <v>9415</v>
      </c>
    </row>
    <row r="2835" spans="1:15">
      <c r="A2835" t="s">
        <v>23</v>
      </c>
      <c r="B2835" t="s">
        <v>125</v>
      </c>
      <c r="C2835" t="s">
        <v>283</v>
      </c>
      <c r="D2835" t="s">
        <v>3820</v>
      </c>
      <c r="E2835" t="s">
        <v>3825</v>
      </c>
      <c r="F2835" s="4" t="str">
        <f t="array" ref="F2835">IF(COUNT(FIND(Keywords!$C$3:$C$41,I2835)),"일반조난","")</f>
        <v>일반조난</v>
      </c>
      <c r="G2835" s="4" t="str">
        <f t="array" ref="G2835">IF(COUNT(FIND(Keywords!$E$3:$E$5,I2835)),"실족추락","")</f>
        <v/>
      </c>
      <c r="H2835" s="4" t="str">
        <f t="array" ref="H2835">IF(COUNT(FIND(Keywords!$B$3:$B$12,I2835)),"개인질환","")</f>
        <v/>
      </c>
      <c r="I2835" t="s">
        <v>6669</v>
      </c>
      <c r="J2835" t="s">
        <v>9249</v>
      </c>
      <c r="K2835" t="s">
        <v>9347</v>
      </c>
      <c r="L2835" t="s">
        <v>9465</v>
      </c>
      <c r="M2835" t="s">
        <v>9415</v>
      </c>
      <c r="N2835" t="s">
        <v>9575</v>
      </c>
      <c r="O2835" t="s">
        <v>9415</v>
      </c>
    </row>
    <row r="2836" spans="1:15">
      <c r="A2836" t="s">
        <v>23</v>
      </c>
      <c r="B2836" t="s">
        <v>125</v>
      </c>
      <c r="C2836" t="s">
        <v>2235</v>
      </c>
      <c r="D2836" t="s">
        <v>3818</v>
      </c>
      <c r="E2836" t="s">
        <v>3826</v>
      </c>
      <c r="F2836" s="4" t="str">
        <f t="array" ref="F2836">IF(COUNT(FIND(Keywords!$C$3:$C$41,I2836)),"일반조난","")</f>
        <v/>
      </c>
      <c r="G2836" s="4" t="str">
        <f t="array" ref="G2836">IF(COUNT(FIND(Keywords!$E$3:$E$5,I2836)),"실족추락","")</f>
        <v/>
      </c>
      <c r="H2836" s="4" t="str">
        <f t="array" ref="H2836">IF(COUNT(FIND(Keywords!$B$3:$B$12,I2836)),"개인질환","")</f>
        <v/>
      </c>
      <c r="I2836" t="s">
        <v>6670</v>
      </c>
      <c r="J2836" t="s">
        <v>9238</v>
      </c>
      <c r="K2836" t="s">
        <v>9867</v>
      </c>
      <c r="L2836" t="s">
        <v>10063</v>
      </c>
      <c r="M2836" t="s">
        <v>9415</v>
      </c>
      <c r="N2836" t="s">
        <v>9800</v>
      </c>
      <c r="O2836" t="s">
        <v>9415</v>
      </c>
    </row>
    <row r="2837" spans="1:15">
      <c r="A2837" t="s">
        <v>23</v>
      </c>
      <c r="B2837" t="s">
        <v>125</v>
      </c>
      <c r="C2837" t="s">
        <v>2236</v>
      </c>
      <c r="D2837" t="s">
        <v>3820</v>
      </c>
      <c r="E2837" t="s">
        <v>3827</v>
      </c>
      <c r="F2837" s="4" t="str">
        <f t="array" ref="F2837">IF(COUNT(FIND(Keywords!$C$3:$C$41,I2837)),"일반조난","")</f>
        <v>일반조난</v>
      </c>
      <c r="G2837" s="4" t="str">
        <f t="array" ref="G2837">IF(COUNT(FIND(Keywords!$E$3:$E$5,I2837)),"실족추락","")</f>
        <v/>
      </c>
      <c r="H2837" s="4" t="str">
        <f t="array" ref="H2837">IF(COUNT(FIND(Keywords!$B$3:$B$12,I2837)),"개인질환","")</f>
        <v/>
      </c>
      <c r="I2837" t="s">
        <v>6671</v>
      </c>
      <c r="J2837" t="s">
        <v>9357</v>
      </c>
      <c r="K2837" t="s">
        <v>9942</v>
      </c>
      <c r="L2837" t="s">
        <v>9793</v>
      </c>
      <c r="M2837" t="s">
        <v>9415</v>
      </c>
      <c r="N2837" t="s">
        <v>9638</v>
      </c>
      <c r="O2837" t="s">
        <v>9415</v>
      </c>
    </row>
    <row r="2838" spans="1:15">
      <c r="A2838" t="s">
        <v>23</v>
      </c>
      <c r="B2838" t="s">
        <v>125</v>
      </c>
      <c r="C2838" t="s">
        <v>2237</v>
      </c>
      <c r="D2838" t="s">
        <v>3820</v>
      </c>
      <c r="E2838" t="s">
        <v>3827</v>
      </c>
      <c r="F2838" s="4" t="str">
        <f t="array" ref="F2838">IF(COUNT(FIND(Keywords!$C$3:$C$41,I2838)),"일반조난","")</f>
        <v>일반조난</v>
      </c>
      <c r="G2838" s="4" t="str">
        <f t="array" ref="G2838">IF(COUNT(FIND(Keywords!$E$3:$E$5,I2838)),"실족추락","")</f>
        <v/>
      </c>
      <c r="H2838" s="4" t="str">
        <f t="array" ref="H2838">IF(COUNT(FIND(Keywords!$B$3:$B$12,I2838)),"개인질환","")</f>
        <v/>
      </c>
      <c r="I2838" t="s">
        <v>6672</v>
      </c>
      <c r="J2838" t="s">
        <v>9292</v>
      </c>
      <c r="K2838" t="s">
        <v>9618</v>
      </c>
      <c r="L2838" t="s">
        <v>9471</v>
      </c>
      <c r="M2838" t="s">
        <v>9415</v>
      </c>
      <c r="N2838" t="s">
        <v>9731</v>
      </c>
      <c r="O2838" t="s">
        <v>9415</v>
      </c>
    </row>
    <row r="2839" spans="1:15">
      <c r="A2839" t="s">
        <v>23</v>
      </c>
      <c r="B2839" t="s">
        <v>125</v>
      </c>
      <c r="C2839" t="s">
        <v>2238</v>
      </c>
      <c r="D2839" t="s">
        <v>3820</v>
      </c>
      <c r="E2839" t="s">
        <v>3827</v>
      </c>
      <c r="F2839" s="4" t="str">
        <f t="array" ref="F2839">IF(COUNT(FIND(Keywords!$C$3:$C$41,I2839)),"일반조난","")</f>
        <v>일반조난</v>
      </c>
      <c r="G2839" s="4" t="str">
        <f t="array" ref="G2839">IF(COUNT(FIND(Keywords!$E$3:$E$5,I2839)),"실족추락","")</f>
        <v/>
      </c>
      <c r="H2839" s="4" t="str">
        <f t="array" ref="H2839">IF(COUNT(FIND(Keywords!$B$3:$B$12,I2839)),"개인질환","")</f>
        <v/>
      </c>
      <c r="I2839" t="s">
        <v>6673</v>
      </c>
      <c r="J2839" t="s">
        <v>9253</v>
      </c>
      <c r="K2839" t="s">
        <v>9676</v>
      </c>
      <c r="L2839" t="s">
        <v>9908</v>
      </c>
      <c r="M2839" t="s">
        <v>9415</v>
      </c>
      <c r="N2839" t="s">
        <v>9839</v>
      </c>
      <c r="O2839" t="s">
        <v>9415</v>
      </c>
    </row>
    <row r="2840" spans="1:15">
      <c r="A2840" t="s">
        <v>23</v>
      </c>
      <c r="B2840" t="s">
        <v>125</v>
      </c>
      <c r="C2840" t="s">
        <v>2239</v>
      </c>
      <c r="D2840" t="s">
        <v>10362</v>
      </c>
      <c r="E2840" t="s">
        <v>3827</v>
      </c>
      <c r="F2840" s="4" t="str">
        <f t="array" ref="F2840">IF(COUNT(FIND(Keywords!$C$3:$C$41,I2840)),"일반조난","")</f>
        <v>일반조난</v>
      </c>
      <c r="G2840" s="4" t="str">
        <f t="array" ref="G2840">IF(COUNT(FIND(Keywords!$E$3:$E$5,I2840)),"실족추락","")</f>
        <v/>
      </c>
      <c r="H2840" s="4" t="str">
        <f t="array" ref="H2840">IF(COUNT(FIND(Keywords!$B$3:$B$12,I2840)),"개인질환","")</f>
        <v/>
      </c>
      <c r="I2840" t="s">
        <v>6674</v>
      </c>
      <c r="J2840" t="s">
        <v>9401</v>
      </c>
      <c r="K2840" t="s">
        <v>9431</v>
      </c>
      <c r="L2840" t="s">
        <v>10098</v>
      </c>
      <c r="M2840" t="s">
        <v>9899</v>
      </c>
      <c r="N2840" t="s">
        <v>9579</v>
      </c>
      <c r="O2840" t="s">
        <v>9415</v>
      </c>
    </row>
    <row r="2841" spans="1:15">
      <c r="A2841" t="s">
        <v>23</v>
      </c>
      <c r="B2841" t="s">
        <v>125</v>
      </c>
      <c r="C2841" t="s">
        <v>2240</v>
      </c>
      <c r="D2841" t="s">
        <v>3820</v>
      </c>
      <c r="E2841" t="s">
        <v>3825</v>
      </c>
      <c r="F2841" s="4" t="str">
        <f t="array" ref="F2841">IF(COUNT(FIND(Keywords!$C$3:$C$41,I2841)),"일반조난","")</f>
        <v>일반조난</v>
      </c>
      <c r="G2841" s="4" t="str">
        <f t="array" ref="G2841">IF(COUNT(FIND(Keywords!$E$3:$E$5,I2841)),"실족추락","")</f>
        <v/>
      </c>
      <c r="H2841" s="4" t="str">
        <f t="array" ref="H2841">IF(COUNT(FIND(Keywords!$B$3:$B$12,I2841)),"개인질환","")</f>
        <v/>
      </c>
      <c r="I2841" t="s">
        <v>6675</v>
      </c>
      <c r="J2841" t="s">
        <v>9274</v>
      </c>
      <c r="K2841" t="s">
        <v>9867</v>
      </c>
      <c r="L2841" t="s">
        <v>9998</v>
      </c>
      <c r="M2841" t="s">
        <v>9415</v>
      </c>
      <c r="N2841" t="s">
        <v>9964</v>
      </c>
      <c r="O2841" t="s">
        <v>9415</v>
      </c>
    </row>
    <row r="2842" spans="1:15">
      <c r="A2842" t="s">
        <v>23</v>
      </c>
      <c r="B2842" t="s">
        <v>125</v>
      </c>
      <c r="C2842" t="s">
        <v>2241</v>
      </c>
      <c r="D2842" t="s">
        <v>3820</v>
      </c>
      <c r="E2842" t="s">
        <v>3827</v>
      </c>
      <c r="F2842" s="4" t="str">
        <f t="array" ref="F2842">IF(COUNT(FIND(Keywords!$C$3:$C$41,I2842)),"일반조난","")</f>
        <v>일반조난</v>
      </c>
      <c r="G2842" s="4" t="str">
        <f t="array" ref="G2842">IF(COUNT(FIND(Keywords!$E$3:$E$5,I2842)),"실족추락","")</f>
        <v/>
      </c>
      <c r="H2842" s="4" t="str">
        <f t="array" ref="H2842">IF(COUNT(FIND(Keywords!$B$3:$B$12,I2842)),"개인질환","")</f>
        <v/>
      </c>
      <c r="I2842" t="s">
        <v>6676</v>
      </c>
      <c r="J2842" t="s">
        <v>9366</v>
      </c>
      <c r="K2842" t="s">
        <v>9661</v>
      </c>
      <c r="L2842" t="s">
        <v>10030</v>
      </c>
      <c r="M2842" t="s">
        <v>9415</v>
      </c>
      <c r="N2842" t="s">
        <v>9240</v>
      </c>
      <c r="O2842" t="s">
        <v>9415</v>
      </c>
    </row>
    <row r="2843" spans="1:15">
      <c r="A2843" t="s">
        <v>23</v>
      </c>
      <c r="B2843" t="s">
        <v>125</v>
      </c>
      <c r="C2843" t="s">
        <v>2242</v>
      </c>
      <c r="D2843" t="s">
        <v>3819</v>
      </c>
      <c r="E2843" t="s">
        <v>3827</v>
      </c>
      <c r="F2843" s="4" t="str">
        <f t="array" ref="F2843">IF(COUNT(FIND(Keywords!$C$3:$C$41,I2843)),"일반조난","")</f>
        <v/>
      </c>
      <c r="G2843" s="4" t="str">
        <f t="array" ref="G2843">IF(COUNT(FIND(Keywords!$E$3:$E$5,I2843)),"실족추락","")</f>
        <v/>
      </c>
      <c r="H2843" s="4" t="str">
        <f t="array" ref="H2843">IF(COUNT(FIND(Keywords!$B$3:$B$12,I2843)),"개인질환","")</f>
        <v/>
      </c>
      <c r="I2843" t="s">
        <v>6677</v>
      </c>
      <c r="J2843" t="s">
        <v>9374</v>
      </c>
      <c r="K2843" t="s">
        <v>9533</v>
      </c>
      <c r="L2843" t="s">
        <v>9734</v>
      </c>
      <c r="M2843" t="s">
        <v>9415</v>
      </c>
      <c r="N2843" t="s">
        <v>9576</v>
      </c>
      <c r="O2843" t="s">
        <v>9415</v>
      </c>
    </row>
    <row r="2844" spans="1:15">
      <c r="A2844" t="s">
        <v>23</v>
      </c>
      <c r="B2844" t="s">
        <v>125</v>
      </c>
      <c r="C2844" t="s">
        <v>2243</v>
      </c>
      <c r="D2844" t="s">
        <v>3820</v>
      </c>
      <c r="E2844" t="s">
        <v>3825</v>
      </c>
      <c r="F2844" s="4" t="str">
        <f t="array" ref="F2844">IF(COUNT(FIND(Keywords!$C$3:$C$41,I2844)),"일반조난","")</f>
        <v>일반조난</v>
      </c>
      <c r="G2844" s="4" t="str">
        <f t="array" ref="G2844">IF(COUNT(FIND(Keywords!$E$3:$E$5,I2844)),"실족추락","")</f>
        <v/>
      </c>
      <c r="H2844" s="4" t="str">
        <f t="array" ref="H2844">IF(COUNT(FIND(Keywords!$B$3:$B$12,I2844)),"개인질환","")</f>
        <v/>
      </c>
      <c r="I2844" t="s">
        <v>6678</v>
      </c>
      <c r="J2844" t="s">
        <v>9266</v>
      </c>
      <c r="K2844" t="s">
        <v>9527</v>
      </c>
      <c r="L2844" t="s">
        <v>9953</v>
      </c>
      <c r="M2844" t="s">
        <v>9415</v>
      </c>
      <c r="N2844" t="s">
        <v>9756</v>
      </c>
      <c r="O2844" t="s">
        <v>9415</v>
      </c>
    </row>
    <row r="2845" spans="1:15">
      <c r="A2845" t="s">
        <v>23</v>
      </c>
      <c r="B2845" t="s">
        <v>125</v>
      </c>
      <c r="C2845" t="s">
        <v>2244</v>
      </c>
      <c r="D2845" t="s">
        <v>3820</v>
      </c>
      <c r="E2845" t="s">
        <v>3824</v>
      </c>
      <c r="F2845" s="4" t="str">
        <f t="array" ref="F2845">IF(COUNT(FIND(Keywords!$C$3:$C$41,I2845)),"일반조난","")</f>
        <v>일반조난</v>
      </c>
      <c r="G2845" s="4" t="str">
        <f t="array" ref="G2845">IF(COUNT(FIND(Keywords!$E$3:$E$5,I2845)),"실족추락","")</f>
        <v/>
      </c>
      <c r="H2845" s="4" t="str">
        <f t="array" ref="H2845">IF(COUNT(FIND(Keywords!$B$3:$B$12,I2845)),"개인질환","")</f>
        <v/>
      </c>
      <c r="I2845" t="s">
        <v>6679</v>
      </c>
      <c r="J2845" t="s">
        <v>9285</v>
      </c>
      <c r="K2845" t="s">
        <v>9243</v>
      </c>
      <c r="L2845" t="s">
        <v>10020</v>
      </c>
      <c r="M2845" t="s">
        <v>9415</v>
      </c>
      <c r="N2845" t="s">
        <v>9816</v>
      </c>
      <c r="O2845" t="s">
        <v>9415</v>
      </c>
    </row>
    <row r="2846" spans="1:15">
      <c r="A2846" t="s">
        <v>23</v>
      </c>
      <c r="B2846" t="s">
        <v>125</v>
      </c>
      <c r="C2846" t="s">
        <v>1077</v>
      </c>
      <c r="D2846" t="s">
        <v>3818</v>
      </c>
      <c r="E2846" t="s">
        <v>3824</v>
      </c>
      <c r="F2846" s="4" t="str">
        <f t="array" ref="F2846">IF(COUNT(FIND(Keywords!$C$3:$C$41,I2846)),"일반조난","")</f>
        <v/>
      </c>
      <c r="G2846" s="4" t="str">
        <f t="array" ref="G2846">IF(COUNT(FIND(Keywords!$E$3:$E$5,I2846)),"실족추락","")</f>
        <v>실족추락</v>
      </c>
      <c r="H2846" s="4" t="str">
        <f t="array" ref="H2846">IF(COUNT(FIND(Keywords!$B$3:$B$12,I2846)),"개인질환","")</f>
        <v/>
      </c>
      <c r="I2846" t="s">
        <v>6680</v>
      </c>
      <c r="J2846" t="s">
        <v>9308</v>
      </c>
      <c r="K2846" t="s">
        <v>9609</v>
      </c>
      <c r="L2846" t="s">
        <v>9928</v>
      </c>
      <c r="M2846" t="s">
        <v>9415</v>
      </c>
      <c r="N2846" t="s">
        <v>9715</v>
      </c>
      <c r="O2846" t="s">
        <v>9415</v>
      </c>
    </row>
    <row r="2847" spans="1:15">
      <c r="A2847" t="s">
        <v>23</v>
      </c>
      <c r="B2847" t="s">
        <v>125</v>
      </c>
      <c r="C2847" t="s">
        <v>2245</v>
      </c>
      <c r="D2847" t="s">
        <v>3820</v>
      </c>
      <c r="E2847" t="s">
        <v>3827</v>
      </c>
      <c r="F2847" s="4" t="str">
        <f t="array" ref="F2847">IF(COUNT(FIND(Keywords!$C$3:$C$41,I2847)),"일반조난","")</f>
        <v>일반조난</v>
      </c>
      <c r="G2847" s="4" t="str">
        <f t="array" ref="G2847">IF(COUNT(FIND(Keywords!$E$3:$E$5,I2847)),"실족추락","")</f>
        <v/>
      </c>
      <c r="H2847" s="4" t="str">
        <f t="array" ref="H2847">IF(COUNT(FIND(Keywords!$B$3:$B$12,I2847)),"개인질환","")</f>
        <v/>
      </c>
      <c r="I2847" t="s">
        <v>6681</v>
      </c>
      <c r="J2847" t="s">
        <v>9259</v>
      </c>
      <c r="K2847" t="s">
        <v>10013</v>
      </c>
      <c r="L2847" t="s">
        <v>9998</v>
      </c>
      <c r="M2847" t="s">
        <v>9415</v>
      </c>
      <c r="N2847" t="s">
        <v>9788</v>
      </c>
      <c r="O2847" t="s">
        <v>9415</v>
      </c>
    </row>
    <row r="2848" spans="1:15">
      <c r="A2848" t="s">
        <v>23</v>
      </c>
      <c r="B2848" t="s">
        <v>125</v>
      </c>
      <c r="C2848" t="s">
        <v>2246</v>
      </c>
      <c r="D2848" t="s">
        <v>3818</v>
      </c>
      <c r="E2848" t="s">
        <v>3827</v>
      </c>
      <c r="F2848" s="4" t="str">
        <f t="array" ref="F2848">IF(COUNT(FIND(Keywords!$C$3:$C$41,I2848)),"일반조난","")</f>
        <v/>
      </c>
      <c r="G2848" s="4" t="str">
        <f t="array" ref="G2848">IF(COUNT(FIND(Keywords!$E$3:$E$5,I2848)),"실족추락","")</f>
        <v/>
      </c>
      <c r="H2848" s="4" t="str">
        <f t="array" ref="H2848">IF(COUNT(FIND(Keywords!$B$3:$B$12,I2848)),"개인질환","")</f>
        <v/>
      </c>
      <c r="I2848" t="s">
        <v>6682</v>
      </c>
      <c r="J2848" t="s">
        <v>9338</v>
      </c>
      <c r="K2848" t="s">
        <v>9546</v>
      </c>
      <c r="L2848" t="s">
        <v>9709</v>
      </c>
      <c r="M2848" t="s">
        <v>9415</v>
      </c>
      <c r="N2848" t="s">
        <v>9973</v>
      </c>
      <c r="O2848" t="s">
        <v>9415</v>
      </c>
    </row>
    <row r="2849" spans="1:15">
      <c r="A2849" t="s">
        <v>23</v>
      </c>
      <c r="B2849" t="s">
        <v>125</v>
      </c>
      <c r="C2849" t="s">
        <v>1295</v>
      </c>
      <c r="D2849" t="s">
        <v>3820</v>
      </c>
      <c r="E2849" t="s">
        <v>3825</v>
      </c>
      <c r="F2849" s="4" t="str">
        <f t="array" ref="F2849">IF(COUNT(FIND(Keywords!$C$3:$C$41,I2849)),"일반조난","")</f>
        <v>일반조난</v>
      </c>
      <c r="G2849" s="4" t="str">
        <f t="array" ref="G2849">IF(COUNT(FIND(Keywords!$E$3:$E$5,I2849)),"실족추락","")</f>
        <v/>
      </c>
      <c r="H2849" s="4" t="str">
        <f t="array" ref="H2849">IF(COUNT(FIND(Keywords!$B$3:$B$12,I2849)),"개인질환","")</f>
        <v/>
      </c>
      <c r="I2849" t="s">
        <v>6683</v>
      </c>
      <c r="J2849" t="s">
        <v>9317</v>
      </c>
      <c r="K2849" t="s">
        <v>9487</v>
      </c>
      <c r="L2849" t="s">
        <v>9519</v>
      </c>
      <c r="M2849" t="s">
        <v>9415</v>
      </c>
      <c r="N2849" t="s">
        <v>10013</v>
      </c>
      <c r="O2849" t="s">
        <v>9415</v>
      </c>
    </row>
    <row r="2850" spans="1:15">
      <c r="A2850" t="s">
        <v>23</v>
      </c>
      <c r="B2850" t="s">
        <v>125</v>
      </c>
      <c r="C2850" t="s">
        <v>2247</v>
      </c>
      <c r="D2850" t="s">
        <v>3820</v>
      </c>
      <c r="E2850" t="s">
        <v>3836</v>
      </c>
      <c r="F2850" s="4" t="str">
        <f t="array" ref="F2850">IF(COUNT(FIND(Keywords!$C$3:$C$41,I2850)),"일반조난","")</f>
        <v/>
      </c>
      <c r="G2850" s="4" t="str">
        <f t="array" ref="G2850">IF(COUNT(FIND(Keywords!$E$3:$E$5,I2850)),"실족추락","")</f>
        <v/>
      </c>
      <c r="H2850" s="4" t="str">
        <f t="array" ref="H2850">IF(COUNT(FIND(Keywords!$B$3:$B$12,I2850)),"개인질환","")</f>
        <v/>
      </c>
      <c r="I2850" t="s">
        <v>6684</v>
      </c>
      <c r="J2850" t="s">
        <v>9244</v>
      </c>
      <c r="K2850" t="s">
        <v>9898</v>
      </c>
      <c r="L2850" t="s">
        <v>9787</v>
      </c>
      <c r="M2850" t="s">
        <v>9415</v>
      </c>
      <c r="N2850" t="s">
        <v>9855</v>
      </c>
      <c r="O2850" t="s">
        <v>9415</v>
      </c>
    </row>
    <row r="2851" spans="1:15">
      <c r="A2851" t="s">
        <v>23</v>
      </c>
      <c r="B2851" t="s">
        <v>125</v>
      </c>
      <c r="C2851" t="s">
        <v>2248</v>
      </c>
      <c r="D2851" t="s">
        <v>3820</v>
      </c>
      <c r="E2851" t="s">
        <v>3825</v>
      </c>
      <c r="F2851" s="4" t="str">
        <f t="array" ref="F2851">IF(COUNT(FIND(Keywords!$C$3:$C$41,I2851)),"일반조난","")</f>
        <v>일반조난</v>
      </c>
      <c r="G2851" s="4" t="str">
        <f t="array" ref="G2851">IF(COUNT(FIND(Keywords!$E$3:$E$5,I2851)),"실족추락","")</f>
        <v>실족추락</v>
      </c>
      <c r="H2851" s="4" t="str">
        <f t="array" ref="H2851">IF(COUNT(FIND(Keywords!$B$3:$B$12,I2851)),"개인질환","")</f>
        <v/>
      </c>
      <c r="I2851" t="s">
        <v>6685</v>
      </c>
      <c r="J2851" t="s">
        <v>9239</v>
      </c>
      <c r="K2851" t="s">
        <v>9678</v>
      </c>
      <c r="L2851" t="s">
        <v>9470</v>
      </c>
      <c r="M2851" t="s">
        <v>9415</v>
      </c>
      <c r="N2851" t="s">
        <v>9944</v>
      </c>
      <c r="O2851" t="s">
        <v>9415</v>
      </c>
    </row>
    <row r="2852" spans="1:15">
      <c r="A2852" t="s">
        <v>23</v>
      </c>
      <c r="B2852" t="s">
        <v>125</v>
      </c>
      <c r="C2852" t="s">
        <v>2249</v>
      </c>
      <c r="D2852" t="s">
        <v>3820</v>
      </c>
      <c r="E2852" t="s">
        <v>3825</v>
      </c>
      <c r="F2852" s="4" t="str">
        <f t="array" ref="F2852">IF(COUNT(FIND(Keywords!$C$3:$C$41,I2852)),"일반조난","")</f>
        <v/>
      </c>
      <c r="G2852" s="4" t="str">
        <f t="array" ref="G2852">IF(COUNT(FIND(Keywords!$E$3:$E$5,I2852)),"실족추락","")</f>
        <v/>
      </c>
      <c r="H2852" s="4" t="str">
        <f t="array" ref="H2852">IF(COUNT(FIND(Keywords!$B$3:$B$12,I2852)),"개인질환","")</f>
        <v/>
      </c>
      <c r="I2852" t="s">
        <v>6686</v>
      </c>
      <c r="J2852" t="s">
        <v>9259</v>
      </c>
      <c r="K2852" t="s">
        <v>9501</v>
      </c>
      <c r="L2852" t="s">
        <v>9673</v>
      </c>
      <c r="M2852" t="s">
        <v>9415</v>
      </c>
      <c r="N2852" t="s">
        <v>9453</v>
      </c>
      <c r="O2852" t="s">
        <v>9415</v>
      </c>
    </row>
    <row r="2853" spans="1:15">
      <c r="A2853" t="s">
        <v>23</v>
      </c>
      <c r="B2853" t="s">
        <v>125</v>
      </c>
      <c r="C2853" t="s">
        <v>2250</v>
      </c>
      <c r="D2853" t="s">
        <v>3819</v>
      </c>
      <c r="E2853" t="s">
        <v>3827</v>
      </c>
      <c r="F2853" s="4" t="str">
        <f t="array" ref="F2853">IF(COUNT(FIND(Keywords!$C$3:$C$41,I2853)),"일반조난","")</f>
        <v/>
      </c>
      <c r="G2853" s="4" t="str">
        <f t="array" ref="G2853">IF(COUNT(FIND(Keywords!$E$3:$E$5,I2853)),"실족추락","")</f>
        <v/>
      </c>
      <c r="H2853" s="4" t="str">
        <f t="array" ref="H2853">IF(COUNT(FIND(Keywords!$B$3:$B$12,I2853)),"개인질환","")</f>
        <v/>
      </c>
      <c r="I2853" t="s">
        <v>6687</v>
      </c>
      <c r="J2853" t="s">
        <v>9384</v>
      </c>
      <c r="K2853" t="s">
        <v>9784</v>
      </c>
      <c r="L2853" t="s">
        <v>9873</v>
      </c>
      <c r="M2853" t="s">
        <v>9415</v>
      </c>
      <c r="N2853" t="s">
        <v>9243</v>
      </c>
      <c r="O2853" t="s">
        <v>9415</v>
      </c>
    </row>
    <row r="2854" spans="1:15">
      <c r="A2854" t="s">
        <v>23</v>
      </c>
      <c r="B2854" t="s">
        <v>125</v>
      </c>
      <c r="C2854" t="s">
        <v>2251</v>
      </c>
      <c r="D2854" t="s">
        <v>3820</v>
      </c>
      <c r="E2854" t="s">
        <v>3827</v>
      </c>
      <c r="F2854" s="4" t="str">
        <f t="array" ref="F2854">IF(COUNT(FIND(Keywords!$C$3:$C$41,I2854)),"일반조난","")</f>
        <v/>
      </c>
      <c r="G2854" s="4" t="str">
        <f t="array" ref="G2854">IF(COUNT(FIND(Keywords!$E$3:$E$5,I2854)),"실족추락","")</f>
        <v/>
      </c>
      <c r="H2854" s="4" t="str">
        <f t="array" ref="H2854">IF(COUNT(FIND(Keywords!$B$3:$B$12,I2854)),"개인질환","")</f>
        <v/>
      </c>
      <c r="I2854" t="s">
        <v>6688</v>
      </c>
      <c r="J2854" t="s">
        <v>9245</v>
      </c>
      <c r="K2854" t="s">
        <v>9807</v>
      </c>
      <c r="L2854" t="s">
        <v>9734</v>
      </c>
      <c r="M2854" t="s">
        <v>9415</v>
      </c>
      <c r="N2854" t="s">
        <v>9564</v>
      </c>
      <c r="O2854" t="s">
        <v>9415</v>
      </c>
    </row>
    <row r="2855" spans="1:15">
      <c r="A2855" t="s">
        <v>23</v>
      </c>
      <c r="B2855" t="s">
        <v>125</v>
      </c>
      <c r="C2855" t="s">
        <v>360</v>
      </c>
      <c r="D2855" t="s">
        <v>3820</v>
      </c>
      <c r="E2855" t="s">
        <v>3827</v>
      </c>
      <c r="F2855" s="4" t="str">
        <f t="array" ref="F2855">IF(COUNT(FIND(Keywords!$C$3:$C$41,I2855)),"일반조난","")</f>
        <v>일반조난</v>
      </c>
      <c r="G2855" s="4" t="str">
        <f t="array" ref="G2855">IF(COUNT(FIND(Keywords!$E$3:$E$5,I2855)),"실족추락","")</f>
        <v/>
      </c>
      <c r="H2855" s="4" t="str">
        <f t="array" ref="H2855">IF(COUNT(FIND(Keywords!$B$3:$B$12,I2855)),"개인질환","")</f>
        <v/>
      </c>
      <c r="I2855" t="s">
        <v>6689</v>
      </c>
      <c r="J2855" t="s">
        <v>9256</v>
      </c>
      <c r="K2855" t="s">
        <v>9537</v>
      </c>
      <c r="L2855" t="s">
        <v>9943</v>
      </c>
      <c r="M2855" t="s">
        <v>9415</v>
      </c>
      <c r="N2855" t="s">
        <v>9494</v>
      </c>
      <c r="O2855" t="s">
        <v>9415</v>
      </c>
    </row>
    <row r="2856" spans="1:15">
      <c r="A2856" t="s">
        <v>23</v>
      </c>
      <c r="B2856" t="s">
        <v>125</v>
      </c>
      <c r="C2856" t="s">
        <v>2252</v>
      </c>
      <c r="D2856" t="s">
        <v>3820</v>
      </c>
      <c r="E2856" t="s">
        <v>3837</v>
      </c>
      <c r="F2856" s="4" t="str">
        <f t="array" ref="F2856">IF(COUNT(FIND(Keywords!$C$3:$C$41,I2856)),"일반조난","")</f>
        <v>일반조난</v>
      </c>
      <c r="G2856" s="4" t="str">
        <f t="array" ref="G2856">IF(COUNT(FIND(Keywords!$E$3:$E$5,I2856)),"실족추락","")</f>
        <v/>
      </c>
      <c r="H2856" s="4" t="str">
        <f t="array" ref="H2856">IF(COUNT(FIND(Keywords!$B$3:$B$12,I2856)),"개인질환","")</f>
        <v/>
      </c>
      <c r="I2856" t="s">
        <v>6690</v>
      </c>
      <c r="J2856" t="s">
        <v>9397</v>
      </c>
      <c r="K2856" t="s">
        <v>9656</v>
      </c>
      <c r="L2856" t="s">
        <v>9669</v>
      </c>
      <c r="M2856" t="s">
        <v>9849</v>
      </c>
      <c r="N2856" t="s">
        <v>9494</v>
      </c>
      <c r="O2856" t="s">
        <v>9415</v>
      </c>
    </row>
    <row r="2857" spans="1:15">
      <c r="A2857" t="s">
        <v>23</v>
      </c>
      <c r="B2857" t="s">
        <v>125</v>
      </c>
      <c r="C2857" t="s">
        <v>2253</v>
      </c>
      <c r="D2857" t="s">
        <v>3819</v>
      </c>
      <c r="E2857" t="s">
        <v>3827</v>
      </c>
      <c r="F2857" s="4" t="str">
        <f t="array" ref="F2857">IF(COUNT(FIND(Keywords!$C$3:$C$41,I2857)),"일반조난","")</f>
        <v/>
      </c>
      <c r="G2857" s="4" t="str">
        <f t="array" ref="G2857">IF(COUNT(FIND(Keywords!$E$3:$E$5,I2857)),"실족추락","")</f>
        <v/>
      </c>
      <c r="H2857" s="4" t="str">
        <f t="array" ref="H2857">IF(COUNT(FIND(Keywords!$B$3:$B$12,I2857)),"개인질환","")</f>
        <v/>
      </c>
      <c r="I2857" t="s">
        <v>6691</v>
      </c>
      <c r="J2857" t="s">
        <v>9296</v>
      </c>
      <c r="K2857" t="s">
        <v>9353</v>
      </c>
      <c r="L2857" t="s">
        <v>9607</v>
      </c>
      <c r="M2857" t="s">
        <v>9415</v>
      </c>
      <c r="N2857" t="s">
        <v>9676</v>
      </c>
      <c r="O2857" t="s">
        <v>9415</v>
      </c>
    </row>
    <row r="2858" spans="1:15">
      <c r="A2858" t="s">
        <v>23</v>
      </c>
      <c r="B2858" t="s">
        <v>125</v>
      </c>
      <c r="C2858" t="s">
        <v>2254</v>
      </c>
      <c r="D2858" t="s">
        <v>10362</v>
      </c>
      <c r="E2858" t="s">
        <v>3827</v>
      </c>
      <c r="F2858" s="4" t="str">
        <f t="array" ref="F2858">IF(COUNT(FIND(Keywords!$C$3:$C$41,I2858)),"일반조난","")</f>
        <v/>
      </c>
      <c r="G2858" s="4" t="str">
        <f t="array" ref="G2858">IF(COUNT(FIND(Keywords!$E$3:$E$5,I2858)),"실족추락","")</f>
        <v/>
      </c>
      <c r="H2858" s="4" t="str">
        <f t="array" ref="H2858">IF(COUNT(FIND(Keywords!$B$3:$B$12,I2858)),"개인질환","")</f>
        <v/>
      </c>
      <c r="I2858" t="s">
        <v>6692</v>
      </c>
      <c r="J2858" t="s">
        <v>9409</v>
      </c>
      <c r="K2858" t="s">
        <v>9504</v>
      </c>
      <c r="L2858" t="s">
        <v>9858</v>
      </c>
      <c r="M2858" t="s">
        <v>10074</v>
      </c>
      <c r="N2858" t="s">
        <v>9747</v>
      </c>
      <c r="O2858" t="s">
        <v>9415</v>
      </c>
    </row>
    <row r="2859" spans="1:15">
      <c r="A2859" t="s">
        <v>23</v>
      </c>
      <c r="B2859" t="s">
        <v>125</v>
      </c>
      <c r="C2859" t="s">
        <v>2255</v>
      </c>
      <c r="D2859" t="s">
        <v>3819</v>
      </c>
      <c r="E2859" t="s">
        <v>3827</v>
      </c>
      <c r="F2859" s="4" t="str">
        <f t="array" ref="F2859">IF(COUNT(FIND(Keywords!$C$3:$C$41,I2859)),"일반조난","")</f>
        <v/>
      </c>
      <c r="G2859" s="4" t="str">
        <f t="array" ref="G2859">IF(COUNT(FIND(Keywords!$E$3:$E$5,I2859)),"실족추락","")</f>
        <v/>
      </c>
      <c r="H2859" s="4" t="str">
        <f t="array" ref="H2859">IF(COUNT(FIND(Keywords!$B$3:$B$12,I2859)),"개인질환","")</f>
        <v/>
      </c>
      <c r="I2859" t="s">
        <v>6693</v>
      </c>
      <c r="J2859" t="s">
        <v>9330</v>
      </c>
      <c r="K2859" t="s">
        <v>9558</v>
      </c>
      <c r="L2859" t="s">
        <v>9946</v>
      </c>
      <c r="M2859" t="s">
        <v>9415</v>
      </c>
      <c r="N2859" t="s">
        <v>9481</v>
      </c>
      <c r="O2859" t="s">
        <v>9415</v>
      </c>
    </row>
    <row r="2860" spans="1:15">
      <c r="A2860" t="s">
        <v>23</v>
      </c>
      <c r="B2860" t="s">
        <v>125</v>
      </c>
      <c r="C2860" t="s">
        <v>2256</v>
      </c>
      <c r="D2860" t="s">
        <v>3819</v>
      </c>
      <c r="E2860" t="s">
        <v>3827</v>
      </c>
      <c r="F2860" s="4" t="str">
        <f t="array" ref="F2860">IF(COUNT(FIND(Keywords!$C$3:$C$41,I2860)),"일반조난","")</f>
        <v/>
      </c>
      <c r="G2860" s="4" t="str">
        <f t="array" ref="G2860">IF(COUNT(FIND(Keywords!$E$3:$E$5,I2860)),"실족추락","")</f>
        <v/>
      </c>
      <c r="H2860" s="4" t="str">
        <f t="array" ref="H2860">IF(COUNT(FIND(Keywords!$B$3:$B$12,I2860)),"개인질환","")</f>
        <v/>
      </c>
      <c r="I2860" t="s">
        <v>6694</v>
      </c>
      <c r="J2860" t="s">
        <v>9271</v>
      </c>
      <c r="K2860" t="s">
        <v>9755</v>
      </c>
      <c r="L2860" t="s">
        <v>9727</v>
      </c>
      <c r="M2860" t="s">
        <v>9415</v>
      </c>
      <c r="N2860" t="s">
        <v>9395</v>
      </c>
      <c r="O2860" t="s">
        <v>9415</v>
      </c>
    </row>
    <row r="2861" spans="1:15">
      <c r="A2861" t="s">
        <v>23</v>
      </c>
      <c r="B2861" t="s">
        <v>125</v>
      </c>
      <c r="C2861" t="s">
        <v>2009</v>
      </c>
      <c r="D2861" t="s">
        <v>3820</v>
      </c>
      <c r="E2861" t="s">
        <v>3827</v>
      </c>
      <c r="F2861" s="4" t="str">
        <f t="array" ref="F2861">IF(COUNT(FIND(Keywords!$C$3:$C$41,I2861)),"일반조난","")</f>
        <v>일반조난</v>
      </c>
      <c r="G2861" s="4" t="str">
        <f t="array" ref="G2861">IF(COUNT(FIND(Keywords!$E$3:$E$5,I2861)),"실족추락","")</f>
        <v/>
      </c>
      <c r="H2861" s="4" t="str">
        <f t="array" ref="H2861">IF(COUNT(FIND(Keywords!$B$3:$B$12,I2861)),"개인질환","")</f>
        <v/>
      </c>
      <c r="I2861" t="s">
        <v>6695</v>
      </c>
      <c r="J2861" t="s">
        <v>9286</v>
      </c>
      <c r="K2861" t="s">
        <v>9721</v>
      </c>
      <c r="L2861" t="s">
        <v>9935</v>
      </c>
      <c r="M2861" t="s">
        <v>9415</v>
      </c>
      <c r="N2861" t="s">
        <v>9767</v>
      </c>
      <c r="O2861" t="s">
        <v>9415</v>
      </c>
    </row>
    <row r="2862" spans="1:15">
      <c r="A2862" t="s">
        <v>23</v>
      </c>
      <c r="B2862" t="s">
        <v>125</v>
      </c>
      <c r="C2862" t="s">
        <v>367</v>
      </c>
      <c r="D2862" t="s">
        <v>3820</v>
      </c>
      <c r="E2862" t="s">
        <v>3825</v>
      </c>
      <c r="F2862" s="4" t="str">
        <f t="array" ref="F2862">IF(COUNT(FIND(Keywords!$C$3:$C$41,I2862)),"일반조난","")</f>
        <v>일반조난</v>
      </c>
      <c r="G2862" s="4" t="str">
        <f t="array" ref="G2862">IF(COUNT(FIND(Keywords!$E$3:$E$5,I2862)),"실족추락","")</f>
        <v/>
      </c>
      <c r="H2862" s="4" t="str">
        <f t="array" ref="H2862">IF(COUNT(FIND(Keywords!$B$3:$B$12,I2862)),"개인질환","")</f>
        <v/>
      </c>
      <c r="I2862" t="s">
        <v>6696</v>
      </c>
      <c r="J2862" t="s">
        <v>9334</v>
      </c>
      <c r="K2862" t="s">
        <v>9434</v>
      </c>
      <c r="L2862" t="s">
        <v>9666</v>
      </c>
      <c r="M2862" t="s">
        <v>9415</v>
      </c>
      <c r="N2862" t="s">
        <v>9777</v>
      </c>
      <c r="O2862" t="s">
        <v>9415</v>
      </c>
    </row>
    <row r="2863" spans="1:15">
      <c r="A2863" t="s">
        <v>23</v>
      </c>
      <c r="B2863" t="s">
        <v>125</v>
      </c>
      <c r="C2863" t="s">
        <v>2257</v>
      </c>
      <c r="D2863" t="s">
        <v>3820</v>
      </c>
      <c r="E2863" t="s">
        <v>3827</v>
      </c>
      <c r="F2863" s="4" t="str">
        <f t="array" ref="F2863">IF(COUNT(FIND(Keywords!$C$3:$C$41,I2863)),"일반조난","")</f>
        <v/>
      </c>
      <c r="G2863" s="4" t="str">
        <f t="array" ref="G2863">IF(COUNT(FIND(Keywords!$E$3:$E$5,I2863)),"실족추락","")</f>
        <v/>
      </c>
      <c r="H2863" s="4" t="str">
        <f t="array" ref="H2863">IF(COUNT(FIND(Keywords!$B$3:$B$12,I2863)),"개인질환","")</f>
        <v/>
      </c>
      <c r="I2863" t="s">
        <v>6697</v>
      </c>
      <c r="J2863" t="s">
        <v>9328</v>
      </c>
      <c r="K2863" t="s">
        <v>9637</v>
      </c>
      <c r="L2863" t="s">
        <v>9849</v>
      </c>
      <c r="M2863" t="s">
        <v>9415</v>
      </c>
      <c r="N2863" t="s">
        <v>9716</v>
      </c>
      <c r="O2863" t="s">
        <v>9415</v>
      </c>
    </row>
    <row r="2864" spans="1:15">
      <c r="A2864" t="s">
        <v>23</v>
      </c>
      <c r="B2864" t="s">
        <v>125</v>
      </c>
      <c r="C2864" t="s">
        <v>2258</v>
      </c>
      <c r="D2864" t="s">
        <v>3819</v>
      </c>
      <c r="E2864" t="s">
        <v>3827</v>
      </c>
      <c r="F2864" s="4" t="str">
        <f t="array" ref="F2864">IF(COUNT(FIND(Keywords!$C$3:$C$41,I2864)),"일반조난","")</f>
        <v/>
      </c>
      <c r="G2864" s="4" t="str">
        <f t="array" ref="G2864">IF(COUNT(FIND(Keywords!$E$3:$E$5,I2864)),"실족추락","")</f>
        <v/>
      </c>
      <c r="H2864" s="4" t="str">
        <f t="array" ref="H2864">IF(COUNT(FIND(Keywords!$B$3:$B$12,I2864)),"개인질환","")</f>
        <v/>
      </c>
      <c r="I2864" t="s">
        <v>6698</v>
      </c>
      <c r="J2864" t="s">
        <v>9356</v>
      </c>
      <c r="K2864" t="s">
        <v>9543</v>
      </c>
      <c r="L2864" t="s">
        <v>10036</v>
      </c>
      <c r="M2864" t="s">
        <v>9415</v>
      </c>
      <c r="N2864" t="s">
        <v>9878</v>
      </c>
      <c r="O2864" t="s">
        <v>9415</v>
      </c>
    </row>
    <row r="2865" spans="1:15">
      <c r="A2865" t="s">
        <v>23</v>
      </c>
      <c r="B2865" t="s">
        <v>125</v>
      </c>
      <c r="C2865" t="s">
        <v>2259</v>
      </c>
      <c r="D2865" t="s">
        <v>3820</v>
      </c>
      <c r="E2865" t="s">
        <v>3827</v>
      </c>
      <c r="F2865" s="4" t="str">
        <f t="array" ref="F2865">IF(COUNT(FIND(Keywords!$C$3:$C$41,I2865)),"일반조난","")</f>
        <v/>
      </c>
      <c r="G2865" s="4" t="str">
        <f t="array" ref="G2865">IF(COUNT(FIND(Keywords!$E$3:$E$5,I2865)),"실족추락","")</f>
        <v/>
      </c>
      <c r="H2865" s="4" t="str">
        <f t="array" ref="H2865">IF(COUNT(FIND(Keywords!$B$3:$B$12,I2865)),"개인질환","")</f>
        <v/>
      </c>
      <c r="I2865" t="s">
        <v>6699</v>
      </c>
      <c r="J2865" t="s">
        <v>9238</v>
      </c>
      <c r="K2865" t="s">
        <v>9707</v>
      </c>
      <c r="L2865" t="s">
        <v>9908</v>
      </c>
      <c r="M2865" t="s">
        <v>9415</v>
      </c>
      <c r="N2865" t="s">
        <v>9750</v>
      </c>
      <c r="O2865" t="s">
        <v>9415</v>
      </c>
    </row>
    <row r="2866" spans="1:15">
      <c r="A2866" t="s">
        <v>23</v>
      </c>
      <c r="B2866" t="s">
        <v>125</v>
      </c>
      <c r="C2866" t="s">
        <v>2260</v>
      </c>
      <c r="D2866" t="s">
        <v>3820</v>
      </c>
      <c r="E2866" t="s">
        <v>3827</v>
      </c>
      <c r="F2866" s="4" t="str">
        <f t="array" ref="F2866">IF(COUNT(FIND(Keywords!$C$3:$C$41,I2866)),"일반조난","")</f>
        <v>일반조난</v>
      </c>
      <c r="G2866" s="4" t="str">
        <f t="array" ref="G2866">IF(COUNT(FIND(Keywords!$E$3:$E$5,I2866)),"실족추락","")</f>
        <v/>
      </c>
      <c r="H2866" s="4" t="str">
        <f t="array" ref="H2866">IF(COUNT(FIND(Keywords!$B$3:$B$12,I2866)),"개인질환","")</f>
        <v/>
      </c>
      <c r="I2866" t="s">
        <v>6700</v>
      </c>
      <c r="J2866" t="s">
        <v>9409</v>
      </c>
      <c r="K2866" t="s">
        <v>9868</v>
      </c>
      <c r="L2866" t="s">
        <v>9946</v>
      </c>
      <c r="M2866" t="s">
        <v>9899</v>
      </c>
      <c r="N2866" t="s">
        <v>9941</v>
      </c>
      <c r="O2866" t="s">
        <v>9415</v>
      </c>
    </row>
    <row r="2867" spans="1:15">
      <c r="A2867" t="s">
        <v>23</v>
      </c>
      <c r="B2867" t="s">
        <v>125</v>
      </c>
      <c r="C2867" t="s">
        <v>2261</v>
      </c>
      <c r="D2867" t="s">
        <v>3820</v>
      </c>
      <c r="E2867" t="s">
        <v>3827</v>
      </c>
      <c r="F2867" s="4" t="str">
        <f t="array" ref="F2867">IF(COUNT(FIND(Keywords!$C$3:$C$41,I2867)),"일반조난","")</f>
        <v>일반조난</v>
      </c>
      <c r="G2867" s="4" t="str">
        <f t="array" ref="G2867">IF(COUNT(FIND(Keywords!$E$3:$E$5,I2867)),"실족추락","")</f>
        <v/>
      </c>
      <c r="H2867" s="4" t="str">
        <f t="array" ref="H2867">IF(COUNT(FIND(Keywords!$B$3:$B$12,I2867)),"개인질환","")</f>
        <v/>
      </c>
      <c r="I2867" t="s">
        <v>6701</v>
      </c>
      <c r="J2867" t="s">
        <v>9374</v>
      </c>
      <c r="K2867" t="s">
        <v>10014</v>
      </c>
      <c r="L2867" t="s">
        <v>10032</v>
      </c>
      <c r="M2867" t="s">
        <v>9415</v>
      </c>
      <c r="N2867" t="s">
        <v>9894</v>
      </c>
      <c r="O2867" t="s">
        <v>9415</v>
      </c>
    </row>
    <row r="2868" spans="1:15">
      <c r="A2868" t="s">
        <v>23</v>
      </c>
      <c r="B2868" t="s">
        <v>125</v>
      </c>
      <c r="C2868" t="s">
        <v>2262</v>
      </c>
      <c r="D2868" t="s">
        <v>3822</v>
      </c>
      <c r="E2868" t="s">
        <v>3827</v>
      </c>
      <c r="F2868" s="4" t="str">
        <f t="array" ref="F2868">IF(COUNT(FIND(Keywords!$C$3:$C$41,I2868)),"일반조난","")</f>
        <v/>
      </c>
      <c r="G2868" s="4" t="str">
        <f t="array" ref="G2868">IF(COUNT(FIND(Keywords!$E$3:$E$5,I2868)),"실족추락","")</f>
        <v/>
      </c>
      <c r="H2868" s="4" t="str">
        <f t="array" ref="H2868">IF(COUNT(FIND(Keywords!$B$3:$B$12,I2868)),"개인질환","")</f>
        <v>개인질환</v>
      </c>
      <c r="I2868" t="s">
        <v>6702</v>
      </c>
      <c r="J2868" t="s">
        <v>9290</v>
      </c>
      <c r="K2868" t="s">
        <v>9449</v>
      </c>
      <c r="L2868" t="s">
        <v>9465</v>
      </c>
      <c r="M2868" t="s">
        <v>9415</v>
      </c>
      <c r="N2868" t="s">
        <v>9505</v>
      </c>
      <c r="O2868" t="s">
        <v>9415</v>
      </c>
    </row>
    <row r="2869" spans="1:15">
      <c r="A2869" t="s">
        <v>23</v>
      </c>
      <c r="B2869" t="s">
        <v>125</v>
      </c>
      <c r="C2869" t="s">
        <v>2263</v>
      </c>
      <c r="D2869" t="s">
        <v>3819</v>
      </c>
      <c r="E2869" t="s">
        <v>3824</v>
      </c>
      <c r="F2869" s="4" t="str">
        <f t="array" ref="F2869">IF(COUNT(FIND(Keywords!$C$3:$C$41,I2869)),"일반조난","")</f>
        <v/>
      </c>
      <c r="G2869" s="4" t="str">
        <f t="array" ref="G2869">IF(COUNT(FIND(Keywords!$E$3:$E$5,I2869)),"실족추락","")</f>
        <v/>
      </c>
      <c r="H2869" s="4" t="str">
        <f t="array" ref="H2869">IF(COUNT(FIND(Keywords!$B$3:$B$12,I2869)),"개인질환","")</f>
        <v/>
      </c>
      <c r="I2869" t="s">
        <v>6703</v>
      </c>
      <c r="J2869" t="s">
        <v>9349</v>
      </c>
      <c r="K2869" t="s">
        <v>9501</v>
      </c>
      <c r="L2869" t="s">
        <v>9787</v>
      </c>
      <c r="M2869" t="s">
        <v>9415</v>
      </c>
      <c r="N2869" t="s">
        <v>9502</v>
      </c>
      <c r="O2869" t="s">
        <v>9415</v>
      </c>
    </row>
    <row r="2870" spans="1:15">
      <c r="A2870" t="s">
        <v>23</v>
      </c>
      <c r="B2870" t="s">
        <v>125</v>
      </c>
      <c r="C2870" t="s">
        <v>993</v>
      </c>
      <c r="D2870" t="s">
        <v>3820</v>
      </c>
      <c r="E2870" t="s">
        <v>3826</v>
      </c>
      <c r="F2870" s="4" t="str">
        <f t="array" ref="F2870">IF(COUNT(FIND(Keywords!$C$3:$C$41,I2870)),"일반조난","")</f>
        <v>일반조난</v>
      </c>
      <c r="G2870" s="4" t="str">
        <f t="array" ref="G2870">IF(COUNT(FIND(Keywords!$E$3:$E$5,I2870)),"실족추락","")</f>
        <v/>
      </c>
      <c r="H2870" s="4" t="str">
        <f t="array" ref="H2870">IF(COUNT(FIND(Keywords!$B$3:$B$12,I2870)),"개인질환","")</f>
        <v/>
      </c>
      <c r="I2870" t="s">
        <v>6704</v>
      </c>
      <c r="J2870" t="s">
        <v>9255</v>
      </c>
      <c r="K2870" t="s">
        <v>9792</v>
      </c>
      <c r="L2870" t="s">
        <v>9817</v>
      </c>
      <c r="M2870" t="s">
        <v>9415</v>
      </c>
      <c r="N2870" t="s">
        <v>9459</v>
      </c>
      <c r="O2870" t="s">
        <v>9415</v>
      </c>
    </row>
    <row r="2871" spans="1:15">
      <c r="A2871" t="s">
        <v>23</v>
      </c>
      <c r="B2871" t="s">
        <v>125</v>
      </c>
      <c r="C2871" t="s">
        <v>2264</v>
      </c>
      <c r="D2871" t="s">
        <v>3819</v>
      </c>
      <c r="E2871" t="s">
        <v>3824</v>
      </c>
      <c r="F2871" s="4" t="str">
        <f t="array" ref="F2871">IF(COUNT(FIND(Keywords!$C$3:$C$41,I2871)),"일반조난","")</f>
        <v/>
      </c>
      <c r="G2871" s="4" t="str">
        <f t="array" ref="G2871">IF(COUNT(FIND(Keywords!$E$3:$E$5,I2871)),"실족추락","")</f>
        <v/>
      </c>
      <c r="H2871" s="4" t="str">
        <f t="array" ref="H2871">IF(COUNT(FIND(Keywords!$B$3:$B$12,I2871)),"개인질환","")</f>
        <v/>
      </c>
      <c r="I2871" t="s">
        <v>6705</v>
      </c>
      <c r="J2871" t="s">
        <v>9236</v>
      </c>
      <c r="K2871" t="s">
        <v>9993</v>
      </c>
      <c r="L2871" t="s">
        <v>10099</v>
      </c>
      <c r="M2871" t="s">
        <v>9415</v>
      </c>
      <c r="N2871" t="s">
        <v>10035</v>
      </c>
      <c r="O2871" t="s">
        <v>9415</v>
      </c>
    </row>
    <row r="2872" spans="1:15">
      <c r="A2872" t="s">
        <v>23</v>
      </c>
      <c r="B2872" t="s">
        <v>125</v>
      </c>
      <c r="C2872" t="s">
        <v>2265</v>
      </c>
      <c r="D2872" t="s">
        <v>3820</v>
      </c>
      <c r="E2872" t="s">
        <v>3832</v>
      </c>
      <c r="F2872" s="4" t="str">
        <f t="array" ref="F2872">IF(COUNT(FIND(Keywords!$C$3:$C$41,I2872)),"일반조난","")</f>
        <v>일반조난</v>
      </c>
      <c r="G2872" s="4" t="str">
        <f t="array" ref="G2872">IF(COUNT(FIND(Keywords!$E$3:$E$5,I2872)),"실족추락","")</f>
        <v/>
      </c>
      <c r="H2872" s="4" t="str">
        <f t="array" ref="H2872">IF(COUNT(FIND(Keywords!$B$3:$B$12,I2872)),"개인질환","")</f>
        <v/>
      </c>
      <c r="I2872" t="s">
        <v>6706</v>
      </c>
      <c r="J2872" t="s">
        <v>9335</v>
      </c>
      <c r="K2872" t="s">
        <v>9809</v>
      </c>
      <c r="L2872" t="s">
        <v>9953</v>
      </c>
      <c r="M2872" t="s">
        <v>9415</v>
      </c>
      <c r="N2872" t="s">
        <v>10254</v>
      </c>
      <c r="O2872" t="s">
        <v>9415</v>
      </c>
    </row>
    <row r="2873" spans="1:15">
      <c r="A2873" t="s">
        <v>23</v>
      </c>
      <c r="B2873" t="s">
        <v>125</v>
      </c>
      <c r="C2873" t="s">
        <v>2266</v>
      </c>
      <c r="D2873" t="s">
        <v>3820</v>
      </c>
      <c r="E2873" t="s">
        <v>3829</v>
      </c>
      <c r="F2873" s="4" t="str">
        <f t="array" ref="F2873">IF(COUNT(FIND(Keywords!$C$3:$C$41,I2873)),"일반조난","")</f>
        <v>일반조난</v>
      </c>
      <c r="G2873" s="4" t="str">
        <f t="array" ref="G2873">IF(COUNT(FIND(Keywords!$E$3:$E$5,I2873)),"실족추락","")</f>
        <v/>
      </c>
      <c r="H2873" s="4" t="str">
        <f t="array" ref="H2873">IF(COUNT(FIND(Keywords!$B$3:$B$12,I2873)),"개인질환","")</f>
        <v/>
      </c>
      <c r="I2873" t="s">
        <v>6707</v>
      </c>
      <c r="J2873" t="s">
        <v>9282</v>
      </c>
      <c r="K2873" t="s">
        <v>9775</v>
      </c>
      <c r="L2873" t="s">
        <v>9919</v>
      </c>
      <c r="M2873" t="s">
        <v>9415</v>
      </c>
      <c r="N2873" t="s">
        <v>10307</v>
      </c>
      <c r="O2873" t="s">
        <v>9415</v>
      </c>
    </row>
    <row r="2874" spans="1:15">
      <c r="A2874" t="s">
        <v>23</v>
      </c>
      <c r="B2874" t="s">
        <v>125</v>
      </c>
      <c r="C2874" t="s">
        <v>2267</v>
      </c>
      <c r="D2874" t="s">
        <v>3820</v>
      </c>
      <c r="E2874" t="s">
        <v>3832</v>
      </c>
      <c r="F2874" s="4" t="str">
        <f t="array" ref="F2874">IF(COUNT(FIND(Keywords!$C$3:$C$41,I2874)),"일반조난","")</f>
        <v>일반조난</v>
      </c>
      <c r="G2874" s="4" t="str">
        <f t="array" ref="G2874">IF(COUNT(FIND(Keywords!$E$3:$E$5,I2874)),"실족추락","")</f>
        <v/>
      </c>
      <c r="H2874" s="4" t="str">
        <f t="array" ref="H2874">IF(COUNT(FIND(Keywords!$B$3:$B$12,I2874)),"개인질환","")</f>
        <v/>
      </c>
      <c r="I2874" t="s">
        <v>6708</v>
      </c>
      <c r="J2874" t="s">
        <v>9350</v>
      </c>
      <c r="K2874" t="s">
        <v>9242</v>
      </c>
      <c r="L2874" t="s">
        <v>9862</v>
      </c>
      <c r="M2874" t="s">
        <v>9415</v>
      </c>
      <c r="N2874" t="s">
        <v>10308</v>
      </c>
      <c r="O2874" t="s">
        <v>9415</v>
      </c>
    </row>
    <row r="2875" spans="1:15">
      <c r="A2875" t="s">
        <v>23</v>
      </c>
      <c r="B2875" t="s">
        <v>125</v>
      </c>
      <c r="C2875" t="s">
        <v>2268</v>
      </c>
      <c r="D2875" t="s">
        <v>3820</v>
      </c>
      <c r="E2875" t="s">
        <v>3832</v>
      </c>
      <c r="F2875" s="4" t="str">
        <f t="array" ref="F2875">IF(COUNT(FIND(Keywords!$C$3:$C$41,I2875)),"일반조난","")</f>
        <v>일반조난</v>
      </c>
      <c r="G2875" s="4" t="str">
        <f t="array" ref="G2875">IF(COUNT(FIND(Keywords!$E$3:$E$5,I2875)),"실족추락","")</f>
        <v/>
      </c>
      <c r="H2875" s="4" t="str">
        <f t="array" ref="H2875">IF(COUNT(FIND(Keywords!$B$3:$B$12,I2875)),"개인질환","")</f>
        <v/>
      </c>
      <c r="I2875" t="s">
        <v>6709</v>
      </c>
      <c r="J2875" t="s">
        <v>9273</v>
      </c>
      <c r="K2875" t="s">
        <v>9477</v>
      </c>
      <c r="L2875" t="s">
        <v>10099</v>
      </c>
      <c r="M2875" t="s">
        <v>9415</v>
      </c>
      <c r="N2875" t="s">
        <v>10130</v>
      </c>
      <c r="O2875" t="s">
        <v>9415</v>
      </c>
    </row>
    <row r="2876" spans="1:15">
      <c r="A2876" t="s">
        <v>23</v>
      </c>
      <c r="B2876" t="s">
        <v>125</v>
      </c>
      <c r="C2876" t="s">
        <v>1633</v>
      </c>
      <c r="D2876" t="s">
        <v>3818</v>
      </c>
      <c r="E2876" t="s">
        <v>3830</v>
      </c>
      <c r="F2876" s="4" t="str">
        <f t="array" ref="F2876">IF(COUNT(FIND(Keywords!$C$3:$C$41,I2876)),"일반조난","")</f>
        <v/>
      </c>
      <c r="G2876" s="4" t="str">
        <f t="array" ref="G2876">IF(COUNT(FIND(Keywords!$E$3:$E$5,I2876)),"실족추락","")</f>
        <v/>
      </c>
      <c r="H2876" s="4" t="str">
        <f t="array" ref="H2876">IF(COUNT(FIND(Keywords!$B$3:$B$12,I2876)),"개인질환","")</f>
        <v/>
      </c>
      <c r="I2876" t="s">
        <v>6710</v>
      </c>
      <c r="J2876" t="s">
        <v>9306</v>
      </c>
      <c r="K2876" t="s">
        <v>9843</v>
      </c>
      <c r="L2876" t="s">
        <v>9998</v>
      </c>
      <c r="M2876" t="s">
        <v>9415</v>
      </c>
      <c r="N2876" t="s">
        <v>9853</v>
      </c>
      <c r="O2876" t="s">
        <v>9415</v>
      </c>
    </row>
    <row r="2877" spans="1:15">
      <c r="A2877" t="s">
        <v>23</v>
      </c>
      <c r="B2877" t="s">
        <v>125</v>
      </c>
      <c r="C2877" t="s">
        <v>2269</v>
      </c>
      <c r="D2877" t="s">
        <v>10452</v>
      </c>
      <c r="E2877" t="s">
        <v>3831</v>
      </c>
      <c r="F2877" s="4" t="str">
        <f t="array" ref="F2877">IF(COUNT(FIND(Keywords!$C$3:$C$41,I2877)),"일반조난","")</f>
        <v/>
      </c>
      <c r="G2877" s="4" t="str">
        <f t="array" ref="G2877">IF(COUNT(FIND(Keywords!$E$3:$E$5,I2877)),"실족추락","")</f>
        <v/>
      </c>
      <c r="H2877" s="4" t="str">
        <f t="array" ref="H2877">IF(COUNT(FIND(Keywords!$B$3:$B$12,I2877)),"개인질환","")</f>
        <v/>
      </c>
      <c r="I2877" t="s">
        <v>6711</v>
      </c>
      <c r="J2877" t="s">
        <v>9342</v>
      </c>
      <c r="K2877" t="s">
        <v>9555</v>
      </c>
      <c r="L2877" t="s">
        <v>10063</v>
      </c>
      <c r="M2877" t="s">
        <v>9415</v>
      </c>
      <c r="N2877" t="s">
        <v>10044</v>
      </c>
      <c r="O2877" t="s">
        <v>9415</v>
      </c>
    </row>
    <row r="2878" spans="1:15">
      <c r="A2878" t="s">
        <v>23</v>
      </c>
      <c r="B2878" t="s">
        <v>125</v>
      </c>
      <c r="C2878" t="s">
        <v>2270</v>
      </c>
      <c r="D2878" t="s">
        <v>3820</v>
      </c>
      <c r="E2878" t="s">
        <v>3836</v>
      </c>
      <c r="F2878" s="4" t="str">
        <f t="array" ref="F2878">IF(COUNT(FIND(Keywords!$C$3:$C$41,I2878)),"일반조난","")</f>
        <v>일반조난</v>
      </c>
      <c r="G2878" s="4" t="str">
        <f t="array" ref="G2878">IF(COUNT(FIND(Keywords!$E$3:$E$5,I2878)),"실족추락","")</f>
        <v/>
      </c>
      <c r="H2878" s="4" t="str">
        <f t="array" ref="H2878">IF(COUNT(FIND(Keywords!$B$3:$B$12,I2878)),"개인질환","")</f>
        <v/>
      </c>
      <c r="I2878" t="s">
        <v>6712</v>
      </c>
      <c r="J2878" t="s">
        <v>9327</v>
      </c>
      <c r="K2878" t="s">
        <v>9929</v>
      </c>
      <c r="L2878" t="s">
        <v>10001</v>
      </c>
      <c r="M2878" t="s">
        <v>9415</v>
      </c>
      <c r="N2878" t="s">
        <v>9532</v>
      </c>
      <c r="O2878" t="s">
        <v>9415</v>
      </c>
    </row>
    <row r="2879" spans="1:15">
      <c r="A2879" t="s">
        <v>23</v>
      </c>
      <c r="B2879" t="s">
        <v>125</v>
      </c>
      <c r="C2879" t="s">
        <v>2271</v>
      </c>
      <c r="D2879" t="s">
        <v>3820</v>
      </c>
      <c r="E2879" t="s">
        <v>3832</v>
      </c>
      <c r="F2879" s="4" t="str">
        <f t="array" ref="F2879">IF(COUNT(FIND(Keywords!$C$3:$C$41,I2879)),"일반조난","")</f>
        <v>일반조난</v>
      </c>
      <c r="G2879" s="4" t="str">
        <f t="array" ref="G2879">IF(COUNT(FIND(Keywords!$E$3:$E$5,I2879)),"실족추락","")</f>
        <v/>
      </c>
      <c r="H2879" s="4" t="str">
        <f t="array" ref="H2879">IF(COUNT(FIND(Keywords!$B$3:$B$12,I2879)),"개인질환","")</f>
        <v/>
      </c>
      <c r="I2879" t="s">
        <v>6713</v>
      </c>
      <c r="J2879" t="s">
        <v>9275</v>
      </c>
      <c r="K2879" t="s">
        <v>9437</v>
      </c>
      <c r="L2879" t="s">
        <v>10032</v>
      </c>
      <c r="M2879" t="s">
        <v>9415</v>
      </c>
      <c r="N2879" t="s">
        <v>9578</v>
      </c>
      <c r="O2879" t="s">
        <v>9415</v>
      </c>
    </row>
    <row r="2880" spans="1:15">
      <c r="A2880" t="s">
        <v>23</v>
      </c>
      <c r="B2880" t="s">
        <v>125</v>
      </c>
      <c r="C2880" t="s">
        <v>2272</v>
      </c>
      <c r="D2880" t="s">
        <v>3820</v>
      </c>
      <c r="E2880" t="s">
        <v>3832</v>
      </c>
      <c r="F2880" s="4" t="str">
        <f t="array" ref="F2880">IF(COUNT(FIND(Keywords!$C$3:$C$41,I2880)),"일반조난","")</f>
        <v>일반조난</v>
      </c>
      <c r="G2880" s="4" t="str">
        <f t="array" ref="G2880">IF(COUNT(FIND(Keywords!$E$3:$E$5,I2880)),"실족추락","")</f>
        <v/>
      </c>
      <c r="H2880" s="4" t="str">
        <f t="array" ref="H2880">IF(COUNT(FIND(Keywords!$B$3:$B$12,I2880)),"개인질환","")</f>
        <v/>
      </c>
      <c r="I2880" t="s">
        <v>6714</v>
      </c>
      <c r="J2880" t="s">
        <v>9263</v>
      </c>
      <c r="K2880" t="s">
        <v>9564</v>
      </c>
      <c r="L2880" t="s">
        <v>9471</v>
      </c>
      <c r="M2880" t="s">
        <v>9415</v>
      </c>
      <c r="N2880" t="s">
        <v>10086</v>
      </c>
      <c r="O2880" t="s">
        <v>9415</v>
      </c>
    </row>
    <row r="2881" spans="1:15">
      <c r="A2881" t="s">
        <v>23</v>
      </c>
      <c r="B2881" t="s">
        <v>125</v>
      </c>
      <c r="C2881" t="s">
        <v>2273</v>
      </c>
      <c r="D2881" t="s">
        <v>10452</v>
      </c>
      <c r="E2881" t="s">
        <v>3836</v>
      </c>
      <c r="F2881" s="4" t="str">
        <f t="array" ref="F2881">IF(COUNT(FIND(Keywords!$C$3:$C$41,I2881)),"일반조난","")</f>
        <v/>
      </c>
      <c r="G2881" s="4" t="str">
        <f t="array" ref="G2881">IF(COUNT(FIND(Keywords!$E$3:$E$5,I2881)),"실족추락","")</f>
        <v/>
      </c>
      <c r="H2881" s="4" t="str">
        <f t="array" ref="H2881">IF(COUNT(FIND(Keywords!$B$3:$B$12,I2881)),"개인질환","")</f>
        <v/>
      </c>
      <c r="I2881" t="s">
        <v>6715</v>
      </c>
      <c r="J2881" t="s">
        <v>9273</v>
      </c>
      <c r="K2881" t="s">
        <v>9931</v>
      </c>
      <c r="L2881" t="s">
        <v>9780</v>
      </c>
      <c r="M2881" t="s">
        <v>9415</v>
      </c>
      <c r="N2881" t="s">
        <v>10309</v>
      </c>
      <c r="O2881" t="s">
        <v>9415</v>
      </c>
    </row>
    <row r="2882" spans="1:15">
      <c r="A2882" t="s">
        <v>23</v>
      </c>
      <c r="B2882" t="s">
        <v>125</v>
      </c>
      <c r="C2882" t="s">
        <v>2274</v>
      </c>
      <c r="D2882" t="s">
        <v>3818</v>
      </c>
      <c r="E2882" t="s">
        <v>3833</v>
      </c>
      <c r="F2882" s="4" t="str">
        <f t="array" ref="F2882">IF(COUNT(FIND(Keywords!$C$3:$C$41,I2882)),"일반조난","")</f>
        <v>일반조난</v>
      </c>
      <c r="G2882" s="4" t="str">
        <f t="array" ref="G2882">IF(COUNT(FIND(Keywords!$E$3:$E$5,I2882)),"실족추락","")</f>
        <v/>
      </c>
      <c r="H2882" s="4" t="str">
        <f t="array" ref="H2882">IF(COUNT(FIND(Keywords!$B$3:$B$12,I2882)),"개인질환","")</f>
        <v/>
      </c>
      <c r="I2882" t="s">
        <v>6716</v>
      </c>
      <c r="J2882" t="s">
        <v>9251</v>
      </c>
      <c r="K2882" t="s">
        <v>10015</v>
      </c>
      <c r="L2882" t="s">
        <v>9868</v>
      </c>
      <c r="M2882" t="s">
        <v>9415</v>
      </c>
      <c r="N2882" t="s">
        <v>10310</v>
      </c>
      <c r="O2882" t="s">
        <v>9415</v>
      </c>
    </row>
    <row r="2883" spans="1:15">
      <c r="A2883" t="s">
        <v>23</v>
      </c>
      <c r="B2883" t="s">
        <v>125</v>
      </c>
      <c r="C2883" t="s">
        <v>1656</v>
      </c>
      <c r="D2883" t="s">
        <v>3818</v>
      </c>
      <c r="E2883" t="s">
        <v>3836</v>
      </c>
      <c r="F2883" s="4" t="str">
        <f t="array" ref="F2883">IF(COUNT(FIND(Keywords!$C$3:$C$41,I2883)),"일반조난","")</f>
        <v/>
      </c>
      <c r="G2883" s="4" t="str">
        <f t="array" ref="G2883">IF(COUNT(FIND(Keywords!$E$3:$E$5,I2883)),"실족추락","")</f>
        <v>실족추락</v>
      </c>
      <c r="H2883" s="4" t="str">
        <f t="array" ref="H2883">IF(COUNT(FIND(Keywords!$B$3:$B$12,I2883)),"개인질환","")</f>
        <v/>
      </c>
      <c r="I2883" t="s">
        <v>6717</v>
      </c>
      <c r="J2883" t="s">
        <v>9281</v>
      </c>
      <c r="K2883" t="s">
        <v>9429</v>
      </c>
      <c r="L2883" t="s">
        <v>9775</v>
      </c>
      <c r="M2883" t="s">
        <v>9415</v>
      </c>
      <c r="N2883" t="s">
        <v>9607</v>
      </c>
      <c r="O2883" t="s">
        <v>9415</v>
      </c>
    </row>
    <row r="2884" spans="1:15">
      <c r="A2884" t="s">
        <v>23</v>
      </c>
      <c r="B2884" t="s">
        <v>125</v>
      </c>
      <c r="C2884" t="s">
        <v>2275</v>
      </c>
      <c r="D2884" t="s">
        <v>10453</v>
      </c>
      <c r="E2884" t="s">
        <v>3832</v>
      </c>
      <c r="F2884" s="4" t="str">
        <f t="array" ref="F2884">IF(COUNT(FIND(Keywords!$C$3:$C$41,I2884)),"일반조난","")</f>
        <v>일반조난</v>
      </c>
      <c r="G2884" s="4" t="str">
        <f t="array" ref="G2884">IF(COUNT(FIND(Keywords!$E$3:$E$5,I2884)),"실족추락","")</f>
        <v/>
      </c>
      <c r="H2884" s="4" t="str">
        <f t="array" ref="H2884">IF(COUNT(FIND(Keywords!$B$3:$B$12,I2884)),"개인질환","")</f>
        <v/>
      </c>
      <c r="I2884" t="s">
        <v>6718</v>
      </c>
      <c r="J2884" t="s">
        <v>9251</v>
      </c>
      <c r="K2884" t="s">
        <v>9714</v>
      </c>
      <c r="L2884" t="s">
        <v>9887</v>
      </c>
      <c r="M2884" t="s">
        <v>9415</v>
      </c>
      <c r="N2884" t="s">
        <v>9705</v>
      </c>
      <c r="O2884" t="s">
        <v>9415</v>
      </c>
    </row>
    <row r="2885" spans="1:15">
      <c r="A2885" t="s">
        <v>23</v>
      </c>
      <c r="B2885" t="s">
        <v>125</v>
      </c>
      <c r="C2885" t="s">
        <v>2276</v>
      </c>
      <c r="D2885" t="s">
        <v>3818</v>
      </c>
      <c r="E2885" t="s">
        <v>3830</v>
      </c>
      <c r="F2885" s="4" t="str">
        <f t="array" ref="F2885">IF(COUNT(FIND(Keywords!$C$3:$C$41,I2885)),"일반조난","")</f>
        <v/>
      </c>
      <c r="G2885" s="4" t="str">
        <f t="array" ref="G2885">IF(COUNT(FIND(Keywords!$E$3:$E$5,I2885)),"실족추락","")</f>
        <v/>
      </c>
      <c r="H2885" s="4" t="str">
        <f t="array" ref="H2885">IF(COUNT(FIND(Keywords!$B$3:$B$12,I2885)),"개인질환","")</f>
        <v/>
      </c>
      <c r="I2885" t="s">
        <v>6719</v>
      </c>
      <c r="J2885" t="s">
        <v>9348</v>
      </c>
      <c r="K2885" t="s">
        <v>9427</v>
      </c>
      <c r="L2885" t="s">
        <v>9668</v>
      </c>
      <c r="M2885" t="s">
        <v>9415</v>
      </c>
      <c r="N2885" t="s">
        <v>9355</v>
      </c>
      <c r="O2885" t="s">
        <v>9415</v>
      </c>
    </row>
    <row r="2886" spans="1:15">
      <c r="A2886" t="s">
        <v>23</v>
      </c>
      <c r="B2886" t="s">
        <v>125</v>
      </c>
      <c r="C2886" t="s">
        <v>2277</v>
      </c>
      <c r="D2886" t="s">
        <v>3822</v>
      </c>
      <c r="E2886" t="s">
        <v>3831</v>
      </c>
      <c r="F2886" s="4" t="str">
        <f t="array" ref="F2886">IF(COUNT(FIND(Keywords!$C$3:$C$41,I2886)),"일반조난","")</f>
        <v>일반조난</v>
      </c>
      <c r="G2886" s="4" t="str">
        <f t="array" ref="G2886">IF(COUNT(FIND(Keywords!$E$3:$E$5,I2886)),"실족추락","")</f>
        <v/>
      </c>
      <c r="H2886" s="4" t="str">
        <f t="array" ref="H2886">IF(COUNT(FIND(Keywords!$B$3:$B$12,I2886)),"개인질환","")</f>
        <v/>
      </c>
      <c r="I2886" t="s">
        <v>6720</v>
      </c>
      <c r="J2886" t="s">
        <v>9294</v>
      </c>
      <c r="K2886" t="s">
        <v>9836</v>
      </c>
      <c r="L2886" t="s">
        <v>9670</v>
      </c>
      <c r="M2886" t="s">
        <v>9415</v>
      </c>
      <c r="N2886" t="s">
        <v>9552</v>
      </c>
      <c r="O2886" t="s">
        <v>9415</v>
      </c>
    </row>
    <row r="2887" spans="1:15">
      <c r="A2887" t="s">
        <v>23</v>
      </c>
      <c r="B2887" t="s">
        <v>125</v>
      </c>
      <c r="C2887" t="s">
        <v>2278</v>
      </c>
      <c r="D2887" t="s">
        <v>3820</v>
      </c>
      <c r="E2887" t="s">
        <v>3833</v>
      </c>
      <c r="F2887" s="4" t="str">
        <f t="array" ref="F2887">IF(COUNT(FIND(Keywords!$C$3:$C$41,I2887)),"일반조난","")</f>
        <v>일반조난</v>
      </c>
      <c r="G2887" s="4" t="str">
        <f t="array" ref="G2887">IF(COUNT(FIND(Keywords!$E$3:$E$5,I2887)),"실족추락","")</f>
        <v/>
      </c>
      <c r="H2887" s="4" t="str">
        <f t="array" ref="H2887">IF(COUNT(FIND(Keywords!$B$3:$B$12,I2887)),"개인질환","")</f>
        <v/>
      </c>
      <c r="I2887" t="s">
        <v>6721</v>
      </c>
      <c r="J2887" t="s">
        <v>9301</v>
      </c>
      <c r="K2887" t="s">
        <v>9537</v>
      </c>
      <c r="L2887" t="s">
        <v>9717</v>
      </c>
      <c r="M2887" t="s">
        <v>9415</v>
      </c>
      <c r="N2887" t="s">
        <v>9457</v>
      </c>
      <c r="O2887" t="s">
        <v>9415</v>
      </c>
    </row>
    <row r="2888" spans="1:15">
      <c r="A2888" t="s">
        <v>23</v>
      </c>
      <c r="B2888" t="s">
        <v>125</v>
      </c>
      <c r="C2888" t="s">
        <v>2279</v>
      </c>
      <c r="D2888" t="s">
        <v>10453</v>
      </c>
      <c r="E2888" t="s">
        <v>3834</v>
      </c>
      <c r="F2888" s="4" t="str">
        <f t="array" ref="F2888">IF(COUNT(FIND(Keywords!$C$3:$C$41,I2888)),"일반조난","")</f>
        <v/>
      </c>
      <c r="G2888" s="4" t="str">
        <f t="array" ref="G2888">IF(COUNT(FIND(Keywords!$E$3:$E$5,I2888)),"실족추락","")</f>
        <v/>
      </c>
      <c r="H2888" s="4" t="str">
        <f t="array" ref="H2888">IF(COUNT(FIND(Keywords!$B$3:$B$12,I2888)),"개인질환","")</f>
        <v/>
      </c>
      <c r="I2888" t="s">
        <v>6722</v>
      </c>
      <c r="J2888" t="s">
        <v>9258</v>
      </c>
      <c r="K2888" t="s">
        <v>9888</v>
      </c>
      <c r="L2888" t="s">
        <v>9709</v>
      </c>
      <c r="M2888" t="s">
        <v>9415</v>
      </c>
      <c r="N2888" t="s">
        <v>9632</v>
      </c>
      <c r="O2888" t="s">
        <v>9415</v>
      </c>
    </row>
    <row r="2889" spans="1:15">
      <c r="A2889" t="s">
        <v>23</v>
      </c>
      <c r="B2889" t="s">
        <v>125</v>
      </c>
      <c r="C2889" t="s">
        <v>2280</v>
      </c>
      <c r="D2889" t="s">
        <v>3820</v>
      </c>
      <c r="E2889" t="s">
        <v>3834</v>
      </c>
      <c r="F2889" s="4" t="str">
        <f t="array" ref="F2889">IF(COUNT(FIND(Keywords!$C$3:$C$41,I2889)),"일반조난","")</f>
        <v>일반조난</v>
      </c>
      <c r="G2889" s="4" t="str">
        <f t="array" ref="G2889">IF(COUNT(FIND(Keywords!$E$3:$E$5,I2889)),"실족추락","")</f>
        <v/>
      </c>
      <c r="H2889" s="4" t="str">
        <f t="array" ref="H2889">IF(COUNT(FIND(Keywords!$B$3:$B$12,I2889)),"개인질환","")</f>
        <v/>
      </c>
      <c r="I2889" t="s">
        <v>6723</v>
      </c>
      <c r="J2889" t="s">
        <v>9287</v>
      </c>
      <c r="K2889" t="s">
        <v>9743</v>
      </c>
      <c r="L2889" t="s">
        <v>9673</v>
      </c>
      <c r="M2889" t="s">
        <v>9415</v>
      </c>
      <c r="N2889" t="s">
        <v>9730</v>
      </c>
      <c r="O2889" t="s">
        <v>9415</v>
      </c>
    </row>
    <row r="2890" spans="1:15">
      <c r="A2890" t="s">
        <v>23</v>
      </c>
      <c r="B2890" t="s">
        <v>125</v>
      </c>
      <c r="C2890" t="s">
        <v>2281</v>
      </c>
      <c r="D2890" t="s">
        <v>3820</v>
      </c>
      <c r="E2890" t="s">
        <v>3832</v>
      </c>
      <c r="F2890" s="4" t="str">
        <f t="array" ref="F2890">IF(COUNT(FIND(Keywords!$C$3:$C$41,I2890)),"일반조난","")</f>
        <v>일반조난</v>
      </c>
      <c r="G2890" s="4" t="str">
        <f t="array" ref="G2890">IF(COUNT(FIND(Keywords!$E$3:$E$5,I2890)),"실족추락","")</f>
        <v/>
      </c>
      <c r="H2890" s="4" t="str">
        <f t="array" ref="H2890">IF(COUNT(FIND(Keywords!$B$3:$B$12,I2890)),"개인질환","")</f>
        <v/>
      </c>
      <c r="I2890" t="s">
        <v>6724</v>
      </c>
      <c r="J2890" t="s">
        <v>9400</v>
      </c>
      <c r="K2890" t="s">
        <v>9457</v>
      </c>
      <c r="L2890" t="s">
        <v>9787</v>
      </c>
      <c r="M2890" t="s">
        <v>9415</v>
      </c>
      <c r="N2890" t="s">
        <v>9915</v>
      </c>
      <c r="O2890" t="s">
        <v>9415</v>
      </c>
    </row>
    <row r="2891" spans="1:15">
      <c r="A2891" t="s">
        <v>23</v>
      </c>
      <c r="B2891" t="s">
        <v>125</v>
      </c>
      <c r="C2891" t="s">
        <v>2282</v>
      </c>
      <c r="D2891" t="s">
        <v>3820</v>
      </c>
      <c r="E2891" t="s">
        <v>3834</v>
      </c>
      <c r="F2891" s="4" t="str">
        <f t="array" ref="F2891">IF(COUNT(FIND(Keywords!$C$3:$C$41,I2891)),"일반조난","")</f>
        <v>일반조난</v>
      </c>
      <c r="G2891" s="4" t="str">
        <f t="array" ref="G2891">IF(COUNT(FIND(Keywords!$E$3:$E$5,I2891)),"실족추락","")</f>
        <v/>
      </c>
      <c r="H2891" s="4" t="str">
        <f t="array" ref="H2891">IF(COUNT(FIND(Keywords!$B$3:$B$12,I2891)),"개인질환","")</f>
        <v/>
      </c>
      <c r="I2891" t="s">
        <v>6725</v>
      </c>
      <c r="J2891" t="s">
        <v>9276</v>
      </c>
      <c r="K2891" t="s">
        <v>9792</v>
      </c>
      <c r="L2891" t="s">
        <v>9969</v>
      </c>
      <c r="M2891" t="s">
        <v>9415</v>
      </c>
      <c r="N2891" t="s">
        <v>9724</v>
      </c>
      <c r="O2891" t="s">
        <v>9415</v>
      </c>
    </row>
    <row r="2892" spans="1:15">
      <c r="A2892" t="s">
        <v>23</v>
      </c>
      <c r="B2892" t="s">
        <v>125</v>
      </c>
      <c r="C2892" t="s">
        <v>2283</v>
      </c>
      <c r="D2892" t="s">
        <v>3820</v>
      </c>
      <c r="E2892" t="s">
        <v>3831</v>
      </c>
      <c r="F2892" s="4" t="str">
        <f t="array" ref="F2892">IF(COUNT(FIND(Keywords!$C$3:$C$41,I2892)),"일반조난","")</f>
        <v/>
      </c>
      <c r="G2892" s="4" t="str">
        <f t="array" ref="G2892">IF(COUNT(FIND(Keywords!$E$3:$E$5,I2892)),"실족추락","")</f>
        <v/>
      </c>
      <c r="H2892" s="4" t="str">
        <f t="array" ref="H2892">IF(COUNT(FIND(Keywords!$B$3:$B$12,I2892)),"개인질환","")</f>
        <v/>
      </c>
      <c r="I2892" t="s">
        <v>6726</v>
      </c>
      <c r="J2892" t="s">
        <v>9287</v>
      </c>
      <c r="K2892" t="s">
        <v>9769</v>
      </c>
      <c r="L2892" t="s">
        <v>10036</v>
      </c>
      <c r="M2892" t="s">
        <v>9415</v>
      </c>
      <c r="N2892" t="s">
        <v>9667</v>
      </c>
      <c r="O2892" t="s">
        <v>9415</v>
      </c>
    </row>
    <row r="2893" spans="1:15">
      <c r="A2893" t="s">
        <v>23</v>
      </c>
      <c r="B2893" t="s">
        <v>126</v>
      </c>
      <c r="C2893" t="s">
        <v>2284</v>
      </c>
      <c r="D2893" t="s">
        <v>3819</v>
      </c>
      <c r="E2893" t="s">
        <v>3827</v>
      </c>
      <c r="F2893" s="4" t="str">
        <f t="array" ref="F2893">IF(COUNT(FIND(Keywords!$C$3:$C$41,I2893)),"일반조난","")</f>
        <v/>
      </c>
      <c r="G2893" s="4" t="str">
        <f t="array" ref="G2893">IF(COUNT(FIND(Keywords!$E$3:$E$5,I2893)),"실족추락","")</f>
        <v/>
      </c>
      <c r="H2893" s="4" t="str">
        <f t="array" ref="H2893">IF(COUNT(FIND(Keywords!$B$3:$B$12,I2893)),"개인질환","")</f>
        <v/>
      </c>
      <c r="I2893" t="s">
        <v>6727</v>
      </c>
      <c r="J2893" t="s">
        <v>9275</v>
      </c>
      <c r="K2893" t="s">
        <v>9569</v>
      </c>
      <c r="L2893" t="s">
        <v>9475</v>
      </c>
      <c r="M2893" t="s">
        <v>9415</v>
      </c>
      <c r="N2893" t="s">
        <v>9737</v>
      </c>
      <c r="O2893" t="s">
        <v>9415</v>
      </c>
    </row>
    <row r="2894" spans="1:15">
      <c r="A2894" t="s">
        <v>23</v>
      </c>
      <c r="B2894" t="s">
        <v>126</v>
      </c>
      <c r="C2894" t="s">
        <v>2285</v>
      </c>
      <c r="D2894" t="s">
        <v>3820</v>
      </c>
      <c r="E2894" t="s">
        <v>3827</v>
      </c>
      <c r="F2894" s="4" t="str">
        <f t="array" ref="F2894">IF(COUNT(FIND(Keywords!$C$3:$C$41,I2894)),"일반조난","")</f>
        <v>일반조난</v>
      </c>
      <c r="G2894" s="4" t="str">
        <f t="array" ref="G2894">IF(COUNT(FIND(Keywords!$E$3:$E$5,I2894)),"실족추락","")</f>
        <v/>
      </c>
      <c r="H2894" s="4" t="str">
        <f t="array" ref="H2894">IF(COUNT(FIND(Keywords!$B$3:$B$12,I2894)),"개인질환","")</f>
        <v/>
      </c>
      <c r="I2894" t="s">
        <v>6728</v>
      </c>
      <c r="J2894" t="s">
        <v>9284</v>
      </c>
      <c r="K2894" t="s">
        <v>9905</v>
      </c>
      <c r="L2894" t="s">
        <v>10099</v>
      </c>
      <c r="M2894" t="s">
        <v>9464</v>
      </c>
      <c r="N2894" t="s">
        <v>9793</v>
      </c>
      <c r="O2894" t="s">
        <v>9415</v>
      </c>
    </row>
    <row r="2895" spans="1:15">
      <c r="A2895" t="s">
        <v>23</v>
      </c>
      <c r="B2895" t="s">
        <v>126</v>
      </c>
      <c r="C2895" t="s">
        <v>2286</v>
      </c>
      <c r="D2895" t="s">
        <v>3818</v>
      </c>
      <c r="E2895" t="s">
        <v>3824</v>
      </c>
      <c r="F2895" s="4" t="str">
        <f t="array" ref="F2895">IF(COUNT(FIND(Keywords!$C$3:$C$41,I2895)),"일반조난","")</f>
        <v/>
      </c>
      <c r="G2895" s="4" t="str">
        <f t="array" ref="G2895">IF(COUNT(FIND(Keywords!$E$3:$E$5,I2895)),"실족추락","")</f>
        <v>실족추락</v>
      </c>
      <c r="H2895" s="4" t="str">
        <f t="array" ref="H2895">IF(COUNT(FIND(Keywords!$B$3:$B$12,I2895)),"개인질환","")</f>
        <v/>
      </c>
      <c r="I2895" t="s">
        <v>6729</v>
      </c>
      <c r="J2895" t="s">
        <v>9235</v>
      </c>
      <c r="K2895" t="s">
        <v>9800</v>
      </c>
      <c r="L2895" t="s">
        <v>9958</v>
      </c>
      <c r="M2895" t="s">
        <v>9415</v>
      </c>
      <c r="N2895" t="s">
        <v>9919</v>
      </c>
      <c r="O2895" t="s">
        <v>9415</v>
      </c>
    </row>
    <row r="2896" spans="1:15">
      <c r="A2896" t="s">
        <v>23</v>
      </c>
      <c r="B2896" t="s">
        <v>126</v>
      </c>
      <c r="C2896" t="s">
        <v>2287</v>
      </c>
      <c r="D2896" t="s">
        <v>3820</v>
      </c>
      <c r="E2896" t="s">
        <v>3825</v>
      </c>
      <c r="F2896" s="4" t="str">
        <f t="array" ref="F2896">IF(COUNT(FIND(Keywords!$C$3:$C$41,I2896)),"일반조난","")</f>
        <v>일반조난</v>
      </c>
      <c r="G2896" s="4" t="str">
        <f t="array" ref="G2896">IF(COUNT(FIND(Keywords!$E$3:$E$5,I2896)),"실족추락","")</f>
        <v/>
      </c>
      <c r="H2896" s="4" t="str">
        <f t="array" ref="H2896">IF(COUNT(FIND(Keywords!$B$3:$B$12,I2896)),"개인질환","")</f>
        <v/>
      </c>
      <c r="I2896" t="s">
        <v>6730</v>
      </c>
      <c r="J2896" t="s">
        <v>9358</v>
      </c>
      <c r="K2896" t="s">
        <v>9484</v>
      </c>
      <c r="L2896" t="s">
        <v>9858</v>
      </c>
      <c r="M2896" t="s">
        <v>9415</v>
      </c>
      <c r="N2896" t="s">
        <v>9594</v>
      </c>
      <c r="O2896" t="s">
        <v>9415</v>
      </c>
    </row>
    <row r="2897" spans="1:15">
      <c r="A2897" t="s">
        <v>23</v>
      </c>
      <c r="B2897" t="s">
        <v>126</v>
      </c>
      <c r="C2897" t="s">
        <v>2288</v>
      </c>
      <c r="D2897" t="s">
        <v>3820</v>
      </c>
      <c r="E2897" t="s">
        <v>3824</v>
      </c>
      <c r="F2897" s="4" t="str">
        <f t="array" ref="F2897">IF(COUNT(FIND(Keywords!$C$3:$C$41,I2897)),"일반조난","")</f>
        <v/>
      </c>
      <c r="G2897" s="4" t="str">
        <f t="array" ref="G2897">IF(COUNT(FIND(Keywords!$E$3:$E$5,I2897)),"실족추락","")</f>
        <v/>
      </c>
      <c r="H2897" s="4" t="str">
        <f t="array" ref="H2897">IF(COUNT(FIND(Keywords!$B$3:$B$12,I2897)),"개인질환","")</f>
        <v/>
      </c>
      <c r="I2897" t="s">
        <v>6731</v>
      </c>
      <c r="J2897" t="s">
        <v>9303</v>
      </c>
      <c r="K2897" t="s">
        <v>9496</v>
      </c>
      <c r="L2897" t="s">
        <v>9998</v>
      </c>
      <c r="M2897" t="s">
        <v>9415</v>
      </c>
      <c r="N2897" t="s">
        <v>9657</v>
      </c>
      <c r="O2897" t="s">
        <v>9415</v>
      </c>
    </row>
    <row r="2898" spans="1:15">
      <c r="A2898" t="s">
        <v>23</v>
      </c>
      <c r="B2898" t="s">
        <v>126</v>
      </c>
      <c r="C2898" t="s">
        <v>2289</v>
      </c>
      <c r="D2898" t="s">
        <v>3820</v>
      </c>
      <c r="E2898" t="s">
        <v>3824</v>
      </c>
      <c r="F2898" s="4" t="str">
        <f t="array" ref="F2898">IF(COUNT(FIND(Keywords!$C$3:$C$41,I2898)),"일반조난","")</f>
        <v>일반조난</v>
      </c>
      <c r="G2898" s="4" t="str">
        <f t="array" ref="G2898">IF(COUNT(FIND(Keywords!$E$3:$E$5,I2898)),"실족추락","")</f>
        <v/>
      </c>
      <c r="H2898" s="4" t="str">
        <f t="array" ref="H2898">IF(COUNT(FIND(Keywords!$B$3:$B$12,I2898)),"개인질환","")</f>
        <v/>
      </c>
      <c r="I2898" t="s">
        <v>6732</v>
      </c>
      <c r="J2898" t="s">
        <v>9373</v>
      </c>
      <c r="K2898" t="s">
        <v>10016</v>
      </c>
      <c r="L2898" t="s">
        <v>9926</v>
      </c>
      <c r="M2898" t="s">
        <v>9415</v>
      </c>
      <c r="N2898" t="s">
        <v>9528</v>
      </c>
      <c r="O2898" t="s">
        <v>9415</v>
      </c>
    </row>
    <row r="2899" spans="1:15">
      <c r="A2899" t="s">
        <v>23</v>
      </c>
      <c r="B2899" t="s">
        <v>126</v>
      </c>
      <c r="C2899" t="s">
        <v>2290</v>
      </c>
      <c r="D2899" t="s">
        <v>3820</v>
      </c>
      <c r="E2899" t="s">
        <v>3825</v>
      </c>
      <c r="F2899" s="4" t="str">
        <f t="array" ref="F2899">IF(COUNT(FIND(Keywords!$C$3:$C$41,I2899)),"일반조난","")</f>
        <v/>
      </c>
      <c r="G2899" s="4" t="str">
        <f t="array" ref="G2899">IF(COUNT(FIND(Keywords!$E$3:$E$5,I2899)),"실족추락","")</f>
        <v/>
      </c>
      <c r="H2899" s="4" t="str">
        <f t="array" ref="H2899">IF(COUNT(FIND(Keywords!$B$3:$B$12,I2899)),"개인질환","")</f>
        <v/>
      </c>
      <c r="I2899" t="s">
        <v>6733</v>
      </c>
      <c r="J2899" t="s">
        <v>9302</v>
      </c>
      <c r="K2899" t="s">
        <v>9798</v>
      </c>
      <c r="L2899" t="s">
        <v>9873</v>
      </c>
      <c r="M2899" t="s">
        <v>9415</v>
      </c>
      <c r="N2899" t="s">
        <v>9452</v>
      </c>
      <c r="O2899" t="s">
        <v>9415</v>
      </c>
    </row>
    <row r="2900" spans="1:15">
      <c r="A2900" t="s">
        <v>23</v>
      </c>
      <c r="B2900" t="s">
        <v>126</v>
      </c>
      <c r="C2900" t="s">
        <v>2291</v>
      </c>
      <c r="D2900" t="s">
        <v>10362</v>
      </c>
      <c r="E2900" t="s">
        <v>3824</v>
      </c>
      <c r="F2900" s="4" t="str">
        <f t="array" ref="F2900">IF(COUNT(FIND(Keywords!$C$3:$C$41,I2900)),"일반조난","")</f>
        <v/>
      </c>
      <c r="G2900" s="4" t="str">
        <f t="array" ref="G2900">IF(COUNT(FIND(Keywords!$E$3:$E$5,I2900)),"실족추락","")</f>
        <v/>
      </c>
      <c r="H2900" s="4" t="str">
        <f t="array" ref="H2900">IF(COUNT(FIND(Keywords!$B$3:$B$12,I2900)),"개인질환","")</f>
        <v/>
      </c>
      <c r="I2900" t="s">
        <v>6734</v>
      </c>
      <c r="J2900" t="s">
        <v>9268</v>
      </c>
      <c r="K2900" t="s">
        <v>9489</v>
      </c>
      <c r="L2900" t="s">
        <v>9670</v>
      </c>
      <c r="M2900" t="s">
        <v>9415</v>
      </c>
      <c r="N2900" t="s">
        <v>9649</v>
      </c>
      <c r="O2900" t="s">
        <v>9415</v>
      </c>
    </row>
    <row r="2901" spans="1:15">
      <c r="A2901" t="s">
        <v>23</v>
      </c>
      <c r="B2901" t="s">
        <v>126</v>
      </c>
      <c r="C2901" t="s">
        <v>2292</v>
      </c>
      <c r="D2901" t="s">
        <v>10362</v>
      </c>
      <c r="E2901" t="s">
        <v>3824</v>
      </c>
      <c r="F2901" s="4" t="str">
        <f t="array" ref="F2901">IF(COUNT(FIND(Keywords!$C$3:$C$41,I2901)),"일반조난","")</f>
        <v/>
      </c>
      <c r="G2901" s="4" t="str">
        <f t="array" ref="G2901">IF(COUNT(FIND(Keywords!$E$3:$E$5,I2901)),"실족추락","")</f>
        <v/>
      </c>
      <c r="H2901" s="4" t="str">
        <f t="array" ref="H2901">IF(COUNT(FIND(Keywords!$B$3:$B$12,I2901)),"개인질환","")</f>
        <v/>
      </c>
      <c r="I2901" t="s">
        <v>6735</v>
      </c>
      <c r="J2901" t="s">
        <v>9359</v>
      </c>
      <c r="K2901" t="s">
        <v>9453</v>
      </c>
      <c r="L2901" t="s">
        <v>9908</v>
      </c>
      <c r="M2901" t="s">
        <v>9415</v>
      </c>
      <c r="N2901" t="s">
        <v>9692</v>
      </c>
      <c r="O2901" t="s">
        <v>9415</v>
      </c>
    </row>
    <row r="2902" spans="1:15">
      <c r="A2902" t="s">
        <v>23</v>
      </c>
      <c r="B2902" t="s">
        <v>126</v>
      </c>
      <c r="C2902" t="s">
        <v>2293</v>
      </c>
      <c r="D2902" t="s">
        <v>3820</v>
      </c>
      <c r="E2902" t="s">
        <v>3827</v>
      </c>
      <c r="F2902" s="4" t="str">
        <f t="array" ref="F2902">IF(COUNT(FIND(Keywords!$C$3:$C$41,I2902)),"일반조난","")</f>
        <v>일반조난</v>
      </c>
      <c r="G2902" s="4" t="str">
        <f t="array" ref="G2902">IF(COUNT(FIND(Keywords!$E$3:$E$5,I2902)),"실족추락","")</f>
        <v/>
      </c>
      <c r="H2902" s="4" t="str">
        <f t="array" ref="H2902">IF(COUNT(FIND(Keywords!$B$3:$B$12,I2902)),"개인질환","")</f>
        <v/>
      </c>
      <c r="I2902" t="s">
        <v>6736</v>
      </c>
      <c r="J2902" t="s">
        <v>9255</v>
      </c>
      <c r="K2902" t="s">
        <v>9497</v>
      </c>
      <c r="L2902" t="s">
        <v>9470</v>
      </c>
      <c r="M2902" t="s">
        <v>9415</v>
      </c>
      <c r="N2902" t="s">
        <v>9621</v>
      </c>
      <c r="O2902" t="s">
        <v>9415</v>
      </c>
    </row>
    <row r="2903" spans="1:15">
      <c r="A2903" t="s">
        <v>23</v>
      </c>
      <c r="B2903" t="s">
        <v>126</v>
      </c>
      <c r="C2903" t="s">
        <v>2294</v>
      </c>
      <c r="D2903" t="s">
        <v>3820</v>
      </c>
      <c r="E2903" t="s">
        <v>3827</v>
      </c>
      <c r="F2903" s="4" t="str">
        <f t="array" ref="F2903">IF(COUNT(FIND(Keywords!$C$3:$C$41,I2903)),"일반조난","")</f>
        <v>일반조난</v>
      </c>
      <c r="G2903" s="4" t="str">
        <f t="array" ref="G2903">IF(COUNT(FIND(Keywords!$E$3:$E$5,I2903)),"실족추락","")</f>
        <v/>
      </c>
      <c r="H2903" s="4" t="str">
        <f t="array" ref="H2903">IF(COUNT(FIND(Keywords!$B$3:$B$12,I2903)),"개인질환","")</f>
        <v/>
      </c>
      <c r="I2903" t="s">
        <v>6737</v>
      </c>
      <c r="J2903" t="s">
        <v>9334</v>
      </c>
      <c r="K2903" t="s">
        <v>9322</v>
      </c>
      <c r="L2903" t="s">
        <v>9717</v>
      </c>
      <c r="M2903" t="s">
        <v>9415</v>
      </c>
      <c r="N2903" t="s">
        <v>9639</v>
      </c>
      <c r="O2903" t="s">
        <v>9415</v>
      </c>
    </row>
    <row r="2904" spans="1:15">
      <c r="A2904" t="s">
        <v>23</v>
      </c>
      <c r="B2904" t="s">
        <v>126</v>
      </c>
      <c r="C2904" t="s">
        <v>518</v>
      </c>
      <c r="D2904" t="s">
        <v>3818</v>
      </c>
      <c r="E2904" t="s">
        <v>3827</v>
      </c>
      <c r="F2904" s="4" t="str">
        <f t="array" ref="F2904">IF(COUNT(FIND(Keywords!$C$3:$C$41,I2904)),"일반조난","")</f>
        <v>일반조난</v>
      </c>
      <c r="G2904" s="4" t="str">
        <f t="array" ref="G2904">IF(COUNT(FIND(Keywords!$E$3:$E$5,I2904)),"실족추락","")</f>
        <v>실족추락</v>
      </c>
      <c r="H2904" s="4" t="str">
        <f t="array" ref="H2904">IF(COUNT(FIND(Keywords!$B$3:$B$12,I2904)),"개인질환","")</f>
        <v/>
      </c>
      <c r="I2904" t="s">
        <v>6738</v>
      </c>
      <c r="J2904" t="s">
        <v>9367</v>
      </c>
      <c r="K2904" t="s">
        <v>9297</v>
      </c>
      <c r="L2904" t="s">
        <v>10074</v>
      </c>
      <c r="M2904" t="s">
        <v>9899</v>
      </c>
      <c r="N2904" t="s">
        <v>9771</v>
      </c>
      <c r="O2904" t="s">
        <v>9415</v>
      </c>
    </row>
    <row r="2905" spans="1:15">
      <c r="A2905" t="s">
        <v>23</v>
      </c>
      <c r="B2905" t="s">
        <v>126</v>
      </c>
      <c r="C2905" t="s">
        <v>2295</v>
      </c>
      <c r="D2905" t="s">
        <v>10362</v>
      </c>
      <c r="E2905" t="s">
        <v>3824</v>
      </c>
      <c r="F2905" s="4" t="str">
        <f t="array" ref="F2905">IF(COUNT(FIND(Keywords!$C$3:$C$41,I2905)),"일반조난","")</f>
        <v/>
      </c>
      <c r="G2905" s="4" t="str">
        <f t="array" ref="G2905">IF(COUNT(FIND(Keywords!$E$3:$E$5,I2905)),"실족추락","")</f>
        <v/>
      </c>
      <c r="H2905" s="4" t="str">
        <f t="array" ref="H2905">IF(COUNT(FIND(Keywords!$B$3:$B$12,I2905)),"개인질환","")</f>
        <v/>
      </c>
      <c r="I2905" t="s">
        <v>6739</v>
      </c>
      <c r="J2905" t="s">
        <v>9265</v>
      </c>
      <c r="K2905" t="s">
        <v>9484</v>
      </c>
      <c r="L2905" t="s">
        <v>9908</v>
      </c>
      <c r="M2905" t="s">
        <v>9415</v>
      </c>
      <c r="N2905" t="s">
        <v>9906</v>
      </c>
      <c r="O2905" t="s">
        <v>9415</v>
      </c>
    </row>
    <row r="2906" spans="1:15">
      <c r="A2906" t="s">
        <v>23</v>
      </c>
      <c r="B2906" t="s">
        <v>126</v>
      </c>
      <c r="C2906" t="s">
        <v>2296</v>
      </c>
      <c r="D2906" t="s">
        <v>3819</v>
      </c>
      <c r="E2906" t="s">
        <v>3827</v>
      </c>
      <c r="F2906" s="4" t="str">
        <f t="array" ref="F2906">IF(COUNT(FIND(Keywords!$C$3:$C$41,I2906)),"일반조난","")</f>
        <v/>
      </c>
      <c r="G2906" s="4" t="str">
        <f t="array" ref="G2906">IF(COUNT(FIND(Keywords!$E$3:$E$5,I2906)),"실족추락","")</f>
        <v/>
      </c>
      <c r="H2906" s="4" t="str">
        <f t="array" ref="H2906">IF(COUNT(FIND(Keywords!$B$3:$B$12,I2906)),"개인질환","")</f>
        <v/>
      </c>
      <c r="I2906" t="s">
        <v>6740</v>
      </c>
      <c r="J2906" t="s">
        <v>9323</v>
      </c>
      <c r="K2906" t="s">
        <v>9875</v>
      </c>
      <c r="L2906" t="s">
        <v>9465</v>
      </c>
      <c r="M2906" t="s">
        <v>9415</v>
      </c>
      <c r="N2906" t="s">
        <v>9794</v>
      </c>
      <c r="O2906" t="s">
        <v>9415</v>
      </c>
    </row>
    <row r="2907" spans="1:15">
      <c r="A2907" t="s">
        <v>23</v>
      </c>
      <c r="B2907" t="s">
        <v>126</v>
      </c>
      <c r="C2907" t="s">
        <v>2297</v>
      </c>
      <c r="D2907" t="s">
        <v>3819</v>
      </c>
      <c r="E2907" t="s">
        <v>3824</v>
      </c>
      <c r="F2907" s="4" t="str">
        <f t="array" ref="F2907">IF(COUNT(FIND(Keywords!$C$3:$C$41,I2907)),"일반조난","")</f>
        <v/>
      </c>
      <c r="G2907" s="4" t="str">
        <f t="array" ref="G2907">IF(COUNT(FIND(Keywords!$E$3:$E$5,I2907)),"실족추락","")</f>
        <v/>
      </c>
      <c r="H2907" s="4" t="str">
        <f t="array" ref="H2907">IF(COUNT(FIND(Keywords!$B$3:$B$12,I2907)),"개인질환","")</f>
        <v/>
      </c>
      <c r="I2907" t="s">
        <v>6741</v>
      </c>
      <c r="J2907" t="s">
        <v>9270</v>
      </c>
      <c r="K2907" t="s">
        <v>9576</v>
      </c>
      <c r="L2907" t="s">
        <v>9673</v>
      </c>
      <c r="M2907" t="s">
        <v>9415</v>
      </c>
      <c r="N2907" t="s">
        <v>9909</v>
      </c>
      <c r="O2907" t="s">
        <v>9415</v>
      </c>
    </row>
    <row r="2908" spans="1:15">
      <c r="A2908" t="s">
        <v>23</v>
      </c>
      <c r="B2908" t="s">
        <v>126</v>
      </c>
      <c r="C2908" t="s">
        <v>2298</v>
      </c>
      <c r="D2908" t="s">
        <v>3820</v>
      </c>
      <c r="E2908" t="s">
        <v>3827</v>
      </c>
      <c r="F2908" s="4" t="str">
        <f t="array" ref="F2908">IF(COUNT(FIND(Keywords!$C$3:$C$41,I2908)),"일반조난","")</f>
        <v>일반조난</v>
      </c>
      <c r="G2908" s="4" t="str">
        <f t="array" ref="G2908">IF(COUNT(FIND(Keywords!$E$3:$E$5,I2908)),"실족추락","")</f>
        <v/>
      </c>
      <c r="H2908" s="4" t="str">
        <f t="array" ref="H2908">IF(COUNT(FIND(Keywords!$B$3:$B$12,I2908)),"개인질환","")</f>
        <v/>
      </c>
      <c r="I2908" t="s">
        <v>6742</v>
      </c>
      <c r="J2908" t="s">
        <v>9326</v>
      </c>
      <c r="K2908" t="s">
        <v>9649</v>
      </c>
      <c r="L2908" t="s">
        <v>10022</v>
      </c>
      <c r="M2908" t="s">
        <v>9415</v>
      </c>
      <c r="N2908" t="s">
        <v>9816</v>
      </c>
      <c r="O2908" t="s">
        <v>9415</v>
      </c>
    </row>
    <row r="2909" spans="1:15">
      <c r="A2909" t="s">
        <v>23</v>
      </c>
      <c r="B2909" t="s">
        <v>126</v>
      </c>
      <c r="C2909" t="s">
        <v>2299</v>
      </c>
      <c r="D2909" t="s">
        <v>10362</v>
      </c>
      <c r="E2909" t="s">
        <v>3825</v>
      </c>
      <c r="F2909" s="4" t="str">
        <f t="array" ref="F2909">IF(COUNT(FIND(Keywords!$C$3:$C$41,I2909)),"일반조난","")</f>
        <v>일반조난</v>
      </c>
      <c r="G2909" s="4" t="str">
        <f t="array" ref="G2909">IF(COUNT(FIND(Keywords!$E$3:$E$5,I2909)),"실족추락","")</f>
        <v/>
      </c>
      <c r="H2909" s="4" t="str">
        <f t="array" ref="H2909">IF(COUNT(FIND(Keywords!$B$3:$B$12,I2909)),"개인질환","")</f>
        <v/>
      </c>
      <c r="I2909" t="s">
        <v>6743</v>
      </c>
      <c r="J2909" t="s">
        <v>9284</v>
      </c>
      <c r="K2909" t="s">
        <v>9719</v>
      </c>
      <c r="L2909" t="s">
        <v>9673</v>
      </c>
      <c r="M2909" t="s">
        <v>9415</v>
      </c>
      <c r="N2909" t="s">
        <v>9741</v>
      </c>
      <c r="O2909" t="s">
        <v>9415</v>
      </c>
    </row>
    <row r="2910" spans="1:15">
      <c r="A2910" t="s">
        <v>23</v>
      </c>
      <c r="B2910" t="s">
        <v>126</v>
      </c>
      <c r="C2910" t="s">
        <v>2220</v>
      </c>
      <c r="D2910" t="s">
        <v>3818</v>
      </c>
      <c r="E2910" t="s">
        <v>3825</v>
      </c>
      <c r="F2910" s="4" t="str">
        <f t="array" ref="F2910">IF(COUNT(FIND(Keywords!$C$3:$C$41,I2910)),"일반조난","")</f>
        <v/>
      </c>
      <c r="G2910" s="4" t="str">
        <f t="array" ref="G2910">IF(COUNT(FIND(Keywords!$E$3:$E$5,I2910)),"실족추락","")</f>
        <v/>
      </c>
      <c r="H2910" s="4" t="str">
        <f t="array" ref="H2910">IF(COUNT(FIND(Keywords!$B$3:$B$12,I2910)),"개인질환","")</f>
        <v/>
      </c>
      <c r="I2910" t="s">
        <v>6744</v>
      </c>
      <c r="J2910" t="s">
        <v>9328</v>
      </c>
      <c r="K2910" t="s">
        <v>10011</v>
      </c>
      <c r="L2910" t="s">
        <v>9670</v>
      </c>
      <c r="M2910" t="s">
        <v>9415</v>
      </c>
      <c r="N2910" t="s">
        <v>9415</v>
      </c>
      <c r="O2910" t="s">
        <v>9415</v>
      </c>
    </row>
    <row r="2911" spans="1:15">
      <c r="A2911" t="s">
        <v>23</v>
      </c>
      <c r="B2911" t="s">
        <v>126</v>
      </c>
      <c r="C2911" t="s">
        <v>2300</v>
      </c>
      <c r="D2911" t="s">
        <v>3818</v>
      </c>
      <c r="E2911" t="s">
        <v>3825</v>
      </c>
      <c r="F2911" s="4" t="str">
        <f t="array" ref="F2911">IF(COUNT(FIND(Keywords!$C$3:$C$41,I2911)),"일반조난","")</f>
        <v/>
      </c>
      <c r="G2911" s="4" t="str">
        <f t="array" ref="G2911">IF(COUNT(FIND(Keywords!$E$3:$E$5,I2911)),"실족추락","")</f>
        <v/>
      </c>
      <c r="H2911" s="4" t="str">
        <f t="array" ref="H2911">IF(COUNT(FIND(Keywords!$B$3:$B$12,I2911)),"개인질환","")</f>
        <v/>
      </c>
      <c r="I2911" t="s">
        <v>6745</v>
      </c>
      <c r="J2911" t="s">
        <v>9260</v>
      </c>
      <c r="K2911" t="s">
        <v>9995</v>
      </c>
      <c r="L2911" t="s">
        <v>9669</v>
      </c>
      <c r="M2911" t="s">
        <v>9415</v>
      </c>
      <c r="N2911" t="s">
        <v>9912</v>
      </c>
      <c r="O2911" t="s">
        <v>9415</v>
      </c>
    </row>
    <row r="2912" spans="1:15">
      <c r="A2912" t="s">
        <v>23</v>
      </c>
      <c r="B2912" t="s">
        <v>126</v>
      </c>
      <c r="C2912" t="s">
        <v>2301</v>
      </c>
      <c r="D2912" t="s">
        <v>3819</v>
      </c>
      <c r="E2912" t="s">
        <v>3827</v>
      </c>
      <c r="F2912" s="4" t="str">
        <f t="array" ref="F2912">IF(COUNT(FIND(Keywords!$C$3:$C$41,I2912)),"일반조난","")</f>
        <v/>
      </c>
      <c r="G2912" s="4" t="str">
        <f t="array" ref="G2912">IF(COUNT(FIND(Keywords!$E$3:$E$5,I2912)),"실족추락","")</f>
        <v/>
      </c>
      <c r="H2912" s="4" t="str">
        <f t="array" ref="H2912">IF(COUNT(FIND(Keywords!$B$3:$B$12,I2912)),"개인질환","")</f>
        <v/>
      </c>
      <c r="I2912" t="s">
        <v>6746</v>
      </c>
      <c r="J2912" t="s">
        <v>9385</v>
      </c>
      <c r="K2912" t="s">
        <v>10017</v>
      </c>
      <c r="L2912" t="s">
        <v>10100</v>
      </c>
      <c r="M2912" t="s">
        <v>9415</v>
      </c>
      <c r="N2912" t="s">
        <v>10067</v>
      </c>
      <c r="O2912" t="s">
        <v>9415</v>
      </c>
    </row>
    <row r="2913" spans="1:15">
      <c r="A2913" t="s">
        <v>23</v>
      </c>
      <c r="B2913" t="s">
        <v>126</v>
      </c>
      <c r="C2913" t="s">
        <v>2302</v>
      </c>
      <c r="D2913" t="s">
        <v>3819</v>
      </c>
      <c r="E2913" t="s">
        <v>3824</v>
      </c>
      <c r="F2913" s="4" t="str">
        <f t="array" ref="F2913">IF(COUNT(FIND(Keywords!$C$3:$C$41,I2913)),"일반조난","")</f>
        <v/>
      </c>
      <c r="G2913" s="4" t="str">
        <f t="array" ref="G2913">IF(COUNT(FIND(Keywords!$E$3:$E$5,I2913)),"실족추락","")</f>
        <v/>
      </c>
      <c r="H2913" s="4" t="str">
        <f t="array" ref="H2913">IF(COUNT(FIND(Keywords!$B$3:$B$12,I2913)),"개인질환","")</f>
        <v/>
      </c>
      <c r="I2913" t="s">
        <v>6747</v>
      </c>
      <c r="J2913" t="s">
        <v>9385</v>
      </c>
      <c r="K2913" t="s">
        <v>10018</v>
      </c>
      <c r="L2913" t="s">
        <v>9669</v>
      </c>
      <c r="M2913" t="s">
        <v>9415</v>
      </c>
      <c r="N2913" t="s">
        <v>9702</v>
      </c>
      <c r="O2913" t="s">
        <v>9415</v>
      </c>
    </row>
    <row r="2914" spans="1:15">
      <c r="A2914" t="s">
        <v>23</v>
      </c>
      <c r="B2914" t="s">
        <v>126</v>
      </c>
      <c r="C2914" t="s">
        <v>2303</v>
      </c>
      <c r="D2914" t="s">
        <v>10362</v>
      </c>
      <c r="E2914" t="s">
        <v>3827</v>
      </c>
      <c r="F2914" s="4" t="str">
        <f t="array" ref="F2914">IF(COUNT(FIND(Keywords!$C$3:$C$41,I2914)),"일반조난","")</f>
        <v>일반조난</v>
      </c>
      <c r="G2914" s="4" t="str">
        <f t="array" ref="G2914">IF(COUNT(FIND(Keywords!$E$3:$E$5,I2914)),"실족추락","")</f>
        <v/>
      </c>
      <c r="H2914" s="4" t="str">
        <f t="array" ref="H2914">IF(COUNT(FIND(Keywords!$B$3:$B$12,I2914)),"개인질환","")</f>
        <v>개인질환</v>
      </c>
      <c r="I2914" t="s">
        <v>6748</v>
      </c>
      <c r="J2914" t="s">
        <v>9334</v>
      </c>
      <c r="K2914" t="s">
        <v>9939</v>
      </c>
      <c r="L2914" t="s">
        <v>9780</v>
      </c>
      <c r="M2914" t="s">
        <v>9415</v>
      </c>
      <c r="N2914" t="s">
        <v>10293</v>
      </c>
      <c r="O2914" t="s">
        <v>9415</v>
      </c>
    </row>
    <row r="2915" spans="1:15">
      <c r="A2915" t="s">
        <v>23</v>
      </c>
      <c r="B2915" t="s">
        <v>126</v>
      </c>
      <c r="C2915" t="s">
        <v>2304</v>
      </c>
      <c r="D2915" t="s">
        <v>3820</v>
      </c>
      <c r="E2915" t="s">
        <v>3827</v>
      </c>
      <c r="F2915" s="4" t="str">
        <f t="array" ref="F2915">IF(COUNT(FIND(Keywords!$C$3:$C$41,I2915)),"일반조난","")</f>
        <v/>
      </c>
      <c r="G2915" s="4" t="str">
        <f t="array" ref="G2915">IF(COUNT(FIND(Keywords!$E$3:$E$5,I2915)),"실족추락","")</f>
        <v/>
      </c>
      <c r="H2915" s="4" t="str">
        <f t="array" ref="H2915">IF(COUNT(FIND(Keywords!$B$3:$B$12,I2915)),"개인질환","")</f>
        <v/>
      </c>
      <c r="I2915" t="s">
        <v>6749</v>
      </c>
      <c r="J2915" t="s">
        <v>9282</v>
      </c>
      <c r="K2915" t="s">
        <v>10019</v>
      </c>
      <c r="L2915" t="s">
        <v>9465</v>
      </c>
      <c r="M2915" t="s">
        <v>9415</v>
      </c>
      <c r="N2915" t="s">
        <v>10298</v>
      </c>
      <c r="O2915" t="s">
        <v>9415</v>
      </c>
    </row>
    <row r="2916" spans="1:15">
      <c r="A2916" t="s">
        <v>23</v>
      </c>
      <c r="B2916" t="s">
        <v>126</v>
      </c>
      <c r="C2916" t="s">
        <v>1695</v>
      </c>
      <c r="D2916" t="s">
        <v>3819</v>
      </c>
      <c r="E2916" t="s">
        <v>3827</v>
      </c>
      <c r="F2916" s="4" t="str">
        <f t="array" ref="F2916">IF(COUNT(FIND(Keywords!$C$3:$C$41,I2916)),"일반조난","")</f>
        <v/>
      </c>
      <c r="G2916" s="4" t="str">
        <f t="array" ref="G2916">IF(COUNT(FIND(Keywords!$E$3:$E$5,I2916)),"실족추락","")</f>
        <v/>
      </c>
      <c r="H2916" s="4" t="str">
        <f t="array" ref="H2916">IF(COUNT(FIND(Keywords!$B$3:$B$12,I2916)),"개인질환","")</f>
        <v/>
      </c>
      <c r="I2916" t="s">
        <v>6750</v>
      </c>
      <c r="J2916" t="s">
        <v>9246</v>
      </c>
      <c r="K2916" t="s">
        <v>9948</v>
      </c>
      <c r="L2916" t="s">
        <v>9896</v>
      </c>
      <c r="M2916" t="s">
        <v>9415</v>
      </c>
      <c r="N2916" t="s">
        <v>10227</v>
      </c>
      <c r="O2916" t="s">
        <v>9415</v>
      </c>
    </row>
    <row r="2917" spans="1:15">
      <c r="A2917" t="s">
        <v>23</v>
      </c>
      <c r="B2917" t="s">
        <v>126</v>
      </c>
      <c r="C2917" t="s">
        <v>2305</v>
      </c>
      <c r="D2917" t="s">
        <v>3820</v>
      </c>
      <c r="E2917" t="s">
        <v>3824</v>
      </c>
      <c r="F2917" s="4" t="str">
        <f t="array" ref="F2917">IF(COUNT(FIND(Keywords!$C$3:$C$41,I2917)),"일반조난","")</f>
        <v/>
      </c>
      <c r="G2917" s="4" t="str">
        <f t="array" ref="G2917">IF(COUNT(FIND(Keywords!$E$3:$E$5,I2917)),"실족추락","")</f>
        <v/>
      </c>
      <c r="H2917" s="4" t="str">
        <f t="array" ref="H2917">IF(COUNT(FIND(Keywords!$B$3:$B$12,I2917)),"개인질환","")</f>
        <v/>
      </c>
      <c r="I2917" t="s">
        <v>6751</v>
      </c>
      <c r="J2917" t="s">
        <v>9279</v>
      </c>
      <c r="K2917" t="s">
        <v>9717</v>
      </c>
      <c r="L2917" t="s">
        <v>9669</v>
      </c>
      <c r="M2917" t="s">
        <v>9899</v>
      </c>
      <c r="N2917" t="s">
        <v>9783</v>
      </c>
      <c r="O2917" t="s">
        <v>9415</v>
      </c>
    </row>
    <row r="2918" spans="1:15">
      <c r="A2918" t="s">
        <v>23</v>
      </c>
      <c r="B2918" t="s">
        <v>126</v>
      </c>
      <c r="C2918" t="s">
        <v>260</v>
      </c>
      <c r="D2918" t="s">
        <v>3819</v>
      </c>
      <c r="E2918" t="s">
        <v>3827</v>
      </c>
      <c r="F2918" s="4" t="str">
        <f t="array" ref="F2918">IF(COUNT(FIND(Keywords!$C$3:$C$41,I2918)),"일반조난","")</f>
        <v/>
      </c>
      <c r="G2918" s="4" t="str">
        <f t="array" ref="G2918">IF(COUNT(FIND(Keywords!$E$3:$E$5,I2918)),"실족추락","")</f>
        <v/>
      </c>
      <c r="H2918" s="4" t="str">
        <f t="array" ref="H2918">IF(COUNT(FIND(Keywords!$B$3:$B$12,I2918)),"개인질환","")</f>
        <v/>
      </c>
      <c r="I2918" t="s">
        <v>6752</v>
      </c>
      <c r="J2918" t="s">
        <v>9288</v>
      </c>
      <c r="K2918" t="s">
        <v>9474</v>
      </c>
      <c r="L2918" t="s">
        <v>9793</v>
      </c>
      <c r="M2918" t="s">
        <v>9415</v>
      </c>
      <c r="N2918" t="s">
        <v>10118</v>
      </c>
      <c r="O2918" t="s">
        <v>9415</v>
      </c>
    </row>
    <row r="2919" spans="1:15">
      <c r="A2919" t="s">
        <v>23</v>
      </c>
      <c r="B2919" t="s">
        <v>126</v>
      </c>
      <c r="C2919" t="s">
        <v>264</v>
      </c>
      <c r="D2919" t="s">
        <v>3820</v>
      </c>
      <c r="E2919" t="s">
        <v>3825</v>
      </c>
      <c r="F2919" s="4" t="str">
        <f t="array" ref="F2919">IF(COUNT(FIND(Keywords!$C$3:$C$41,I2919)),"일반조난","")</f>
        <v>일반조난</v>
      </c>
      <c r="G2919" s="4" t="str">
        <f t="array" ref="G2919">IF(COUNT(FIND(Keywords!$E$3:$E$5,I2919)),"실족추락","")</f>
        <v/>
      </c>
      <c r="H2919" s="4" t="str">
        <f t="array" ref="H2919">IF(COUNT(FIND(Keywords!$B$3:$B$12,I2919)),"개인질환","")</f>
        <v/>
      </c>
      <c r="I2919" t="s">
        <v>6753</v>
      </c>
      <c r="J2919" t="s">
        <v>9290</v>
      </c>
      <c r="K2919" t="s">
        <v>9478</v>
      </c>
      <c r="L2919" t="s">
        <v>10001</v>
      </c>
      <c r="M2919" t="s">
        <v>9415</v>
      </c>
      <c r="N2919" t="s">
        <v>9843</v>
      </c>
      <c r="O2919" t="s">
        <v>9415</v>
      </c>
    </row>
    <row r="2920" spans="1:15">
      <c r="A2920" t="s">
        <v>23</v>
      </c>
      <c r="B2920" t="s">
        <v>126</v>
      </c>
      <c r="C2920" t="s">
        <v>2306</v>
      </c>
      <c r="D2920" t="s">
        <v>3820</v>
      </c>
      <c r="E2920" t="s">
        <v>3827</v>
      </c>
      <c r="F2920" s="4" t="str">
        <f t="array" ref="F2920">IF(COUNT(FIND(Keywords!$C$3:$C$41,I2920)),"일반조난","")</f>
        <v>일반조난</v>
      </c>
      <c r="G2920" s="4" t="str">
        <f t="array" ref="G2920">IF(COUNT(FIND(Keywords!$E$3:$E$5,I2920)),"실족추락","")</f>
        <v/>
      </c>
      <c r="H2920" s="4" t="str">
        <f t="array" ref="H2920">IF(COUNT(FIND(Keywords!$B$3:$B$12,I2920)),"개인질환","")</f>
        <v/>
      </c>
      <c r="I2920" t="s">
        <v>6754</v>
      </c>
      <c r="J2920" t="s">
        <v>9265</v>
      </c>
      <c r="K2920" t="s">
        <v>9744</v>
      </c>
      <c r="L2920" t="s">
        <v>9673</v>
      </c>
      <c r="M2920" t="s">
        <v>9415</v>
      </c>
      <c r="N2920" t="s">
        <v>9600</v>
      </c>
      <c r="O2920" t="s">
        <v>9415</v>
      </c>
    </row>
    <row r="2921" spans="1:15">
      <c r="A2921" t="s">
        <v>23</v>
      </c>
      <c r="B2921" t="s">
        <v>126</v>
      </c>
      <c r="C2921" t="s">
        <v>2307</v>
      </c>
      <c r="D2921" t="s">
        <v>3820</v>
      </c>
      <c r="E2921" t="s">
        <v>3824</v>
      </c>
      <c r="F2921" s="4" t="str">
        <f t="array" ref="F2921">IF(COUNT(FIND(Keywords!$C$3:$C$41,I2921)),"일반조난","")</f>
        <v>일반조난</v>
      </c>
      <c r="G2921" s="4" t="str">
        <f t="array" ref="G2921">IF(COUNT(FIND(Keywords!$E$3:$E$5,I2921)),"실족추락","")</f>
        <v/>
      </c>
      <c r="H2921" s="4" t="str">
        <f t="array" ref="H2921">IF(COUNT(FIND(Keywords!$B$3:$B$12,I2921)),"개인질환","")</f>
        <v/>
      </c>
      <c r="I2921" t="s">
        <v>6755</v>
      </c>
      <c r="J2921" t="s">
        <v>9270</v>
      </c>
      <c r="K2921" t="s">
        <v>9765</v>
      </c>
      <c r="L2921" t="s">
        <v>10100</v>
      </c>
      <c r="M2921" t="s">
        <v>9415</v>
      </c>
      <c r="N2921" t="s">
        <v>9712</v>
      </c>
      <c r="O2921" t="s">
        <v>9415</v>
      </c>
    </row>
    <row r="2922" spans="1:15">
      <c r="A2922" t="s">
        <v>23</v>
      </c>
      <c r="B2922" t="s">
        <v>126</v>
      </c>
      <c r="C2922" t="s">
        <v>2308</v>
      </c>
      <c r="D2922" t="s">
        <v>3819</v>
      </c>
      <c r="E2922" t="s">
        <v>3824</v>
      </c>
      <c r="F2922" s="4" t="str">
        <f t="array" ref="F2922">IF(COUNT(FIND(Keywords!$C$3:$C$41,I2922)),"일반조난","")</f>
        <v/>
      </c>
      <c r="G2922" s="4" t="str">
        <f t="array" ref="G2922">IF(COUNT(FIND(Keywords!$E$3:$E$5,I2922)),"실족추락","")</f>
        <v/>
      </c>
      <c r="H2922" s="4" t="str">
        <f t="array" ref="H2922">IF(COUNT(FIND(Keywords!$B$3:$B$12,I2922)),"개인질환","")</f>
        <v/>
      </c>
      <c r="I2922" t="s">
        <v>6756</v>
      </c>
      <c r="J2922" t="s">
        <v>9300</v>
      </c>
      <c r="K2922" t="s">
        <v>9532</v>
      </c>
      <c r="L2922" t="s">
        <v>9780</v>
      </c>
      <c r="M2922" t="s">
        <v>9415</v>
      </c>
      <c r="N2922" t="s">
        <v>9768</v>
      </c>
      <c r="O2922" t="s">
        <v>9415</v>
      </c>
    </row>
    <row r="2923" spans="1:15">
      <c r="A2923" t="s">
        <v>23</v>
      </c>
      <c r="B2923" t="s">
        <v>126</v>
      </c>
      <c r="C2923" t="s">
        <v>2309</v>
      </c>
      <c r="D2923" t="s">
        <v>3819</v>
      </c>
      <c r="E2923" t="s">
        <v>3825</v>
      </c>
      <c r="F2923" s="4" t="str">
        <f t="array" ref="F2923">IF(COUNT(FIND(Keywords!$C$3:$C$41,I2923)),"일반조난","")</f>
        <v/>
      </c>
      <c r="G2923" s="4" t="str">
        <f t="array" ref="G2923">IF(COUNT(FIND(Keywords!$E$3:$E$5,I2923)),"실족추락","")</f>
        <v/>
      </c>
      <c r="H2923" s="4" t="str">
        <f t="array" ref="H2923">IF(COUNT(FIND(Keywords!$B$3:$B$12,I2923)),"개인질환","")</f>
        <v/>
      </c>
      <c r="I2923" t="s">
        <v>6757</v>
      </c>
      <c r="J2923" t="s">
        <v>9279</v>
      </c>
      <c r="K2923" t="s">
        <v>9661</v>
      </c>
      <c r="L2923" t="s">
        <v>9787</v>
      </c>
      <c r="M2923" t="s">
        <v>9415</v>
      </c>
      <c r="N2923" t="s">
        <v>9732</v>
      </c>
      <c r="O2923" t="s">
        <v>9415</v>
      </c>
    </row>
    <row r="2924" spans="1:15">
      <c r="A2924" t="s">
        <v>23</v>
      </c>
      <c r="B2924" t="s">
        <v>126</v>
      </c>
      <c r="C2924" t="s">
        <v>2310</v>
      </c>
      <c r="D2924" t="s">
        <v>3820</v>
      </c>
      <c r="E2924" t="s">
        <v>3827</v>
      </c>
      <c r="F2924" s="4" t="str">
        <f t="array" ref="F2924">IF(COUNT(FIND(Keywords!$C$3:$C$41,I2924)),"일반조난","")</f>
        <v>일반조난</v>
      </c>
      <c r="G2924" s="4" t="str">
        <f t="array" ref="G2924">IF(COUNT(FIND(Keywords!$E$3:$E$5,I2924)),"실족추락","")</f>
        <v/>
      </c>
      <c r="H2924" s="4" t="str">
        <f t="array" ref="H2924">IF(COUNT(FIND(Keywords!$B$3:$B$12,I2924)),"개인질환","")</f>
        <v/>
      </c>
      <c r="I2924" t="s">
        <v>6758</v>
      </c>
      <c r="J2924" t="s">
        <v>9366</v>
      </c>
      <c r="K2924" t="s">
        <v>9784</v>
      </c>
      <c r="L2924" t="s">
        <v>9464</v>
      </c>
      <c r="M2924" t="s">
        <v>9415</v>
      </c>
      <c r="N2924" t="s">
        <v>9428</v>
      </c>
      <c r="O2924" t="s">
        <v>9415</v>
      </c>
    </row>
    <row r="2925" spans="1:15">
      <c r="A2925" t="s">
        <v>23</v>
      </c>
      <c r="B2925" t="s">
        <v>126</v>
      </c>
      <c r="C2925" t="s">
        <v>1963</v>
      </c>
      <c r="D2925" t="s">
        <v>10362</v>
      </c>
      <c r="E2925" t="s">
        <v>3825</v>
      </c>
      <c r="F2925" s="4" t="str">
        <f t="array" ref="F2925">IF(COUNT(FIND(Keywords!$C$3:$C$41,I2925)),"일반조난","")</f>
        <v>일반조난</v>
      </c>
      <c r="G2925" s="4" t="str">
        <f t="array" ref="G2925">IF(COUNT(FIND(Keywords!$E$3:$E$5,I2925)),"실족추락","")</f>
        <v/>
      </c>
      <c r="H2925" s="4" t="str">
        <f t="array" ref="H2925">IF(COUNT(FIND(Keywords!$B$3:$B$12,I2925)),"개인질환","")</f>
        <v/>
      </c>
      <c r="I2925" t="s">
        <v>6759</v>
      </c>
      <c r="J2925" t="s">
        <v>9333</v>
      </c>
      <c r="K2925" t="s">
        <v>9436</v>
      </c>
      <c r="L2925" t="s">
        <v>9948</v>
      </c>
      <c r="M2925" t="s">
        <v>9415</v>
      </c>
      <c r="N2925" t="s">
        <v>9987</v>
      </c>
      <c r="O2925" t="s">
        <v>9415</v>
      </c>
    </row>
    <row r="2926" spans="1:15">
      <c r="A2926" t="s">
        <v>23</v>
      </c>
      <c r="B2926" t="s">
        <v>126</v>
      </c>
      <c r="C2926" t="s">
        <v>2311</v>
      </c>
      <c r="D2926" t="s">
        <v>3818</v>
      </c>
      <c r="E2926" t="s">
        <v>3825</v>
      </c>
      <c r="F2926" s="4" t="str">
        <f t="array" ref="F2926">IF(COUNT(FIND(Keywords!$C$3:$C$41,I2926)),"일반조난","")</f>
        <v/>
      </c>
      <c r="G2926" s="4" t="str">
        <f t="array" ref="G2926">IF(COUNT(FIND(Keywords!$E$3:$E$5,I2926)),"실족추락","")</f>
        <v/>
      </c>
      <c r="H2926" s="4" t="str">
        <f t="array" ref="H2926">IF(COUNT(FIND(Keywords!$B$3:$B$12,I2926)),"개인질환","")</f>
        <v/>
      </c>
      <c r="I2926" t="s">
        <v>6760</v>
      </c>
      <c r="J2926" t="s">
        <v>9270</v>
      </c>
      <c r="K2926" t="s">
        <v>9498</v>
      </c>
      <c r="L2926" t="s">
        <v>9935</v>
      </c>
      <c r="M2926" t="s">
        <v>9415</v>
      </c>
      <c r="N2926" t="s">
        <v>9493</v>
      </c>
      <c r="O2926" t="s">
        <v>9415</v>
      </c>
    </row>
    <row r="2927" spans="1:15">
      <c r="A2927" t="s">
        <v>23</v>
      </c>
      <c r="B2927" t="s">
        <v>126</v>
      </c>
      <c r="C2927" t="s">
        <v>2312</v>
      </c>
      <c r="D2927" t="s">
        <v>3820</v>
      </c>
      <c r="E2927" t="s">
        <v>3825</v>
      </c>
      <c r="F2927" s="4" t="str">
        <f t="array" ref="F2927">IF(COUNT(FIND(Keywords!$C$3:$C$41,I2927)),"일반조난","")</f>
        <v>일반조난</v>
      </c>
      <c r="G2927" s="4" t="str">
        <f t="array" ref="G2927">IF(COUNT(FIND(Keywords!$E$3:$E$5,I2927)),"실족추락","")</f>
        <v/>
      </c>
      <c r="H2927" s="4" t="str">
        <f t="array" ref="H2927">IF(COUNT(FIND(Keywords!$B$3:$B$12,I2927)),"개인질환","")</f>
        <v/>
      </c>
      <c r="I2927" t="s">
        <v>6761</v>
      </c>
      <c r="J2927" t="s">
        <v>9363</v>
      </c>
      <c r="K2927" t="s">
        <v>9382</v>
      </c>
      <c r="L2927" t="s">
        <v>9417</v>
      </c>
      <c r="M2927" t="s">
        <v>9899</v>
      </c>
      <c r="N2927" t="s">
        <v>9528</v>
      </c>
      <c r="O2927" t="s">
        <v>9415</v>
      </c>
    </row>
    <row r="2928" spans="1:15">
      <c r="A2928" t="s">
        <v>23</v>
      </c>
      <c r="B2928" t="s">
        <v>126</v>
      </c>
      <c r="C2928" t="s">
        <v>2313</v>
      </c>
      <c r="D2928" t="s">
        <v>10362</v>
      </c>
      <c r="E2928" t="s">
        <v>3825</v>
      </c>
      <c r="F2928" s="4" t="str">
        <f t="array" ref="F2928">IF(COUNT(FIND(Keywords!$C$3:$C$41,I2928)),"일반조난","")</f>
        <v/>
      </c>
      <c r="G2928" s="4" t="str">
        <f t="array" ref="G2928">IF(COUNT(FIND(Keywords!$E$3:$E$5,I2928)),"실족추락","")</f>
        <v/>
      </c>
      <c r="H2928" s="4" t="str">
        <f t="array" ref="H2928">IF(COUNT(FIND(Keywords!$B$3:$B$12,I2928)),"개인질환","")</f>
        <v/>
      </c>
      <c r="I2928" t="s">
        <v>6762</v>
      </c>
      <c r="J2928" t="s">
        <v>9254</v>
      </c>
      <c r="K2928" t="s">
        <v>9486</v>
      </c>
      <c r="L2928" t="s">
        <v>9969</v>
      </c>
      <c r="M2928" t="s">
        <v>9415</v>
      </c>
      <c r="N2928" t="s">
        <v>9554</v>
      </c>
      <c r="O2928" t="s">
        <v>9415</v>
      </c>
    </row>
    <row r="2929" spans="1:15">
      <c r="A2929" t="s">
        <v>23</v>
      </c>
      <c r="B2929" t="s">
        <v>126</v>
      </c>
      <c r="C2929" t="s">
        <v>2314</v>
      </c>
      <c r="D2929" t="s">
        <v>3820</v>
      </c>
      <c r="E2929" t="s">
        <v>3824</v>
      </c>
      <c r="F2929" s="4" t="str">
        <f t="array" ref="F2929">IF(COUNT(FIND(Keywords!$C$3:$C$41,I2929)),"일반조난","")</f>
        <v>일반조난</v>
      </c>
      <c r="G2929" s="4" t="str">
        <f t="array" ref="G2929">IF(COUNT(FIND(Keywords!$E$3:$E$5,I2929)),"실족추락","")</f>
        <v/>
      </c>
      <c r="H2929" s="4" t="str">
        <f t="array" ref="H2929">IF(COUNT(FIND(Keywords!$B$3:$B$12,I2929)),"개인질환","")</f>
        <v/>
      </c>
      <c r="I2929" t="s">
        <v>6763</v>
      </c>
      <c r="J2929" t="s">
        <v>9409</v>
      </c>
      <c r="K2929" t="s">
        <v>9495</v>
      </c>
      <c r="L2929" t="s">
        <v>9794</v>
      </c>
      <c r="M2929" t="s">
        <v>9787</v>
      </c>
      <c r="N2929" t="s">
        <v>9613</v>
      </c>
      <c r="O2929" t="s">
        <v>9415</v>
      </c>
    </row>
    <row r="2930" spans="1:15">
      <c r="A2930" t="s">
        <v>23</v>
      </c>
      <c r="B2930" t="s">
        <v>126</v>
      </c>
      <c r="C2930" t="s">
        <v>2315</v>
      </c>
      <c r="D2930" t="s">
        <v>3820</v>
      </c>
      <c r="E2930" t="s">
        <v>3827</v>
      </c>
      <c r="F2930" s="4" t="str">
        <f t="array" ref="F2930">IF(COUNT(FIND(Keywords!$C$3:$C$41,I2930)),"일반조난","")</f>
        <v>일반조난</v>
      </c>
      <c r="G2930" s="4" t="str">
        <f t="array" ref="G2930">IF(COUNT(FIND(Keywords!$E$3:$E$5,I2930)),"실족추락","")</f>
        <v>실족추락</v>
      </c>
      <c r="H2930" s="4" t="str">
        <f t="array" ref="H2930">IF(COUNT(FIND(Keywords!$B$3:$B$12,I2930)),"개인질환","")</f>
        <v/>
      </c>
      <c r="I2930" t="s">
        <v>6764</v>
      </c>
      <c r="J2930" t="s">
        <v>9302</v>
      </c>
      <c r="K2930" t="s">
        <v>9502</v>
      </c>
      <c r="L2930" t="s">
        <v>9469</v>
      </c>
      <c r="M2930" t="s">
        <v>9415</v>
      </c>
      <c r="N2930" t="s">
        <v>9770</v>
      </c>
      <c r="O2930" t="s">
        <v>9415</v>
      </c>
    </row>
    <row r="2931" spans="1:15">
      <c r="A2931" t="s">
        <v>23</v>
      </c>
      <c r="B2931" t="s">
        <v>126</v>
      </c>
      <c r="C2931" t="s">
        <v>2316</v>
      </c>
      <c r="D2931" t="s">
        <v>10362</v>
      </c>
      <c r="E2931" t="s">
        <v>3824</v>
      </c>
      <c r="F2931" s="4" t="str">
        <f t="array" ref="F2931">IF(COUNT(FIND(Keywords!$C$3:$C$41,I2931)),"일반조난","")</f>
        <v/>
      </c>
      <c r="G2931" s="4" t="str">
        <f t="array" ref="G2931">IF(COUNT(FIND(Keywords!$E$3:$E$5,I2931)),"실족추락","")</f>
        <v>실족추락</v>
      </c>
      <c r="H2931" s="4" t="str">
        <f t="array" ref="H2931">IF(COUNT(FIND(Keywords!$B$3:$B$12,I2931)),"개인질환","")</f>
        <v/>
      </c>
      <c r="I2931" t="s">
        <v>6765</v>
      </c>
      <c r="J2931" t="s">
        <v>9271</v>
      </c>
      <c r="K2931" t="s">
        <v>9860</v>
      </c>
      <c r="L2931" t="s">
        <v>9817</v>
      </c>
      <c r="M2931" t="s">
        <v>9415</v>
      </c>
      <c r="N2931" t="s">
        <v>9707</v>
      </c>
      <c r="O2931" t="s">
        <v>9415</v>
      </c>
    </row>
    <row r="2932" spans="1:15">
      <c r="A2932" t="s">
        <v>23</v>
      </c>
      <c r="B2932" t="s">
        <v>126</v>
      </c>
      <c r="C2932" t="s">
        <v>2252</v>
      </c>
      <c r="D2932" t="s">
        <v>3820</v>
      </c>
      <c r="E2932" t="s">
        <v>3849</v>
      </c>
      <c r="F2932" s="4" t="str">
        <f t="array" ref="F2932">IF(COUNT(FIND(Keywords!$C$3:$C$41,I2932)),"일반조난","")</f>
        <v>일반조난</v>
      </c>
      <c r="G2932" s="4" t="str">
        <f t="array" ref="G2932">IF(COUNT(FIND(Keywords!$E$3:$E$5,I2932)),"실족추락","")</f>
        <v/>
      </c>
      <c r="H2932" s="4" t="str">
        <f t="array" ref="H2932">IF(COUNT(FIND(Keywords!$B$3:$B$12,I2932)),"개인질환","")</f>
        <v/>
      </c>
      <c r="I2932" t="s">
        <v>6766</v>
      </c>
      <c r="J2932" t="s">
        <v>9397</v>
      </c>
      <c r="K2932" t="s">
        <v>9656</v>
      </c>
      <c r="L2932" t="s">
        <v>9669</v>
      </c>
      <c r="M2932" t="s">
        <v>9849</v>
      </c>
      <c r="N2932" t="s">
        <v>9494</v>
      </c>
      <c r="O2932" t="s">
        <v>9415</v>
      </c>
    </row>
    <row r="2933" spans="1:15">
      <c r="A2933" t="s">
        <v>23</v>
      </c>
      <c r="B2933" t="s">
        <v>126</v>
      </c>
      <c r="C2933" t="s">
        <v>364</v>
      </c>
      <c r="D2933" t="s">
        <v>3818</v>
      </c>
      <c r="E2933" t="s">
        <v>3827</v>
      </c>
      <c r="F2933" s="4" t="str">
        <f t="array" ref="F2933">IF(COUNT(FIND(Keywords!$C$3:$C$41,I2933)),"일반조난","")</f>
        <v/>
      </c>
      <c r="G2933" s="4" t="str">
        <f t="array" ref="G2933">IF(COUNT(FIND(Keywords!$E$3:$E$5,I2933)),"실족추락","")</f>
        <v>실족추락</v>
      </c>
      <c r="H2933" s="4" t="str">
        <f t="array" ref="H2933">IF(COUNT(FIND(Keywords!$B$3:$B$12,I2933)),"개인질환","")</f>
        <v/>
      </c>
      <c r="I2933" t="s">
        <v>6767</v>
      </c>
      <c r="J2933" t="s">
        <v>9276</v>
      </c>
      <c r="K2933" t="s">
        <v>9317</v>
      </c>
      <c r="L2933" t="s">
        <v>9998</v>
      </c>
      <c r="M2933" t="s">
        <v>9415</v>
      </c>
      <c r="N2933" t="s">
        <v>9661</v>
      </c>
      <c r="O2933" t="s">
        <v>9415</v>
      </c>
    </row>
    <row r="2934" spans="1:15">
      <c r="A2934" t="s">
        <v>23</v>
      </c>
      <c r="B2934" t="s">
        <v>126</v>
      </c>
      <c r="C2934" t="s">
        <v>2317</v>
      </c>
      <c r="D2934" t="s">
        <v>3820</v>
      </c>
      <c r="E2934" t="s">
        <v>3827</v>
      </c>
      <c r="F2934" s="4" t="str">
        <f t="array" ref="F2934">IF(COUNT(FIND(Keywords!$C$3:$C$41,I2934)),"일반조난","")</f>
        <v/>
      </c>
      <c r="G2934" s="4" t="str">
        <f t="array" ref="G2934">IF(COUNT(FIND(Keywords!$E$3:$E$5,I2934)),"실족추락","")</f>
        <v/>
      </c>
      <c r="H2934" s="4" t="str">
        <f t="array" ref="H2934">IF(COUNT(FIND(Keywords!$B$3:$B$12,I2934)),"개인질환","")</f>
        <v/>
      </c>
      <c r="I2934" t="s">
        <v>6768</v>
      </c>
      <c r="J2934" t="s">
        <v>9406</v>
      </c>
      <c r="K2934" t="s">
        <v>9278</v>
      </c>
      <c r="L2934" t="s">
        <v>9794</v>
      </c>
      <c r="M2934" t="s">
        <v>9415</v>
      </c>
      <c r="N2934" t="s">
        <v>9653</v>
      </c>
      <c r="O2934" t="s">
        <v>9415</v>
      </c>
    </row>
    <row r="2935" spans="1:15">
      <c r="A2935" t="s">
        <v>23</v>
      </c>
      <c r="B2935" t="s">
        <v>126</v>
      </c>
      <c r="C2935" t="s">
        <v>2318</v>
      </c>
      <c r="D2935" t="s">
        <v>3819</v>
      </c>
      <c r="E2935" t="s">
        <v>3827</v>
      </c>
      <c r="F2935" s="4" t="str">
        <f t="array" ref="F2935">IF(COUNT(FIND(Keywords!$C$3:$C$41,I2935)),"일반조난","")</f>
        <v/>
      </c>
      <c r="G2935" s="4" t="str">
        <f t="array" ref="G2935">IF(COUNT(FIND(Keywords!$E$3:$E$5,I2935)),"실족추락","")</f>
        <v/>
      </c>
      <c r="H2935" s="4" t="str">
        <f t="array" ref="H2935">IF(COUNT(FIND(Keywords!$B$3:$B$12,I2935)),"개인질환","")</f>
        <v/>
      </c>
      <c r="I2935" t="s">
        <v>6769</v>
      </c>
      <c r="J2935" t="s">
        <v>9292</v>
      </c>
      <c r="K2935" t="s">
        <v>9730</v>
      </c>
      <c r="L2935" t="s">
        <v>10063</v>
      </c>
      <c r="M2935" t="s">
        <v>9415</v>
      </c>
      <c r="N2935" t="s">
        <v>9767</v>
      </c>
      <c r="O2935" t="s">
        <v>9415</v>
      </c>
    </row>
    <row r="2936" spans="1:15">
      <c r="A2936" t="s">
        <v>23</v>
      </c>
      <c r="B2936" t="s">
        <v>126</v>
      </c>
      <c r="C2936" t="s">
        <v>2258</v>
      </c>
      <c r="D2936" t="s">
        <v>3818</v>
      </c>
      <c r="E2936" t="s">
        <v>3824</v>
      </c>
      <c r="F2936" s="4" t="str">
        <f t="array" ref="F2936">IF(COUNT(FIND(Keywords!$C$3:$C$41,I2936)),"일반조난","")</f>
        <v/>
      </c>
      <c r="G2936" s="4" t="str">
        <f t="array" ref="G2936">IF(COUNT(FIND(Keywords!$E$3:$E$5,I2936)),"실족추락","")</f>
        <v>실족추락</v>
      </c>
      <c r="H2936" s="4" t="str">
        <f t="array" ref="H2936">IF(COUNT(FIND(Keywords!$B$3:$B$12,I2936)),"개인질환","")</f>
        <v/>
      </c>
      <c r="I2936" t="s">
        <v>6770</v>
      </c>
      <c r="J2936" t="s">
        <v>9356</v>
      </c>
      <c r="K2936" t="s">
        <v>9543</v>
      </c>
      <c r="L2936" t="s">
        <v>10036</v>
      </c>
      <c r="M2936" t="s">
        <v>9415</v>
      </c>
      <c r="N2936" t="s">
        <v>9878</v>
      </c>
      <c r="O2936" t="s">
        <v>9415</v>
      </c>
    </row>
    <row r="2937" spans="1:15">
      <c r="A2937" t="s">
        <v>23</v>
      </c>
      <c r="B2937" t="s">
        <v>126</v>
      </c>
      <c r="C2937" t="s">
        <v>2319</v>
      </c>
      <c r="D2937" t="s">
        <v>3819</v>
      </c>
      <c r="E2937" t="s">
        <v>3827</v>
      </c>
      <c r="F2937" s="4" t="str">
        <f t="array" ref="F2937">IF(COUNT(FIND(Keywords!$C$3:$C$41,I2937)),"일반조난","")</f>
        <v/>
      </c>
      <c r="G2937" s="4" t="str">
        <f t="array" ref="G2937">IF(COUNT(FIND(Keywords!$E$3:$E$5,I2937)),"실족추락","")</f>
        <v/>
      </c>
      <c r="H2937" s="4" t="str">
        <f t="array" ref="H2937">IF(COUNT(FIND(Keywords!$B$3:$B$12,I2937)),"개인질환","")</f>
        <v/>
      </c>
      <c r="I2937" t="s">
        <v>6771</v>
      </c>
      <c r="J2937" t="s">
        <v>9323</v>
      </c>
      <c r="K2937" t="s">
        <v>9838</v>
      </c>
      <c r="L2937" t="s">
        <v>9919</v>
      </c>
      <c r="M2937" t="s">
        <v>9415</v>
      </c>
      <c r="N2937" t="s">
        <v>9946</v>
      </c>
      <c r="O2937" t="s">
        <v>9415</v>
      </c>
    </row>
    <row r="2938" spans="1:15">
      <c r="A2938" t="s">
        <v>23</v>
      </c>
      <c r="B2938" t="s">
        <v>126</v>
      </c>
      <c r="C2938" t="s">
        <v>2320</v>
      </c>
      <c r="D2938" t="s">
        <v>3819</v>
      </c>
      <c r="E2938" t="s">
        <v>3827</v>
      </c>
      <c r="F2938" s="4" t="str">
        <f t="array" ref="F2938">IF(COUNT(FIND(Keywords!$C$3:$C$41,I2938)),"일반조난","")</f>
        <v/>
      </c>
      <c r="G2938" s="4" t="str">
        <f t="array" ref="G2938">IF(COUNT(FIND(Keywords!$E$3:$E$5,I2938)),"실족추락","")</f>
        <v/>
      </c>
      <c r="H2938" s="4" t="str">
        <f t="array" ref="H2938">IF(COUNT(FIND(Keywords!$B$3:$B$12,I2938)),"개인질환","")</f>
        <v/>
      </c>
      <c r="I2938" t="s">
        <v>6772</v>
      </c>
      <c r="J2938" t="s">
        <v>9336</v>
      </c>
      <c r="K2938" t="s">
        <v>9457</v>
      </c>
      <c r="L2938" t="s">
        <v>10030</v>
      </c>
      <c r="M2938" t="s">
        <v>9415</v>
      </c>
      <c r="N2938" t="s">
        <v>9420</v>
      </c>
      <c r="O2938" t="s">
        <v>9415</v>
      </c>
    </row>
    <row r="2939" spans="1:15">
      <c r="A2939" t="s">
        <v>23</v>
      </c>
      <c r="B2939" t="s">
        <v>126</v>
      </c>
      <c r="C2939" t="s">
        <v>2321</v>
      </c>
      <c r="D2939" t="s">
        <v>3819</v>
      </c>
      <c r="E2939" t="s">
        <v>3827</v>
      </c>
      <c r="F2939" s="4" t="str">
        <f t="array" ref="F2939">IF(COUNT(FIND(Keywords!$C$3:$C$41,I2939)),"일반조난","")</f>
        <v/>
      </c>
      <c r="G2939" s="4" t="str">
        <f t="array" ref="G2939">IF(COUNT(FIND(Keywords!$E$3:$E$5,I2939)),"실족추락","")</f>
        <v/>
      </c>
      <c r="H2939" s="4" t="str">
        <f t="array" ref="H2939">IF(COUNT(FIND(Keywords!$B$3:$B$12,I2939)),"개인질환","")</f>
        <v/>
      </c>
      <c r="I2939" t="s">
        <v>6773</v>
      </c>
      <c r="J2939" t="s">
        <v>9335</v>
      </c>
      <c r="K2939" t="s">
        <v>9897</v>
      </c>
      <c r="L2939" t="s">
        <v>10097</v>
      </c>
      <c r="M2939" t="s">
        <v>9415</v>
      </c>
      <c r="N2939" t="s">
        <v>9469</v>
      </c>
      <c r="O2939" t="s">
        <v>9415</v>
      </c>
    </row>
    <row r="2940" spans="1:15">
      <c r="A2940" t="s">
        <v>23</v>
      </c>
      <c r="B2940" t="s">
        <v>126</v>
      </c>
      <c r="C2940" t="s">
        <v>2322</v>
      </c>
      <c r="D2940" t="s">
        <v>3820</v>
      </c>
      <c r="E2940" t="s">
        <v>3824</v>
      </c>
      <c r="F2940" s="4" t="str">
        <f t="array" ref="F2940">IF(COUNT(FIND(Keywords!$C$3:$C$41,I2940)),"일반조난","")</f>
        <v>일반조난</v>
      </c>
      <c r="G2940" s="4" t="str">
        <f t="array" ref="G2940">IF(COUNT(FIND(Keywords!$E$3:$E$5,I2940)),"실족추락","")</f>
        <v/>
      </c>
      <c r="H2940" s="4" t="str">
        <f t="array" ref="H2940">IF(COUNT(FIND(Keywords!$B$3:$B$12,I2940)),"개인질환","")</f>
        <v/>
      </c>
      <c r="I2940" t="s">
        <v>6774</v>
      </c>
      <c r="J2940" t="s">
        <v>9358</v>
      </c>
      <c r="K2940" t="s">
        <v>9902</v>
      </c>
      <c r="L2940" t="s">
        <v>9893</v>
      </c>
      <c r="M2940" t="s">
        <v>9415</v>
      </c>
      <c r="N2940" t="s">
        <v>9688</v>
      </c>
      <c r="O2940" t="s">
        <v>9415</v>
      </c>
    </row>
    <row r="2941" spans="1:15">
      <c r="A2941" t="s">
        <v>23</v>
      </c>
      <c r="B2941" t="s">
        <v>126</v>
      </c>
      <c r="C2941" t="s">
        <v>2323</v>
      </c>
      <c r="D2941" t="s">
        <v>3819</v>
      </c>
      <c r="E2941" t="s">
        <v>3825</v>
      </c>
      <c r="F2941" s="4" t="str">
        <f t="array" ref="F2941">IF(COUNT(FIND(Keywords!$C$3:$C$41,I2941)),"일반조난","")</f>
        <v/>
      </c>
      <c r="G2941" s="4" t="str">
        <f t="array" ref="G2941">IF(COUNT(FIND(Keywords!$E$3:$E$5,I2941)),"실족추락","")</f>
        <v/>
      </c>
      <c r="H2941" s="4" t="str">
        <f t="array" ref="H2941">IF(COUNT(FIND(Keywords!$B$3:$B$12,I2941)),"개인질환","")</f>
        <v/>
      </c>
      <c r="I2941" t="s">
        <v>6775</v>
      </c>
      <c r="J2941" t="s">
        <v>9306</v>
      </c>
      <c r="K2941" t="s">
        <v>9382</v>
      </c>
      <c r="L2941" t="s">
        <v>9600</v>
      </c>
      <c r="M2941" t="s">
        <v>9415</v>
      </c>
      <c r="N2941" t="s">
        <v>9706</v>
      </c>
      <c r="O2941" t="s">
        <v>9415</v>
      </c>
    </row>
    <row r="2942" spans="1:15">
      <c r="A2942" t="s">
        <v>23</v>
      </c>
      <c r="B2942" t="s">
        <v>126</v>
      </c>
      <c r="C2942" t="s">
        <v>1798</v>
      </c>
      <c r="D2942" t="s">
        <v>3818</v>
      </c>
      <c r="E2942" t="s">
        <v>3825</v>
      </c>
      <c r="F2942" s="4" t="str">
        <f t="array" ref="F2942">IF(COUNT(FIND(Keywords!$C$3:$C$41,I2942)),"일반조난","")</f>
        <v>일반조난</v>
      </c>
      <c r="G2942" s="4" t="str">
        <f t="array" ref="G2942">IF(COUNT(FIND(Keywords!$E$3:$E$5,I2942)),"실족추락","")</f>
        <v>실족추락</v>
      </c>
      <c r="H2942" s="4" t="str">
        <f t="array" ref="H2942">IF(COUNT(FIND(Keywords!$B$3:$B$12,I2942)),"개인질환","")</f>
        <v/>
      </c>
      <c r="I2942" t="s">
        <v>6776</v>
      </c>
      <c r="J2942" t="s">
        <v>9337</v>
      </c>
      <c r="K2942" t="s">
        <v>9770</v>
      </c>
      <c r="L2942" t="s">
        <v>10030</v>
      </c>
      <c r="M2942" t="s">
        <v>9415</v>
      </c>
      <c r="N2942" t="s">
        <v>9748</v>
      </c>
      <c r="O2942" t="s">
        <v>9415</v>
      </c>
    </row>
    <row r="2943" spans="1:15">
      <c r="A2943" t="s">
        <v>23</v>
      </c>
      <c r="B2943" t="s">
        <v>126</v>
      </c>
      <c r="C2943" t="s">
        <v>2324</v>
      </c>
      <c r="D2943" t="s">
        <v>3820</v>
      </c>
      <c r="E2943" t="s">
        <v>3827</v>
      </c>
      <c r="F2943" s="4" t="str">
        <f t="array" ref="F2943">IF(COUNT(FIND(Keywords!$C$3:$C$41,I2943)),"일반조난","")</f>
        <v/>
      </c>
      <c r="G2943" s="4" t="str">
        <f t="array" ref="G2943">IF(COUNT(FIND(Keywords!$E$3:$E$5,I2943)),"실족추락","")</f>
        <v/>
      </c>
      <c r="H2943" s="4" t="str">
        <f t="array" ref="H2943">IF(COUNT(FIND(Keywords!$B$3:$B$12,I2943)),"개인질환","")</f>
        <v/>
      </c>
      <c r="I2943" t="s">
        <v>6777</v>
      </c>
      <c r="J2943" t="s">
        <v>9237</v>
      </c>
      <c r="K2943" t="s">
        <v>9864</v>
      </c>
      <c r="L2943" t="s">
        <v>9908</v>
      </c>
      <c r="M2943" t="s">
        <v>9415</v>
      </c>
      <c r="N2943" t="s">
        <v>9849</v>
      </c>
      <c r="O2943" t="s">
        <v>9415</v>
      </c>
    </row>
    <row r="2944" spans="1:15">
      <c r="A2944" t="s">
        <v>23</v>
      </c>
      <c r="B2944" t="s">
        <v>126</v>
      </c>
      <c r="C2944" t="s">
        <v>2325</v>
      </c>
      <c r="D2944" t="s">
        <v>3818</v>
      </c>
      <c r="E2944" t="s">
        <v>3827</v>
      </c>
      <c r="F2944" s="4" t="str">
        <f t="array" ref="F2944">IF(COUNT(FIND(Keywords!$C$3:$C$41,I2944)),"일반조난","")</f>
        <v/>
      </c>
      <c r="G2944" s="4" t="str">
        <f t="array" ref="G2944">IF(COUNT(FIND(Keywords!$E$3:$E$5,I2944)),"실족추락","")</f>
        <v/>
      </c>
      <c r="H2944" s="4" t="str">
        <f t="array" ref="H2944">IF(COUNT(FIND(Keywords!$B$3:$B$12,I2944)),"개인질환","")</f>
        <v/>
      </c>
      <c r="I2944" t="s">
        <v>6778</v>
      </c>
      <c r="J2944" t="s">
        <v>9352</v>
      </c>
      <c r="K2944" t="s">
        <v>10020</v>
      </c>
      <c r="L2944" t="s">
        <v>9670</v>
      </c>
      <c r="M2944" t="s">
        <v>9415</v>
      </c>
      <c r="N2944" t="s">
        <v>10143</v>
      </c>
      <c r="O2944" t="s">
        <v>9415</v>
      </c>
    </row>
    <row r="2945" spans="1:15">
      <c r="A2945" t="s">
        <v>23</v>
      </c>
      <c r="B2945" t="s">
        <v>126</v>
      </c>
      <c r="C2945" t="s">
        <v>386</v>
      </c>
      <c r="D2945" t="s">
        <v>3818</v>
      </c>
      <c r="E2945" t="s">
        <v>3825</v>
      </c>
      <c r="F2945" s="4" t="str">
        <f t="array" ref="F2945">IF(COUNT(FIND(Keywords!$C$3:$C$41,I2945)),"일반조난","")</f>
        <v>일반조난</v>
      </c>
      <c r="G2945" s="4" t="str">
        <f t="array" ref="G2945">IF(COUNT(FIND(Keywords!$E$3:$E$5,I2945)),"실족추락","")</f>
        <v>실족추락</v>
      </c>
      <c r="H2945" s="4" t="str">
        <f t="array" ref="H2945">IF(COUNT(FIND(Keywords!$B$3:$B$12,I2945)),"개인질환","")</f>
        <v/>
      </c>
      <c r="I2945" t="s">
        <v>6779</v>
      </c>
      <c r="J2945" t="s">
        <v>9339</v>
      </c>
      <c r="K2945" t="s">
        <v>9551</v>
      </c>
      <c r="L2945" t="s">
        <v>9668</v>
      </c>
      <c r="M2945" t="s">
        <v>9415</v>
      </c>
      <c r="N2945" t="s">
        <v>9421</v>
      </c>
      <c r="O2945" t="s">
        <v>9415</v>
      </c>
    </row>
    <row r="2946" spans="1:15">
      <c r="A2946" t="s">
        <v>23</v>
      </c>
      <c r="B2946" t="s">
        <v>126</v>
      </c>
      <c r="C2946" t="s">
        <v>2326</v>
      </c>
      <c r="D2946" t="s">
        <v>3820</v>
      </c>
      <c r="E2946" t="s">
        <v>3827</v>
      </c>
      <c r="F2946" s="4" t="str">
        <f t="array" ref="F2946">IF(COUNT(FIND(Keywords!$C$3:$C$41,I2946)),"일반조난","")</f>
        <v/>
      </c>
      <c r="G2946" s="4" t="str">
        <f t="array" ref="G2946">IF(COUNT(FIND(Keywords!$E$3:$E$5,I2946)),"실족추락","")</f>
        <v/>
      </c>
      <c r="H2946" s="4" t="str">
        <f t="array" ref="H2946">IF(COUNT(FIND(Keywords!$B$3:$B$12,I2946)),"개인질환","")</f>
        <v/>
      </c>
      <c r="I2946" t="s">
        <v>6780</v>
      </c>
      <c r="J2946" t="s">
        <v>9250</v>
      </c>
      <c r="K2946" t="s">
        <v>10014</v>
      </c>
      <c r="L2946" t="s">
        <v>9465</v>
      </c>
      <c r="M2946" t="s">
        <v>9415</v>
      </c>
      <c r="N2946" t="s">
        <v>9856</v>
      </c>
      <c r="O2946" t="s">
        <v>9415</v>
      </c>
    </row>
    <row r="2947" spans="1:15">
      <c r="A2947" t="s">
        <v>23</v>
      </c>
      <c r="B2947" t="s">
        <v>126</v>
      </c>
      <c r="C2947" t="s">
        <v>2327</v>
      </c>
      <c r="D2947" t="s">
        <v>3820</v>
      </c>
      <c r="E2947" t="s">
        <v>3824</v>
      </c>
      <c r="F2947" s="4" t="str">
        <f t="array" ref="F2947">IF(COUNT(FIND(Keywords!$C$3:$C$41,I2947)),"일반조난","")</f>
        <v>일반조난</v>
      </c>
      <c r="G2947" s="4" t="str">
        <f t="array" ref="G2947">IF(COUNT(FIND(Keywords!$E$3:$E$5,I2947)),"실족추락","")</f>
        <v/>
      </c>
      <c r="H2947" s="4" t="str">
        <f t="array" ref="H2947">IF(COUNT(FIND(Keywords!$B$3:$B$12,I2947)),"개인질환","")</f>
        <v/>
      </c>
      <c r="I2947" t="s">
        <v>6781</v>
      </c>
      <c r="J2947" t="s">
        <v>9319</v>
      </c>
      <c r="K2947" t="s">
        <v>9619</v>
      </c>
      <c r="L2947" t="s">
        <v>9709</v>
      </c>
      <c r="M2947" t="s">
        <v>9415</v>
      </c>
      <c r="N2947" t="s">
        <v>9474</v>
      </c>
      <c r="O2947" t="s">
        <v>9415</v>
      </c>
    </row>
    <row r="2948" spans="1:15">
      <c r="A2948" t="s">
        <v>23</v>
      </c>
      <c r="B2948" t="s">
        <v>126</v>
      </c>
      <c r="C2948" t="s">
        <v>2328</v>
      </c>
      <c r="D2948" t="s">
        <v>3820</v>
      </c>
      <c r="E2948" t="s">
        <v>3824</v>
      </c>
      <c r="F2948" s="4" t="str">
        <f t="array" ref="F2948">IF(COUNT(FIND(Keywords!$C$3:$C$41,I2948)),"일반조난","")</f>
        <v>일반조난</v>
      </c>
      <c r="G2948" s="4" t="str">
        <f t="array" ref="G2948">IF(COUNT(FIND(Keywords!$E$3:$E$5,I2948)),"실족추락","")</f>
        <v/>
      </c>
      <c r="H2948" s="4" t="str">
        <f t="array" ref="H2948">IF(COUNT(FIND(Keywords!$B$3:$B$12,I2948)),"개인질환","")</f>
        <v/>
      </c>
      <c r="I2948" t="s">
        <v>6782</v>
      </c>
      <c r="J2948" t="s">
        <v>9316</v>
      </c>
      <c r="K2948" t="s">
        <v>9494</v>
      </c>
      <c r="L2948" t="s">
        <v>9471</v>
      </c>
      <c r="M2948" t="s">
        <v>9415</v>
      </c>
      <c r="N2948" t="s">
        <v>9794</v>
      </c>
      <c r="O2948" t="s">
        <v>9415</v>
      </c>
    </row>
    <row r="2949" spans="1:15">
      <c r="A2949" t="s">
        <v>23</v>
      </c>
      <c r="B2949" t="s">
        <v>126</v>
      </c>
      <c r="C2949" t="s">
        <v>2329</v>
      </c>
      <c r="D2949" t="s">
        <v>3820</v>
      </c>
      <c r="E2949" t="s">
        <v>3827</v>
      </c>
      <c r="F2949" s="4" t="str">
        <f t="array" ref="F2949">IF(COUNT(FIND(Keywords!$C$3:$C$41,I2949)),"일반조난","")</f>
        <v>일반조난</v>
      </c>
      <c r="G2949" s="4" t="str">
        <f t="array" ref="G2949">IF(COUNT(FIND(Keywords!$E$3:$E$5,I2949)),"실족추락","")</f>
        <v/>
      </c>
      <c r="H2949" s="4" t="str">
        <f t="array" ref="H2949">IF(COUNT(FIND(Keywords!$B$3:$B$12,I2949)),"개인질환","")</f>
        <v/>
      </c>
      <c r="I2949" t="s">
        <v>6783</v>
      </c>
      <c r="J2949" t="s">
        <v>9373</v>
      </c>
      <c r="K2949" t="s">
        <v>9847</v>
      </c>
      <c r="L2949" t="s">
        <v>9943</v>
      </c>
      <c r="M2949" t="s">
        <v>9415</v>
      </c>
      <c r="N2949" t="s">
        <v>9452</v>
      </c>
      <c r="O2949" t="s">
        <v>9415</v>
      </c>
    </row>
    <row r="2950" spans="1:15">
      <c r="A2950" t="s">
        <v>23</v>
      </c>
      <c r="B2950" t="s">
        <v>126</v>
      </c>
      <c r="C2950" t="s">
        <v>1144</v>
      </c>
      <c r="D2950" t="s">
        <v>3819</v>
      </c>
      <c r="E2950" t="s">
        <v>3827</v>
      </c>
      <c r="F2950" s="4" t="str">
        <f t="array" ref="F2950">IF(COUNT(FIND(Keywords!$C$3:$C$41,I2950)),"일반조난","")</f>
        <v/>
      </c>
      <c r="G2950" s="4" t="str">
        <f t="array" ref="G2950">IF(COUNT(FIND(Keywords!$E$3:$E$5,I2950)),"실족추락","")</f>
        <v/>
      </c>
      <c r="H2950" s="4" t="str">
        <f t="array" ref="H2950">IF(COUNT(FIND(Keywords!$B$3:$B$12,I2950)),"개인질환","")</f>
        <v/>
      </c>
      <c r="I2950" t="s">
        <v>6784</v>
      </c>
      <c r="J2950" t="s">
        <v>9358</v>
      </c>
      <c r="K2950" t="s">
        <v>9489</v>
      </c>
      <c r="L2950" t="s">
        <v>9873</v>
      </c>
      <c r="M2950" t="s">
        <v>9899</v>
      </c>
      <c r="N2950" t="s">
        <v>9633</v>
      </c>
      <c r="O2950" t="s">
        <v>9415</v>
      </c>
    </row>
    <row r="2951" spans="1:15">
      <c r="A2951" t="s">
        <v>23</v>
      </c>
      <c r="B2951" t="s">
        <v>126</v>
      </c>
      <c r="C2951" t="s">
        <v>2330</v>
      </c>
      <c r="D2951" t="s">
        <v>3820</v>
      </c>
      <c r="E2951" t="s">
        <v>3827</v>
      </c>
      <c r="F2951" s="4" t="str">
        <f t="array" ref="F2951">IF(COUNT(FIND(Keywords!$C$3:$C$41,I2951)),"일반조난","")</f>
        <v>일반조난</v>
      </c>
      <c r="G2951" s="4" t="str">
        <f t="array" ref="G2951">IF(COUNT(FIND(Keywords!$E$3:$E$5,I2951)),"실족추락","")</f>
        <v/>
      </c>
      <c r="H2951" s="4" t="str">
        <f t="array" ref="H2951">IF(COUNT(FIND(Keywords!$B$3:$B$12,I2951)),"개인질환","")</f>
        <v/>
      </c>
      <c r="I2951" t="s">
        <v>6785</v>
      </c>
      <c r="J2951" t="s">
        <v>9359</v>
      </c>
      <c r="K2951" t="s">
        <v>9533</v>
      </c>
      <c r="L2951" t="s">
        <v>9683</v>
      </c>
      <c r="M2951" t="s">
        <v>9415</v>
      </c>
      <c r="N2951" t="s">
        <v>9452</v>
      </c>
      <c r="O2951" t="s">
        <v>9415</v>
      </c>
    </row>
    <row r="2952" spans="1:15">
      <c r="A2952" t="s">
        <v>23</v>
      </c>
      <c r="B2952" t="s">
        <v>126</v>
      </c>
      <c r="C2952" t="s">
        <v>2331</v>
      </c>
      <c r="D2952" t="s">
        <v>3818</v>
      </c>
      <c r="E2952" t="s">
        <v>3826</v>
      </c>
      <c r="F2952" s="4" t="str">
        <f t="array" ref="F2952">IF(COUNT(FIND(Keywords!$C$3:$C$41,I2952)),"일반조난","")</f>
        <v>일반조난</v>
      </c>
      <c r="G2952" s="4" t="str">
        <f t="array" ref="G2952">IF(COUNT(FIND(Keywords!$E$3:$E$5,I2952)),"실족추락","")</f>
        <v>실족추락</v>
      </c>
      <c r="H2952" s="4" t="str">
        <f t="array" ref="H2952">IF(COUNT(FIND(Keywords!$B$3:$B$12,I2952)),"개인질환","")</f>
        <v/>
      </c>
      <c r="I2952" t="s">
        <v>6786</v>
      </c>
      <c r="J2952" t="s">
        <v>9261</v>
      </c>
      <c r="K2952" t="s">
        <v>9718</v>
      </c>
      <c r="L2952" t="s">
        <v>10036</v>
      </c>
      <c r="M2952" t="s">
        <v>9415</v>
      </c>
      <c r="N2952" t="s">
        <v>9511</v>
      </c>
      <c r="O2952" t="s">
        <v>9415</v>
      </c>
    </row>
    <row r="2953" spans="1:15">
      <c r="A2953" t="s">
        <v>23</v>
      </c>
      <c r="B2953" t="s">
        <v>126</v>
      </c>
      <c r="C2953" t="s">
        <v>2332</v>
      </c>
      <c r="D2953" t="s">
        <v>3819</v>
      </c>
      <c r="E2953" t="s">
        <v>3827</v>
      </c>
      <c r="F2953" s="4" t="str">
        <f t="array" ref="F2953">IF(COUNT(FIND(Keywords!$C$3:$C$41,I2953)),"일반조난","")</f>
        <v/>
      </c>
      <c r="G2953" s="4" t="str">
        <f t="array" ref="G2953">IF(COUNT(FIND(Keywords!$E$3:$E$5,I2953)),"실족추락","")</f>
        <v/>
      </c>
      <c r="H2953" s="4" t="str">
        <f t="array" ref="H2953">IF(COUNT(FIND(Keywords!$B$3:$B$12,I2953)),"개인질환","")</f>
        <v/>
      </c>
      <c r="I2953" t="s">
        <v>6787</v>
      </c>
      <c r="J2953" t="s">
        <v>9388</v>
      </c>
      <c r="K2953" t="s">
        <v>9410</v>
      </c>
      <c r="L2953" t="s">
        <v>9810</v>
      </c>
      <c r="M2953" t="s">
        <v>9415</v>
      </c>
      <c r="N2953" t="s">
        <v>9972</v>
      </c>
      <c r="O2953" t="s">
        <v>9415</v>
      </c>
    </row>
    <row r="2954" spans="1:15">
      <c r="A2954" t="s">
        <v>23</v>
      </c>
      <c r="B2954" t="s">
        <v>126</v>
      </c>
      <c r="C2954" t="s">
        <v>2333</v>
      </c>
      <c r="D2954" t="s">
        <v>3819</v>
      </c>
      <c r="E2954" t="s">
        <v>3827</v>
      </c>
      <c r="F2954" s="4" t="str">
        <f t="array" ref="F2954">IF(COUNT(FIND(Keywords!$C$3:$C$41,I2954)),"일반조난","")</f>
        <v/>
      </c>
      <c r="G2954" s="4" t="str">
        <f t="array" ref="G2954">IF(COUNT(FIND(Keywords!$E$3:$E$5,I2954)),"실족추락","")</f>
        <v/>
      </c>
      <c r="H2954" s="4" t="str">
        <f t="array" ref="H2954">IF(COUNT(FIND(Keywords!$B$3:$B$12,I2954)),"개인질환","")</f>
        <v/>
      </c>
      <c r="I2954" t="s">
        <v>6788</v>
      </c>
      <c r="J2954" t="s">
        <v>9259</v>
      </c>
      <c r="K2954" t="s">
        <v>9880</v>
      </c>
      <c r="L2954" t="s">
        <v>9935</v>
      </c>
      <c r="M2954" t="s">
        <v>9415</v>
      </c>
      <c r="N2954" t="s">
        <v>9774</v>
      </c>
      <c r="O2954" t="s">
        <v>9415</v>
      </c>
    </row>
    <row r="2955" spans="1:15">
      <c r="A2955" t="s">
        <v>23</v>
      </c>
      <c r="B2955" t="s">
        <v>126</v>
      </c>
      <c r="C2955" t="s">
        <v>2334</v>
      </c>
      <c r="D2955" t="s">
        <v>3820</v>
      </c>
      <c r="E2955" t="s">
        <v>3827</v>
      </c>
      <c r="F2955" s="4" t="str">
        <f t="array" ref="F2955">IF(COUNT(FIND(Keywords!$C$3:$C$41,I2955)),"일반조난","")</f>
        <v>일반조난</v>
      </c>
      <c r="G2955" s="4" t="str">
        <f t="array" ref="G2955">IF(COUNT(FIND(Keywords!$E$3:$E$5,I2955)),"실족추락","")</f>
        <v/>
      </c>
      <c r="H2955" s="4" t="str">
        <f t="array" ref="H2955">IF(COUNT(FIND(Keywords!$B$3:$B$12,I2955)),"개인질환","")</f>
        <v/>
      </c>
      <c r="I2955" t="s">
        <v>6789</v>
      </c>
      <c r="J2955" t="s">
        <v>9374</v>
      </c>
      <c r="K2955" t="s">
        <v>9410</v>
      </c>
      <c r="L2955" t="s">
        <v>9673</v>
      </c>
      <c r="M2955" t="s">
        <v>9415</v>
      </c>
      <c r="N2955" t="s">
        <v>10056</v>
      </c>
      <c r="O2955" t="s">
        <v>9415</v>
      </c>
    </row>
    <row r="2956" spans="1:15">
      <c r="A2956" t="s">
        <v>23</v>
      </c>
      <c r="B2956" t="s">
        <v>126</v>
      </c>
      <c r="C2956" t="s">
        <v>765</v>
      </c>
      <c r="D2956" t="s">
        <v>3820</v>
      </c>
      <c r="E2956" t="s">
        <v>3824</v>
      </c>
      <c r="F2956" s="4" t="str">
        <f t="array" ref="F2956">IF(COUNT(FIND(Keywords!$C$3:$C$41,I2956)),"일반조난","")</f>
        <v/>
      </c>
      <c r="G2956" s="4" t="str">
        <f t="array" ref="G2956">IF(COUNT(FIND(Keywords!$E$3:$E$5,I2956)),"실족추락","")</f>
        <v/>
      </c>
      <c r="H2956" s="4" t="str">
        <f t="array" ref="H2956">IF(COUNT(FIND(Keywords!$B$3:$B$12,I2956)),"개인질환","")</f>
        <v/>
      </c>
      <c r="I2956" t="s">
        <v>6790</v>
      </c>
      <c r="J2956" t="s">
        <v>9283</v>
      </c>
      <c r="K2956" t="s">
        <v>9510</v>
      </c>
      <c r="L2956" t="s">
        <v>9946</v>
      </c>
      <c r="M2956" t="s">
        <v>9415</v>
      </c>
      <c r="N2956" t="s">
        <v>9466</v>
      </c>
      <c r="O2956" t="s">
        <v>9415</v>
      </c>
    </row>
    <row r="2957" spans="1:15">
      <c r="A2957" t="s">
        <v>23</v>
      </c>
      <c r="B2957" t="s">
        <v>126</v>
      </c>
      <c r="C2957" t="s">
        <v>2335</v>
      </c>
      <c r="D2957" t="s">
        <v>3820</v>
      </c>
      <c r="E2957" t="s">
        <v>3824</v>
      </c>
      <c r="F2957" s="4" t="str">
        <f t="array" ref="F2957">IF(COUNT(FIND(Keywords!$C$3:$C$41,I2957)),"일반조난","")</f>
        <v/>
      </c>
      <c r="G2957" s="4" t="str">
        <f t="array" ref="G2957">IF(COUNT(FIND(Keywords!$E$3:$E$5,I2957)),"실족추락","")</f>
        <v/>
      </c>
      <c r="H2957" s="4" t="str">
        <f t="array" ref="H2957">IF(COUNT(FIND(Keywords!$B$3:$B$12,I2957)),"개인질환","")</f>
        <v/>
      </c>
      <c r="I2957" t="s">
        <v>6791</v>
      </c>
      <c r="J2957" t="s">
        <v>9306</v>
      </c>
      <c r="K2957" t="s">
        <v>9243</v>
      </c>
      <c r="L2957" t="s">
        <v>9521</v>
      </c>
      <c r="M2957" t="s">
        <v>9415</v>
      </c>
      <c r="N2957" t="s">
        <v>9703</v>
      </c>
      <c r="O2957" t="s">
        <v>9415</v>
      </c>
    </row>
    <row r="2958" spans="1:15">
      <c r="A2958" t="s">
        <v>23</v>
      </c>
      <c r="B2958" t="s">
        <v>126</v>
      </c>
      <c r="C2958" t="s">
        <v>2336</v>
      </c>
      <c r="D2958" t="s">
        <v>3818</v>
      </c>
      <c r="E2958" t="s">
        <v>3824</v>
      </c>
      <c r="F2958" s="4" t="str">
        <f t="array" ref="F2958">IF(COUNT(FIND(Keywords!$C$3:$C$41,I2958)),"일반조난","")</f>
        <v>일반조난</v>
      </c>
      <c r="G2958" s="4" t="str">
        <f t="array" ref="G2958">IF(COUNT(FIND(Keywords!$E$3:$E$5,I2958)),"실족추락","")</f>
        <v/>
      </c>
      <c r="H2958" s="4" t="str">
        <f t="array" ref="H2958">IF(COUNT(FIND(Keywords!$B$3:$B$12,I2958)),"개인질환","")</f>
        <v/>
      </c>
      <c r="I2958" t="s">
        <v>6792</v>
      </c>
      <c r="J2958" t="s">
        <v>9388</v>
      </c>
      <c r="K2958" t="s">
        <v>9879</v>
      </c>
      <c r="L2958" t="s">
        <v>9794</v>
      </c>
      <c r="M2958" t="s">
        <v>9415</v>
      </c>
      <c r="N2958" t="s">
        <v>9835</v>
      </c>
      <c r="O2958" t="s">
        <v>9415</v>
      </c>
    </row>
    <row r="2959" spans="1:15">
      <c r="A2959" t="s">
        <v>23</v>
      </c>
      <c r="B2959" t="s">
        <v>126</v>
      </c>
      <c r="C2959" t="s">
        <v>2337</v>
      </c>
      <c r="D2959" t="s">
        <v>3820</v>
      </c>
      <c r="E2959" t="s">
        <v>3827</v>
      </c>
      <c r="F2959" s="4" t="str">
        <f t="array" ref="F2959">IF(COUNT(FIND(Keywords!$C$3:$C$41,I2959)),"일반조난","")</f>
        <v>일반조난</v>
      </c>
      <c r="G2959" s="4" t="str">
        <f t="array" ref="G2959">IF(COUNT(FIND(Keywords!$E$3:$E$5,I2959)),"실족추락","")</f>
        <v/>
      </c>
      <c r="H2959" s="4" t="str">
        <f t="array" ref="H2959">IF(COUNT(FIND(Keywords!$B$3:$B$12,I2959)),"개인질환","")</f>
        <v/>
      </c>
      <c r="I2959" t="s">
        <v>6793</v>
      </c>
      <c r="J2959" t="s">
        <v>9385</v>
      </c>
      <c r="K2959" t="s">
        <v>9544</v>
      </c>
      <c r="L2959" t="s">
        <v>10098</v>
      </c>
      <c r="M2959" t="s">
        <v>9415</v>
      </c>
      <c r="N2959" t="s">
        <v>10049</v>
      </c>
      <c r="O2959" t="s">
        <v>9415</v>
      </c>
    </row>
    <row r="2960" spans="1:15">
      <c r="A2960" t="s">
        <v>23</v>
      </c>
      <c r="B2960" t="s">
        <v>126</v>
      </c>
      <c r="C2960" t="s">
        <v>2338</v>
      </c>
      <c r="D2960" t="s">
        <v>3819</v>
      </c>
      <c r="E2960" t="s">
        <v>3827</v>
      </c>
      <c r="F2960" s="4" t="str">
        <f t="array" ref="F2960">IF(COUNT(FIND(Keywords!$C$3:$C$41,I2960)),"일반조난","")</f>
        <v/>
      </c>
      <c r="G2960" s="4" t="str">
        <f t="array" ref="G2960">IF(COUNT(FIND(Keywords!$E$3:$E$5,I2960)),"실족추락","")</f>
        <v/>
      </c>
      <c r="H2960" s="4" t="str">
        <f t="array" ref="H2960">IF(COUNT(FIND(Keywords!$B$3:$B$12,I2960)),"개인질환","")</f>
        <v/>
      </c>
      <c r="I2960" t="s">
        <v>6794</v>
      </c>
      <c r="J2960" t="s">
        <v>9251</v>
      </c>
      <c r="K2960" t="s">
        <v>9479</v>
      </c>
      <c r="L2960" t="s">
        <v>9599</v>
      </c>
      <c r="M2960" t="s">
        <v>9415</v>
      </c>
      <c r="N2960" t="s">
        <v>10168</v>
      </c>
      <c r="O2960" t="s">
        <v>9415</v>
      </c>
    </row>
    <row r="2961" spans="1:15">
      <c r="A2961" t="s">
        <v>23</v>
      </c>
      <c r="B2961" t="s">
        <v>126</v>
      </c>
      <c r="C2961" t="s">
        <v>2339</v>
      </c>
      <c r="D2961" t="s">
        <v>3818</v>
      </c>
      <c r="E2961" t="s">
        <v>3827</v>
      </c>
      <c r="F2961" s="4" t="str">
        <f t="array" ref="F2961">IF(COUNT(FIND(Keywords!$C$3:$C$41,I2961)),"일반조난","")</f>
        <v/>
      </c>
      <c r="G2961" s="4" t="str">
        <f t="array" ref="G2961">IF(COUNT(FIND(Keywords!$E$3:$E$5,I2961)),"실족추락","")</f>
        <v>실족추락</v>
      </c>
      <c r="H2961" s="4" t="str">
        <f t="array" ref="H2961">IF(COUNT(FIND(Keywords!$B$3:$B$12,I2961)),"개인질환","")</f>
        <v/>
      </c>
      <c r="I2961" t="s">
        <v>6795</v>
      </c>
      <c r="J2961" t="s">
        <v>9329</v>
      </c>
      <c r="K2961" t="s">
        <v>9787</v>
      </c>
      <c r="L2961" t="s">
        <v>9775</v>
      </c>
      <c r="M2961" t="s">
        <v>9415</v>
      </c>
      <c r="N2961" t="s">
        <v>9946</v>
      </c>
      <c r="O2961" t="s">
        <v>9415</v>
      </c>
    </row>
    <row r="2962" spans="1:15">
      <c r="A2962" t="s">
        <v>23</v>
      </c>
      <c r="B2962" t="s">
        <v>126</v>
      </c>
      <c r="C2962" t="s">
        <v>2340</v>
      </c>
      <c r="D2962" t="s">
        <v>3819</v>
      </c>
      <c r="E2962" t="s">
        <v>3826</v>
      </c>
      <c r="F2962" s="4" t="str">
        <f t="array" ref="F2962">IF(COUNT(FIND(Keywords!$C$3:$C$41,I2962)),"일반조난","")</f>
        <v/>
      </c>
      <c r="G2962" s="4" t="str">
        <f t="array" ref="G2962">IF(COUNT(FIND(Keywords!$E$3:$E$5,I2962)),"실족추락","")</f>
        <v/>
      </c>
      <c r="H2962" s="4" t="str">
        <f t="array" ref="H2962">IF(COUNT(FIND(Keywords!$B$3:$B$12,I2962)),"개인질환","")</f>
        <v/>
      </c>
      <c r="I2962" t="s">
        <v>6796</v>
      </c>
      <c r="J2962" t="s">
        <v>9281</v>
      </c>
      <c r="K2962" t="s">
        <v>10021</v>
      </c>
      <c r="L2962" t="s">
        <v>10030</v>
      </c>
      <c r="M2962" t="s">
        <v>9415</v>
      </c>
      <c r="N2962" t="s">
        <v>10048</v>
      </c>
      <c r="O2962" t="s">
        <v>9415</v>
      </c>
    </row>
    <row r="2963" spans="1:15">
      <c r="A2963" t="s">
        <v>23</v>
      </c>
      <c r="B2963" t="s">
        <v>126</v>
      </c>
      <c r="C2963" t="s">
        <v>2341</v>
      </c>
      <c r="D2963" t="s">
        <v>3818</v>
      </c>
      <c r="E2963" t="s">
        <v>3833</v>
      </c>
      <c r="F2963" s="4" t="str">
        <f t="array" ref="F2963">IF(COUNT(FIND(Keywords!$C$3:$C$41,I2963)),"일반조난","")</f>
        <v/>
      </c>
      <c r="G2963" s="4" t="str">
        <f t="array" ref="G2963">IF(COUNT(FIND(Keywords!$E$3:$E$5,I2963)),"실족추락","")</f>
        <v>실족추락</v>
      </c>
      <c r="H2963" s="4" t="str">
        <f t="array" ref="H2963">IF(COUNT(FIND(Keywords!$B$3:$B$12,I2963)),"개인질환","")</f>
        <v/>
      </c>
      <c r="I2963" t="s">
        <v>6797</v>
      </c>
      <c r="J2963" t="s">
        <v>9319</v>
      </c>
      <c r="K2963" t="s">
        <v>9597</v>
      </c>
      <c r="L2963" t="s">
        <v>10001</v>
      </c>
      <c r="M2963" t="s">
        <v>9415</v>
      </c>
      <c r="N2963" t="s">
        <v>10090</v>
      </c>
      <c r="O2963" t="s">
        <v>9415</v>
      </c>
    </row>
    <row r="2964" spans="1:15">
      <c r="A2964" t="s">
        <v>23</v>
      </c>
      <c r="B2964" t="s">
        <v>126</v>
      </c>
      <c r="C2964" t="s">
        <v>2342</v>
      </c>
      <c r="D2964" t="s">
        <v>10453</v>
      </c>
      <c r="E2964" t="s">
        <v>3829</v>
      </c>
      <c r="F2964" s="4" t="str">
        <f t="array" ref="F2964">IF(COUNT(FIND(Keywords!$C$3:$C$41,I2964)),"일반조난","")</f>
        <v>일반조난</v>
      </c>
      <c r="G2964" s="4" t="str">
        <f t="array" ref="G2964">IF(COUNT(FIND(Keywords!$E$3:$E$5,I2964)),"실족추락","")</f>
        <v/>
      </c>
      <c r="H2964" s="4" t="str">
        <f t="array" ref="H2964">IF(COUNT(FIND(Keywords!$B$3:$B$12,I2964)),"개인질환","")</f>
        <v/>
      </c>
      <c r="I2964" t="s">
        <v>6798</v>
      </c>
      <c r="J2964" t="s">
        <v>9344</v>
      </c>
      <c r="K2964" t="s">
        <v>9992</v>
      </c>
      <c r="L2964" t="s">
        <v>9953</v>
      </c>
      <c r="M2964" t="s">
        <v>9415</v>
      </c>
      <c r="N2964" t="s">
        <v>10245</v>
      </c>
      <c r="O2964" t="s">
        <v>9415</v>
      </c>
    </row>
    <row r="2965" spans="1:15">
      <c r="A2965" t="s">
        <v>23</v>
      </c>
      <c r="B2965" t="s">
        <v>126</v>
      </c>
      <c r="C2965" t="s">
        <v>2343</v>
      </c>
      <c r="D2965" t="s">
        <v>10454</v>
      </c>
      <c r="E2965" t="s">
        <v>3831</v>
      </c>
      <c r="F2965" s="4" t="str">
        <f t="array" ref="F2965">IF(COUNT(FIND(Keywords!$C$3:$C$41,I2965)),"일반조난","")</f>
        <v/>
      </c>
      <c r="G2965" s="4" t="str">
        <f t="array" ref="G2965">IF(COUNT(FIND(Keywords!$E$3:$E$5,I2965)),"실족추락","")</f>
        <v/>
      </c>
      <c r="H2965" s="4" t="str">
        <f t="array" ref="H2965">IF(COUNT(FIND(Keywords!$B$3:$B$12,I2965)),"개인질환","")</f>
        <v/>
      </c>
      <c r="I2965" t="s">
        <v>6799</v>
      </c>
      <c r="J2965" t="s">
        <v>9352</v>
      </c>
      <c r="K2965" t="s">
        <v>9641</v>
      </c>
      <c r="L2965" t="s">
        <v>9893</v>
      </c>
      <c r="M2965" t="s">
        <v>9415</v>
      </c>
      <c r="N2965" t="s">
        <v>9971</v>
      </c>
      <c r="O2965" t="s">
        <v>9415</v>
      </c>
    </row>
    <row r="2966" spans="1:15">
      <c r="A2966" t="s">
        <v>23</v>
      </c>
      <c r="B2966" t="s">
        <v>126</v>
      </c>
      <c r="C2966" t="s">
        <v>2344</v>
      </c>
      <c r="D2966" t="s">
        <v>10453</v>
      </c>
      <c r="E2966" t="s">
        <v>3833</v>
      </c>
      <c r="F2966" s="4" t="str">
        <f t="array" ref="F2966">IF(COUNT(FIND(Keywords!$C$3:$C$41,I2966)),"일반조난","")</f>
        <v/>
      </c>
      <c r="G2966" s="4" t="str">
        <f t="array" ref="G2966">IF(COUNT(FIND(Keywords!$E$3:$E$5,I2966)),"실족추락","")</f>
        <v/>
      </c>
      <c r="H2966" s="4" t="str">
        <f t="array" ref="H2966">IF(COUNT(FIND(Keywords!$B$3:$B$12,I2966)),"개인질환","")</f>
        <v/>
      </c>
      <c r="I2966" t="s">
        <v>6800</v>
      </c>
      <c r="J2966" t="s">
        <v>9317</v>
      </c>
      <c r="K2966" t="s">
        <v>9833</v>
      </c>
      <c r="L2966" t="s">
        <v>9727</v>
      </c>
      <c r="M2966" t="s">
        <v>9415</v>
      </c>
      <c r="N2966" t="s">
        <v>9827</v>
      </c>
      <c r="O2966" t="s">
        <v>9415</v>
      </c>
    </row>
    <row r="2967" spans="1:15">
      <c r="A2967" t="s">
        <v>23</v>
      </c>
      <c r="B2967" t="s">
        <v>126</v>
      </c>
      <c r="C2967" t="s">
        <v>2345</v>
      </c>
      <c r="D2967" t="s">
        <v>10453</v>
      </c>
      <c r="E2967" t="s">
        <v>3833</v>
      </c>
      <c r="F2967" s="4" t="str">
        <f t="array" ref="F2967">IF(COUNT(FIND(Keywords!$C$3:$C$41,I2967)),"일반조난","")</f>
        <v>일반조난</v>
      </c>
      <c r="G2967" s="4" t="str">
        <f t="array" ref="G2967">IF(COUNT(FIND(Keywords!$E$3:$E$5,I2967)),"실족추락","")</f>
        <v/>
      </c>
      <c r="H2967" s="4" t="str">
        <f t="array" ref="H2967">IF(COUNT(FIND(Keywords!$B$3:$B$12,I2967)),"개인질환","")</f>
        <v/>
      </c>
      <c r="I2967" t="s">
        <v>6801</v>
      </c>
      <c r="J2967" t="s">
        <v>9346</v>
      </c>
      <c r="K2967" t="s">
        <v>9630</v>
      </c>
      <c r="L2967" t="s">
        <v>9808</v>
      </c>
      <c r="M2967" t="s">
        <v>9415</v>
      </c>
      <c r="N2967" t="s">
        <v>10095</v>
      </c>
      <c r="O2967" t="s">
        <v>9415</v>
      </c>
    </row>
    <row r="2968" spans="1:15">
      <c r="A2968" t="s">
        <v>23</v>
      </c>
      <c r="B2968" t="s">
        <v>126</v>
      </c>
      <c r="C2968" t="s">
        <v>2346</v>
      </c>
      <c r="D2968" t="s">
        <v>3818</v>
      </c>
      <c r="E2968" t="s">
        <v>3832</v>
      </c>
      <c r="F2968" s="4" t="str">
        <f t="array" ref="F2968">IF(COUNT(FIND(Keywords!$C$3:$C$41,I2968)),"일반조난","")</f>
        <v/>
      </c>
      <c r="G2968" s="4" t="str">
        <f t="array" ref="G2968">IF(COUNT(FIND(Keywords!$E$3:$E$5,I2968)),"실족추락","")</f>
        <v/>
      </c>
      <c r="H2968" s="4" t="str">
        <f t="array" ref="H2968">IF(COUNT(FIND(Keywords!$B$3:$B$12,I2968)),"개인질환","")</f>
        <v/>
      </c>
      <c r="I2968" t="s">
        <v>6802</v>
      </c>
      <c r="J2968" t="s">
        <v>9292</v>
      </c>
      <c r="K2968" t="s">
        <v>9923</v>
      </c>
      <c r="L2968" t="s">
        <v>9953</v>
      </c>
      <c r="M2968" t="s">
        <v>9415</v>
      </c>
      <c r="N2968" t="s">
        <v>9860</v>
      </c>
      <c r="O2968" t="s">
        <v>9415</v>
      </c>
    </row>
    <row r="2969" spans="1:15">
      <c r="A2969" t="s">
        <v>23</v>
      </c>
      <c r="B2969" t="s">
        <v>126</v>
      </c>
      <c r="C2969" t="s">
        <v>2347</v>
      </c>
      <c r="D2969" t="s">
        <v>3820</v>
      </c>
      <c r="E2969" t="s">
        <v>3831</v>
      </c>
      <c r="F2969" s="4" t="str">
        <f t="array" ref="F2969">IF(COUNT(FIND(Keywords!$C$3:$C$41,I2969)),"일반조난","")</f>
        <v>일반조난</v>
      </c>
      <c r="G2969" s="4" t="str">
        <f t="array" ref="G2969">IF(COUNT(FIND(Keywords!$E$3:$E$5,I2969)),"실족추락","")</f>
        <v/>
      </c>
      <c r="H2969" s="4" t="str">
        <f t="array" ref="H2969">IF(COUNT(FIND(Keywords!$B$3:$B$12,I2969)),"개인질환","")</f>
        <v/>
      </c>
      <c r="I2969" t="s">
        <v>6803</v>
      </c>
      <c r="J2969" t="s">
        <v>9306</v>
      </c>
      <c r="K2969" t="s">
        <v>9438</v>
      </c>
      <c r="L2969" t="s">
        <v>10001</v>
      </c>
      <c r="M2969" t="s">
        <v>9415</v>
      </c>
      <c r="N2969" t="s">
        <v>9437</v>
      </c>
      <c r="O2969" t="s">
        <v>9415</v>
      </c>
    </row>
    <row r="2970" spans="1:15">
      <c r="A2970" t="s">
        <v>23</v>
      </c>
      <c r="B2970" t="s">
        <v>126</v>
      </c>
      <c r="C2970" t="s">
        <v>2348</v>
      </c>
      <c r="D2970" t="s">
        <v>3820</v>
      </c>
      <c r="E2970" t="s">
        <v>3831</v>
      </c>
      <c r="F2970" s="4" t="str">
        <f t="array" ref="F2970">IF(COUNT(FIND(Keywords!$C$3:$C$41,I2970)),"일반조난","")</f>
        <v/>
      </c>
      <c r="G2970" s="4" t="str">
        <f t="array" ref="G2970">IF(COUNT(FIND(Keywords!$E$3:$E$5,I2970)),"실족추락","")</f>
        <v/>
      </c>
      <c r="H2970" s="4" t="str">
        <f t="array" ref="H2970">IF(COUNT(FIND(Keywords!$B$3:$B$12,I2970)),"개인질환","")</f>
        <v/>
      </c>
      <c r="I2970" t="s">
        <v>6804</v>
      </c>
      <c r="J2970" t="s">
        <v>9308</v>
      </c>
      <c r="K2970" t="s">
        <v>9882</v>
      </c>
      <c r="L2970" t="s">
        <v>9766</v>
      </c>
      <c r="M2970" t="s">
        <v>9415</v>
      </c>
      <c r="N2970" t="s">
        <v>9501</v>
      </c>
      <c r="O2970" t="s">
        <v>9415</v>
      </c>
    </row>
    <row r="2971" spans="1:15">
      <c r="A2971" t="s">
        <v>23</v>
      </c>
      <c r="B2971" t="s">
        <v>126</v>
      </c>
      <c r="C2971" t="s">
        <v>2349</v>
      </c>
      <c r="D2971" t="s">
        <v>3820</v>
      </c>
      <c r="E2971" t="s">
        <v>3833</v>
      </c>
      <c r="F2971" s="4" t="str">
        <f t="array" ref="F2971">IF(COUNT(FIND(Keywords!$C$3:$C$41,I2971)),"일반조난","")</f>
        <v>일반조난</v>
      </c>
      <c r="G2971" s="4" t="str">
        <f t="array" ref="G2971">IF(COUNT(FIND(Keywords!$E$3:$E$5,I2971)),"실족추락","")</f>
        <v/>
      </c>
      <c r="H2971" s="4" t="str">
        <f t="array" ref="H2971">IF(COUNT(FIND(Keywords!$B$3:$B$12,I2971)),"개인질환","")</f>
        <v/>
      </c>
      <c r="I2971" t="s">
        <v>6805</v>
      </c>
      <c r="J2971" t="s">
        <v>9261</v>
      </c>
      <c r="K2971" t="s">
        <v>9934</v>
      </c>
      <c r="L2971" t="s">
        <v>9734</v>
      </c>
      <c r="M2971" t="s">
        <v>9415</v>
      </c>
      <c r="N2971" t="s">
        <v>9583</v>
      </c>
      <c r="O2971" t="s">
        <v>9415</v>
      </c>
    </row>
    <row r="2972" spans="1:15">
      <c r="A2972" t="s">
        <v>23</v>
      </c>
      <c r="B2972" t="s">
        <v>126</v>
      </c>
      <c r="C2972" t="s">
        <v>2350</v>
      </c>
      <c r="D2972" t="s">
        <v>3818</v>
      </c>
      <c r="E2972" t="s">
        <v>3833</v>
      </c>
      <c r="F2972" s="4" t="str">
        <f t="array" ref="F2972">IF(COUNT(FIND(Keywords!$C$3:$C$41,I2972)),"일반조난","")</f>
        <v/>
      </c>
      <c r="G2972" s="4" t="str">
        <f t="array" ref="G2972">IF(COUNT(FIND(Keywords!$E$3:$E$5,I2972)),"실족추락","")</f>
        <v/>
      </c>
      <c r="H2972" s="4" t="str">
        <f t="array" ref="H2972">IF(COUNT(FIND(Keywords!$B$3:$B$12,I2972)),"개인질환","")</f>
        <v/>
      </c>
      <c r="I2972" t="s">
        <v>6806</v>
      </c>
      <c r="J2972" t="s">
        <v>9360</v>
      </c>
      <c r="K2972" t="s">
        <v>9243</v>
      </c>
      <c r="L2972" t="s">
        <v>9518</v>
      </c>
      <c r="M2972" t="s">
        <v>9415</v>
      </c>
      <c r="N2972" t="s">
        <v>9551</v>
      </c>
      <c r="O2972" t="s">
        <v>9415</v>
      </c>
    </row>
    <row r="2973" spans="1:15">
      <c r="A2973" t="s">
        <v>23</v>
      </c>
      <c r="B2973" t="s">
        <v>126</v>
      </c>
      <c r="C2973" t="s">
        <v>2351</v>
      </c>
      <c r="D2973" t="s">
        <v>10453</v>
      </c>
      <c r="E2973" t="s">
        <v>3833</v>
      </c>
      <c r="F2973" s="4" t="str">
        <f t="array" ref="F2973">IF(COUNT(FIND(Keywords!$C$3:$C$41,I2973)),"일반조난","")</f>
        <v/>
      </c>
      <c r="G2973" s="4" t="str">
        <f t="array" ref="G2973">IF(COUNT(FIND(Keywords!$E$3:$E$5,I2973)),"실족추락","")</f>
        <v/>
      </c>
      <c r="H2973" s="4" t="str">
        <f t="array" ref="H2973">IF(COUNT(FIND(Keywords!$B$3:$B$12,I2973)),"개인질환","")</f>
        <v/>
      </c>
      <c r="I2973" t="s">
        <v>6807</v>
      </c>
      <c r="J2973" t="s">
        <v>9284</v>
      </c>
      <c r="K2973" t="s">
        <v>9614</v>
      </c>
      <c r="L2973" t="s">
        <v>9599</v>
      </c>
      <c r="M2973" t="s">
        <v>9415</v>
      </c>
      <c r="N2973" t="s">
        <v>9771</v>
      </c>
      <c r="O2973" t="s">
        <v>9415</v>
      </c>
    </row>
    <row r="2974" spans="1:15">
      <c r="A2974" t="s">
        <v>23</v>
      </c>
      <c r="B2974" t="s">
        <v>126</v>
      </c>
      <c r="C2974" t="s">
        <v>2352</v>
      </c>
      <c r="D2974" t="s">
        <v>3820</v>
      </c>
      <c r="E2974" t="s">
        <v>3832</v>
      </c>
      <c r="F2974" s="4" t="str">
        <f t="array" ref="F2974">IF(COUNT(FIND(Keywords!$C$3:$C$41,I2974)),"일반조난","")</f>
        <v>일반조난</v>
      </c>
      <c r="G2974" s="4" t="str">
        <f t="array" ref="G2974">IF(COUNT(FIND(Keywords!$E$3:$E$5,I2974)),"실족추락","")</f>
        <v/>
      </c>
      <c r="H2974" s="4" t="str">
        <f t="array" ref="H2974">IF(COUNT(FIND(Keywords!$B$3:$B$12,I2974)),"개인질환","")</f>
        <v/>
      </c>
      <c r="I2974" t="s">
        <v>6808</v>
      </c>
      <c r="J2974" t="s">
        <v>9365</v>
      </c>
      <c r="K2974" t="s">
        <v>9322</v>
      </c>
      <c r="L2974" t="s">
        <v>10102</v>
      </c>
      <c r="M2974" t="s">
        <v>9415</v>
      </c>
      <c r="N2974" t="s">
        <v>9322</v>
      </c>
      <c r="O2974" t="s">
        <v>9415</v>
      </c>
    </row>
    <row r="2975" spans="1:15">
      <c r="A2975" t="s">
        <v>23</v>
      </c>
      <c r="B2975" t="s">
        <v>126</v>
      </c>
      <c r="C2975" t="s">
        <v>2353</v>
      </c>
      <c r="D2975" t="s">
        <v>3820</v>
      </c>
      <c r="E2975" t="s">
        <v>3831</v>
      </c>
      <c r="F2975" s="4" t="str">
        <f t="array" ref="F2975">IF(COUNT(FIND(Keywords!$C$3:$C$41,I2975)),"일반조난","")</f>
        <v/>
      </c>
      <c r="G2975" s="4" t="str">
        <f t="array" ref="G2975">IF(COUNT(FIND(Keywords!$E$3:$E$5,I2975)),"실족추락","")</f>
        <v/>
      </c>
      <c r="H2975" s="4" t="str">
        <f t="array" ref="H2975">IF(COUNT(FIND(Keywords!$B$3:$B$12,I2975)),"개인질환","")</f>
        <v/>
      </c>
      <c r="I2975" t="s">
        <v>6809</v>
      </c>
      <c r="J2975" t="s">
        <v>9272</v>
      </c>
      <c r="K2975" t="s">
        <v>9575</v>
      </c>
      <c r="L2975" t="s">
        <v>9600</v>
      </c>
      <c r="M2975" t="s">
        <v>9415</v>
      </c>
      <c r="N2975" t="s">
        <v>9565</v>
      </c>
      <c r="O2975" t="s">
        <v>9415</v>
      </c>
    </row>
    <row r="2976" spans="1:15">
      <c r="A2976" t="s">
        <v>23</v>
      </c>
      <c r="B2976" t="s">
        <v>126</v>
      </c>
      <c r="C2976" t="s">
        <v>2354</v>
      </c>
      <c r="D2976" t="s">
        <v>10452</v>
      </c>
      <c r="E2976" t="s">
        <v>3833</v>
      </c>
      <c r="F2976" s="4" t="str">
        <f t="array" ref="F2976">IF(COUNT(FIND(Keywords!$C$3:$C$41,I2976)),"일반조난","")</f>
        <v/>
      </c>
      <c r="G2976" s="4" t="str">
        <f t="array" ref="G2976">IF(COUNT(FIND(Keywords!$E$3:$E$5,I2976)),"실족추락","")</f>
        <v/>
      </c>
      <c r="H2976" s="4" t="str">
        <f t="array" ref="H2976">IF(COUNT(FIND(Keywords!$B$3:$B$12,I2976)),"개인질환","")</f>
        <v/>
      </c>
      <c r="I2976" t="s">
        <v>6810</v>
      </c>
      <c r="J2976" t="s">
        <v>9332</v>
      </c>
      <c r="K2976" t="s">
        <v>9753</v>
      </c>
      <c r="L2976" t="s">
        <v>9417</v>
      </c>
      <c r="M2976" t="s">
        <v>9415</v>
      </c>
      <c r="N2976" t="s">
        <v>9660</v>
      </c>
      <c r="O2976" t="s">
        <v>9415</v>
      </c>
    </row>
    <row r="2977" spans="1:15">
      <c r="A2977" t="s">
        <v>23</v>
      </c>
      <c r="B2977" t="s">
        <v>126</v>
      </c>
      <c r="C2977" t="s">
        <v>2355</v>
      </c>
      <c r="D2977" t="s">
        <v>3820</v>
      </c>
      <c r="E2977" t="s">
        <v>3831</v>
      </c>
      <c r="F2977" s="4" t="str">
        <f t="array" ref="F2977">IF(COUNT(FIND(Keywords!$C$3:$C$41,I2977)),"일반조난","")</f>
        <v>일반조난</v>
      </c>
      <c r="G2977" s="4" t="str">
        <f t="array" ref="G2977">IF(COUNT(FIND(Keywords!$E$3:$E$5,I2977)),"실족추락","")</f>
        <v/>
      </c>
      <c r="H2977" s="4" t="str">
        <f t="array" ref="H2977">IF(COUNT(FIND(Keywords!$B$3:$B$12,I2977)),"개인질환","")</f>
        <v/>
      </c>
      <c r="I2977" t="s">
        <v>6811</v>
      </c>
      <c r="J2977" t="s">
        <v>9248</v>
      </c>
      <c r="K2977" t="s">
        <v>9689</v>
      </c>
      <c r="L2977" t="s">
        <v>9734</v>
      </c>
      <c r="M2977" t="s">
        <v>9415</v>
      </c>
      <c r="N2977" t="s">
        <v>9948</v>
      </c>
      <c r="O2977" t="s">
        <v>9415</v>
      </c>
    </row>
    <row r="2978" spans="1:15">
      <c r="A2978" t="s">
        <v>23</v>
      </c>
      <c r="B2978" t="s">
        <v>126</v>
      </c>
      <c r="C2978" t="s">
        <v>2356</v>
      </c>
      <c r="D2978" t="s">
        <v>3818</v>
      </c>
      <c r="E2978" t="s">
        <v>3834</v>
      </c>
      <c r="F2978" s="4" t="str">
        <f t="array" ref="F2978">IF(COUNT(FIND(Keywords!$C$3:$C$41,I2978)),"일반조난","")</f>
        <v/>
      </c>
      <c r="G2978" s="4" t="str">
        <f t="array" ref="G2978">IF(COUNT(FIND(Keywords!$E$3:$E$5,I2978)),"실족추락","")</f>
        <v/>
      </c>
      <c r="H2978" s="4" t="str">
        <f t="array" ref="H2978">IF(COUNT(FIND(Keywords!$B$3:$B$12,I2978)),"개인질환","")</f>
        <v/>
      </c>
      <c r="I2978" t="s">
        <v>6812</v>
      </c>
      <c r="J2978" t="s">
        <v>9277</v>
      </c>
      <c r="K2978" t="s">
        <v>9467</v>
      </c>
      <c r="L2978" t="s">
        <v>9787</v>
      </c>
      <c r="M2978" t="s">
        <v>9415</v>
      </c>
      <c r="N2978" t="s">
        <v>10311</v>
      </c>
      <c r="O2978" t="s">
        <v>9415</v>
      </c>
    </row>
    <row r="2979" spans="1:15">
      <c r="A2979" t="s">
        <v>23</v>
      </c>
      <c r="B2979" t="s">
        <v>126</v>
      </c>
      <c r="C2979" t="s">
        <v>458</v>
      </c>
      <c r="D2979" t="s">
        <v>3820</v>
      </c>
      <c r="E2979" t="s">
        <v>3831</v>
      </c>
      <c r="F2979" s="4" t="str">
        <f t="array" ref="F2979">IF(COUNT(FIND(Keywords!$C$3:$C$41,I2979)),"일반조난","")</f>
        <v/>
      </c>
      <c r="G2979" s="4" t="str">
        <f t="array" ref="G2979">IF(COUNT(FIND(Keywords!$E$3:$E$5,I2979)),"실족추락","")</f>
        <v/>
      </c>
      <c r="H2979" s="4" t="str">
        <f t="array" ref="H2979">IF(COUNT(FIND(Keywords!$B$3:$B$12,I2979)),"개인질환","")</f>
        <v/>
      </c>
      <c r="I2979" t="s">
        <v>6813</v>
      </c>
      <c r="J2979" t="s">
        <v>9273</v>
      </c>
      <c r="K2979" t="s">
        <v>9600</v>
      </c>
      <c r="L2979" t="s">
        <v>9417</v>
      </c>
      <c r="M2979" t="s">
        <v>9415</v>
      </c>
      <c r="N2979" t="s">
        <v>10143</v>
      </c>
      <c r="O2979" t="s">
        <v>9415</v>
      </c>
    </row>
    <row r="2980" spans="1:15">
      <c r="A2980" t="s">
        <v>23</v>
      </c>
      <c r="B2980" t="s">
        <v>126</v>
      </c>
      <c r="C2980" t="s">
        <v>2357</v>
      </c>
      <c r="D2980" t="s">
        <v>10452</v>
      </c>
      <c r="E2980" t="s">
        <v>3831</v>
      </c>
      <c r="F2980" s="4" t="str">
        <f t="array" ref="F2980">IF(COUNT(FIND(Keywords!$C$3:$C$41,I2980)),"일반조난","")</f>
        <v/>
      </c>
      <c r="G2980" s="4" t="str">
        <f t="array" ref="G2980">IF(COUNT(FIND(Keywords!$E$3:$E$5,I2980)),"실족추락","")</f>
        <v/>
      </c>
      <c r="H2980" s="4" t="str">
        <f t="array" ref="H2980">IF(COUNT(FIND(Keywords!$B$3:$B$12,I2980)),"개인질환","")</f>
        <v/>
      </c>
      <c r="I2980" t="s">
        <v>6814</v>
      </c>
      <c r="J2980" t="s">
        <v>9280</v>
      </c>
      <c r="K2980" t="s">
        <v>9864</v>
      </c>
      <c r="L2980" t="s">
        <v>9828</v>
      </c>
      <c r="M2980" t="s">
        <v>9415</v>
      </c>
      <c r="N2980" t="s">
        <v>10312</v>
      </c>
      <c r="O2980" t="s">
        <v>9415</v>
      </c>
    </row>
    <row r="2981" spans="1:15">
      <c r="A2981" t="s">
        <v>23</v>
      </c>
      <c r="B2981" t="s">
        <v>126</v>
      </c>
      <c r="C2981" t="s">
        <v>1896</v>
      </c>
      <c r="D2981" t="s">
        <v>3818</v>
      </c>
      <c r="E2981" t="s">
        <v>3832</v>
      </c>
      <c r="F2981" s="4" t="str">
        <f t="array" ref="F2981">IF(COUNT(FIND(Keywords!$C$3:$C$41,I2981)),"일반조난","")</f>
        <v>일반조난</v>
      </c>
      <c r="G2981" s="4" t="str">
        <f t="array" ref="G2981">IF(COUNT(FIND(Keywords!$E$3:$E$5,I2981)),"실족추락","")</f>
        <v>실족추락</v>
      </c>
      <c r="H2981" s="4" t="str">
        <f t="array" ref="H2981">IF(COUNT(FIND(Keywords!$B$3:$B$12,I2981)),"개인질환","")</f>
        <v/>
      </c>
      <c r="I2981" t="s">
        <v>6815</v>
      </c>
      <c r="J2981" t="s">
        <v>9342</v>
      </c>
      <c r="K2981" t="s">
        <v>9972</v>
      </c>
      <c r="L2981" t="s">
        <v>9417</v>
      </c>
      <c r="M2981" t="s">
        <v>9415</v>
      </c>
      <c r="N2981" t="s">
        <v>9842</v>
      </c>
      <c r="O2981" t="s">
        <v>9415</v>
      </c>
    </row>
    <row r="2982" spans="1:15">
      <c r="A2982" t="s">
        <v>23</v>
      </c>
      <c r="B2982" t="s">
        <v>126</v>
      </c>
      <c r="C2982" t="s">
        <v>2358</v>
      </c>
      <c r="D2982" t="s">
        <v>10453</v>
      </c>
      <c r="E2982" t="s">
        <v>3834</v>
      </c>
      <c r="F2982" s="4" t="str">
        <f t="array" ref="F2982">IF(COUNT(FIND(Keywords!$C$3:$C$41,I2982)),"일반조난","")</f>
        <v>일반조난</v>
      </c>
      <c r="G2982" s="4" t="str">
        <f t="array" ref="G2982">IF(COUNT(FIND(Keywords!$E$3:$E$5,I2982)),"실족추락","")</f>
        <v/>
      </c>
      <c r="H2982" s="4" t="str">
        <f t="array" ref="H2982">IF(COUNT(FIND(Keywords!$B$3:$B$12,I2982)),"개인질환","")</f>
        <v/>
      </c>
      <c r="I2982" t="s">
        <v>6816</v>
      </c>
      <c r="J2982" t="s">
        <v>9327</v>
      </c>
      <c r="K2982" t="s">
        <v>10022</v>
      </c>
      <c r="L2982" t="s">
        <v>9775</v>
      </c>
      <c r="M2982" t="s">
        <v>9415</v>
      </c>
      <c r="N2982" t="s">
        <v>10136</v>
      </c>
      <c r="O2982" t="s">
        <v>9415</v>
      </c>
    </row>
    <row r="2983" spans="1:15">
      <c r="A2983" t="s">
        <v>23</v>
      </c>
      <c r="B2983" t="s">
        <v>126</v>
      </c>
      <c r="C2983" t="s">
        <v>730</v>
      </c>
      <c r="D2983" t="s">
        <v>3818</v>
      </c>
      <c r="E2983" t="s">
        <v>3834</v>
      </c>
      <c r="F2983" s="4" t="str">
        <f t="array" ref="F2983">IF(COUNT(FIND(Keywords!$C$3:$C$41,I2983)),"일반조난","")</f>
        <v/>
      </c>
      <c r="G2983" s="4" t="str">
        <f t="array" ref="G2983">IF(COUNT(FIND(Keywords!$E$3:$E$5,I2983)),"실족추락","")</f>
        <v>실족추락</v>
      </c>
      <c r="H2983" s="4" t="str">
        <f t="array" ref="H2983">IF(COUNT(FIND(Keywords!$B$3:$B$12,I2983)),"개인질환","")</f>
        <v/>
      </c>
      <c r="I2983" t="s">
        <v>6817</v>
      </c>
      <c r="J2983" t="s">
        <v>9344</v>
      </c>
      <c r="K2983" t="s">
        <v>9740</v>
      </c>
      <c r="L2983" t="s">
        <v>9969</v>
      </c>
      <c r="M2983" t="s">
        <v>9415</v>
      </c>
      <c r="N2983" t="s">
        <v>10171</v>
      </c>
      <c r="O2983" t="s">
        <v>9415</v>
      </c>
    </row>
    <row r="2984" spans="1:15">
      <c r="A2984" t="s">
        <v>23</v>
      </c>
      <c r="B2984" t="s">
        <v>126</v>
      </c>
      <c r="C2984" t="s">
        <v>2359</v>
      </c>
      <c r="D2984" t="s">
        <v>3818</v>
      </c>
      <c r="E2984" t="s">
        <v>3831</v>
      </c>
      <c r="F2984" s="4" t="str">
        <f t="array" ref="F2984">IF(COUNT(FIND(Keywords!$C$3:$C$41,I2984)),"일반조난","")</f>
        <v/>
      </c>
      <c r="G2984" s="4" t="str">
        <f t="array" ref="G2984">IF(COUNT(FIND(Keywords!$E$3:$E$5,I2984)),"실족추락","")</f>
        <v>실족추락</v>
      </c>
      <c r="H2984" s="4" t="str">
        <f t="array" ref="H2984">IF(COUNT(FIND(Keywords!$B$3:$B$12,I2984)),"개인질환","")</f>
        <v/>
      </c>
      <c r="I2984" t="s">
        <v>6818</v>
      </c>
      <c r="J2984" t="s">
        <v>9335</v>
      </c>
      <c r="K2984" t="s">
        <v>9862</v>
      </c>
      <c r="L2984" t="s">
        <v>9766</v>
      </c>
      <c r="M2984" t="s">
        <v>9415</v>
      </c>
      <c r="N2984" t="s">
        <v>10157</v>
      </c>
      <c r="O2984" t="s">
        <v>9415</v>
      </c>
    </row>
    <row r="2985" spans="1:15">
      <c r="A2985" t="s">
        <v>23</v>
      </c>
      <c r="B2985" t="s">
        <v>126</v>
      </c>
      <c r="C2985" t="s">
        <v>2360</v>
      </c>
      <c r="D2985" t="s">
        <v>3820</v>
      </c>
      <c r="E2985" t="s">
        <v>3830</v>
      </c>
      <c r="F2985" s="4" t="str">
        <f t="array" ref="F2985">IF(COUNT(FIND(Keywords!$C$3:$C$41,I2985)),"일반조난","")</f>
        <v>일반조난</v>
      </c>
      <c r="G2985" s="4" t="str">
        <f t="array" ref="G2985">IF(COUNT(FIND(Keywords!$E$3:$E$5,I2985)),"실족추락","")</f>
        <v/>
      </c>
      <c r="H2985" s="4" t="str">
        <f t="array" ref="H2985">IF(COUNT(FIND(Keywords!$B$3:$B$12,I2985)),"개인질환","")</f>
        <v/>
      </c>
      <c r="I2985" t="s">
        <v>6819</v>
      </c>
      <c r="J2985" t="s">
        <v>9382</v>
      </c>
      <c r="K2985" t="s">
        <v>9982</v>
      </c>
      <c r="L2985" t="s">
        <v>9967</v>
      </c>
      <c r="M2985" t="s">
        <v>9415</v>
      </c>
      <c r="N2985" t="s">
        <v>10313</v>
      </c>
      <c r="O2985" t="s">
        <v>9415</v>
      </c>
    </row>
    <row r="2986" spans="1:15">
      <c r="A2986" t="s">
        <v>23</v>
      </c>
      <c r="B2986" t="s">
        <v>126</v>
      </c>
      <c r="C2986" t="s">
        <v>2361</v>
      </c>
      <c r="D2986" t="s">
        <v>3820</v>
      </c>
      <c r="E2986" t="s">
        <v>3831</v>
      </c>
      <c r="F2986" s="4" t="str">
        <f t="array" ref="F2986">IF(COUNT(FIND(Keywords!$C$3:$C$41,I2986)),"일반조난","")</f>
        <v>일반조난</v>
      </c>
      <c r="G2986" s="4" t="str">
        <f t="array" ref="G2986">IF(COUNT(FIND(Keywords!$E$3:$E$5,I2986)),"실족추락","")</f>
        <v/>
      </c>
      <c r="H2986" s="4" t="str">
        <f t="array" ref="H2986">IF(COUNT(FIND(Keywords!$B$3:$B$12,I2986)),"개인질환","")</f>
        <v/>
      </c>
      <c r="I2986" t="s">
        <v>6820</v>
      </c>
      <c r="J2986" t="s">
        <v>9246</v>
      </c>
      <c r="K2986" t="s">
        <v>9242</v>
      </c>
      <c r="L2986" t="s">
        <v>10098</v>
      </c>
      <c r="M2986" t="s">
        <v>9415</v>
      </c>
      <c r="N2986" t="s">
        <v>10117</v>
      </c>
      <c r="O2986" t="s">
        <v>9415</v>
      </c>
    </row>
    <row r="2987" spans="1:15">
      <c r="A2987" t="s">
        <v>23</v>
      </c>
      <c r="B2987" t="s">
        <v>126</v>
      </c>
      <c r="C2987" t="s">
        <v>2362</v>
      </c>
      <c r="D2987" t="s">
        <v>3820</v>
      </c>
      <c r="E2987" t="s">
        <v>3831</v>
      </c>
      <c r="F2987" s="4" t="str">
        <f t="array" ref="F2987">IF(COUNT(FIND(Keywords!$C$3:$C$41,I2987)),"일반조난","")</f>
        <v/>
      </c>
      <c r="G2987" s="4" t="str">
        <f t="array" ref="G2987">IF(COUNT(FIND(Keywords!$E$3:$E$5,I2987)),"실족추락","")</f>
        <v/>
      </c>
      <c r="H2987" s="4" t="str">
        <f t="array" ref="H2987">IF(COUNT(FIND(Keywords!$B$3:$B$12,I2987)),"개인질환","")</f>
        <v/>
      </c>
      <c r="I2987" t="s">
        <v>6821</v>
      </c>
      <c r="J2987" t="s">
        <v>9247</v>
      </c>
      <c r="K2987" t="s">
        <v>10023</v>
      </c>
      <c r="L2987" t="s">
        <v>10099</v>
      </c>
      <c r="M2987" t="s">
        <v>9415</v>
      </c>
      <c r="N2987" t="s">
        <v>10100</v>
      </c>
      <c r="O2987" t="s">
        <v>9415</v>
      </c>
    </row>
    <row r="2988" spans="1:15">
      <c r="A2988" t="s">
        <v>23</v>
      </c>
      <c r="B2988" t="s">
        <v>126</v>
      </c>
      <c r="C2988" t="s">
        <v>2363</v>
      </c>
      <c r="D2988" t="s">
        <v>10453</v>
      </c>
      <c r="E2988" t="s">
        <v>3831</v>
      </c>
      <c r="F2988" s="4" t="str">
        <f t="array" ref="F2988">IF(COUNT(FIND(Keywords!$C$3:$C$41,I2988)),"일반조난","")</f>
        <v/>
      </c>
      <c r="G2988" s="4" t="str">
        <f t="array" ref="G2988">IF(COUNT(FIND(Keywords!$E$3:$E$5,I2988)),"실족추락","")</f>
        <v/>
      </c>
      <c r="H2988" s="4" t="str">
        <f t="array" ref="H2988">IF(COUNT(FIND(Keywords!$B$3:$B$12,I2988)),"개인질환","")</f>
        <v/>
      </c>
      <c r="I2988" t="s">
        <v>6822</v>
      </c>
      <c r="J2988" t="s">
        <v>9243</v>
      </c>
      <c r="K2988" t="s">
        <v>9761</v>
      </c>
      <c r="L2988" t="s">
        <v>10032</v>
      </c>
      <c r="M2988" t="s">
        <v>9415</v>
      </c>
      <c r="N2988" t="s">
        <v>9966</v>
      </c>
      <c r="O2988" t="s">
        <v>9415</v>
      </c>
    </row>
    <row r="2989" spans="1:15">
      <c r="A2989" t="s">
        <v>23</v>
      </c>
      <c r="B2989" t="s">
        <v>126</v>
      </c>
      <c r="C2989" t="s">
        <v>2364</v>
      </c>
      <c r="D2989" t="s">
        <v>10453</v>
      </c>
      <c r="E2989" t="s">
        <v>3829</v>
      </c>
      <c r="F2989" s="4" t="str">
        <f t="array" ref="F2989">IF(COUNT(FIND(Keywords!$C$3:$C$41,I2989)),"일반조난","")</f>
        <v/>
      </c>
      <c r="G2989" s="4" t="str">
        <f t="array" ref="G2989">IF(COUNT(FIND(Keywords!$E$3:$E$5,I2989)),"실족추락","")</f>
        <v/>
      </c>
      <c r="H2989" s="4" t="str">
        <f t="array" ref="H2989">IF(COUNT(FIND(Keywords!$B$3:$B$12,I2989)),"개인질환","")</f>
        <v/>
      </c>
      <c r="I2989" t="s">
        <v>6823</v>
      </c>
      <c r="J2989" t="s">
        <v>9347</v>
      </c>
      <c r="K2989" t="s">
        <v>9446</v>
      </c>
      <c r="L2989" t="s">
        <v>10099</v>
      </c>
      <c r="M2989" t="s">
        <v>9415</v>
      </c>
      <c r="N2989" t="s">
        <v>9873</v>
      </c>
      <c r="O2989" t="s">
        <v>9415</v>
      </c>
    </row>
    <row r="2990" spans="1:15">
      <c r="A2990" t="s">
        <v>23</v>
      </c>
      <c r="B2990" t="s">
        <v>126</v>
      </c>
      <c r="C2990" t="s">
        <v>2365</v>
      </c>
      <c r="D2990" t="s">
        <v>3820</v>
      </c>
      <c r="E2990" t="s">
        <v>3831</v>
      </c>
      <c r="F2990" s="4" t="str">
        <f t="array" ref="F2990">IF(COUNT(FIND(Keywords!$C$3:$C$41,I2990)),"일반조난","")</f>
        <v>일반조난</v>
      </c>
      <c r="G2990" s="4" t="str">
        <f t="array" ref="G2990">IF(COUNT(FIND(Keywords!$E$3:$E$5,I2990)),"실족추락","")</f>
        <v/>
      </c>
      <c r="H2990" s="4" t="str">
        <f t="array" ref="H2990">IF(COUNT(FIND(Keywords!$B$3:$B$12,I2990)),"개인질환","")</f>
        <v/>
      </c>
      <c r="I2990" t="s">
        <v>6824</v>
      </c>
      <c r="J2990" t="s">
        <v>9394</v>
      </c>
      <c r="K2990" t="s">
        <v>10024</v>
      </c>
      <c r="L2990" t="s">
        <v>9928</v>
      </c>
      <c r="M2990" t="s">
        <v>9415</v>
      </c>
      <c r="N2990" t="s">
        <v>9692</v>
      </c>
      <c r="O2990" t="s">
        <v>9415</v>
      </c>
    </row>
    <row r="2991" spans="1:15">
      <c r="A2991" t="s">
        <v>23</v>
      </c>
      <c r="B2991" t="s">
        <v>126</v>
      </c>
      <c r="C2991" t="s">
        <v>2366</v>
      </c>
      <c r="D2991" t="s">
        <v>10453</v>
      </c>
      <c r="E2991" t="s">
        <v>3831</v>
      </c>
      <c r="F2991" s="4" t="str">
        <f t="array" ref="F2991">IF(COUNT(FIND(Keywords!$C$3:$C$41,I2991)),"일반조난","")</f>
        <v/>
      </c>
      <c r="G2991" s="4" t="str">
        <f t="array" ref="G2991">IF(COUNT(FIND(Keywords!$E$3:$E$5,I2991)),"실족추락","")</f>
        <v/>
      </c>
      <c r="H2991" s="4" t="str">
        <f t="array" ref="H2991">IF(COUNT(FIND(Keywords!$B$3:$B$12,I2991)),"개인질환","")</f>
        <v/>
      </c>
      <c r="I2991" t="s">
        <v>6825</v>
      </c>
      <c r="J2991" t="s">
        <v>9279</v>
      </c>
      <c r="K2991" t="s">
        <v>9757</v>
      </c>
      <c r="L2991" t="s">
        <v>9471</v>
      </c>
      <c r="M2991" t="s">
        <v>9415</v>
      </c>
      <c r="N2991" t="s">
        <v>9692</v>
      </c>
      <c r="O2991" t="s">
        <v>9415</v>
      </c>
    </row>
    <row r="2992" spans="1:15">
      <c r="A2992" t="s">
        <v>23</v>
      </c>
      <c r="B2992" t="s">
        <v>126</v>
      </c>
      <c r="C2992" t="s">
        <v>2367</v>
      </c>
      <c r="D2992" t="s">
        <v>10452</v>
      </c>
      <c r="E2992" t="s">
        <v>3832</v>
      </c>
      <c r="F2992" s="4" t="str">
        <f t="array" ref="F2992">IF(COUNT(FIND(Keywords!$C$3:$C$41,I2992)),"일반조난","")</f>
        <v/>
      </c>
      <c r="G2992" s="4" t="str">
        <f t="array" ref="G2992">IF(COUNT(FIND(Keywords!$E$3:$E$5,I2992)),"실족추락","")</f>
        <v/>
      </c>
      <c r="H2992" s="4" t="str">
        <f t="array" ref="H2992">IF(COUNT(FIND(Keywords!$B$3:$B$12,I2992)),"개인질환","")</f>
        <v/>
      </c>
      <c r="I2992" t="s">
        <v>6826</v>
      </c>
      <c r="J2992" t="s">
        <v>9320</v>
      </c>
      <c r="K2992" t="s">
        <v>9758</v>
      </c>
      <c r="L2992" t="s">
        <v>9673</v>
      </c>
      <c r="M2992" t="s">
        <v>9415</v>
      </c>
      <c r="N2992" t="s">
        <v>9701</v>
      </c>
      <c r="O2992" t="s">
        <v>9415</v>
      </c>
    </row>
    <row r="2993" spans="1:15">
      <c r="A2993" t="s">
        <v>23</v>
      </c>
      <c r="B2993" t="s">
        <v>126</v>
      </c>
      <c r="C2993" t="s">
        <v>2368</v>
      </c>
      <c r="D2993" t="s">
        <v>10453</v>
      </c>
      <c r="E2993" t="s">
        <v>3833</v>
      </c>
      <c r="F2993" s="4" t="str">
        <f t="array" ref="F2993">IF(COUNT(FIND(Keywords!$C$3:$C$41,I2993)),"일반조난","")</f>
        <v/>
      </c>
      <c r="G2993" s="4" t="str">
        <f t="array" ref="G2993">IF(COUNT(FIND(Keywords!$E$3:$E$5,I2993)),"실족추락","")</f>
        <v/>
      </c>
      <c r="H2993" s="4" t="str">
        <f t="array" ref="H2993">IF(COUNT(FIND(Keywords!$B$3:$B$12,I2993)),"개인질환","")</f>
        <v/>
      </c>
      <c r="I2993" t="s">
        <v>6827</v>
      </c>
      <c r="J2993" t="s">
        <v>9260</v>
      </c>
      <c r="K2993" t="s">
        <v>9350</v>
      </c>
      <c r="L2993" t="s">
        <v>9734</v>
      </c>
      <c r="M2993" t="s">
        <v>9415</v>
      </c>
      <c r="N2993" t="s">
        <v>9984</v>
      </c>
      <c r="O2993" t="s">
        <v>9415</v>
      </c>
    </row>
    <row r="2994" spans="1:15">
      <c r="A2994" t="s">
        <v>23</v>
      </c>
      <c r="B2994" t="s">
        <v>126</v>
      </c>
      <c r="C2994" t="s">
        <v>2369</v>
      </c>
      <c r="D2994" t="s">
        <v>3820</v>
      </c>
      <c r="E2994" t="s">
        <v>3831</v>
      </c>
      <c r="F2994" s="4" t="str">
        <f t="array" ref="F2994">IF(COUNT(FIND(Keywords!$C$3:$C$41,I2994)),"일반조난","")</f>
        <v>일반조난</v>
      </c>
      <c r="G2994" s="4" t="str">
        <f t="array" ref="G2994">IF(COUNT(FIND(Keywords!$E$3:$E$5,I2994)),"실족추락","")</f>
        <v/>
      </c>
      <c r="H2994" s="4" t="str">
        <f t="array" ref="H2994">IF(COUNT(FIND(Keywords!$B$3:$B$12,I2994)),"개인질환","")</f>
        <v/>
      </c>
      <c r="I2994" t="s">
        <v>6828</v>
      </c>
      <c r="J2994" t="s">
        <v>9273</v>
      </c>
      <c r="K2994" t="s">
        <v>10025</v>
      </c>
      <c r="L2994" t="s">
        <v>9998</v>
      </c>
      <c r="M2994" t="s">
        <v>9415</v>
      </c>
      <c r="N2994" t="s">
        <v>9466</v>
      </c>
      <c r="O2994" t="s">
        <v>9415</v>
      </c>
    </row>
    <row r="2995" spans="1:15">
      <c r="A2995" t="s">
        <v>23</v>
      </c>
      <c r="B2995" t="s">
        <v>126</v>
      </c>
      <c r="C2995" t="s">
        <v>2370</v>
      </c>
      <c r="D2995" t="s">
        <v>3818</v>
      </c>
      <c r="E2995" t="s">
        <v>3831</v>
      </c>
      <c r="F2995" s="4" t="str">
        <f t="array" ref="F2995">IF(COUNT(FIND(Keywords!$C$3:$C$41,I2995)),"일반조난","")</f>
        <v>일반조난</v>
      </c>
      <c r="G2995" s="4" t="str">
        <f t="array" ref="G2995">IF(COUNT(FIND(Keywords!$E$3:$E$5,I2995)),"실족추락","")</f>
        <v>실족추락</v>
      </c>
      <c r="H2995" s="4" t="str">
        <f t="array" ref="H2995">IF(COUNT(FIND(Keywords!$B$3:$B$12,I2995)),"개인질환","")</f>
        <v/>
      </c>
      <c r="I2995" t="s">
        <v>6829</v>
      </c>
      <c r="J2995" t="s">
        <v>9288</v>
      </c>
      <c r="K2995" t="s">
        <v>9580</v>
      </c>
      <c r="L2995" t="s">
        <v>9998</v>
      </c>
      <c r="M2995" t="s">
        <v>9415</v>
      </c>
      <c r="N2995" t="s">
        <v>9354</v>
      </c>
      <c r="O2995" t="s">
        <v>9415</v>
      </c>
    </row>
    <row r="2996" spans="1:15">
      <c r="A2996" t="s">
        <v>23</v>
      </c>
      <c r="B2996" t="s">
        <v>126</v>
      </c>
      <c r="C2996" t="s">
        <v>2371</v>
      </c>
      <c r="D2996" t="s">
        <v>10453</v>
      </c>
      <c r="E2996" t="s">
        <v>3834</v>
      </c>
      <c r="F2996" s="4" t="str">
        <f t="array" ref="F2996">IF(COUNT(FIND(Keywords!$C$3:$C$41,I2996)),"일반조난","")</f>
        <v/>
      </c>
      <c r="G2996" s="4" t="str">
        <f t="array" ref="G2996">IF(COUNT(FIND(Keywords!$E$3:$E$5,I2996)),"실족추락","")</f>
        <v/>
      </c>
      <c r="H2996" s="4" t="str">
        <f t="array" ref="H2996">IF(COUNT(FIND(Keywords!$B$3:$B$12,I2996)),"개인질환","")</f>
        <v/>
      </c>
      <c r="I2996" t="s">
        <v>6830</v>
      </c>
      <c r="J2996" t="s">
        <v>9275</v>
      </c>
      <c r="K2996" t="s">
        <v>9764</v>
      </c>
      <c r="L2996" t="s">
        <v>9670</v>
      </c>
      <c r="M2996" t="s">
        <v>9415</v>
      </c>
      <c r="N2996" t="s">
        <v>9500</v>
      </c>
      <c r="O2996" t="s">
        <v>9415</v>
      </c>
    </row>
    <row r="2997" spans="1:15">
      <c r="A2997" t="s">
        <v>23</v>
      </c>
      <c r="B2997" t="s">
        <v>126</v>
      </c>
      <c r="C2997" t="s">
        <v>2372</v>
      </c>
      <c r="D2997" t="s">
        <v>3818</v>
      </c>
      <c r="E2997" t="s">
        <v>3832</v>
      </c>
      <c r="F2997" s="4" t="str">
        <f t="array" ref="F2997">IF(COUNT(FIND(Keywords!$C$3:$C$41,I2997)),"일반조난","")</f>
        <v>일반조난</v>
      </c>
      <c r="G2997" s="4" t="str">
        <f t="array" ref="G2997">IF(COUNT(FIND(Keywords!$E$3:$E$5,I2997)),"실족추락","")</f>
        <v>실족추락</v>
      </c>
      <c r="H2997" s="4" t="str">
        <f t="array" ref="H2997">IF(COUNT(FIND(Keywords!$B$3:$B$12,I2997)),"개인질환","")</f>
        <v/>
      </c>
      <c r="I2997" t="s">
        <v>6831</v>
      </c>
      <c r="J2997" t="s">
        <v>9307</v>
      </c>
      <c r="K2997" t="s">
        <v>9942</v>
      </c>
      <c r="L2997" t="s">
        <v>10030</v>
      </c>
      <c r="M2997" t="s">
        <v>9415</v>
      </c>
      <c r="N2997" t="s">
        <v>9760</v>
      </c>
      <c r="O2997" t="s">
        <v>9415</v>
      </c>
    </row>
    <row r="2998" spans="1:15">
      <c r="A2998" t="s">
        <v>23</v>
      </c>
      <c r="B2998" t="s">
        <v>126</v>
      </c>
      <c r="C2998" t="s">
        <v>2280</v>
      </c>
      <c r="D2998" t="s">
        <v>3820</v>
      </c>
      <c r="E2998" t="s">
        <v>3831</v>
      </c>
      <c r="F2998" s="4" t="str">
        <f t="array" ref="F2998">IF(COUNT(FIND(Keywords!$C$3:$C$41,I2998)),"일반조난","")</f>
        <v>일반조난</v>
      </c>
      <c r="G2998" s="4" t="str">
        <f t="array" ref="G2998">IF(COUNT(FIND(Keywords!$E$3:$E$5,I2998)),"실족추락","")</f>
        <v/>
      </c>
      <c r="H2998" s="4" t="str">
        <f t="array" ref="H2998">IF(COUNT(FIND(Keywords!$B$3:$B$12,I2998)),"개인질환","")</f>
        <v/>
      </c>
      <c r="I2998" t="s">
        <v>6832</v>
      </c>
      <c r="J2998" t="s">
        <v>9287</v>
      </c>
      <c r="K2998" t="s">
        <v>9743</v>
      </c>
      <c r="L2998" t="s">
        <v>9673</v>
      </c>
      <c r="M2998" t="s">
        <v>9415</v>
      </c>
      <c r="N2998" t="s">
        <v>9730</v>
      </c>
      <c r="O2998" t="s">
        <v>9415</v>
      </c>
    </row>
    <row r="2999" spans="1:15">
      <c r="A2999" t="s">
        <v>23</v>
      </c>
      <c r="B2999" t="s">
        <v>126</v>
      </c>
      <c r="C2999" t="s">
        <v>2373</v>
      </c>
      <c r="D2999" t="s">
        <v>3818</v>
      </c>
      <c r="E2999" t="s">
        <v>3831</v>
      </c>
      <c r="F2999" s="4" t="str">
        <f t="array" ref="F2999">IF(COUNT(FIND(Keywords!$C$3:$C$41,I2999)),"일반조난","")</f>
        <v/>
      </c>
      <c r="G2999" s="4" t="str">
        <f t="array" ref="G2999">IF(COUNT(FIND(Keywords!$E$3:$E$5,I2999)),"실족추락","")</f>
        <v/>
      </c>
      <c r="H2999" s="4" t="str">
        <f t="array" ref="H2999">IF(COUNT(FIND(Keywords!$B$3:$B$12,I2999)),"개인질환","")</f>
        <v/>
      </c>
      <c r="I2999" t="s">
        <v>6833</v>
      </c>
      <c r="J2999" t="s">
        <v>9366</v>
      </c>
      <c r="K2999" t="s">
        <v>9502</v>
      </c>
      <c r="L2999" t="s">
        <v>10100</v>
      </c>
      <c r="M2999" t="s">
        <v>9415</v>
      </c>
      <c r="N2999" t="s">
        <v>9504</v>
      </c>
      <c r="O2999" t="s">
        <v>9415</v>
      </c>
    </row>
    <row r="3000" spans="1:15">
      <c r="A3000" t="s">
        <v>23</v>
      </c>
      <c r="B3000" t="s">
        <v>126</v>
      </c>
      <c r="C3000" t="s">
        <v>2374</v>
      </c>
      <c r="D3000" t="s">
        <v>3820</v>
      </c>
      <c r="E3000" t="s">
        <v>3831</v>
      </c>
      <c r="F3000" s="4" t="str">
        <f t="array" ref="F3000">IF(COUNT(FIND(Keywords!$C$3:$C$41,I3000)),"일반조난","")</f>
        <v>일반조난</v>
      </c>
      <c r="G3000" s="4" t="str">
        <f t="array" ref="G3000">IF(COUNT(FIND(Keywords!$E$3:$E$5,I3000)),"실족추락","")</f>
        <v/>
      </c>
      <c r="H3000" s="4" t="str">
        <f t="array" ref="H3000">IF(COUNT(FIND(Keywords!$B$3:$B$12,I3000)),"개인질환","")</f>
        <v/>
      </c>
      <c r="I3000" t="s">
        <v>6834</v>
      </c>
      <c r="J3000" t="s">
        <v>9349</v>
      </c>
      <c r="K3000" t="s">
        <v>9596</v>
      </c>
      <c r="L3000" t="s">
        <v>9943</v>
      </c>
      <c r="M3000" t="s">
        <v>9415</v>
      </c>
      <c r="N3000" t="s">
        <v>9961</v>
      </c>
      <c r="O3000" t="s">
        <v>9415</v>
      </c>
    </row>
    <row r="3001" spans="1:15">
      <c r="A3001" t="s">
        <v>23</v>
      </c>
      <c r="B3001" t="s">
        <v>126</v>
      </c>
      <c r="C3001" t="s">
        <v>2375</v>
      </c>
      <c r="D3001" t="s">
        <v>10453</v>
      </c>
      <c r="E3001" t="s">
        <v>3834</v>
      </c>
      <c r="F3001" s="4" t="str">
        <f t="array" ref="F3001">IF(COUNT(FIND(Keywords!$C$3:$C$41,I3001)),"일반조난","")</f>
        <v/>
      </c>
      <c r="G3001" s="4" t="str">
        <f t="array" ref="G3001">IF(COUNT(FIND(Keywords!$E$3:$E$5,I3001)),"실족추락","")</f>
        <v/>
      </c>
      <c r="H3001" s="4" t="str">
        <f t="array" ref="H3001">IF(COUNT(FIND(Keywords!$B$3:$B$12,I3001)),"개인질환","")</f>
        <v/>
      </c>
      <c r="I3001" t="s">
        <v>6835</v>
      </c>
      <c r="J3001" t="s">
        <v>9311</v>
      </c>
      <c r="K3001" t="s">
        <v>9297</v>
      </c>
      <c r="L3001" t="s">
        <v>9873</v>
      </c>
      <c r="M3001" t="s">
        <v>9415</v>
      </c>
      <c r="N3001" t="s">
        <v>9931</v>
      </c>
      <c r="O3001" t="s">
        <v>9415</v>
      </c>
    </row>
    <row r="3002" spans="1:15">
      <c r="A3002" t="s">
        <v>23</v>
      </c>
      <c r="B3002" t="s">
        <v>126</v>
      </c>
      <c r="C3002" t="s">
        <v>2376</v>
      </c>
      <c r="D3002" t="s">
        <v>3820</v>
      </c>
      <c r="E3002" t="s">
        <v>3833</v>
      </c>
      <c r="F3002" s="4" t="str">
        <f t="array" ref="F3002">IF(COUNT(FIND(Keywords!$C$3:$C$41,I3002)),"일반조난","")</f>
        <v>일반조난</v>
      </c>
      <c r="G3002" s="4" t="str">
        <f t="array" ref="G3002">IF(COUNT(FIND(Keywords!$E$3:$E$5,I3002)),"실족추락","")</f>
        <v/>
      </c>
      <c r="H3002" s="4" t="str">
        <f t="array" ref="H3002">IF(COUNT(FIND(Keywords!$B$3:$B$12,I3002)),"개인질환","")</f>
        <v/>
      </c>
      <c r="I3002" t="s">
        <v>6836</v>
      </c>
      <c r="J3002" t="s">
        <v>9284</v>
      </c>
      <c r="K3002" t="s">
        <v>9774</v>
      </c>
      <c r="L3002" t="s">
        <v>9908</v>
      </c>
      <c r="M3002" t="s">
        <v>9415</v>
      </c>
      <c r="N3002" t="s">
        <v>9606</v>
      </c>
      <c r="O3002" t="s">
        <v>9415</v>
      </c>
    </row>
    <row r="3003" spans="1:15">
      <c r="A3003" t="s">
        <v>23</v>
      </c>
      <c r="B3003" t="s">
        <v>127</v>
      </c>
      <c r="C3003" t="s">
        <v>2377</v>
      </c>
      <c r="D3003" t="s">
        <v>3820</v>
      </c>
      <c r="E3003" t="s">
        <v>3827</v>
      </c>
      <c r="F3003" s="4" t="str">
        <f t="array" ref="F3003">IF(COUNT(FIND(Keywords!$C$3:$C$41,I3003)),"일반조난","")</f>
        <v>일반조난</v>
      </c>
      <c r="G3003" s="4" t="str">
        <f t="array" ref="G3003">IF(COUNT(FIND(Keywords!$E$3:$E$5,I3003)),"실족추락","")</f>
        <v/>
      </c>
      <c r="H3003" s="4" t="str">
        <f t="array" ref="H3003">IF(COUNT(FIND(Keywords!$B$3:$B$12,I3003)),"개인질환","")</f>
        <v/>
      </c>
      <c r="I3003" t="s">
        <v>6837</v>
      </c>
      <c r="J3003" t="s">
        <v>9325</v>
      </c>
      <c r="K3003" t="s">
        <v>9586</v>
      </c>
      <c r="L3003" t="s">
        <v>9607</v>
      </c>
      <c r="M3003" t="s">
        <v>9415</v>
      </c>
      <c r="N3003" t="s">
        <v>9677</v>
      </c>
      <c r="O3003" t="s">
        <v>9415</v>
      </c>
    </row>
    <row r="3004" spans="1:15">
      <c r="A3004" t="s">
        <v>23</v>
      </c>
      <c r="B3004" t="s">
        <v>127</v>
      </c>
      <c r="C3004" t="s">
        <v>2378</v>
      </c>
      <c r="D3004" t="s">
        <v>3820</v>
      </c>
      <c r="E3004" t="s">
        <v>3827</v>
      </c>
      <c r="F3004" s="4" t="str">
        <f t="array" ref="F3004">IF(COUNT(FIND(Keywords!$C$3:$C$41,I3004)),"일반조난","")</f>
        <v>일반조난</v>
      </c>
      <c r="G3004" s="4" t="str">
        <f t="array" ref="G3004">IF(COUNT(FIND(Keywords!$E$3:$E$5,I3004)),"실족추락","")</f>
        <v/>
      </c>
      <c r="H3004" s="4" t="str">
        <f t="array" ref="H3004">IF(COUNT(FIND(Keywords!$B$3:$B$12,I3004)),"개인질환","")</f>
        <v/>
      </c>
      <c r="I3004" t="s">
        <v>6838</v>
      </c>
      <c r="J3004" t="s">
        <v>9379</v>
      </c>
      <c r="K3004" t="s">
        <v>9433</v>
      </c>
      <c r="L3004" t="s">
        <v>9766</v>
      </c>
      <c r="M3004" t="s">
        <v>9415</v>
      </c>
      <c r="N3004" t="s">
        <v>9813</v>
      </c>
      <c r="O3004" t="s">
        <v>9415</v>
      </c>
    </row>
    <row r="3005" spans="1:15">
      <c r="A3005" t="s">
        <v>23</v>
      </c>
      <c r="B3005" t="s">
        <v>127</v>
      </c>
      <c r="C3005" t="s">
        <v>2379</v>
      </c>
      <c r="D3005" t="s">
        <v>3818</v>
      </c>
      <c r="E3005" t="s">
        <v>3827</v>
      </c>
      <c r="F3005" s="4" t="str">
        <f t="array" ref="F3005">IF(COUNT(FIND(Keywords!$C$3:$C$41,I3005)),"일반조난","")</f>
        <v/>
      </c>
      <c r="G3005" s="4" t="str">
        <f t="array" ref="G3005">IF(COUNT(FIND(Keywords!$E$3:$E$5,I3005)),"실족추락","")</f>
        <v>실족추락</v>
      </c>
      <c r="H3005" s="4" t="str">
        <f t="array" ref="H3005">IF(COUNT(FIND(Keywords!$B$3:$B$12,I3005)),"개인질환","")</f>
        <v/>
      </c>
      <c r="I3005" t="s">
        <v>6839</v>
      </c>
      <c r="J3005" t="s">
        <v>9386</v>
      </c>
      <c r="K3005" t="s">
        <v>9354</v>
      </c>
      <c r="L3005" t="s">
        <v>10098</v>
      </c>
      <c r="M3005" t="s">
        <v>9464</v>
      </c>
      <c r="N3005" t="s">
        <v>9839</v>
      </c>
      <c r="O3005" t="s">
        <v>9415</v>
      </c>
    </row>
    <row r="3006" spans="1:15">
      <c r="A3006" t="s">
        <v>23</v>
      </c>
      <c r="B3006" t="s">
        <v>127</v>
      </c>
      <c r="C3006" t="s">
        <v>2380</v>
      </c>
      <c r="D3006" t="s">
        <v>3818</v>
      </c>
      <c r="E3006" t="s">
        <v>3827</v>
      </c>
      <c r="F3006" s="4" t="str">
        <f t="array" ref="F3006">IF(COUNT(FIND(Keywords!$C$3:$C$41,I3006)),"일반조난","")</f>
        <v/>
      </c>
      <c r="G3006" s="4" t="str">
        <f t="array" ref="G3006">IF(COUNT(FIND(Keywords!$E$3:$E$5,I3006)),"실족추락","")</f>
        <v>실족추락</v>
      </c>
      <c r="H3006" s="4" t="str">
        <f t="array" ref="H3006">IF(COUNT(FIND(Keywords!$B$3:$B$12,I3006)),"개인질환","")</f>
        <v/>
      </c>
      <c r="I3006" t="s">
        <v>6840</v>
      </c>
      <c r="J3006" t="s">
        <v>9332</v>
      </c>
      <c r="K3006" t="s">
        <v>9715</v>
      </c>
      <c r="L3006" t="s">
        <v>9930</v>
      </c>
      <c r="M3006" t="s">
        <v>9415</v>
      </c>
      <c r="N3006" t="s">
        <v>9980</v>
      </c>
      <c r="O3006" t="s">
        <v>9415</v>
      </c>
    </row>
    <row r="3007" spans="1:15">
      <c r="A3007" t="s">
        <v>23</v>
      </c>
      <c r="B3007" t="s">
        <v>127</v>
      </c>
      <c r="C3007" t="s">
        <v>1761</v>
      </c>
      <c r="D3007" t="s">
        <v>10362</v>
      </c>
      <c r="E3007" t="s">
        <v>3827</v>
      </c>
      <c r="F3007" s="4" t="str">
        <f t="array" ref="F3007">IF(COUNT(FIND(Keywords!$C$3:$C$41,I3007)),"일반조난","")</f>
        <v/>
      </c>
      <c r="G3007" s="4" t="str">
        <f t="array" ref="G3007">IF(COUNT(FIND(Keywords!$E$3:$E$5,I3007)),"실족추락","")</f>
        <v/>
      </c>
      <c r="H3007" s="4" t="str">
        <f t="array" ref="H3007">IF(COUNT(FIND(Keywords!$B$3:$B$12,I3007)),"개인질환","")</f>
        <v/>
      </c>
      <c r="I3007" t="s">
        <v>6841</v>
      </c>
      <c r="J3007" t="s">
        <v>9337</v>
      </c>
      <c r="K3007" t="s">
        <v>9470</v>
      </c>
      <c r="L3007" t="s">
        <v>9470</v>
      </c>
      <c r="M3007" t="s">
        <v>9415</v>
      </c>
      <c r="N3007" t="s">
        <v>10276</v>
      </c>
      <c r="O3007" t="s">
        <v>9415</v>
      </c>
    </row>
    <row r="3008" spans="1:15">
      <c r="A3008" t="s">
        <v>23</v>
      </c>
      <c r="B3008" t="s">
        <v>127</v>
      </c>
      <c r="C3008" t="s">
        <v>2381</v>
      </c>
      <c r="D3008" t="s">
        <v>10452</v>
      </c>
      <c r="E3008" t="s">
        <v>3833</v>
      </c>
      <c r="F3008" s="4" t="str">
        <f t="array" ref="F3008">IF(COUNT(FIND(Keywords!$C$3:$C$41,I3008)),"일반조난","")</f>
        <v/>
      </c>
      <c r="G3008" s="4" t="str">
        <f t="array" ref="G3008">IF(COUNT(FIND(Keywords!$E$3:$E$5,I3008)),"실족추락","")</f>
        <v/>
      </c>
      <c r="H3008" s="4" t="str">
        <f t="array" ref="H3008">IF(COUNT(FIND(Keywords!$B$3:$B$12,I3008)),"개인질환","")</f>
        <v/>
      </c>
      <c r="I3008" t="s">
        <v>6842</v>
      </c>
      <c r="J3008" t="s">
        <v>9403</v>
      </c>
      <c r="K3008" t="s">
        <v>9632</v>
      </c>
      <c r="L3008" t="s">
        <v>9998</v>
      </c>
      <c r="M3008" t="s">
        <v>9415</v>
      </c>
      <c r="N3008" t="s">
        <v>9627</v>
      </c>
      <c r="O3008" t="s">
        <v>9415</v>
      </c>
    </row>
    <row r="3009" spans="1:15">
      <c r="A3009" t="s">
        <v>23</v>
      </c>
      <c r="B3009" t="s">
        <v>127</v>
      </c>
      <c r="C3009" t="s">
        <v>2382</v>
      </c>
      <c r="D3009" t="s">
        <v>3820</v>
      </c>
      <c r="E3009" t="s">
        <v>3832</v>
      </c>
      <c r="F3009" s="4" t="str">
        <f t="array" ref="F3009">IF(COUNT(FIND(Keywords!$C$3:$C$41,I3009)),"일반조난","")</f>
        <v>일반조난</v>
      </c>
      <c r="G3009" s="4" t="str">
        <f t="array" ref="G3009">IF(COUNT(FIND(Keywords!$E$3:$E$5,I3009)),"실족추락","")</f>
        <v/>
      </c>
      <c r="H3009" s="4" t="str">
        <f t="array" ref="H3009">IF(COUNT(FIND(Keywords!$B$3:$B$12,I3009)),"개인질환","")</f>
        <v/>
      </c>
      <c r="I3009" t="s">
        <v>6843</v>
      </c>
      <c r="J3009" t="s">
        <v>9412</v>
      </c>
      <c r="K3009" t="s">
        <v>9467</v>
      </c>
      <c r="L3009" t="s">
        <v>9969</v>
      </c>
      <c r="M3009" t="s">
        <v>9415</v>
      </c>
      <c r="N3009" t="s">
        <v>10314</v>
      </c>
      <c r="O3009" t="s">
        <v>9415</v>
      </c>
    </row>
    <row r="3010" spans="1:15">
      <c r="A3010" t="s">
        <v>23</v>
      </c>
      <c r="B3010" t="s">
        <v>127</v>
      </c>
      <c r="C3010" t="s">
        <v>2383</v>
      </c>
      <c r="D3010" t="s">
        <v>10452</v>
      </c>
      <c r="E3010" t="s">
        <v>3833</v>
      </c>
      <c r="F3010" s="4" t="str">
        <f t="array" ref="F3010">IF(COUNT(FIND(Keywords!$C$3:$C$41,I3010)),"일반조난","")</f>
        <v/>
      </c>
      <c r="G3010" s="4" t="str">
        <f t="array" ref="G3010">IF(COUNT(FIND(Keywords!$E$3:$E$5,I3010)),"실족추락","")</f>
        <v/>
      </c>
      <c r="H3010" s="4" t="str">
        <f t="array" ref="H3010">IF(COUNT(FIND(Keywords!$B$3:$B$12,I3010)),"개인질환","")</f>
        <v/>
      </c>
      <c r="I3010" t="s">
        <v>6844</v>
      </c>
      <c r="J3010" t="s">
        <v>9338</v>
      </c>
      <c r="K3010" t="s">
        <v>9508</v>
      </c>
      <c r="L3010" t="s">
        <v>9998</v>
      </c>
      <c r="M3010" t="s">
        <v>9415</v>
      </c>
      <c r="N3010" t="s">
        <v>9480</v>
      </c>
      <c r="O3010" t="s">
        <v>9415</v>
      </c>
    </row>
    <row r="3011" spans="1:15">
      <c r="A3011" t="s">
        <v>23</v>
      </c>
      <c r="B3011" t="s">
        <v>42</v>
      </c>
      <c r="C3011" t="s">
        <v>2384</v>
      </c>
      <c r="D3011" t="s">
        <v>10362</v>
      </c>
      <c r="E3011" t="s">
        <v>3827</v>
      </c>
      <c r="F3011" s="4" t="str">
        <f t="array" ref="F3011">IF(COUNT(FIND(Keywords!$C$3:$C$41,I3011)),"일반조난","")</f>
        <v/>
      </c>
      <c r="G3011" s="4" t="str">
        <f t="array" ref="G3011">IF(COUNT(FIND(Keywords!$E$3:$E$5,I3011)),"실족추락","")</f>
        <v/>
      </c>
      <c r="H3011" s="4" t="str">
        <f t="array" ref="H3011">IF(COUNT(FIND(Keywords!$B$3:$B$12,I3011)),"개인질환","")</f>
        <v/>
      </c>
      <c r="I3011" t="s">
        <v>6845</v>
      </c>
      <c r="J3011" t="s">
        <v>9287</v>
      </c>
      <c r="K3011" t="s">
        <v>9885</v>
      </c>
      <c r="L3011" t="s">
        <v>9817</v>
      </c>
      <c r="M3011" t="s">
        <v>9415</v>
      </c>
      <c r="N3011" t="s">
        <v>9771</v>
      </c>
      <c r="O3011" t="s">
        <v>9415</v>
      </c>
    </row>
    <row r="3012" spans="1:15">
      <c r="A3012" t="s">
        <v>23</v>
      </c>
      <c r="B3012" t="s">
        <v>42</v>
      </c>
      <c r="C3012" t="s">
        <v>2227</v>
      </c>
      <c r="D3012" t="s">
        <v>3820</v>
      </c>
      <c r="E3012" t="s">
        <v>3826</v>
      </c>
      <c r="F3012" s="4" t="str">
        <f t="array" ref="F3012">IF(COUNT(FIND(Keywords!$C$3:$C$41,I3012)),"일반조난","")</f>
        <v>일반조난</v>
      </c>
      <c r="G3012" s="4" t="str">
        <f t="array" ref="G3012">IF(COUNT(FIND(Keywords!$E$3:$E$5,I3012)),"실족추락","")</f>
        <v/>
      </c>
      <c r="H3012" s="4" t="str">
        <f t="array" ref="H3012">IF(COUNT(FIND(Keywords!$B$3:$B$12,I3012)),"개인질환","")</f>
        <v/>
      </c>
      <c r="I3012" t="s">
        <v>6846</v>
      </c>
      <c r="J3012" t="s">
        <v>9309</v>
      </c>
      <c r="K3012" t="s">
        <v>9504</v>
      </c>
      <c r="L3012" t="s">
        <v>9901</v>
      </c>
      <c r="M3012" t="s">
        <v>9899</v>
      </c>
      <c r="N3012" t="s">
        <v>9719</v>
      </c>
      <c r="O3012" t="s">
        <v>9415</v>
      </c>
    </row>
    <row r="3013" spans="1:15">
      <c r="A3013" t="s">
        <v>23</v>
      </c>
      <c r="B3013" t="s">
        <v>42</v>
      </c>
      <c r="C3013" t="s">
        <v>2228</v>
      </c>
      <c r="D3013" t="s">
        <v>3820</v>
      </c>
      <c r="E3013" t="s">
        <v>3827</v>
      </c>
      <c r="F3013" s="4" t="str">
        <f t="array" ref="F3013">IF(COUNT(FIND(Keywords!$C$3:$C$41,I3013)),"일반조난","")</f>
        <v>일반조난</v>
      </c>
      <c r="G3013" s="4" t="str">
        <f t="array" ref="G3013">IF(COUNT(FIND(Keywords!$E$3:$E$5,I3013)),"실족추락","")</f>
        <v/>
      </c>
      <c r="H3013" s="4" t="str">
        <f t="array" ref="H3013">IF(COUNT(FIND(Keywords!$B$3:$B$12,I3013)),"개인질환","")</f>
        <v/>
      </c>
      <c r="I3013" t="s">
        <v>6847</v>
      </c>
      <c r="J3013" t="s">
        <v>9366</v>
      </c>
      <c r="K3013" t="s">
        <v>9534</v>
      </c>
      <c r="L3013" t="s">
        <v>9464</v>
      </c>
      <c r="M3013" t="s">
        <v>9415</v>
      </c>
      <c r="N3013" t="s">
        <v>9376</v>
      </c>
      <c r="O3013" t="s">
        <v>9415</v>
      </c>
    </row>
    <row r="3014" spans="1:15">
      <c r="A3014" t="s">
        <v>23</v>
      </c>
      <c r="B3014" t="s">
        <v>42</v>
      </c>
      <c r="C3014" t="s">
        <v>2385</v>
      </c>
      <c r="D3014" t="s">
        <v>3820</v>
      </c>
      <c r="E3014" t="s">
        <v>3826</v>
      </c>
      <c r="F3014" s="4" t="str">
        <f t="array" ref="F3014">IF(COUNT(FIND(Keywords!$C$3:$C$41,I3014)),"일반조난","")</f>
        <v>일반조난</v>
      </c>
      <c r="G3014" s="4" t="str">
        <f t="array" ref="G3014">IF(COUNT(FIND(Keywords!$E$3:$E$5,I3014)),"실족추락","")</f>
        <v/>
      </c>
      <c r="H3014" s="4" t="str">
        <f t="array" ref="H3014">IF(COUNT(FIND(Keywords!$B$3:$B$12,I3014)),"개인질환","")</f>
        <v/>
      </c>
      <c r="I3014" t="s">
        <v>6848</v>
      </c>
      <c r="J3014" t="s">
        <v>9263</v>
      </c>
      <c r="K3014" t="s">
        <v>9942</v>
      </c>
      <c r="L3014" t="s">
        <v>9935</v>
      </c>
      <c r="M3014" t="s">
        <v>9415</v>
      </c>
      <c r="N3014" t="s">
        <v>9765</v>
      </c>
      <c r="O3014" t="s">
        <v>9415</v>
      </c>
    </row>
    <row r="3015" spans="1:15">
      <c r="A3015" t="s">
        <v>23</v>
      </c>
      <c r="B3015" t="s">
        <v>42</v>
      </c>
      <c r="C3015" t="s">
        <v>2386</v>
      </c>
      <c r="D3015" t="s">
        <v>3818</v>
      </c>
      <c r="E3015" t="s">
        <v>3826</v>
      </c>
      <c r="F3015" s="4" t="str">
        <f t="array" ref="F3015">IF(COUNT(FIND(Keywords!$C$3:$C$41,I3015)),"일반조난","")</f>
        <v/>
      </c>
      <c r="G3015" s="4" t="str">
        <f t="array" ref="G3015">IF(COUNT(FIND(Keywords!$E$3:$E$5,I3015)),"실족추락","")</f>
        <v>실족추락</v>
      </c>
      <c r="H3015" s="4" t="str">
        <f t="array" ref="H3015">IF(COUNT(FIND(Keywords!$B$3:$B$12,I3015)),"개인질환","")</f>
        <v/>
      </c>
      <c r="I3015" t="s">
        <v>6849</v>
      </c>
      <c r="J3015" t="s">
        <v>9291</v>
      </c>
      <c r="K3015" t="s">
        <v>9819</v>
      </c>
      <c r="L3015" t="s">
        <v>9471</v>
      </c>
      <c r="M3015" t="s">
        <v>9415</v>
      </c>
      <c r="N3015" t="s">
        <v>9500</v>
      </c>
      <c r="O3015" t="s">
        <v>9415</v>
      </c>
    </row>
    <row r="3016" spans="1:15">
      <c r="A3016" t="s">
        <v>23</v>
      </c>
      <c r="B3016" t="s">
        <v>42</v>
      </c>
      <c r="C3016" t="s">
        <v>221</v>
      </c>
      <c r="D3016" t="s">
        <v>3819</v>
      </c>
      <c r="E3016" t="s">
        <v>3824</v>
      </c>
      <c r="F3016" s="4" t="str">
        <f t="array" ref="F3016">IF(COUNT(FIND(Keywords!$C$3:$C$41,I3016)),"일반조난","")</f>
        <v/>
      </c>
      <c r="G3016" s="4" t="str">
        <f t="array" ref="G3016">IF(COUNT(FIND(Keywords!$E$3:$E$5,I3016)),"실족추락","")</f>
        <v/>
      </c>
      <c r="H3016" s="4" t="str">
        <f t="array" ref="H3016">IF(COUNT(FIND(Keywords!$B$3:$B$12,I3016)),"개인질환","")</f>
        <v/>
      </c>
      <c r="I3016" t="s">
        <v>6850</v>
      </c>
      <c r="J3016" t="s">
        <v>9263</v>
      </c>
      <c r="K3016" t="s">
        <v>9440</v>
      </c>
      <c r="L3016" t="s">
        <v>9600</v>
      </c>
      <c r="M3016" t="s">
        <v>9415</v>
      </c>
      <c r="N3016" t="s">
        <v>9433</v>
      </c>
      <c r="O3016" t="s">
        <v>9415</v>
      </c>
    </row>
    <row r="3017" spans="1:15">
      <c r="A3017" t="s">
        <v>23</v>
      </c>
      <c r="B3017" t="s">
        <v>42</v>
      </c>
      <c r="C3017" t="s">
        <v>2387</v>
      </c>
      <c r="D3017" t="s">
        <v>3820</v>
      </c>
      <c r="E3017" t="s">
        <v>3827</v>
      </c>
      <c r="F3017" s="4" t="str">
        <f t="array" ref="F3017">IF(COUNT(FIND(Keywords!$C$3:$C$41,I3017)),"일반조난","")</f>
        <v>일반조난</v>
      </c>
      <c r="G3017" s="4" t="str">
        <f t="array" ref="G3017">IF(COUNT(FIND(Keywords!$E$3:$E$5,I3017)),"실족추락","")</f>
        <v/>
      </c>
      <c r="H3017" s="4" t="str">
        <f t="array" ref="H3017">IF(COUNT(FIND(Keywords!$B$3:$B$12,I3017)),"개인질환","")</f>
        <v/>
      </c>
      <c r="I3017" t="s">
        <v>6851</v>
      </c>
      <c r="J3017" t="s">
        <v>9265</v>
      </c>
      <c r="K3017" t="s">
        <v>10016</v>
      </c>
      <c r="L3017" t="s">
        <v>9465</v>
      </c>
      <c r="M3017" t="s">
        <v>9415</v>
      </c>
      <c r="N3017" t="s">
        <v>9486</v>
      </c>
      <c r="O3017" t="s">
        <v>9415</v>
      </c>
    </row>
    <row r="3018" spans="1:15">
      <c r="A3018" t="s">
        <v>23</v>
      </c>
      <c r="B3018" t="s">
        <v>42</v>
      </c>
      <c r="C3018" t="s">
        <v>2388</v>
      </c>
      <c r="D3018" t="s">
        <v>3820</v>
      </c>
      <c r="E3018" t="s">
        <v>3826</v>
      </c>
      <c r="F3018" s="4" t="str">
        <f t="array" ref="F3018">IF(COUNT(FIND(Keywords!$C$3:$C$41,I3018)),"일반조난","")</f>
        <v/>
      </c>
      <c r="G3018" s="4" t="str">
        <f t="array" ref="G3018">IF(COUNT(FIND(Keywords!$E$3:$E$5,I3018)),"실족추락","")</f>
        <v/>
      </c>
      <c r="H3018" s="4" t="str">
        <f t="array" ref="H3018">IF(COUNT(FIND(Keywords!$B$3:$B$12,I3018)),"개인질환","")</f>
        <v/>
      </c>
      <c r="I3018" t="s">
        <v>6852</v>
      </c>
      <c r="J3018" t="s">
        <v>9295</v>
      </c>
      <c r="K3018" t="s">
        <v>9315</v>
      </c>
      <c r="L3018" t="s">
        <v>9472</v>
      </c>
      <c r="M3018" t="s">
        <v>9415</v>
      </c>
      <c r="N3018" t="s">
        <v>9486</v>
      </c>
      <c r="O3018" t="s">
        <v>9415</v>
      </c>
    </row>
    <row r="3019" spans="1:15">
      <c r="A3019" t="s">
        <v>23</v>
      </c>
      <c r="B3019" t="s">
        <v>42</v>
      </c>
      <c r="C3019" t="s">
        <v>2389</v>
      </c>
      <c r="D3019" t="s">
        <v>3819</v>
      </c>
      <c r="E3019" t="s">
        <v>3826</v>
      </c>
      <c r="F3019" s="4" t="str">
        <f t="array" ref="F3019">IF(COUNT(FIND(Keywords!$C$3:$C$41,I3019)),"일반조난","")</f>
        <v/>
      </c>
      <c r="G3019" s="4" t="str">
        <f t="array" ref="G3019">IF(COUNT(FIND(Keywords!$E$3:$E$5,I3019)),"실족추락","")</f>
        <v/>
      </c>
      <c r="H3019" s="4" t="str">
        <f t="array" ref="H3019">IF(COUNT(FIND(Keywords!$B$3:$B$12,I3019)),"개인질환","")</f>
        <v/>
      </c>
      <c r="I3019" t="s">
        <v>6853</v>
      </c>
      <c r="J3019" t="s">
        <v>9266</v>
      </c>
      <c r="K3019" t="s">
        <v>9488</v>
      </c>
      <c r="L3019" t="s">
        <v>9475</v>
      </c>
      <c r="M3019" t="s">
        <v>9415</v>
      </c>
      <c r="N3019" t="s">
        <v>9534</v>
      </c>
      <c r="O3019" t="s">
        <v>9415</v>
      </c>
    </row>
    <row r="3020" spans="1:15">
      <c r="A3020" t="s">
        <v>23</v>
      </c>
      <c r="B3020" t="s">
        <v>42</v>
      </c>
      <c r="C3020" t="s">
        <v>2288</v>
      </c>
      <c r="D3020" t="s">
        <v>3820</v>
      </c>
      <c r="E3020" t="s">
        <v>3824</v>
      </c>
      <c r="F3020" s="4" t="str">
        <f t="array" ref="F3020">IF(COUNT(FIND(Keywords!$C$3:$C$41,I3020)),"일반조난","")</f>
        <v>일반조난</v>
      </c>
      <c r="G3020" s="4" t="str">
        <f t="array" ref="G3020">IF(COUNT(FIND(Keywords!$E$3:$E$5,I3020)),"실족추락","")</f>
        <v/>
      </c>
      <c r="H3020" s="4" t="str">
        <f t="array" ref="H3020">IF(COUNT(FIND(Keywords!$B$3:$B$12,I3020)),"개인질환","")</f>
        <v/>
      </c>
      <c r="I3020" t="s">
        <v>6854</v>
      </c>
      <c r="J3020" t="s">
        <v>9303</v>
      </c>
      <c r="K3020" t="s">
        <v>9496</v>
      </c>
      <c r="L3020" t="s">
        <v>9998</v>
      </c>
      <c r="M3020" t="s">
        <v>9415</v>
      </c>
      <c r="N3020" t="s">
        <v>9657</v>
      </c>
      <c r="O3020" t="s">
        <v>9415</v>
      </c>
    </row>
    <row r="3021" spans="1:15">
      <c r="A3021" t="s">
        <v>23</v>
      </c>
      <c r="B3021" t="s">
        <v>42</v>
      </c>
      <c r="C3021" t="s">
        <v>2390</v>
      </c>
      <c r="D3021" t="s">
        <v>3820</v>
      </c>
      <c r="E3021" t="s">
        <v>3827</v>
      </c>
      <c r="F3021" s="4" t="str">
        <f t="array" ref="F3021">IF(COUNT(FIND(Keywords!$C$3:$C$41,I3021)),"일반조난","")</f>
        <v/>
      </c>
      <c r="G3021" s="4" t="str">
        <f t="array" ref="G3021">IF(COUNT(FIND(Keywords!$E$3:$E$5,I3021)),"실족추락","")</f>
        <v/>
      </c>
      <c r="H3021" s="4" t="str">
        <f t="array" ref="H3021">IF(COUNT(FIND(Keywords!$B$3:$B$12,I3021)),"개인질환","")</f>
        <v/>
      </c>
      <c r="I3021" t="s">
        <v>6855</v>
      </c>
      <c r="J3021" t="s">
        <v>9291</v>
      </c>
      <c r="K3021" t="s">
        <v>10024</v>
      </c>
      <c r="L3021" t="s">
        <v>10030</v>
      </c>
      <c r="M3021" t="s">
        <v>9415</v>
      </c>
      <c r="N3021" t="s">
        <v>9482</v>
      </c>
      <c r="O3021" t="s">
        <v>9415</v>
      </c>
    </row>
    <row r="3022" spans="1:15">
      <c r="A3022" t="s">
        <v>23</v>
      </c>
      <c r="B3022" t="s">
        <v>42</v>
      </c>
      <c r="C3022" t="s">
        <v>2289</v>
      </c>
      <c r="D3022" t="s">
        <v>3820</v>
      </c>
      <c r="E3022" t="s">
        <v>3827</v>
      </c>
      <c r="F3022" s="4" t="str">
        <f t="array" ref="F3022">IF(COUNT(FIND(Keywords!$C$3:$C$41,I3022)),"일반조난","")</f>
        <v>일반조난</v>
      </c>
      <c r="G3022" s="4" t="str">
        <f t="array" ref="G3022">IF(COUNT(FIND(Keywords!$E$3:$E$5,I3022)),"실족추락","")</f>
        <v/>
      </c>
      <c r="H3022" s="4" t="str">
        <f t="array" ref="H3022">IF(COUNT(FIND(Keywords!$B$3:$B$12,I3022)),"개인질환","")</f>
        <v/>
      </c>
      <c r="I3022" t="s">
        <v>6856</v>
      </c>
      <c r="J3022" t="s">
        <v>9373</v>
      </c>
      <c r="K3022" t="s">
        <v>10016</v>
      </c>
      <c r="L3022" t="s">
        <v>9926</v>
      </c>
      <c r="M3022" t="s">
        <v>9415</v>
      </c>
      <c r="N3022" t="s">
        <v>9528</v>
      </c>
      <c r="O3022" t="s">
        <v>9415</v>
      </c>
    </row>
    <row r="3023" spans="1:15">
      <c r="A3023" t="s">
        <v>23</v>
      </c>
      <c r="B3023" t="s">
        <v>42</v>
      </c>
      <c r="C3023" t="s">
        <v>2290</v>
      </c>
      <c r="D3023" t="s">
        <v>3820</v>
      </c>
      <c r="E3023" t="s">
        <v>3824</v>
      </c>
      <c r="F3023" s="4" t="str">
        <f t="array" ref="F3023">IF(COUNT(FIND(Keywords!$C$3:$C$41,I3023)),"일반조난","")</f>
        <v>일반조난</v>
      </c>
      <c r="G3023" s="4" t="str">
        <f t="array" ref="G3023">IF(COUNT(FIND(Keywords!$E$3:$E$5,I3023)),"실족추락","")</f>
        <v/>
      </c>
      <c r="H3023" s="4" t="str">
        <f t="array" ref="H3023">IF(COUNT(FIND(Keywords!$B$3:$B$12,I3023)),"개인질환","")</f>
        <v/>
      </c>
      <c r="I3023" t="s">
        <v>6857</v>
      </c>
      <c r="J3023" t="s">
        <v>9302</v>
      </c>
      <c r="K3023" t="s">
        <v>9798</v>
      </c>
      <c r="L3023" t="s">
        <v>9873</v>
      </c>
      <c r="M3023" t="s">
        <v>9415</v>
      </c>
      <c r="N3023" t="s">
        <v>9452</v>
      </c>
      <c r="O3023" t="s">
        <v>9415</v>
      </c>
    </row>
    <row r="3024" spans="1:15">
      <c r="A3024" t="s">
        <v>23</v>
      </c>
      <c r="B3024" t="s">
        <v>42</v>
      </c>
      <c r="C3024" t="s">
        <v>2229</v>
      </c>
      <c r="D3024" t="s">
        <v>3818</v>
      </c>
      <c r="E3024" t="s">
        <v>3826</v>
      </c>
      <c r="F3024" s="4" t="str">
        <f t="array" ref="F3024">IF(COUNT(FIND(Keywords!$C$3:$C$41,I3024)),"일반조난","")</f>
        <v/>
      </c>
      <c r="G3024" s="4" t="str">
        <f t="array" ref="G3024">IF(COUNT(FIND(Keywords!$E$3:$E$5,I3024)),"실족추락","")</f>
        <v>실족추락</v>
      </c>
      <c r="H3024" s="4" t="str">
        <f t="array" ref="H3024">IF(COUNT(FIND(Keywords!$B$3:$B$12,I3024)),"개인질환","")</f>
        <v/>
      </c>
      <c r="I3024" t="s">
        <v>6858</v>
      </c>
      <c r="J3024" t="s">
        <v>9332</v>
      </c>
      <c r="K3024" t="s">
        <v>9632</v>
      </c>
      <c r="L3024" t="s">
        <v>9709</v>
      </c>
      <c r="M3024" t="s">
        <v>9415</v>
      </c>
      <c r="N3024" t="s">
        <v>9639</v>
      </c>
      <c r="O3024" t="s">
        <v>9415</v>
      </c>
    </row>
    <row r="3025" spans="1:15">
      <c r="A3025" t="s">
        <v>23</v>
      </c>
      <c r="B3025" t="s">
        <v>42</v>
      </c>
      <c r="C3025" t="s">
        <v>2391</v>
      </c>
      <c r="D3025" t="s">
        <v>3820</v>
      </c>
      <c r="E3025" t="s">
        <v>3827</v>
      </c>
      <c r="F3025" s="4" t="str">
        <f t="array" ref="F3025">IF(COUNT(FIND(Keywords!$C$3:$C$41,I3025)),"일반조난","")</f>
        <v>일반조난</v>
      </c>
      <c r="G3025" s="4" t="str">
        <f t="array" ref="G3025">IF(COUNT(FIND(Keywords!$E$3:$E$5,I3025)),"실족추락","")</f>
        <v/>
      </c>
      <c r="H3025" s="4" t="str">
        <f t="array" ref="H3025">IF(COUNT(FIND(Keywords!$B$3:$B$12,I3025)),"개인질환","")</f>
        <v/>
      </c>
      <c r="I3025" t="s">
        <v>6859</v>
      </c>
      <c r="J3025" t="s">
        <v>9305</v>
      </c>
      <c r="K3025" t="s">
        <v>9508</v>
      </c>
      <c r="L3025" t="s">
        <v>10063</v>
      </c>
      <c r="M3025" t="s">
        <v>9415</v>
      </c>
      <c r="N3025" t="s">
        <v>9609</v>
      </c>
      <c r="O3025" t="s">
        <v>9415</v>
      </c>
    </row>
    <row r="3026" spans="1:15">
      <c r="A3026" t="s">
        <v>23</v>
      </c>
      <c r="B3026" t="s">
        <v>42</v>
      </c>
      <c r="C3026" t="s">
        <v>2291</v>
      </c>
      <c r="D3026" t="s">
        <v>10362</v>
      </c>
      <c r="E3026" t="s">
        <v>3827</v>
      </c>
      <c r="F3026" s="4" t="str">
        <f t="array" ref="F3026">IF(COUNT(FIND(Keywords!$C$3:$C$41,I3026)),"일반조난","")</f>
        <v/>
      </c>
      <c r="G3026" s="4" t="str">
        <f t="array" ref="G3026">IF(COUNT(FIND(Keywords!$E$3:$E$5,I3026)),"실족추락","")</f>
        <v/>
      </c>
      <c r="H3026" s="4" t="str">
        <f t="array" ref="H3026">IF(COUNT(FIND(Keywords!$B$3:$B$12,I3026)),"개인질환","")</f>
        <v/>
      </c>
      <c r="I3026" t="s">
        <v>6860</v>
      </c>
      <c r="J3026" t="s">
        <v>9268</v>
      </c>
      <c r="K3026" t="s">
        <v>9489</v>
      </c>
      <c r="L3026" t="s">
        <v>9670</v>
      </c>
      <c r="M3026" t="s">
        <v>9415</v>
      </c>
      <c r="N3026" t="s">
        <v>9649</v>
      </c>
      <c r="O3026" t="s">
        <v>9415</v>
      </c>
    </row>
    <row r="3027" spans="1:15">
      <c r="A3027" t="s">
        <v>23</v>
      </c>
      <c r="B3027" t="s">
        <v>42</v>
      </c>
      <c r="C3027" t="s">
        <v>2392</v>
      </c>
      <c r="D3027" t="s">
        <v>3819</v>
      </c>
      <c r="E3027" t="s">
        <v>3824</v>
      </c>
      <c r="F3027" s="4" t="str">
        <f t="array" ref="F3027">IF(COUNT(FIND(Keywords!$C$3:$C$41,I3027)),"일반조난","")</f>
        <v/>
      </c>
      <c r="G3027" s="4" t="str">
        <f t="array" ref="G3027">IF(COUNT(FIND(Keywords!$E$3:$E$5,I3027)),"실족추락","")</f>
        <v/>
      </c>
      <c r="H3027" s="4" t="str">
        <f t="array" ref="H3027">IF(COUNT(FIND(Keywords!$B$3:$B$12,I3027)),"개인질환","")</f>
        <v/>
      </c>
      <c r="I3027" t="s">
        <v>6861</v>
      </c>
      <c r="J3027" t="s">
        <v>9263</v>
      </c>
      <c r="K3027" t="s">
        <v>9650</v>
      </c>
      <c r="L3027" t="s">
        <v>9521</v>
      </c>
      <c r="M3027" t="s">
        <v>9415</v>
      </c>
      <c r="N3027" t="s">
        <v>9902</v>
      </c>
      <c r="O3027" t="s">
        <v>9415</v>
      </c>
    </row>
    <row r="3028" spans="1:15">
      <c r="A3028" t="s">
        <v>23</v>
      </c>
      <c r="B3028" t="s">
        <v>42</v>
      </c>
      <c r="C3028" t="s">
        <v>2292</v>
      </c>
      <c r="D3028" t="s">
        <v>3819</v>
      </c>
      <c r="E3028" t="s">
        <v>3827</v>
      </c>
      <c r="F3028" s="4" t="str">
        <f t="array" ref="F3028">IF(COUNT(FIND(Keywords!$C$3:$C$41,I3028)),"일반조난","")</f>
        <v/>
      </c>
      <c r="G3028" s="4" t="str">
        <f t="array" ref="G3028">IF(COUNT(FIND(Keywords!$E$3:$E$5,I3028)),"실족추락","")</f>
        <v/>
      </c>
      <c r="H3028" s="4" t="str">
        <f t="array" ref="H3028">IF(COUNT(FIND(Keywords!$B$3:$B$12,I3028)),"개인질환","")</f>
        <v/>
      </c>
      <c r="I3028" t="s">
        <v>6862</v>
      </c>
      <c r="J3028" t="s">
        <v>9359</v>
      </c>
      <c r="K3028" t="s">
        <v>9453</v>
      </c>
      <c r="L3028" t="s">
        <v>9908</v>
      </c>
      <c r="M3028" t="s">
        <v>9415</v>
      </c>
      <c r="N3028" t="s">
        <v>9692</v>
      </c>
      <c r="O3028" t="s">
        <v>9415</v>
      </c>
    </row>
    <row r="3029" spans="1:15">
      <c r="A3029" t="s">
        <v>23</v>
      </c>
      <c r="B3029" t="s">
        <v>42</v>
      </c>
      <c r="C3029" t="s">
        <v>2293</v>
      </c>
      <c r="D3029" t="s">
        <v>3820</v>
      </c>
      <c r="E3029" t="s">
        <v>3826</v>
      </c>
      <c r="F3029" s="4" t="str">
        <f t="array" ref="F3029">IF(COUNT(FIND(Keywords!$C$3:$C$41,I3029)),"일반조난","")</f>
        <v>일반조난</v>
      </c>
      <c r="G3029" s="4" t="str">
        <f t="array" ref="G3029">IF(COUNT(FIND(Keywords!$E$3:$E$5,I3029)),"실족추락","")</f>
        <v/>
      </c>
      <c r="H3029" s="4" t="str">
        <f t="array" ref="H3029">IF(COUNT(FIND(Keywords!$B$3:$B$12,I3029)),"개인질환","")</f>
        <v/>
      </c>
      <c r="I3029" t="s">
        <v>6863</v>
      </c>
      <c r="J3029" t="s">
        <v>9255</v>
      </c>
      <c r="K3029" t="s">
        <v>9497</v>
      </c>
      <c r="L3029" t="s">
        <v>9470</v>
      </c>
      <c r="M3029" t="s">
        <v>9415</v>
      </c>
      <c r="N3029" t="s">
        <v>9621</v>
      </c>
      <c r="O3029" t="s">
        <v>9415</v>
      </c>
    </row>
    <row r="3030" spans="1:15">
      <c r="A3030" t="s">
        <v>23</v>
      </c>
      <c r="B3030" t="s">
        <v>42</v>
      </c>
      <c r="C3030" t="s">
        <v>517</v>
      </c>
      <c r="D3030" t="s">
        <v>3818</v>
      </c>
      <c r="E3030" t="s">
        <v>3824</v>
      </c>
      <c r="F3030" s="4" t="str">
        <f t="array" ref="F3030">IF(COUNT(FIND(Keywords!$C$3:$C$41,I3030)),"일반조난","")</f>
        <v/>
      </c>
      <c r="G3030" s="4" t="str">
        <f t="array" ref="G3030">IF(COUNT(FIND(Keywords!$E$3:$E$5,I3030)),"실족추락","")</f>
        <v>실족추락</v>
      </c>
      <c r="H3030" s="4" t="str">
        <f t="array" ref="H3030">IF(COUNT(FIND(Keywords!$B$3:$B$12,I3030)),"개인질환","")</f>
        <v/>
      </c>
      <c r="I3030" t="s">
        <v>6864</v>
      </c>
      <c r="J3030" t="s">
        <v>9291</v>
      </c>
      <c r="K3030" t="s">
        <v>9522</v>
      </c>
      <c r="L3030" t="s">
        <v>9810</v>
      </c>
      <c r="M3030" t="s">
        <v>9415</v>
      </c>
      <c r="N3030" t="s">
        <v>9984</v>
      </c>
      <c r="O3030" t="s">
        <v>9415</v>
      </c>
    </row>
    <row r="3031" spans="1:15">
      <c r="A3031" t="s">
        <v>23</v>
      </c>
      <c r="B3031" t="s">
        <v>42</v>
      </c>
      <c r="C3031" t="s">
        <v>2393</v>
      </c>
      <c r="D3031" t="s">
        <v>3820</v>
      </c>
      <c r="E3031" t="s">
        <v>3824</v>
      </c>
      <c r="F3031" s="4" t="str">
        <f t="array" ref="F3031">IF(COUNT(FIND(Keywords!$C$3:$C$41,I3031)),"일반조난","")</f>
        <v>일반조난</v>
      </c>
      <c r="G3031" s="4" t="str">
        <f t="array" ref="G3031">IF(COUNT(FIND(Keywords!$E$3:$E$5,I3031)),"실족추락","")</f>
        <v/>
      </c>
      <c r="H3031" s="4" t="str">
        <f t="array" ref="H3031">IF(COUNT(FIND(Keywords!$B$3:$B$12,I3031)),"개인질환","")</f>
        <v/>
      </c>
      <c r="I3031" t="s">
        <v>6865</v>
      </c>
      <c r="J3031" t="s">
        <v>9332</v>
      </c>
      <c r="K3031" t="s">
        <v>9398</v>
      </c>
      <c r="L3031" t="s">
        <v>9908</v>
      </c>
      <c r="M3031" t="s">
        <v>9415</v>
      </c>
      <c r="N3031" t="s">
        <v>9932</v>
      </c>
      <c r="O3031" t="s">
        <v>9415</v>
      </c>
    </row>
    <row r="3032" spans="1:15">
      <c r="A3032" t="s">
        <v>23</v>
      </c>
      <c r="B3032" t="s">
        <v>42</v>
      </c>
      <c r="C3032" t="s">
        <v>2294</v>
      </c>
      <c r="D3032" t="s">
        <v>3820</v>
      </c>
      <c r="E3032" t="s">
        <v>3827</v>
      </c>
      <c r="F3032" s="4" t="str">
        <f t="array" ref="F3032">IF(COUNT(FIND(Keywords!$C$3:$C$41,I3032)),"일반조난","")</f>
        <v>일반조난</v>
      </c>
      <c r="G3032" s="4" t="str">
        <f t="array" ref="G3032">IF(COUNT(FIND(Keywords!$E$3:$E$5,I3032)),"실족추락","")</f>
        <v/>
      </c>
      <c r="H3032" s="4" t="str">
        <f t="array" ref="H3032">IF(COUNT(FIND(Keywords!$B$3:$B$12,I3032)),"개인질환","")</f>
        <v/>
      </c>
      <c r="I3032" t="s">
        <v>6866</v>
      </c>
      <c r="J3032" t="s">
        <v>9334</v>
      </c>
      <c r="K3032" t="s">
        <v>9322</v>
      </c>
      <c r="L3032" t="s">
        <v>9717</v>
      </c>
      <c r="M3032" t="s">
        <v>9415</v>
      </c>
      <c r="N3032" t="s">
        <v>9639</v>
      </c>
      <c r="O3032" t="s">
        <v>9415</v>
      </c>
    </row>
    <row r="3033" spans="1:15">
      <c r="A3033" t="s">
        <v>23</v>
      </c>
      <c r="B3033" t="s">
        <v>42</v>
      </c>
      <c r="C3033" t="s">
        <v>518</v>
      </c>
      <c r="D3033" t="s">
        <v>3818</v>
      </c>
      <c r="E3033" t="s">
        <v>3826</v>
      </c>
      <c r="F3033" s="4" t="str">
        <f t="array" ref="F3033">IF(COUNT(FIND(Keywords!$C$3:$C$41,I3033)),"일반조난","")</f>
        <v>일반조난</v>
      </c>
      <c r="G3033" s="4" t="str">
        <f t="array" ref="G3033">IF(COUNT(FIND(Keywords!$E$3:$E$5,I3033)),"실족추락","")</f>
        <v/>
      </c>
      <c r="H3033" s="4" t="str">
        <f t="array" ref="H3033">IF(COUNT(FIND(Keywords!$B$3:$B$12,I3033)),"개인질환","")</f>
        <v/>
      </c>
      <c r="I3033" t="s">
        <v>6867</v>
      </c>
      <c r="J3033" t="s">
        <v>9367</v>
      </c>
      <c r="K3033" t="s">
        <v>9297</v>
      </c>
      <c r="L3033" t="s">
        <v>10074</v>
      </c>
      <c r="M3033" t="s">
        <v>9899</v>
      </c>
      <c r="N3033" t="s">
        <v>9771</v>
      </c>
      <c r="O3033" t="s">
        <v>9415</v>
      </c>
    </row>
    <row r="3034" spans="1:15">
      <c r="A3034" t="s">
        <v>23</v>
      </c>
      <c r="B3034" t="s">
        <v>42</v>
      </c>
      <c r="C3034" t="s">
        <v>662</v>
      </c>
      <c r="D3034" t="s">
        <v>3818</v>
      </c>
      <c r="E3034" t="s">
        <v>3827</v>
      </c>
      <c r="F3034" s="4" t="str">
        <f t="array" ref="F3034">IF(COUNT(FIND(Keywords!$C$3:$C$41,I3034)),"일반조난","")</f>
        <v/>
      </c>
      <c r="G3034" s="4" t="str">
        <f t="array" ref="G3034">IF(COUNT(FIND(Keywords!$E$3:$E$5,I3034)),"실족추락","")</f>
        <v>실족추락</v>
      </c>
      <c r="H3034" s="4" t="str">
        <f t="array" ref="H3034">IF(COUNT(FIND(Keywords!$B$3:$B$12,I3034)),"개인질환","")</f>
        <v/>
      </c>
      <c r="I3034" t="s">
        <v>6868</v>
      </c>
      <c r="J3034" t="s">
        <v>9305</v>
      </c>
      <c r="K3034" t="s">
        <v>9522</v>
      </c>
      <c r="L3034" t="s">
        <v>9475</v>
      </c>
      <c r="M3034" t="s">
        <v>9415</v>
      </c>
      <c r="N3034" t="s">
        <v>9876</v>
      </c>
      <c r="O3034" t="s">
        <v>9415</v>
      </c>
    </row>
    <row r="3035" spans="1:15">
      <c r="A3035" t="s">
        <v>23</v>
      </c>
      <c r="B3035" t="s">
        <v>42</v>
      </c>
      <c r="C3035" t="s">
        <v>2295</v>
      </c>
      <c r="D3035" t="s">
        <v>10362</v>
      </c>
      <c r="E3035" t="s">
        <v>3827</v>
      </c>
      <c r="F3035" s="4" t="str">
        <f t="array" ref="F3035">IF(COUNT(FIND(Keywords!$C$3:$C$41,I3035)),"일반조난","")</f>
        <v/>
      </c>
      <c r="G3035" s="4" t="str">
        <f t="array" ref="G3035">IF(COUNT(FIND(Keywords!$E$3:$E$5,I3035)),"실족추락","")</f>
        <v/>
      </c>
      <c r="H3035" s="4" t="str">
        <f t="array" ref="H3035">IF(COUNT(FIND(Keywords!$B$3:$B$12,I3035)),"개인질환","")</f>
        <v/>
      </c>
      <c r="I3035" t="s">
        <v>6869</v>
      </c>
      <c r="J3035" t="s">
        <v>9265</v>
      </c>
      <c r="K3035" t="s">
        <v>9484</v>
      </c>
      <c r="L3035" t="s">
        <v>9908</v>
      </c>
      <c r="M3035" t="s">
        <v>9415</v>
      </c>
      <c r="N3035" t="s">
        <v>9906</v>
      </c>
      <c r="O3035" t="s">
        <v>9415</v>
      </c>
    </row>
    <row r="3036" spans="1:15">
      <c r="A3036" t="s">
        <v>23</v>
      </c>
      <c r="B3036" t="s">
        <v>42</v>
      </c>
      <c r="C3036" t="s">
        <v>2394</v>
      </c>
      <c r="D3036" t="s">
        <v>3820</v>
      </c>
      <c r="E3036" t="s">
        <v>3825</v>
      </c>
      <c r="F3036" s="4" t="str">
        <f t="array" ref="F3036">IF(COUNT(FIND(Keywords!$C$3:$C$41,I3036)),"일반조난","")</f>
        <v/>
      </c>
      <c r="G3036" s="4" t="str">
        <f t="array" ref="G3036">IF(COUNT(FIND(Keywords!$E$3:$E$5,I3036)),"실족추락","")</f>
        <v/>
      </c>
      <c r="H3036" s="4" t="str">
        <f t="array" ref="H3036">IF(COUNT(FIND(Keywords!$B$3:$B$12,I3036)),"개인질환","")</f>
        <v/>
      </c>
      <c r="I3036" t="s">
        <v>6870</v>
      </c>
      <c r="J3036" t="s">
        <v>9305</v>
      </c>
      <c r="K3036" t="s">
        <v>9875</v>
      </c>
      <c r="L3036" t="s">
        <v>9849</v>
      </c>
      <c r="M3036" t="s">
        <v>9415</v>
      </c>
      <c r="N3036" t="s">
        <v>9640</v>
      </c>
      <c r="O3036" t="s">
        <v>9415</v>
      </c>
    </row>
    <row r="3037" spans="1:15">
      <c r="A3037" t="s">
        <v>23</v>
      </c>
      <c r="B3037" t="s">
        <v>42</v>
      </c>
      <c r="C3037" t="s">
        <v>2395</v>
      </c>
      <c r="D3037" t="s">
        <v>3818</v>
      </c>
      <c r="E3037" t="s">
        <v>3827</v>
      </c>
      <c r="F3037" s="4" t="str">
        <f t="array" ref="F3037">IF(COUNT(FIND(Keywords!$C$3:$C$41,I3037)),"일반조난","")</f>
        <v>일반조난</v>
      </c>
      <c r="G3037" s="4" t="str">
        <f t="array" ref="G3037">IF(COUNT(FIND(Keywords!$E$3:$E$5,I3037)),"실족추락","")</f>
        <v/>
      </c>
      <c r="H3037" s="4" t="str">
        <f t="array" ref="H3037">IF(COUNT(FIND(Keywords!$B$3:$B$12,I3037)),"개인질환","")</f>
        <v/>
      </c>
      <c r="I3037" t="s">
        <v>6871</v>
      </c>
      <c r="J3037" t="s">
        <v>9312</v>
      </c>
      <c r="K3037" t="s">
        <v>9769</v>
      </c>
      <c r="L3037" t="s">
        <v>9998</v>
      </c>
      <c r="M3037" t="s">
        <v>9415</v>
      </c>
      <c r="N3037" t="s">
        <v>9690</v>
      </c>
      <c r="O3037" t="s">
        <v>9415</v>
      </c>
    </row>
    <row r="3038" spans="1:15">
      <c r="A3038" t="s">
        <v>23</v>
      </c>
      <c r="B3038" t="s">
        <v>42</v>
      </c>
      <c r="C3038" t="s">
        <v>2297</v>
      </c>
      <c r="D3038" t="s">
        <v>3819</v>
      </c>
      <c r="E3038" t="s">
        <v>3827</v>
      </c>
      <c r="F3038" s="4" t="str">
        <f t="array" ref="F3038">IF(COUNT(FIND(Keywords!$C$3:$C$41,I3038)),"일반조난","")</f>
        <v/>
      </c>
      <c r="G3038" s="4" t="str">
        <f t="array" ref="G3038">IF(COUNT(FIND(Keywords!$E$3:$E$5,I3038)),"실족추락","")</f>
        <v/>
      </c>
      <c r="H3038" s="4" t="str">
        <f t="array" ref="H3038">IF(COUNT(FIND(Keywords!$B$3:$B$12,I3038)),"개인질환","")</f>
        <v/>
      </c>
      <c r="I3038" t="s">
        <v>6872</v>
      </c>
      <c r="J3038" t="s">
        <v>9270</v>
      </c>
      <c r="K3038" t="s">
        <v>9576</v>
      </c>
      <c r="L3038" t="s">
        <v>9673</v>
      </c>
      <c r="M3038" t="s">
        <v>9415</v>
      </c>
      <c r="N3038" t="s">
        <v>9909</v>
      </c>
      <c r="O3038" t="s">
        <v>9415</v>
      </c>
    </row>
    <row r="3039" spans="1:15">
      <c r="A3039" t="s">
        <v>23</v>
      </c>
      <c r="B3039" t="s">
        <v>42</v>
      </c>
      <c r="C3039" t="s">
        <v>2396</v>
      </c>
      <c r="D3039" t="s">
        <v>3818</v>
      </c>
      <c r="E3039" t="s">
        <v>3826</v>
      </c>
      <c r="F3039" s="4" t="str">
        <f t="array" ref="F3039">IF(COUNT(FIND(Keywords!$C$3:$C$41,I3039)),"일반조난","")</f>
        <v/>
      </c>
      <c r="G3039" s="4" t="str">
        <f t="array" ref="G3039">IF(COUNT(FIND(Keywords!$E$3:$E$5,I3039)),"실족추락","")</f>
        <v>실족추락</v>
      </c>
      <c r="H3039" s="4" t="str">
        <f t="array" ref="H3039">IF(COUNT(FIND(Keywords!$B$3:$B$12,I3039)),"개인질환","")</f>
        <v/>
      </c>
      <c r="I3039" t="s">
        <v>6873</v>
      </c>
      <c r="J3039" t="s">
        <v>9385</v>
      </c>
      <c r="K3039" t="s">
        <v>9932</v>
      </c>
      <c r="L3039" t="s">
        <v>10036</v>
      </c>
      <c r="M3039" t="s">
        <v>9415</v>
      </c>
      <c r="N3039" t="s">
        <v>9953</v>
      </c>
      <c r="O3039" t="s">
        <v>9415</v>
      </c>
    </row>
    <row r="3040" spans="1:15">
      <c r="A3040" t="s">
        <v>23</v>
      </c>
      <c r="B3040" t="s">
        <v>42</v>
      </c>
      <c r="C3040" t="s">
        <v>2397</v>
      </c>
      <c r="D3040" t="s">
        <v>10362</v>
      </c>
      <c r="E3040" t="s">
        <v>3825</v>
      </c>
      <c r="F3040" s="4" t="str">
        <f t="array" ref="F3040">IF(COUNT(FIND(Keywords!$C$3:$C$41,I3040)),"일반조난","")</f>
        <v>일반조난</v>
      </c>
      <c r="G3040" s="4" t="str">
        <f t="array" ref="G3040">IF(COUNT(FIND(Keywords!$E$3:$E$5,I3040)),"실족추락","")</f>
        <v/>
      </c>
      <c r="H3040" s="4" t="str">
        <f t="array" ref="H3040">IF(COUNT(FIND(Keywords!$B$3:$B$12,I3040)),"개인질환","")</f>
        <v/>
      </c>
      <c r="I3040" t="s">
        <v>6874</v>
      </c>
      <c r="J3040" t="s">
        <v>9357</v>
      </c>
      <c r="K3040" t="s">
        <v>9620</v>
      </c>
      <c r="L3040" t="s">
        <v>10030</v>
      </c>
      <c r="M3040" t="s">
        <v>9415</v>
      </c>
      <c r="N3040" t="s">
        <v>9961</v>
      </c>
      <c r="O3040" t="s">
        <v>9415</v>
      </c>
    </row>
    <row r="3041" spans="1:15">
      <c r="A3041" t="s">
        <v>23</v>
      </c>
      <c r="B3041" t="s">
        <v>42</v>
      </c>
      <c r="C3041" t="s">
        <v>2299</v>
      </c>
      <c r="D3041" t="s">
        <v>10362</v>
      </c>
      <c r="E3041" t="s">
        <v>3825</v>
      </c>
      <c r="F3041" s="4" t="str">
        <f t="array" ref="F3041">IF(COUNT(FIND(Keywords!$C$3:$C$41,I3041)),"일반조난","")</f>
        <v>일반조난</v>
      </c>
      <c r="G3041" s="4" t="str">
        <f t="array" ref="G3041">IF(COUNT(FIND(Keywords!$E$3:$E$5,I3041)),"실족추락","")</f>
        <v/>
      </c>
      <c r="H3041" s="4" t="str">
        <f t="array" ref="H3041">IF(COUNT(FIND(Keywords!$B$3:$B$12,I3041)),"개인질환","")</f>
        <v/>
      </c>
      <c r="I3041" t="s">
        <v>6875</v>
      </c>
      <c r="J3041" t="s">
        <v>9284</v>
      </c>
      <c r="K3041" t="s">
        <v>9719</v>
      </c>
      <c r="L3041" t="s">
        <v>9673</v>
      </c>
      <c r="M3041" t="s">
        <v>9415</v>
      </c>
      <c r="N3041" t="s">
        <v>9741</v>
      </c>
      <c r="O3041" t="s">
        <v>9415</v>
      </c>
    </row>
    <row r="3042" spans="1:15">
      <c r="A3042" t="s">
        <v>23</v>
      </c>
      <c r="B3042" t="s">
        <v>42</v>
      </c>
      <c r="C3042" t="s">
        <v>2398</v>
      </c>
      <c r="D3042" t="s">
        <v>3819</v>
      </c>
      <c r="E3042" t="s">
        <v>3827</v>
      </c>
      <c r="F3042" s="4" t="str">
        <f t="array" ref="F3042">IF(COUNT(FIND(Keywords!$C$3:$C$41,I3042)),"일반조난","")</f>
        <v/>
      </c>
      <c r="G3042" s="4" t="str">
        <f t="array" ref="G3042">IF(COUNT(FIND(Keywords!$E$3:$E$5,I3042)),"실족추락","")</f>
        <v/>
      </c>
      <c r="H3042" s="4" t="str">
        <f t="array" ref="H3042">IF(COUNT(FIND(Keywords!$B$3:$B$12,I3042)),"개인질환","")</f>
        <v/>
      </c>
      <c r="I3042" t="s">
        <v>6876</v>
      </c>
      <c r="J3042" t="s">
        <v>9292</v>
      </c>
      <c r="K3042" t="s">
        <v>9621</v>
      </c>
      <c r="L3042" t="s">
        <v>10098</v>
      </c>
      <c r="M3042" t="s">
        <v>9415</v>
      </c>
      <c r="N3042" t="s">
        <v>10006</v>
      </c>
      <c r="O3042" t="s">
        <v>9415</v>
      </c>
    </row>
    <row r="3043" spans="1:15">
      <c r="A3043" t="s">
        <v>23</v>
      </c>
      <c r="B3043" t="s">
        <v>42</v>
      </c>
      <c r="C3043" t="s">
        <v>2399</v>
      </c>
      <c r="D3043" t="s">
        <v>3820</v>
      </c>
      <c r="E3043" t="s">
        <v>3827</v>
      </c>
      <c r="F3043" s="4" t="str">
        <f t="array" ref="F3043">IF(COUNT(FIND(Keywords!$C$3:$C$41,I3043)),"일반조난","")</f>
        <v>일반조난</v>
      </c>
      <c r="G3043" s="4" t="str">
        <f t="array" ref="G3043">IF(COUNT(FIND(Keywords!$E$3:$E$5,I3043)),"실족추락","")</f>
        <v/>
      </c>
      <c r="H3043" s="4" t="str">
        <f t="array" ref="H3043">IF(COUNT(FIND(Keywords!$B$3:$B$12,I3043)),"개인질환","")</f>
        <v/>
      </c>
      <c r="I3043" t="s">
        <v>6877</v>
      </c>
      <c r="J3043" t="s">
        <v>9343</v>
      </c>
      <c r="K3043" t="s">
        <v>9608</v>
      </c>
      <c r="L3043" t="s">
        <v>9928</v>
      </c>
      <c r="M3043" t="s">
        <v>9464</v>
      </c>
      <c r="N3043" t="s">
        <v>9852</v>
      </c>
      <c r="O3043" t="s">
        <v>9415</v>
      </c>
    </row>
    <row r="3044" spans="1:15">
      <c r="A3044" t="s">
        <v>23</v>
      </c>
      <c r="B3044" t="s">
        <v>42</v>
      </c>
      <c r="C3044" t="s">
        <v>2220</v>
      </c>
      <c r="D3044" t="s">
        <v>3818</v>
      </c>
      <c r="E3044" t="s">
        <v>3825</v>
      </c>
      <c r="F3044" s="4" t="str">
        <f t="array" ref="F3044">IF(COUNT(FIND(Keywords!$C$3:$C$41,I3044)),"일반조난","")</f>
        <v>일반조난</v>
      </c>
      <c r="G3044" s="4" t="str">
        <f t="array" ref="G3044">IF(COUNT(FIND(Keywords!$E$3:$E$5,I3044)),"실족추락","")</f>
        <v>실족추락</v>
      </c>
      <c r="H3044" s="4" t="str">
        <f t="array" ref="H3044">IF(COUNT(FIND(Keywords!$B$3:$B$12,I3044)),"개인질환","")</f>
        <v/>
      </c>
      <c r="I3044" t="s">
        <v>6878</v>
      </c>
      <c r="J3044" t="s">
        <v>9328</v>
      </c>
      <c r="K3044" t="s">
        <v>10011</v>
      </c>
      <c r="L3044" t="s">
        <v>9670</v>
      </c>
      <c r="M3044" t="s">
        <v>9415</v>
      </c>
      <c r="N3044" t="s">
        <v>9415</v>
      </c>
      <c r="O3044" t="s">
        <v>9415</v>
      </c>
    </row>
    <row r="3045" spans="1:15">
      <c r="A3045" t="s">
        <v>23</v>
      </c>
      <c r="B3045" t="s">
        <v>42</v>
      </c>
      <c r="C3045" t="s">
        <v>2232</v>
      </c>
      <c r="D3045" t="s">
        <v>3818</v>
      </c>
      <c r="E3045" t="s">
        <v>3824</v>
      </c>
      <c r="F3045" s="4" t="str">
        <f t="array" ref="F3045">IF(COUNT(FIND(Keywords!$C$3:$C$41,I3045)),"일반조난","")</f>
        <v/>
      </c>
      <c r="G3045" s="4" t="str">
        <f t="array" ref="G3045">IF(COUNT(FIND(Keywords!$E$3:$E$5,I3045)),"실족추락","")</f>
        <v>실족추락</v>
      </c>
      <c r="H3045" s="4" t="str">
        <f t="array" ref="H3045">IF(COUNT(FIND(Keywords!$B$3:$B$12,I3045)),"개인질환","")</f>
        <v/>
      </c>
      <c r="I3045" t="s">
        <v>6879</v>
      </c>
      <c r="J3045" t="s">
        <v>9237</v>
      </c>
      <c r="K3045" t="s">
        <v>10012</v>
      </c>
      <c r="L3045" t="s">
        <v>9805</v>
      </c>
      <c r="M3045" t="s">
        <v>9415</v>
      </c>
      <c r="N3045" t="s">
        <v>9470</v>
      </c>
      <c r="O3045" t="s">
        <v>9415</v>
      </c>
    </row>
    <row r="3046" spans="1:15">
      <c r="A3046" t="s">
        <v>23</v>
      </c>
      <c r="B3046" t="s">
        <v>42</v>
      </c>
      <c r="C3046" t="s">
        <v>2400</v>
      </c>
      <c r="D3046" t="s">
        <v>10362</v>
      </c>
      <c r="E3046" t="s">
        <v>3825</v>
      </c>
      <c r="F3046" s="4" t="str">
        <f t="array" ref="F3046">IF(COUNT(FIND(Keywords!$C$3:$C$41,I3046)),"일반조난","")</f>
        <v/>
      </c>
      <c r="G3046" s="4" t="str">
        <f t="array" ref="G3046">IF(COUNT(FIND(Keywords!$E$3:$E$5,I3046)),"실족추락","")</f>
        <v/>
      </c>
      <c r="H3046" s="4" t="str">
        <f t="array" ref="H3046">IF(COUNT(FIND(Keywords!$B$3:$B$12,I3046)),"개인질환","")</f>
        <v/>
      </c>
      <c r="I3046" t="s">
        <v>6880</v>
      </c>
      <c r="J3046" t="s">
        <v>9340</v>
      </c>
      <c r="K3046" t="s">
        <v>9741</v>
      </c>
      <c r="L3046" t="s">
        <v>9472</v>
      </c>
      <c r="M3046" t="s">
        <v>9415</v>
      </c>
      <c r="N3046" t="s">
        <v>9997</v>
      </c>
      <c r="O3046" t="s">
        <v>9415</v>
      </c>
    </row>
    <row r="3047" spans="1:15">
      <c r="A3047" t="s">
        <v>23</v>
      </c>
      <c r="B3047" t="s">
        <v>42</v>
      </c>
      <c r="C3047" t="s">
        <v>2401</v>
      </c>
      <c r="D3047" t="s">
        <v>3820</v>
      </c>
      <c r="E3047" t="s">
        <v>3825</v>
      </c>
      <c r="F3047" s="4" t="str">
        <f t="array" ref="F3047">IF(COUNT(FIND(Keywords!$C$3:$C$41,I3047)),"일반조난","")</f>
        <v/>
      </c>
      <c r="G3047" s="4" t="str">
        <f t="array" ref="G3047">IF(COUNT(FIND(Keywords!$E$3:$E$5,I3047)),"실족추락","")</f>
        <v/>
      </c>
      <c r="H3047" s="4" t="str">
        <f t="array" ref="H3047">IF(COUNT(FIND(Keywords!$B$3:$B$12,I3047)),"개인질환","")</f>
        <v/>
      </c>
      <c r="I3047" t="s">
        <v>6881</v>
      </c>
      <c r="J3047" t="s">
        <v>9245</v>
      </c>
      <c r="K3047" t="s">
        <v>9462</v>
      </c>
      <c r="L3047" t="s">
        <v>9953</v>
      </c>
      <c r="M3047" t="s">
        <v>9415</v>
      </c>
      <c r="N3047" t="s">
        <v>9737</v>
      </c>
      <c r="O3047" t="s">
        <v>9415</v>
      </c>
    </row>
    <row r="3048" spans="1:15">
      <c r="A3048" t="s">
        <v>23</v>
      </c>
      <c r="B3048" t="s">
        <v>42</v>
      </c>
      <c r="C3048" t="s">
        <v>2300</v>
      </c>
      <c r="D3048" t="s">
        <v>3818</v>
      </c>
      <c r="E3048" t="s">
        <v>3825</v>
      </c>
      <c r="F3048" s="4" t="str">
        <f t="array" ref="F3048">IF(COUNT(FIND(Keywords!$C$3:$C$41,I3048)),"일반조난","")</f>
        <v/>
      </c>
      <c r="G3048" s="4" t="str">
        <f t="array" ref="G3048">IF(COUNT(FIND(Keywords!$E$3:$E$5,I3048)),"실족추락","")</f>
        <v/>
      </c>
      <c r="H3048" s="4" t="str">
        <f t="array" ref="H3048">IF(COUNT(FIND(Keywords!$B$3:$B$12,I3048)),"개인질환","")</f>
        <v/>
      </c>
      <c r="I3048" t="s">
        <v>6882</v>
      </c>
      <c r="J3048" t="s">
        <v>9260</v>
      </c>
      <c r="K3048" t="s">
        <v>9995</v>
      </c>
      <c r="L3048" t="s">
        <v>9669</v>
      </c>
      <c r="M3048" t="s">
        <v>9415</v>
      </c>
      <c r="N3048" t="s">
        <v>9912</v>
      </c>
      <c r="O3048" t="s">
        <v>9415</v>
      </c>
    </row>
    <row r="3049" spans="1:15">
      <c r="A3049" t="s">
        <v>23</v>
      </c>
      <c r="B3049" t="s">
        <v>42</v>
      </c>
      <c r="C3049" t="s">
        <v>2302</v>
      </c>
      <c r="D3049" t="s">
        <v>3819</v>
      </c>
      <c r="E3049" t="s">
        <v>3827</v>
      </c>
      <c r="F3049" s="4" t="str">
        <f t="array" ref="F3049">IF(COUNT(FIND(Keywords!$C$3:$C$41,I3049)),"일반조난","")</f>
        <v/>
      </c>
      <c r="G3049" s="4" t="str">
        <f t="array" ref="G3049">IF(COUNT(FIND(Keywords!$E$3:$E$5,I3049)),"실족추락","")</f>
        <v/>
      </c>
      <c r="H3049" s="4" t="str">
        <f t="array" ref="H3049">IF(COUNT(FIND(Keywords!$B$3:$B$12,I3049)),"개인질환","")</f>
        <v/>
      </c>
      <c r="I3049" t="s">
        <v>6883</v>
      </c>
      <c r="J3049" t="s">
        <v>9385</v>
      </c>
      <c r="K3049" t="s">
        <v>10018</v>
      </c>
      <c r="L3049" t="s">
        <v>9669</v>
      </c>
      <c r="M3049" t="s">
        <v>9415</v>
      </c>
      <c r="N3049" t="s">
        <v>9702</v>
      </c>
      <c r="O3049" t="s">
        <v>9415</v>
      </c>
    </row>
    <row r="3050" spans="1:15">
      <c r="A3050" t="s">
        <v>23</v>
      </c>
      <c r="B3050" t="s">
        <v>42</v>
      </c>
      <c r="C3050" t="s">
        <v>2402</v>
      </c>
      <c r="D3050" t="s">
        <v>3820</v>
      </c>
      <c r="E3050" t="s">
        <v>3826</v>
      </c>
      <c r="F3050" s="4" t="str">
        <f t="array" ref="F3050">IF(COUNT(FIND(Keywords!$C$3:$C$41,I3050)),"일반조난","")</f>
        <v>일반조난</v>
      </c>
      <c r="G3050" s="4" t="str">
        <f t="array" ref="G3050">IF(COUNT(FIND(Keywords!$E$3:$E$5,I3050)),"실족추락","")</f>
        <v/>
      </c>
      <c r="H3050" s="4" t="str">
        <f t="array" ref="H3050">IF(COUNT(FIND(Keywords!$B$3:$B$12,I3050)),"개인질환","")</f>
        <v/>
      </c>
      <c r="I3050" t="s">
        <v>6884</v>
      </c>
      <c r="J3050" t="s">
        <v>9258</v>
      </c>
      <c r="K3050" t="s">
        <v>9989</v>
      </c>
      <c r="L3050" t="s">
        <v>9928</v>
      </c>
      <c r="M3050" t="s">
        <v>9415</v>
      </c>
      <c r="N3050" t="s">
        <v>9921</v>
      </c>
      <c r="O3050" t="s">
        <v>9415</v>
      </c>
    </row>
    <row r="3051" spans="1:15">
      <c r="A3051" t="s">
        <v>23</v>
      </c>
      <c r="B3051" t="s">
        <v>42</v>
      </c>
      <c r="C3051" t="s">
        <v>2304</v>
      </c>
      <c r="D3051" t="s">
        <v>3820</v>
      </c>
      <c r="E3051" t="s">
        <v>3827</v>
      </c>
      <c r="F3051" s="4" t="str">
        <f t="array" ref="F3051">IF(COUNT(FIND(Keywords!$C$3:$C$41,I3051)),"일반조난","")</f>
        <v>일반조난</v>
      </c>
      <c r="G3051" s="4" t="str">
        <f t="array" ref="G3051">IF(COUNT(FIND(Keywords!$E$3:$E$5,I3051)),"실족추락","")</f>
        <v>실족추락</v>
      </c>
      <c r="H3051" s="4" t="str">
        <f t="array" ref="H3051">IF(COUNT(FIND(Keywords!$B$3:$B$12,I3051)),"개인질환","")</f>
        <v/>
      </c>
      <c r="I3051" t="s">
        <v>6885</v>
      </c>
      <c r="J3051" t="s">
        <v>9282</v>
      </c>
      <c r="K3051" t="s">
        <v>10019</v>
      </c>
      <c r="L3051" t="s">
        <v>9465</v>
      </c>
      <c r="M3051" t="s">
        <v>9415</v>
      </c>
      <c r="N3051" t="s">
        <v>10298</v>
      </c>
      <c r="O3051" t="s">
        <v>9415</v>
      </c>
    </row>
    <row r="3052" spans="1:15">
      <c r="A3052" t="s">
        <v>23</v>
      </c>
      <c r="B3052" t="s">
        <v>42</v>
      </c>
      <c r="C3052" t="s">
        <v>695</v>
      </c>
      <c r="D3052" t="s">
        <v>3820</v>
      </c>
      <c r="E3052" t="s">
        <v>3826</v>
      </c>
      <c r="F3052" s="4" t="str">
        <f t="array" ref="F3052">IF(COUNT(FIND(Keywords!$C$3:$C$41,I3052)),"일반조난","")</f>
        <v>일반조난</v>
      </c>
      <c r="G3052" s="4" t="str">
        <f t="array" ref="G3052">IF(COUNT(FIND(Keywords!$E$3:$E$5,I3052)),"실족추락","")</f>
        <v/>
      </c>
      <c r="H3052" s="4" t="str">
        <f t="array" ref="H3052">IF(COUNT(FIND(Keywords!$B$3:$B$12,I3052)),"개인질환","")</f>
        <v/>
      </c>
      <c r="I3052" t="s">
        <v>6886</v>
      </c>
      <c r="J3052" t="s">
        <v>9322</v>
      </c>
      <c r="K3052" t="s">
        <v>9659</v>
      </c>
      <c r="L3052" t="s">
        <v>10065</v>
      </c>
      <c r="M3052" t="s">
        <v>9415</v>
      </c>
      <c r="N3052" t="s">
        <v>10135</v>
      </c>
      <c r="O3052" t="s">
        <v>9415</v>
      </c>
    </row>
    <row r="3053" spans="1:15">
      <c r="A3053" t="s">
        <v>23</v>
      </c>
      <c r="B3053" t="s">
        <v>42</v>
      </c>
      <c r="C3053" t="s">
        <v>1695</v>
      </c>
      <c r="D3053" t="s">
        <v>10362</v>
      </c>
      <c r="E3053" t="s">
        <v>3827</v>
      </c>
      <c r="F3053" s="4" t="str">
        <f t="array" ref="F3053">IF(COUNT(FIND(Keywords!$C$3:$C$41,I3053)),"일반조난","")</f>
        <v/>
      </c>
      <c r="G3053" s="4" t="str">
        <f t="array" ref="G3053">IF(COUNT(FIND(Keywords!$E$3:$E$5,I3053)),"실족추락","")</f>
        <v/>
      </c>
      <c r="H3053" s="4" t="str">
        <f t="array" ref="H3053">IF(COUNT(FIND(Keywords!$B$3:$B$12,I3053)),"개인질환","")</f>
        <v/>
      </c>
      <c r="I3053" t="s">
        <v>6887</v>
      </c>
      <c r="J3053" t="s">
        <v>9246</v>
      </c>
      <c r="K3053" t="s">
        <v>9948</v>
      </c>
      <c r="L3053" t="s">
        <v>9896</v>
      </c>
      <c r="M3053" t="s">
        <v>9415</v>
      </c>
      <c r="N3053" t="s">
        <v>10227</v>
      </c>
      <c r="O3053" t="s">
        <v>9415</v>
      </c>
    </row>
    <row r="3054" spans="1:15">
      <c r="A3054" t="s">
        <v>23</v>
      </c>
      <c r="B3054" t="s">
        <v>42</v>
      </c>
      <c r="C3054" t="s">
        <v>2087</v>
      </c>
      <c r="D3054" t="s">
        <v>3819</v>
      </c>
      <c r="E3054" t="s">
        <v>3824</v>
      </c>
      <c r="F3054" s="4" t="str">
        <f t="array" ref="F3054">IF(COUNT(FIND(Keywords!$C$3:$C$41,I3054)),"일반조난","")</f>
        <v/>
      </c>
      <c r="G3054" s="4" t="str">
        <f t="array" ref="G3054">IF(COUNT(FIND(Keywords!$E$3:$E$5,I3054)),"실족추락","")</f>
        <v/>
      </c>
      <c r="H3054" s="4" t="str">
        <f t="array" ref="H3054">IF(COUNT(FIND(Keywords!$B$3:$B$12,I3054)),"개인질환","")</f>
        <v/>
      </c>
      <c r="I3054" t="s">
        <v>6888</v>
      </c>
      <c r="J3054" t="s">
        <v>9297</v>
      </c>
      <c r="K3054" t="s">
        <v>9858</v>
      </c>
      <c r="L3054" t="s">
        <v>9896</v>
      </c>
      <c r="M3054" t="s">
        <v>9415</v>
      </c>
      <c r="N3054" t="s">
        <v>10300</v>
      </c>
      <c r="O3054" t="s">
        <v>9415</v>
      </c>
    </row>
    <row r="3055" spans="1:15">
      <c r="A3055" t="s">
        <v>23</v>
      </c>
      <c r="B3055" t="s">
        <v>42</v>
      </c>
      <c r="C3055" t="s">
        <v>2403</v>
      </c>
      <c r="D3055" t="s">
        <v>3819</v>
      </c>
      <c r="E3055" t="s">
        <v>3827</v>
      </c>
      <c r="F3055" s="4" t="str">
        <f t="array" ref="F3055">IF(COUNT(FIND(Keywords!$C$3:$C$41,I3055)),"일반조난","")</f>
        <v/>
      </c>
      <c r="G3055" s="4" t="str">
        <f t="array" ref="G3055">IF(COUNT(FIND(Keywords!$E$3:$E$5,I3055)),"실족추락","")</f>
        <v/>
      </c>
      <c r="H3055" s="4" t="str">
        <f t="array" ref="H3055">IF(COUNT(FIND(Keywords!$B$3:$B$12,I3055)),"개인질환","")</f>
        <v/>
      </c>
      <c r="I3055" t="s">
        <v>6889</v>
      </c>
      <c r="J3055" t="s">
        <v>9280</v>
      </c>
      <c r="K3055" t="s">
        <v>9966</v>
      </c>
      <c r="L3055" t="s">
        <v>10022</v>
      </c>
      <c r="M3055" t="s">
        <v>9415</v>
      </c>
      <c r="N3055" t="s">
        <v>10188</v>
      </c>
      <c r="O3055" t="s">
        <v>9415</v>
      </c>
    </row>
    <row r="3056" spans="1:15">
      <c r="A3056" t="s">
        <v>23</v>
      </c>
      <c r="B3056" t="s">
        <v>42</v>
      </c>
      <c r="C3056" t="s">
        <v>2305</v>
      </c>
      <c r="D3056" t="s">
        <v>10362</v>
      </c>
      <c r="E3056" t="s">
        <v>3824</v>
      </c>
      <c r="F3056" s="4" t="str">
        <f t="array" ref="F3056">IF(COUNT(FIND(Keywords!$C$3:$C$41,I3056)),"일반조난","")</f>
        <v>일반조난</v>
      </c>
      <c r="G3056" s="4" t="str">
        <f t="array" ref="G3056">IF(COUNT(FIND(Keywords!$E$3:$E$5,I3056)),"실족추락","")</f>
        <v/>
      </c>
      <c r="H3056" s="4" t="str">
        <f t="array" ref="H3056">IF(COUNT(FIND(Keywords!$B$3:$B$12,I3056)),"개인질환","")</f>
        <v/>
      </c>
      <c r="I3056" t="s">
        <v>6890</v>
      </c>
      <c r="J3056" t="s">
        <v>9279</v>
      </c>
      <c r="K3056" t="s">
        <v>9717</v>
      </c>
      <c r="L3056" t="s">
        <v>9669</v>
      </c>
      <c r="M3056" t="s">
        <v>9899</v>
      </c>
      <c r="N3056" t="s">
        <v>9783</v>
      </c>
      <c r="O3056" t="s">
        <v>9415</v>
      </c>
    </row>
    <row r="3057" spans="1:15">
      <c r="A3057" t="s">
        <v>23</v>
      </c>
      <c r="B3057" t="s">
        <v>42</v>
      </c>
      <c r="C3057" t="s">
        <v>2233</v>
      </c>
      <c r="D3057" t="s">
        <v>3820</v>
      </c>
      <c r="E3057" t="s">
        <v>3827</v>
      </c>
      <c r="F3057" s="4" t="str">
        <f t="array" ref="F3057">IF(COUNT(FIND(Keywords!$C$3:$C$41,I3057)),"일반조난","")</f>
        <v>일반조난</v>
      </c>
      <c r="G3057" s="4" t="str">
        <f t="array" ref="G3057">IF(COUNT(FIND(Keywords!$E$3:$E$5,I3057)),"실족추락","")</f>
        <v/>
      </c>
      <c r="H3057" s="4" t="str">
        <f t="array" ref="H3057">IF(COUNT(FIND(Keywords!$B$3:$B$12,I3057)),"개인질환","")</f>
        <v/>
      </c>
      <c r="I3057" t="s">
        <v>6891</v>
      </c>
      <c r="J3057" t="s">
        <v>9296</v>
      </c>
      <c r="K3057" t="s">
        <v>9912</v>
      </c>
      <c r="L3057" t="s">
        <v>9471</v>
      </c>
      <c r="M3057" t="s">
        <v>9415</v>
      </c>
      <c r="N3057" t="s">
        <v>10281</v>
      </c>
      <c r="O3057" t="s">
        <v>9415</v>
      </c>
    </row>
    <row r="3058" spans="1:15">
      <c r="A3058" t="s">
        <v>23</v>
      </c>
      <c r="B3058" t="s">
        <v>42</v>
      </c>
      <c r="C3058" t="s">
        <v>260</v>
      </c>
      <c r="D3058" t="s">
        <v>3819</v>
      </c>
      <c r="E3058" t="s">
        <v>3827</v>
      </c>
      <c r="F3058" s="4" t="str">
        <f t="array" ref="F3058">IF(COUNT(FIND(Keywords!$C$3:$C$41,I3058)),"일반조난","")</f>
        <v/>
      </c>
      <c r="G3058" s="4" t="str">
        <f t="array" ref="G3058">IF(COUNT(FIND(Keywords!$E$3:$E$5,I3058)),"실족추락","")</f>
        <v/>
      </c>
      <c r="H3058" s="4" t="str">
        <f t="array" ref="H3058">IF(COUNT(FIND(Keywords!$B$3:$B$12,I3058)),"개인질환","")</f>
        <v/>
      </c>
      <c r="I3058" t="s">
        <v>6892</v>
      </c>
      <c r="J3058" t="s">
        <v>9288</v>
      </c>
      <c r="K3058" t="s">
        <v>9474</v>
      </c>
      <c r="L3058" t="s">
        <v>9793</v>
      </c>
      <c r="M3058" t="s">
        <v>9415</v>
      </c>
      <c r="N3058" t="s">
        <v>10118</v>
      </c>
      <c r="O3058" t="s">
        <v>9415</v>
      </c>
    </row>
    <row r="3059" spans="1:15">
      <c r="A3059" t="s">
        <v>23</v>
      </c>
      <c r="B3059" t="s">
        <v>42</v>
      </c>
      <c r="C3059" t="s">
        <v>2404</v>
      </c>
      <c r="D3059" t="s">
        <v>3818</v>
      </c>
      <c r="E3059" t="s">
        <v>3825</v>
      </c>
      <c r="F3059" s="4" t="str">
        <f t="array" ref="F3059">IF(COUNT(FIND(Keywords!$C$3:$C$41,I3059)),"일반조난","")</f>
        <v>일반조난</v>
      </c>
      <c r="G3059" s="4" t="str">
        <f t="array" ref="G3059">IF(COUNT(FIND(Keywords!$E$3:$E$5,I3059)),"실족추락","")</f>
        <v>실족추락</v>
      </c>
      <c r="H3059" s="4" t="str">
        <f t="array" ref="H3059">IF(COUNT(FIND(Keywords!$B$3:$B$12,I3059)),"개인질환","")</f>
        <v/>
      </c>
      <c r="I3059" t="s">
        <v>6893</v>
      </c>
      <c r="J3059" t="s">
        <v>9247</v>
      </c>
      <c r="K3059" t="s">
        <v>9759</v>
      </c>
      <c r="L3059" t="s">
        <v>9953</v>
      </c>
      <c r="M3059" t="s">
        <v>9415</v>
      </c>
      <c r="N3059" t="s">
        <v>9517</v>
      </c>
      <c r="O3059" t="s">
        <v>9415</v>
      </c>
    </row>
    <row r="3060" spans="1:15">
      <c r="A3060" t="s">
        <v>23</v>
      </c>
      <c r="B3060" t="s">
        <v>42</v>
      </c>
      <c r="C3060" t="s">
        <v>2405</v>
      </c>
      <c r="D3060" t="s">
        <v>10362</v>
      </c>
      <c r="E3060" t="s">
        <v>3826</v>
      </c>
      <c r="F3060" s="4" t="str">
        <f t="array" ref="F3060">IF(COUNT(FIND(Keywords!$C$3:$C$41,I3060)),"일반조난","")</f>
        <v/>
      </c>
      <c r="G3060" s="4" t="str">
        <f t="array" ref="G3060">IF(COUNT(FIND(Keywords!$E$3:$E$5,I3060)),"실족추락","")</f>
        <v/>
      </c>
      <c r="H3060" s="4" t="str">
        <f t="array" ref="H3060">IF(COUNT(FIND(Keywords!$B$3:$B$12,I3060)),"개인질환","")</f>
        <v/>
      </c>
      <c r="I3060" t="s">
        <v>6894</v>
      </c>
      <c r="J3060" t="s">
        <v>9260</v>
      </c>
      <c r="K3060" t="s">
        <v>9606</v>
      </c>
      <c r="L3060" t="s">
        <v>9896</v>
      </c>
      <c r="M3060" t="s">
        <v>9415</v>
      </c>
      <c r="N3060" t="s">
        <v>9733</v>
      </c>
      <c r="O3060" t="s">
        <v>9415</v>
      </c>
    </row>
    <row r="3061" spans="1:15">
      <c r="A3061" t="s">
        <v>23</v>
      </c>
      <c r="B3061" t="s">
        <v>42</v>
      </c>
      <c r="C3061" t="s">
        <v>2406</v>
      </c>
      <c r="D3061" t="s">
        <v>3820</v>
      </c>
      <c r="E3061" t="s">
        <v>3826</v>
      </c>
      <c r="F3061" s="4" t="str">
        <f t="array" ref="F3061">IF(COUNT(FIND(Keywords!$C$3:$C$41,I3061)),"일반조난","")</f>
        <v>일반조난</v>
      </c>
      <c r="G3061" s="4" t="str">
        <f t="array" ref="G3061">IF(COUNT(FIND(Keywords!$E$3:$E$5,I3061)),"실족추락","")</f>
        <v/>
      </c>
      <c r="H3061" s="4" t="str">
        <f t="array" ref="H3061">IF(COUNT(FIND(Keywords!$B$3:$B$12,I3061)),"개인질환","")</f>
        <v/>
      </c>
      <c r="I3061" t="s">
        <v>6895</v>
      </c>
      <c r="J3061" t="s">
        <v>9268</v>
      </c>
      <c r="K3061" t="s">
        <v>10026</v>
      </c>
      <c r="L3061" t="s">
        <v>9626</v>
      </c>
      <c r="M3061" t="s">
        <v>9415</v>
      </c>
      <c r="N3061" t="s">
        <v>10067</v>
      </c>
      <c r="O3061" t="s">
        <v>9415</v>
      </c>
    </row>
    <row r="3062" spans="1:15">
      <c r="A3062" t="s">
        <v>23</v>
      </c>
      <c r="B3062" t="s">
        <v>42</v>
      </c>
      <c r="C3062" t="s">
        <v>2407</v>
      </c>
      <c r="D3062" t="s">
        <v>3820</v>
      </c>
      <c r="E3062" t="s">
        <v>3827</v>
      </c>
      <c r="F3062" s="4" t="str">
        <f t="array" ref="F3062">IF(COUNT(FIND(Keywords!$C$3:$C$41,I3062)),"일반조난","")</f>
        <v/>
      </c>
      <c r="G3062" s="4" t="str">
        <f t="array" ref="G3062">IF(COUNT(FIND(Keywords!$E$3:$E$5,I3062)),"실족추락","")</f>
        <v/>
      </c>
      <c r="H3062" s="4" t="str">
        <f t="array" ref="H3062">IF(COUNT(FIND(Keywords!$B$3:$B$12,I3062)),"개인질환","")</f>
        <v/>
      </c>
      <c r="I3062" t="s">
        <v>6896</v>
      </c>
      <c r="J3062" t="s">
        <v>9307</v>
      </c>
      <c r="K3062" t="s">
        <v>9421</v>
      </c>
      <c r="L3062" t="s">
        <v>9953</v>
      </c>
      <c r="M3062" t="s">
        <v>9899</v>
      </c>
      <c r="N3062" t="s">
        <v>9992</v>
      </c>
      <c r="O3062" t="s">
        <v>9415</v>
      </c>
    </row>
    <row r="3063" spans="1:15">
      <c r="A3063" t="s">
        <v>23</v>
      </c>
      <c r="B3063" t="s">
        <v>42</v>
      </c>
      <c r="C3063" t="s">
        <v>264</v>
      </c>
      <c r="D3063" t="s">
        <v>3819</v>
      </c>
      <c r="E3063" t="s">
        <v>3825</v>
      </c>
      <c r="F3063" s="4" t="str">
        <f t="array" ref="F3063">IF(COUNT(FIND(Keywords!$C$3:$C$41,I3063)),"일반조난","")</f>
        <v/>
      </c>
      <c r="G3063" s="4" t="str">
        <f t="array" ref="G3063">IF(COUNT(FIND(Keywords!$E$3:$E$5,I3063)),"실족추락","")</f>
        <v/>
      </c>
      <c r="H3063" s="4" t="str">
        <f t="array" ref="H3063">IF(COUNT(FIND(Keywords!$B$3:$B$12,I3063)),"개인질환","")</f>
        <v/>
      </c>
      <c r="I3063" t="s">
        <v>6897</v>
      </c>
      <c r="J3063" t="s">
        <v>9290</v>
      </c>
      <c r="K3063" t="s">
        <v>9478</v>
      </c>
      <c r="L3063" t="s">
        <v>10001</v>
      </c>
      <c r="M3063" t="s">
        <v>9415</v>
      </c>
      <c r="N3063" t="s">
        <v>9843</v>
      </c>
      <c r="O3063" t="s">
        <v>9415</v>
      </c>
    </row>
    <row r="3064" spans="1:15">
      <c r="A3064" t="s">
        <v>23</v>
      </c>
      <c r="B3064" t="s">
        <v>42</v>
      </c>
      <c r="C3064" t="s">
        <v>2306</v>
      </c>
      <c r="D3064" t="s">
        <v>3818</v>
      </c>
      <c r="E3064" t="s">
        <v>3824</v>
      </c>
      <c r="F3064" s="4" t="str">
        <f t="array" ref="F3064">IF(COUNT(FIND(Keywords!$C$3:$C$41,I3064)),"일반조난","")</f>
        <v>일반조난</v>
      </c>
      <c r="G3064" s="4" t="str">
        <f t="array" ref="G3064">IF(COUNT(FIND(Keywords!$E$3:$E$5,I3064)),"실족추락","")</f>
        <v>실족추락</v>
      </c>
      <c r="H3064" s="4" t="str">
        <f t="array" ref="H3064">IF(COUNT(FIND(Keywords!$B$3:$B$12,I3064)),"개인질환","")</f>
        <v/>
      </c>
      <c r="I3064" t="s">
        <v>6898</v>
      </c>
      <c r="J3064" t="s">
        <v>9265</v>
      </c>
      <c r="K3064" t="s">
        <v>9744</v>
      </c>
      <c r="L3064" t="s">
        <v>9673</v>
      </c>
      <c r="M3064" t="s">
        <v>9415</v>
      </c>
      <c r="N3064" t="s">
        <v>9600</v>
      </c>
      <c r="O3064" t="s">
        <v>9415</v>
      </c>
    </row>
    <row r="3065" spans="1:15">
      <c r="A3065" t="s">
        <v>23</v>
      </c>
      <c r="B3065" t="s">
        <v>42</v>
      </c>
      <c r="C3065" t="s">
        <v>2234</v>
      </c>
      <c r="D3065" t="s">
        <v>3820</v>
      </c>
      <c r="E3065" t="s">
        <v>3826</v>
      </c>
      <c r="F3065" s="4" t="str">
        <f t="array" ref="F3065">IF(COUNT(FIND(Keywords!$C$3:$C$41,I3065)),"일반조난","")</f>
        <v>일반조난</v>
      </c>
      <c r="G3065" s="4" t="str">
        <f t="array" ref="G3065">IF(COUNT(FIND(Keywords!$E$3:$E$5,I3065)),"실족추락","")</f>
        <v/>
      </c>
      <c r="H3065" s="4" t="str">
        <f t="array" ref="H3065">IF(COUNT(FIND(Keywords!$B$3:$B$12,I3065)),"개인질환","")</f>
        <v/>
      </c>
      <c r="I3065" t="s">
        <v>6899</v>
      </c>
      <c r="J3065" t="s">
        <v>9299</v>
      </c>
      <c r="K3065" t="s">
        <v>9572</v>
      </c>
      <c r="L3065" t="s">
        <v>9928</v>
      </c>
      <c r="M3065" t="s">
        <v>9415</v>
      </c>
      <c r="N3065" t="s">
        <v>9548</v>
      </c>
      <c r="O3065" t="s">
        <v>9415</v>
      </c>
    </row>
    <row r="3066" spans="1:15">
      <c r="A3066" t="s">
        <v>23</v>
      </c>
      <c r="B3066" t="s">
        <v>42</v>
      </c>
      <c r="C3066" t="s">
        <v>2408</v>
      </c>
      <c r="D3066" t="s">
        <v>3820</v>
      </c>
      <c r="E3066" t="s">
        <v>3827</v>
      </c>
      <c r="F3066" s="4" t="str">
        <f t="array" ref="F3066">IF(COUNT(FIND(Keywords!$C$3:$C$41,I3066)),"일반조난","")</f>
        <v>일반조난</v>
      </c>
      <c r="G3066" s="4" t="str">
        <f t="array" ref="G3066">IF(COUNT(FIND(Keywords!$E$3:$E$5,I3066)),"실족추락","")</f>
        <v/>
      </c>
      <c r="H3066" s="4" t="str">
        <f t="array" ref="H3066">IF(COUNT(FIND(Keywords!$B$3:$B$12,I3066)),"개인질환","")</f>
        <v/>
      </c>
      <c r="I3066" t="s">
        <v>6900</v>
      </c>
      <c r="J3066" t="s">
        <v>9337</v>
      </c>
      <c r="K3066" t="s">
        <v>9554</v>
      </c>
      <c r="L3066" t="s">
        <v>10013</v>
      </c>
      <c r="M3066" t="s">
        <v>9415</v>
      </c>
      <c r="N3066" t="s">
        <v>9690</v>
      </c>
      <c r="O3066" t="s">
        <v>9415</v>
      </c>
    </row>
    <row r="3067" spans="1:15">
      <c r="A3067" t="s">
        <v>23</v>
      </c>
      <c r="B3067" t="s">
        <v>42</v>
      </c>
      <c r="C3067" t="s">
        <v>2307</v>
      </c>
      <c r="D3067" t="s">
        <v>3820</v>
      </c>
      <c r="E3067" t="s">
        <v>3824</v>
      </c>
      <c r="F3067" s="4" t="str">
        <f t="array" ref="F3067">IF(COUNT(FIND(Keywords!$C$3:$C$41,I3067)),"일반조난","")</f>
        <v>일반조난</v>
      </c>
      <c r="G3067" s="4" t="str">
        <f t="array" ref="G3067">IF(COUNT(FIND(Keywords!$E$3:$E$5,I3067)),"실족추락","")</f>
        <v/>
      </c>
      <c r="H3067" s="4" t="str">
        <f t="array" ref="H3067">IF(COUNT(FIND(Keywords!$B$3:$B$12,I3067)),"개인질환","")</f>
        <v/>
      </c>
      <c r="I3067" t="s">
        <v>6901</v>
      </c>
      <c r="J3067" t="s">
        <v>9270</v>
      </c>
      <c r="K3067" t="s">
        <v>9765</v>
      </c>
      <c r="L3067" t="s">
        <v>10100</v>
      </c>
      <c r="M3067" t="s">
        <v>9415</v>
      </c>
      <c r="N3067" t="s">
        <v>9712</v>
      </c>
      <c r="O3067" t="s">
        <v>9415</v>
      </c>
    </row>
    <row r="3068" spans="1:15">
      <c r="A3068" t="s">
        <v>23</v>
      </c>
      <c r="B3068" t="s">
        <v>42</v>
      </c>
      <c r="C3068" t="s">
        <v>2091</v>
      </c>
      <c r="D3068" t="s">
        <v>3820</v>
      </c>
      <c r="E3068" t="s">
        <v>3827</v>
      </c>
      <c r="F3068" s="4" t="str">
        <f t="array" ref="F3068">IF(COUNT(FIND(Keywords!$C$3:$C$41,I3068)),"일반조난","")</f>
        <v>일반조난</v>
      </c>
      <c r="G3068" s="4" t="str">
        <f t="array" ref="G3068">IF(COUNT(FIND(Keywords!$E$3:$E$5,I3068)),"실족추락","")</f>
        <v/>
      </c>
      <c r="H3068" s="4" t="str">
        <f t="array" ref="H3068">IF(COUNT(FIND(Keywords!$B$3:$B$12,I3068)),"개인질환","")</f>
        <v/>
      </c>
      <c r="I3068" t="s">
        <v>6902</v>
      </c>
      <c r="J3068" t="s">
        <v>9285</v>
      </c>
      <c r="K3068" t="s">
        <v>9557</v>
      </c>
      <c r="L3068" t="s">
        <v>9673</v>
      </c>
      <c r="M3068" t="s">
        <v>9899</v>
      </c>
      <c r="N3068" t="s">
        <v>9692</v>
      </c>
      <c r="O3068" t="s">
        <v>9415</v>
      </c>
    </row>
    <row r="3069" spans="1:15">
      <c r="A3069" t="s">
        <v>23</v>
      </c>
      <c r="B3069" t="s">
        <v>42</v>
      </c>
      <c r="C3069" t="s">
        <v>2308</v>
      </c>
      <c r="D3069" t="s">
        <v>3819</v>
      </c>
      <c r="E3069" t="s">
        <v>3825</v>
      </c>
      <c r="F3069" s="4" t="str">
        <f t="array" ref="F3069">IF(COUNT(FIND(Keywords!$C$3:$C$41,I3069)),"일반조난","")</f>
        <v/>
      </c>
      <c r="G3069" s="4" t="str">
        <f t="array" ref="G3069">IF(COUNT(FIND(Keywords!$E$3:$E$5,I3069)),"실족추락","")</f>
        <v/>
      </c>
      <c r="H3069" s="4" t="str">
        <f t="array" ref="H3069">IF(COUNT(FIND(Keywords!$B$3:$B$12,I3069)),"개인질환","")</f>
        <v/>
      </c>
      <c r="I3069" t="s">
        <v>6903</v>
      </c>
      <c r="J3069" t="s">
        <v>9300</v>
      </c>
      <c r="K3069" t="s">
        <v>9532</v>
      </c>
      <c r="L3069" t="s">
        <v>9780</v>
      </c>
      <c r="M3069" t="s">
        <v>9415</v>
      </c>
      <c r="N3069" t="s">
        <v>9768</v>
      </c>
      <c r="O3069" t="s">
        <v>9415</v>
      </c>
    </row>
    <row r="3070" spans="1:15">
      <c r="A3070" t="s">
        <v>23</v>
      </c>
      <c r="B3070" t="s">
        <v>42</v>
      </c>
      <c r="C3070" t="s">
        <v>2409</v>
      </c>
      <c r="D3070" t="s">
        <v>3820</v>
      </c>
      <c r="E3070" t="s">
        <v>3824</v>
      </c>
      <c r="F3070" s="4" t="str">
        <f t="array" ref="F3070">IF(COUNT(FIND(Keywords!$C$3:$C$41,I3070)),"일반조난","")</f>
        <v>일반조난</v>
      </c>
      <c r="G3070" s="4" t="str">
        <f t="array" ref="G3070">IF(COUNT(FIND(Keywords!$E$3:$E$5,I3070)),"실족추락","")</f>
        <v/>
      </c>
      <c r="H3070" s="4" t="str">
        <f t="array" ref="H3070">IF(COUNT(FIND(Keywords!$B$3:$B$12,I3070)),"개인질환","")</f>
        <v/>
      </c>
      <c r="I3070" t="s">
        <v>6904</v>
      </c>
      <c r="J3070" t="s">
        <v>9389</v>
      </c>
      <c r="K3070" t="s">
        <v>9694</v>
      </c>
      <c r="L3070" t="s">
        <v>10100</v>
      </c>
      <c r="M3070" t="s">
        <v>9415</v>
      </c>
      <c r="N3070" t="s">
        <v>9598</v>
      </c>
      <c r="O3070" t="s">
        <v>9415</v>
      </c>
    </row>
    <row r="3071" spans="1:15">
      <c r="A3071" t="s">
        <v>23</v>
      </c>
      <c r="B3071" t="s">
        <v>42</v>
      </c>
      <c r="C3071" t="s">
        <v>2410</v>
      </c>
      <c r="D3071" t="s">
        <v>3819</v>
      </c>
      <c r="E3071" t="s">
        <v>3825</v>
      </c>
      <c r="F3071" s="4" t="str">
        <f t="array" ref="F3071">IF(COUNT(FIND(Keywords!$C$3:$C$41,I3071)),"일반조난","")</f>
        <v/>
      </c>
      <c r="G3071" s="4" t="str">
        <f t="array" ref="G3071">IF(COUNT(FIND(Keywords!$E$3:$E$5,I3071)),"실족추락","")</f>
        <v/>
      </c>
      <c r="H3071" s="4" t="str">
        <f t="array" ref="H3071">IF(COUNT(FIND(Keywords!$B$3:$B$12,I3071)),"개인질환","")</f>
        <v/>
      </c>
      <c r="I3071" t="s">
        <v>6905</v>
      </c>
      <c r="J3071" t="s">
        <v>9301</v>
      </c>
      <c r="K3071" t="s">
        <v>9936</v>
      </c>
      <c r="L3071" t="s">
        <v>9908</v>
      </c>
      <c r="M3071" t="s">
        <v>9415</v>
      </c>
      <c r="N3071" t="s">
        <v>9509</v>
      </c>
      <c r="O3071" t="s">
        <v>9415</v>
      </c>
    </row>
    <row r="3072" spans="1:15">
      <c r="A3072" t="s">
        <v>23</v>
      </c>
      <c r="B3072" t="s">
        <v>42</v>
      </c>
      <c r="C3072" t="s">
        <v>2411</v>
      </c>
      <c r="D3072" t="s">
        <v>10362</v>
      </c>
      <c r="E3072" t="s">
        <v>3827</v>
      </c>
      <c r="F3072" s="4" t="str">
        <f t="array" ref="F3072">IF(COUNT(FIND(Keywords!$C$3:$C$41,I3072)),"일반조난","")</f>
        <v/>
      </c>
      <c r="G3072" s="4" t="str">
        <f t="array" ref="G3072">IF(COUNT(FIND(Keywords!$E$3:$E$5,I3072)),"실족추락","")</f>
        <v/>
      </c>
      <c r="H3072" s="4" t="str">
        <f t="array" ref="H3072">IF(COUNT(FIND(Keywords!$B$3:$B$12,I3072)),"개인질환","")</f>
        <v/>
      </c>
      <c r="I3072" t="s">
        <v>6906</v>
      </c>
      <c r="J3072" t="s">
        <v>9363</v>
      </c>
      <c r="K3072" t="s">
        <v>9542</v>
      </c>
      <c r="L3072" t="s">
        <v>9734</v>
      </c>
      <c r="M3072" t="s">
        <v>9415</v>
      </c>
      <c r="N3072" t="s">
        <v>9590</v>
      </c>
      <c r="O3072" t="s">
        <v>9415</v>
      </c>
    </row>
    <row r="3073" spans="1:15">
      <c r="A3073" t="s">
        <v>23</v>
      </c>
      <c r="B3073" t="s">
        <v>42</v>
      </c>
      <c r="C3073" t="s">
        <v>2235</v>
      </c>
      <c r="D3073" t="s">
        <v>3818</v>
      </c>
      <c r="E3073" t="s">
        <v>3826</v>
      </c>
      <c r="F3073" s="4" t="str">
        <f t="array" ref="F3073">IF(COUNT(FIND(Keywords!$C$3:$C$41,I3073)),"일반조난","")</f>
        <v/>
      </c>
      <c r="G3073" s="4" t="str">
        <f t="array" ref="G3073">IF(COUNT(FIND(Keywords!$E$3:$E$5,I3073)),"실족추락","")</f>
        <v/>
      </c>
      <c r="H3073" s="4" t="str">
        <f t="array" ref="H3073">IF(COUNT(FIND(Keywords!$B$3:$B$12,I3073)),"개인질환","")</f>
        <v/>
      </c>
      <c r="I3073" t="s">
        <v>6907</v>
      </c>
      <c r="J3073" t="s">
        <v>9238</v>
      </c>
      <c r="K3073" t="s">
        <v>9867</v>
      </c>
      <c r="L3073" t="s">
        <v>10063</v>
      </c>
      <c r="M3073" t="s">
        <v>9415</v>
      </c>
      <c r="N3073" t="s">
        <v>9800</v>
      </c>
      <c r="O3073" t="s">
        <v>9415</v>
      </c>
    </row>
    <row r="3074" spans="1:15">
      <c r="A3074" t="s">
        <v>23</v>
      </c>
      <c r="B3074" t="s">
        <v>42</v>
      </c>
      <c r="C3074" t="s">
        <v>2412</v>
      </c>
      <c r="D3074" t="s">
        <v>3818</v>
      </c>
      <c r="E3074" t="s">
        <v>3826</v>
      </c>
      <c r="F3074" s="4" t="str">
        <f t="array" ref="F3074">IF(COUNT(FIND(Keywords!$C$3:$C$41,I3074)),"일반조난","")</f>
        <v/>
      </c>
      <c r="G3074" s="4" t="str">
        <f t="array" ref="G3074">IF(COUNT(FIND(Keywords!$E$3:$E$5,I3074)),"실족추락","")</f>
        <v>실족추락</v>
      </c>
      <c r="H3074" s="4" t="str">
        <f t="array" ref="H3074">IF(COUNT(FIND(Keywords!$B$3:$B$12,I3074)),"개인질환","")</f>
        <v/>
      </c>
      <c r="I3074" t="s">
        <v>6908</v>
      </c>
      <c r="J3074" t="s">
        <v>9325</v>
      </c>
      <c r="K3074" t="s">
        <v>9427</v>
      </c>
      <c r="L3074" t="s">
        <v>9939</v>
      </c>
      <c r="M3074" t="s">
        <v>9415</v>
      </c>
      <c r="N3074" t="s">
        <v>9458</v>
      </c>
      <c r="O3074" t="s">
        <v>9415</v>
      </c>
    </row>
    <row r="3075" spans="1:15">
      <c r="A3075" t="s">
        <v>23</v>
      </c>
      <c r="B3075" t="s">
        <v>42</v>
      </c>
      <c r="C3075" t="s">
        <v>1963</v>
      </c>
      <c r="D3075" t="s">
        <v>3820</v>
      </c>
      <c r="E3075" t="s">
        <v>3824</v>
      </c>
      <c r="F3075" s="4" t="str">
        <f t="array" ref="F3075">IF(COUNT(FIND(Keywords!$C$3:$C$41,I3075)),"일반조난","")</f>
        <v>일반조난</v>
      </c>
      <c r="G3075" s="4" t="str">
        <f t="array" ref="G3075">IF(COUNT(FIND(Keywords!$E$3:$E$5,I3075)),"실족추락","")</f>
        <v/>
      </c>
      <c r="H3075" s="4" t="str">
        <f t="array" ref="H3075">IF(COUNT(FIND(Keywords!$B$3:$B$12,I3075)),"개인질환","")</f>
        <v/>
      </c>
      <c r="I3075" t="s">
        <v>6909</v>
      </c>
      <c r="J3075" t="s">
        <v>9333</v>
      </c>
      <c r="K3075" t="s">
        <v>9436</v>
      </c>
      <c r="L3075" t="s">
        <v>9948</v>
      </c>
      <c r="M3075" t="s">
        <v>9415</v>
      </c>
      <c r="N3075" t="s">
        <v>9987</v>
      </c>
      <c r="O3075" t="s">
        <v>9415</v>
      </c>
    </row>
    <row r="3076" spans="1:15">
      <c r="A3076" t="s">
        <v>23</v>
      </c>
      <c r="B3076" t="s">
        <v>42</v>
      </c>
      <c r="C3076" t="s">
        <v>2413</v>
      </c>
      <c r="D3076" t="s">
        <v>3819</v>
      </c>
      <c r="E3076" t="s">
        <v>3827</v>
      </c>
      <c r="F3076" s="4" t="str">
        <f t="array" ref="F3076">IF(COUNT(FIND(Keywords!$C$3:$C$41,I3076)),"일반조난","")</f>
        <v/>
      </c>
      <c r="G3076" s="4" t="str">
        <f t="array" ref="G3076">IF(COUNT(FIND(Keywords!$E$3:$E$5,I3076)),"실족추락","")</f>
        <v/>
      </c>
      <c r="H3076" s="4" t="str">
        <f t="array" ref="H3076">IF(COUNT(FIND(Keywords!$B$3:$B$12,I3076)),"개인질환","")</f>
        <v/>
      </c>
      <c r="I3076" t="s">
        <v>6910</v>
      </c>
      <c r="J3076" t="s">
        <v>9259</v>
      </c>
      <c r="K3076" t="s">
        <v>9752</v>
      </c>
      <c r="L3076" t="s">
        <v>9470</v>
      </c>
      <c r="M3076" t="s">
        <v>9415</v>
      </c>
      <c r="N3076" t="s">
        <v>9724</v>
      </c>
      <c r="O3076" t="s">
        <v>9415</v>
      </c>
    </row>
    <row r="3077" spans="1:15">
      <c r="A3077" t="s">
        <v>23</v>
      </c>
      <c r="B3077" t="s">
        <v>42</v>
      </c>
      <c r="C3077" t="s">
        <v>2414</v>
      </c>
      <c r="D3077" t="s">
        <v>3818</v>
      </c>
      <c r="E3077" t="s">
        <v>3827</v>
      </c>
      <c r="F3077" s="4" t="str">
        <f t="array" ref="F3077">IF(COUNT(FIND(Keywords!$C$3:$C$41,I3077)),"일반조난","")</f>
        <v/>
      </c>
      <c r="G3077" s="4" t="str">
        <f t="array" ref="G3077">IF(COUNT(FIND(Keywords!$E$3:$E$5,I3077)),"실족추락","")</f>
        <v>실족추락</v>
      </c>
      <c r="H3077" s="4" t="str">
        <f t="array" ref="H3077">IF(COUNT(FIND(Keywords!$B$3:$B$12,I3077)),"개인질환","")</f>
        <v/>
      </c>
      <c r="I3077" t="s">
        <v>6911</v>
      </c>
      <c r="J3077" t="s">
        <v>9301</v>
      </c>
      <c r="K3077" t="s">
        <v>9524</v>
      </c>
      <c r="L3077" t="s">
        <v>9709</v>
      </c>
      <c r="M3077" t="s">
        <v>9415</v>
      </c>
      <c r="N3077" t="s">
        <v>9430</v>
      </c>
      <c r="O3077" t="s">
        <v>9415</v>
      </c>
    </row>
    <row r="3078" spans="1:15">
      <c r="A3078" t="s">
        <v>23</v>
      </c>
      <c r="B3078" t="s">
        <v>42</v>
      </c>
      <c r="C3078" t="s">
        <v>2415</v>
      </c>
      <c r="D3078" t="s">
        <v>3819</v>
      </c>
      <c r="E3078" t="s">
        <v>3827</v>
      </c>
      <c r="F3078" s="4" t="str">
        <f t="array" ref="F3078">IF(COUNT(FIND(Keywords!$C$3:$C$41,I3078)),"일반조난","")</f>
        <v/>
      </c>
      <c r="G3078" s="4" t="str">
        <f t="array" ref="G3078">IF(COUNT(FIND(Keywords!$E$3:$E$5,I3078)),"실족추락","")</f>
        <v/>
      </c>
      <c r="H3078" s="4" t="str">
        <f t="array" ref="H3078">IF(COUNT(FIND(Keywords!$B$3:$B$12,I3078)),"개인질환","")</f>
        <v/>
      </c>
      <c r="I3078" t="s">
        <v>6912</v>
      </c>
      <c r="J3078" t="s">
        <v>9326</v>
      </c>
      <c r="K3078" t="s">
        <v>10027</v>
      </c>
      <c r="L3078" t="s">
        <v>9734</v>
      </c>
      <c r="M3078" t="s">
        <v>9415</v>
      </c>
      <c r="N3078" t="s">
        <v>9446</v>
      </c>
      <c r="O3078" t="s">
        <v>9415</v>
      </c>
    </row>
    <row r="3079" spans="1:15">
      <c r="A3079" t="s">
        <v>23</v>
      </c>
      <c r="B3079" t="s">
        <v>42</v>
      </c>
      <c r="C3079" t="s">
        <v>2312</v>
      </c>
      <c r="D3079" t="s">
        <v>3820</v>
      </c>
      <c r="E3079" t="s">
        <v>3827</v>
      </c>
      <c r="F3079" s="4" t="str">
        <f t="array" ref="F3079">IF(COUNT(FIND(Keywords!$C$3:$C$41,I3079)),"일반조난","")</f>
        <v>일반조난</v>
      </c>
      <c r="G3079" s="4" t="str">
        <f t="array" ref="G3079">IF(COUNT(FIND(Keywords!$E$3:$E$5,I3079)),"실족추락","")</f>
        <v/>
      </c>
      <c r="H3079" s="4" t="str">
        <f t="array" ref="H3079">IF(COUNT(FIND(Keywords!$B$3:$B$12,I3079)),"개인질환","")</f>
        <v/>
      </c>
      <c r="I3079" t="s">
        <v>6913</v>
      </c>
      <c r="J3079" t="s">
        <v>9363</v>
      </c>
      <c r="K3079" t="s">
        <v>9382</v>
      </c>
      <c r="L3079" t="s">
        <v>9417</v>
      </c>
      <c r="M3079" t="s">
        <v>9899</v>
      </c>
      <c r="N3079" t="s">
        <v>9528</v>
      </c>
      <c r="O3079" t="s">
        <v>9415</v>
      </c>
    </row>
    <row r="3080" spans="1:15">
      <c r="A3080" t="s">
        <v>23</v>
      </c>
      <c r="B3080" t="s">
        <v>42</v>
      </c>
      <c r="C3080" t="s">
        <v>2313</v>
      </c>
      <c r="D3080" t="s">
        <v>10362</v>
      </c>
      <c r="E3080" t="s">
        <v>3827</v>
      </c>
      <c r="F3080" s="4" t="str">
        <f t="array" ref="F3080">IF(COUNT(FIND(Keywords!$C$3:$C$41,I3080)),"일반조난","")</f>
        <v/>
      </c>
      <c r="G3080" s="4" t="str">
        <f t="array" ref="G3080">IF(COUNT(FIND(Keywords!$E$3:$E$5,I3080)),"실족추락","")</f>
        <v/>
      </c>
      <c r="H3080" s="4" t="str">
        <f t="array" ref="H3080">IF(COUNT(FIND(Keywords!$B$3:$B$12,I3080)),"개인질환","")</f>
        <v>개인질환</v>
      </c>
      <c r="I3080" t="s">
        <v>6914</v>
      </c>
      <c r="J3080" t="s">
        <v>9254</v>
      </c>
      <c r="K3080" t="s">
        <v>9486</v>
      </c>
      <c r="L3080" t="s">
        <v>9969</v>
      </c>
      <c r="M3080" t="s">
        <v>9415</v>
      </c>
      <c r="N3080" t="s">
        <v>9554</v>
      </c>
      <c r="O3080" t="s">
        <v>9415</v>
      </c>
    </row>
    <row r="3081" spans="1:15">
      <c r="A3081" t="s">
        <v>23</v>
      </c>
      <c r="B3081" t="s">
        <v>42</v>
      </c>
      <c r="C3081" t="s">
        <v>2416</v>
      </c>
      <c r="D3081" t="s">
        <v>3818</v>
      </c>
      <c r="E3081" t="s">
        <v>3824</v>
      </c>
      <c r="F3081" s="4" t="str">
        <f t="array" ref="F3081">IF(COUNT(FIND(Keywords!$C$3:$C$41,I3081)),"일반조난","")</f>
        <v/>
      </c>
      <c r="G3081" s="4" t="str">
        <f t="array" ref="G3081">IF(COUNT(FIND(Keywords!$E$3:$E$5,I3081)),"실족추락","")</f>
        <v>실족추락</v>
      </c>
      <c r="H3081" s="4" t="str">
        <f t="array" ref="H3081">IF(COUNT(FIND(Keywords!$B$3:$B$12,I3081)),"개인질환","")</f>
        <v/>
      </c>
      <c r="I3081" t="s">
        <v>6915</v>
      </c>
      <c r="J3081" t="s">
        <v>9397</v>
      </c>
      <c r="K3081" t="s">
        <v>9426</v>
      </c>
      <c r="L3081" t="s">
        <v>9953</v>
      </c>
      <c r="M3081" t="s">
        <v>9415</v>
      </c>
      <c r="N3081" t="s">
        <v>9436</v>
      </c>
      <c r="O3081" t="s">
        <v>9415</v>
      </c>
    </row>
    <row r="3082" spans="1:15">
      <c r="A3082" t="s">
        <v>23</v>
      </c>
      <c r="B3082" t="s">
        <v>42</v>
      </c>
      <c r="C3082" t="s">
        <v>2239</v>
      </c>
      <c r="D3082" t="s">
        <v>3818</v>
      </c>
      <c r="E3082" t="s">
        <v>3826</v>
      </c>
      <c r="F3082" s="4" t="str">
        <f t="array" ref="F3082">IF(COUNT(FIND(Keywords!$C$3:$C$41,I3082)),"일반조난","")</f>
        <v/>
      </c>
      <c r="G3082" s="4" t="str">
        <f t="array" ref="G3082">IF(COUNT(FIND(Keywords!$E$3:$E$5,I3082)),"실족추락","")</f>
        <v>실족추락</v>
      </c>
      <c r="H3082" s="4" t="str">
        <f t="array" ref="H3082">IF(COUNT(FIND(Keywords!$B$3:$B$12,I3082)),"개인질환","")</f>
        <v/>
      </c>
      <c r="I3082" t="s">
        <v>6916</v>
      </c>
      <c r="J3082" t="s">
        <v>9401</v>
      </c>
      <c r="K3082" t="s">
        <v>9431</v>
      </c>
      <c r="L3082" t="s">
        <v>10098</v>
      </c>
      <c r="M3082" t="s">
        <v>9899</v>
      </c>
      <c r="N3082" t="s">
        <v>9579</v>
      </c>
      <c r="O3082" t="s">
        <v>9415</v>
      </c>
    </row>
    <row r="3083" spans="1:15">
      <c r="A3083" t="s">
        <v>23</v>
      </c>
      <c r="B3083" t="s">
        <v>42</v>
      </c>
      <c r="C3083" t="s">
        <v>2240</v>
      </c>
      <c r="D3083" t="s">
        <v>3820</v>
      </c>
      <c r="E3083" t="s">
        <v>3825</v>
      </c>
      <c r="F3083" s="4" t="str">
        <f t="array" ref="F3083">IF(COUNT(FIND(Keywords!$C$3:$C$41,I3083)),"일반조난","")</f>
        <v>일반조난</v>
      </c>
      <c r="G3083" s="4" t="str">
        <f t="array" ref="G3083">IF(COUNT(FIND(Keywords!$E$3:$E$5,I3083)),"실족추락","")</f>
        <v/>
      </c>
      <c r="H3083" s="4" t="str">
        <f t="array" ref="H3083">IF(COUNT(FIND(Keywords!$B$3:$B$12,I3083)),"개인질환","")</f>
        <v/>
      </c>
      <c r="I3083" t="s">
        <v>6917</v>
      </c>
      <c r="J3083" t="s">
        <v>9274</v>
      </c>
      <c r="K3083" t="s">
        <v>9867</v>
      </c>
      <c r="L3083" t="s">
        <v>9998</v>
      </c>
      <c r="M3083" t="s">
        <v>9415</v>
      </c>
      <c r="N3083" t="s">
        <v>9964</v>
      </c>
      <c r="O3083" t="s">
        <v>9415</v>
      </c>
    </row>
    <row r="3084" spans="1:15">
      <c r="A3084" t="s">
        <v>23</v>
      </c>
      <c r="B3084" t="s">
        <v>42</v>
      </c>
      <c r="C3084" t="s">
        <v>932</v>
      </c>
      <c r="D3084" t="s">
        <v>3818</v>
      </c>
      <c r="E3084" t="s">
        <v>3826</v>
      </c>
      <c r="F3084" s="4" t="str">
        <f t="array" ref="F3084">IF(COUNT(FIND(Keywords!$C$3:$C$41,I3084)),"일반조난","")</f>
        <v/>
      </c>
      <c r="G3084" s="4" t="str">
        <f t="array" ref="G3084">IF(COUNT(FIND(Keywords!$E$3:$E$5,I3084)),"실족추락","")</f>
        <v/>
      </c>
      <c r="H3084" s="4" t="str">
        <f t="array" ref="H3084">IF(COUNT(FIND(Keywords!$B$3:$B$12,I3084)),"개인질환","")</f>
        <v/>
      </c>
      <c r="I3084" t="s">
        <v>6918</v>
      </c>
      <c r="J3084" t="s">
        <v>9237</v>
      </c>
      <c r="K3084" t="s">
        <v>9798</v>
      </c>
      <c r="L3084" t="s">
        <v>9853</v>
      </c>
      <c r="M3084" t="s">
        <v>9415</v>
      </c>
      <c r="N3084" t="s">
        <v>9557</v>
      </c>
      <c r="O3084" t="s">
        <v>9415</v>
      </c>
    </row>
    <row r="3085" spans="1:15">
      <c r="A3085" t="s">
        <v>23</v>
      </c>
      <c r="B3085" t="s">
        <v>42</v>
      </c>
      <c r="C3085" t="s">
        <v>2196</v>
      </c>
      <c r="D3085" t="s">
        <v>3820</v>
      </c>
      <c r="E3085" t="s">
        <v>3827</v>
      </c>
      <c r="F3085" s="4" t="str">
        <f t="array" ref="F3085">IF(COUNT(FIND(Keywords!$C$3:$C$41,I3085)),"일반조난","")</f>
        <v>일반조난</v>
      </c>
      <c r="G3085" s="4" t="str">
        <f t="array" ref="G3085">IF(COUNT(FIND(Keywords!$E$3:$E$5,I3085)),"실족추락","")</f>
        <v/>
      </c>
      <c r="H3085" s="4" t="str">
        <f t="array" ref="H3085">IF(COUNT(FIND(Keywords!$B$3:$B$12,I3085)),"개인질환","")</f>
        <v/>
      </c>
      <c r="I3085" t="s">
        <v>6919</v>
      </c>
      <c r="J3085" t="s">
        <v>9279</v>
      </c>
      <c r="K3085" t="s">
        <v>9936</v>
      </c>
      <c r="L3085" t="s">
        <v>9766</v>
      </c>
      <c r="M3085" t="s">
        <v>9415</v>
      </c>
      <c r="N3085" t="s">
        <v>9639</v>
      </c>
      <c r="O3085" t="s">
        <v>9415</v>
      </c>
    </row>
    <row r="3086" spans="1:15">
      <c r="A3086" t="s">
        <v>23</v>
      </c>
      <c r="B3086" t="s">
        <v>42</v>
      </c>
      <c r="C3086" t="s">
        <v>2417</v>
      </c>
      <c r="D3086" t="s">
        <v>3820</v>
      </c>
      <c r="E3086" t="s">
        <v>3827</v>
      </c>
      <c r="F3086" s="4" t="str">
        <f t="array" ref="F3086">IF(COUNT(FIND(Keywords!$C$3:$C$41,I3086)),"일반조난","")</f>
        <v>일반조난</v>
      </c>
      <c r="G3086" s="4" t="str">
        <f t="array" ref="G3086">IF(COUNT(FIND(Keywords!$E$3:$E$5,I3086)),"실족추락","")</f>
        <v/>
      </c>
      <c r="H3086" s="4" t="str">
        <f t="array" ref="H3086">IF(COUNT(FIND(Keywords!$B$3:$B$12,I3086)),"개인질환","")</f>
        <v/>
      </c>
      <c r="I3086" t="s">
        <v>6920</v>
      </c>
      <c r="J3086" t="s">
        <v>9343</v>
      </c>
      <c r="K3086" t="s">
        <v>9676</v>
      </c>
      <c r="L3086" t="s">
        <v>9780</v>
      </c>
      <c r="M3086" t="s">
        <v>9415</v>
      </c>
      <c r="N3086" t="s">
        <v>9576</v>
      </c>
      <c r="O3086" t="s">
        <v>9415</v>
      </c>
    </row>
    <row r="3087" spans="1:15">
      <c r="A3087" t="s">
        <v>23</v>
      </c>
      <c r="B3087" t="s">
        <v>42</v>
      </c>
      <c r="C3087" t="s">
        <v>2418</v>
      </c>
      <c r="D3087" t="s">
        <v>3820</v>
      </c>
      <c r="E3087" t="s">
        <v>3827</v>
      </c>
      <c r="F3087" s="4" t="str">
        <f t="array" ref="F3087">IF(COUNT(FIND(Keywords!$C$3:$C$41,I3087)),"일반조난","")</f>
        <v>일반조난</v>
      </c>
      <c r="G3087" s="4" t="str">
        <f t="array" ref="G3087">IF(COUNT(FIND(Keywords!$E$3:$E$5,I3087)),"실족추락","")</f>
        <v/>
      </c>
      <c r="H3087" s="4" t="str">
        <f t="array" ref="H3087">IF(COUNT(FIND(Keywords!$B$3:$B$12,I3087)),"개인질환","")</f>
        <v/>
      </c>
      <c r="I3087" t="s">
        <v>6921</v>
      </c>
      <c r="J3087" t="s">
        <v>9366</v>
      </c>
      <c r="K3087" t="s">
        <v>9583</v>
      </c>
      <c r="L3087" t="s">
        <v>10063</v>
      </c>
      <c r="M3087" t="s">
        <v>9415</v>
      </c>
      <c r="N3087" t="s">
        <v>9424</v>
      </c>
      <c r="O3087" t="s">
        <v>9415</v>
      </c>
    </row>
    <row r="3088" spans="1:15">
      <c r="A3088" t="s">
        <v>23</v>
      </c>
      <c r="B3088" t="s">
        <v>42</v>
      </c>
      <c r="C3088" t="s">
        <v>2419</v>
      </c>
      <c r="D3088" t="s">
        <v>3819</v>
      </c>
      <c r="E3088" t="s">
        <v>3826</v>
      </c>
      <c r="F3088" s="4" t="str">
        <f t="array" ref="F3088">IF(COUNT(FIND(Keywords!$C$3:$C$41,I3088)),"일반조난","")</f>
        <v/>
      </c>
      <c r="G3088" s="4" t="str">
        <f t="array" ref="G3088">IF(COUNT(FIND(Keywords!$E$3:$E$5,I3088)),"실족추락","")</f>
        <v/>
      </c>
      <c r="H3088" s="4" t="str">
        <f t="array" ref="H3088">IF(COUNT(FIND(Keywords!$B$3:$B$12,I3088)),"개인질환","")</f>
        <v/>
      </c>
      <c r="I3088" t="s">
        <v>6922</v>
      </c>
      <c r="J3088" t="s">
        <v>9267</v>
      </c>
      <c r="K3088" t="s">
        <v>9426</v>
      </c>
      <c r="L3088" t="s">
        <v>9873</v>
      </c>
      <c r="M3088" t="s">
        <v>9415</v>
      </c>
      <c r="N3088" t="s">
        <v>9756</v>
      </c>
      <c r="O3088" t="s">
        <v>9415</v>
      </c>
    </row>
    <row r="3089" spans="1:15">
      <c r="A3089" t="s">
        <v>23</v>
      </c>
      <c r="B3089" t="s">
        <v>42</v>
      </c>
      <c r="C3089" t="s">
        <v>1365</v>
      </c>
      <c r="D3089" t="s">
        <v>3820</v>
      </c>
      <c r="E3089" t="s">
        <v>3827</v>
      </c>
      <c r="F3089" s="4" t="str">
        <f t="array" ref="F3089">IF(COUNT(FIND(Keywords!$C$3:$C$41,I3089)),"일반조난","")</f>
        <v>일반조난</v>
      </c>
      <c r="G3089" s="4" t="str">
        <f t="array" ref="G3089">IF(COUNT(FIND(Keywords!$E$3:$E$5,I3089)),"실족추락","")</f>
        <v/>
      </c>
      <c r="H3089" s="4" t="str">
        <f t="array" ref="H3089">IF(COUNT(FIND(Keywords!$B$3:$B$12,I3089)),"개인질환","")</f>
        <v/>
      </c>
      <c r="I3089" t="s">
        <v>6923</v>
      </c>
      <c r="J3089" t="s">
        <v>9334</v>
      </c>
      <c r="K3089" t="s">
        <v>9799</v>
      </c>
      <c r="L3089" t="s">
        <v>9723</v>
      </c>
      <c r="M3089" t="s">
        <v>9415</v>
      </c>
      <c r="N3089" t="s">
        <v>9665</v>
      </c>
      <c r="O3089" t="s">
        <v>9415</v>
      </c>
    </row>
    <row r="3090" spans="1:15">
      <c r="A3090" t="s">
        <v>23</v>
      </c>
      <c r="B3090" t="s">
        <v>42</v>
      </c>
      <c r="C3090" t="s">
        <v>2420</v>
      </c>
      <c r="D3090" t="s">
        <v>3818</v>
      </c>
      <c r="E3090" t="s">
        <v>3827</v>
      </c>
      <c r="F3090" s="4" t="str">
        <f t="array" ref="F3090">IF(COUNT(FIND(Keywords!$C$3:$C$41,I3090)),"일반조난","")</f>
        <v/>
      </c>
      <c r="G3090" s="4" t="str">
        <f t="array" ref="G3090">IF(COUNT(FIND(Keywords!$E$3:$E$5,I3090)),"실족추락","")</f>
        <v>실족추락</v>
      </c>
      <c r="H3090" s="4" t="str">
        <f t="array" ref="H3090">IF(COUNT(FIND(Keywords!$B$3:$B$12,I3090)),"개인질환","")</f>
        <v/>
      </c>
      <c r="I3090" t="s">
        <v>6924</v>
      </c>
      <c r="J3090" t="s">
        <v>9403</v>
      </c>
      <c r="K3090" t="s">
        <v>9551</v>
      </c>
      <c r="L3090" t="s">
        <v>9787</v>
      </c>
      <c r="M3090" t="s">
        <v>9415</v>
      </c>
      <c r="N3090" t="s">
        <v>9981</v>
      </c>
      <c r="O3090" t="s">
        <v>9415</v>
      </c>
    </row>
    <row r="3091" spans="1:15">
      <c r="A3091" t="s">
        <v>23</v>
      </c>
      <c r="B3091" t="s">
        <v>42</v>
      </c>
      <c r="C3091" t="s">
        <v>2244</v>
      </c>
      <c r="D3091" t="s">
        <v>3820</v>
      </c>
      <c r="E3091" t="s">
        <v>3824</v>
      </c>
      <c r="F3091" s="4" t="str">
        <f t="array" ref="F3091">IF(COUNT(FIND(Keywords!$C$3:$C$41,I3091)),"일반조난","")</f>
        <v>일반조난</v>
      </c>
      <c r="G3091" s="4" t="str">
        <f t="array" ref="G3091">IF(COUNT(FIND(Keywords!$E$3:$E$5,I3091)),"실족추락","")</f>
        <v/>
      </c>
      <c r="H3091" s="4" t="str">
        <f t="array" ref="H3091">IF(COUNT(FIND(Keywords!$B$3:$B$12,I3091)),"개인질환","")</f>
        <v/>
      </c>
      <c r="I3091" t="s">
        <v>6925</v>
      </c>
      <c r="J3091" t="s">
        <v>9285</v>
      </c>
      <c r="K3091" t="s">
        <v>9243</v>
      </c>
      <c r="L3091" t="s">
        <v>10020</v>
      </c>
      <c r="M3091" t="s">
        <v>9415</v>
      </c>
      <c r="N3091" t="s">
        <v>9816</v>
      </c>
      <c r="O3091" t="s">
        <v>9415</v>
      </c>
    </row>
    <row r="3092" spans="1:15">
      <c r="A3092" t="s">
        <v>23</v>
      </c>
      <c r="B3092" t="s">
        <v>42</v>
      </c>
      <c r="C3092" t="s">
        <v>2421</v>
      </c>
      <c r="D3092" t="s">
        <v>3819</v>
      </c>
      <c r="E3092" t="s">
        <v>3825</v>
      </c>
      <c r="F3092" s="4" t="str">
        <f t="array" ref="F3092">IF(COUNT(FIND(Keywords!$C$3:$C$41,I3092)),"일반조난","")</f>
        <v/>
      </c>
      <c r="G3092" s="4" t="str">
        <f t="array" ref="G3092">IF(COUNT(FIND(Keywords!$E$3:$E$5,I3092)),"실족추락","")</f>
        <v/>
      </c>
      <c r="H3092" s="4" t="str">
        <f t="array" ref="H3092">IF(COUNT(FIND(Keywords!$B$3:$B$12,I3092)),"개인질환","")</f>
        <v/>
      </c>
      <c r="I3092" t="s">
        <v>6926</v>
      </c>
      <c r="J3092" t="s">
        <v>9249</v>
      </c>
      <c r="K3092" t="s">
        <v>9696</v>
      </c>
      <c r="L3092" t="s">
        <v>9868</v>
      </c>
      <c r="M3092" t="s">
        <v>9415</v>
      </c>
      <c r="N3092" t="s">
        <v>10151</v>
      </c>
      <c r="O3092" t="s">
        <v>9415</v>
      </c>
    </row>
    <row r="3093" spans="1:15">
      <c r="A3093" t="s">
        <v>23</v>
      </c>
      <c r="B3093" t="s">
        <v>42</v>
      </c>
      <c r="C3093" t="s">
        <v>2316</v>
      </c>
      <c r="D3093" t="s">
        <v>3819</v>
      </c>
      <c r="E3093" t="s">
        <v>3827</v>
      </c>
      <c r="F3093" s="4" t="str">
        <f t="array" ref="F3093">IF(COUNT(FIND(Keywords!$C$3:$C$41,I3093)),"일반조난","")</f>
        <v/>
      </c>
      <c r="G3093" s="4" t="str">
        <f t="array" ref="G3093">IF(COUNT(FIND(Keywords!$E$3:$E$5,I3093)),"실족추락","")</f>
        <v/>
      </c>
      <c r="H3093" s="4" t="str">
        <f t="array" ref="H3093">IF(COUNT(FIND(Keywords!$B$3:$B$12,I3093)),"개인질환","")</f>
        <v/>
      </c>
      <c r="I3093" t="s">
        <v>6927</v>
      </c>
      <c r="J3093" t="s">
        <v>9271</v>
      </c>
      <c r="K3093" t="s">
        <v>9860</v>
      </c>
      <c r="L3093" t="s">
        <v>9817</v>
      </c>
      <c r="M3093" t="s">
        <v>9415</v>
      </c>
      <c r="N3093" t="s">
        <v>9707</v>
      </c>
      <c r="O3093" t="s">
        <v>9415</v>
      </c>
    </row>
    <row r="3094" spans="1:15">
      <c r="A3094" t="s">
        <v>23</v>
      </c>
      <c r="B3094" t="s">
        <v>42</v>
      </c>
      <c r="C3094" t="s">
        <v>2422</v>
      </c>
      <c r="D3094" t="s">
        <v>3820</v>
      </c>
      <c r="E3094" t="s">
        <v>3827</v>
      </c>
      <c r="F3094" s="4" t="str">
        <f t="array" ref="F3094">IF(COUNT(FIND(Keywords!$C$3:$C$41,I3094)),"일반조난","")</f>
        <v>일반조난</v>
      </c>
      <c r="G3094" s="4" t="str">
        <f t="array" ref="G3094">IF(COUNT(FIND(Keywords!$E$3:$E$5,I3094)),"실족추락","")</f>
        <v/>
      </c>
      <c r="H3094" s="4" t="str">
        <f t="array" ref="H3094">IF(COUNT(FIND(Keywords!$B$3:$B$12,I3094)),"개인질환","")</f>
        <v/>
      </c>
      <c r="I3094" t="s">
        <v>6928</v>
      </c>
      <c r="J3094" t="s">
        <v>9264</v>
      </c>
      <c r="K3094" t="s">
        <v>9534</v>
      </c>
      <c r="L3094" t="s">
        <v>9547</v>
      </c>
      <c r="M3094" t="s">
        <v>9415</v>
      </c>
      <c r="N3094" t="s">
        <v>10122</v>
      </c>
      <c r="O3094" t="s">
        <v>9415</v>
      </c>
    </row>
    <row r="3095" spans="1:15">
      <c r="A3095" t="s">
        <v>23</v>
      </c>
      <c r="B3095" t="s">
        <v>42</v>
      </c>
      <c r="C3095" t="s">
        <v>2422</v>
      </c>
      <c r="D3095" t="s">
        <v>3820</v>
      </c>
      <c r="E3095" t="s">
        <v>3827</v>
      </c>
      <c r="F3095" s="4" t="str">
        <f t="array" ref="F3095">IF(COUNT(FIND(Keywords!$C$3:$C$41,I3095)),"일반조난","")</f>
        <v>일반조난</v>
      </c>
      <c r="G3095" s="4" t="str">
        <f t="array" ref="G3095">IF(COUNT(FIND(Keywords!$E$3:$E$5,I3095)),"실족추락","")</f>
        <v/>
      </c>
      <c r="H3095" s="4" t="str">
        <f t="array" ref="H3095">IF(COUNT(FIND(Keywords!$B$3:$B$12,I3095)),"개인질환","")</f>
        <v/>
      </c>
      <c r="I3095" t="s">
        <v>6929</v>
      </c>
      <c r="J3095" t="s">
        <v>9264</v>
      </c>
      <c r="K3095" t="s">
        <v>9534</v>
      </c>
      <c r="L3095" t="s">
        <v>9547</v>
      </c>
      <c r="M3095" t="s">
        <v>9415</v>
      </c>
      <c r="N3095" t="s">
        <v>10122</v>
      </c>
      <c r="O3095" t="s">
        <v>9415</v>
      </c>
    </row>
    <row r="3096" spans="1:15">
      <c r="A3096" t="s">
        <v>23</v>
      </c>
      <c r="B3096" t="s">
        <v>42</v>
      </c>
      <c r="C3096" t="s">
        <v>2423</v>
      </c>
      <c r="D3096" t="s">
        <v>3818</v>
      </c>
      <c r="E3096" t="s">
        <v>3827</v>
      </c>
      <c r="F3096" s="4" t="str">
        <f t="array" ref="F3096">IF(COUNT(FIND(Keywords!$C$3:$C$41,I3096)),"일반조난","")</f>
        <v/>
      </c>
      <c r="G3096" s="4" t="str">
        <f t="array" ref="G3096">IF(COUNT(FIND(Keywords!$E$3:$E$5,I3096)),"실족추락","")</f>
        <v>실족추락</v>
      </c>
      <c r="H3096" s="4" t="str">
        <f t="array" ref="H3096">IF(COUNT(FIND(Keywords!$B$3:$B$12,I3096)),"개인질환","")</f>
        <v/>
      </c>
      <c r="I3096" t="s">
        <v>6930</v>
      </c>
      <c r="J3096" t="s">
        <v>9348</v>
      </c>
      <c r="K3096" t="s">
        <v>9795</v>
      </c>
      <c r="L3096" t="s">
        <v>9669</v>
      </c>
      <c r="M3096" t="s">
        <v>9415</v>
      </c>
      <c r="N3096" t="s">
        <v>9418</v>
      </c>
      <c r="O3096" t="s">
        <v>9415</v>
      </c>
    </row>
    <row r="3097" spans="1:15">
      <c r="A3097" t="s">
        <v>23</v>
      </c>
      <c r="B3097" t="s">
        <v>42</v>
      </c>
      <c r="C3097" t="s">
        <v>1586</v>
      </c>
      <c r="D3097" t="s">
        <v>3818</v>
      </c>
      <c r="E3097" t="s">
        <v>3827</v>
      </c>
      <c r="F3097" s="4" t="str">
        <f t="array" ref="F3097">IF(COUNT(FIND(Keywords!$C$3:$C$41,I3097)),"일반조난","")</f>
        <v/>
      </c>
      <c r="G3097" s="4" t="str">
        <f t="array" ref="G3097">IF(COUNT(FIND(Keywords!$E$3:$E$5,I3097)),"실족추락","")</f>
        <v>실족추락</v>
      </c>
      <c r="H3097" s="4" t="str">
        <f t="array" ref="H3097">IF(COUNT(FIND(Keywords!$B$3:$B$12,I3097)),"개인질환","")</f>
        <v/>
      </c>
      <c r="I3097" t="s">
        <v>6931</v>
      </c>
      <c r="J3097" t="s">
        <v>9328</v>
      </c>
      <c r="K3097" t="s">
        <v>9769</v>
      </c>
      <c r="L3097" t="s">
        <v>9935</v>
      </c>
      <c r="M3097" t="s">
        <v>9415</v>
      </c>
      <c r="N3097" t="s">
        <v>9904</v>
      </c>
      <c r="O3097" t="s">
        <v>9415</v>
      </c>
    </row>
    <row r="3098" spans="1:15">
      <c r="A3098" t="s">
        <v>23</v>
      </c>
      <c r="B3098" t="s">
        <v>42</v>
      </c>
      <c r="C3098" t="s">
        <v>2197</v>
      </c>
      <c r="D3098" t="s">
        <v>3818</v>
      </c>
      <c r="E3098" t="s">
        <v>3825</v>
      </c>
      <c r="F3098" s="4" t="str">
        <f t="array" ref="F3098">IF(COUNT(FIND(Keywords!$C$3:$C$41,I3098)),"일반조난","")</f>
        <v/>
      </c>
      <c r="G3098" s="4" t="str">
        <f t="array" ref="G3098">IF(COUNT(FIND(Keywords!$E$3:$E$5,I3098)),"실족추락","")</f>
        <v/>
      </c>
      <c r="H3098" s="4" t="str">
        <f t="array" ref="H3098">IF(COUNT(FIND(Keywords!$B$3:$B$12,I3098)),"개인질환","")</f>
        <v/>
      </c>
      <c r="I3098" t="s">
        <v>6932</v>
      </c>
      <c r="J3098" t="s">
        <v>9267</v>
      </c>
      <c r="K3098" t="s">
        <v>9767</v>
      </c>
      <c r="L3098" t="s">
        <v>9789</v>
      </c>
      <c r="M3098" t="s">
        <v>9415</v>
      </c>
      <c r="N3098" t="s">
        <v>9931</v>
      </c>
      <c r="O3098" t="s">
        <v>9415</v>
      </c>
    </row>
    <row r="3099" spans="1:15">
      <c r="A3099" t="s">
        <v>23</v>
      </c>
      <c r="B3099" t="s">
        <v>42</v>
      </c>
      <c r="C3099" t="s">
        <v>1077</v>
      </c>
      <c r="D3099" t="s">
        <v>10362</v>
      </c>
      <c r="E3099" t="s">
        <v>3827</v>
      </c>
      <c r="F3099" s="4" t="str">
        <f t="array" ref="F3099">IF(COUNT(FIND(Keywords!$C$3:$C$41,I3099)),"일반조난","")</f>
        <v/>
      </c>
      <c r="G3099" s="4" t="str">
        <f t="array" ref="G3099">IF(COUNT(FIND(Keywords!$E$3:$E$5,I3099)),"실족추락","")</f>
        <v/>
      </c>
      <c r="H3099" s="4" t="str">
        <f t="array" ref="H3099">IF(COUNT(FIND(Keywords!$B$3:$B$12,I3099)),"개인질환","")</f>
        <v/>
      </c>
      <c r="I3099" t="s">
        <v>6933</v>
      </c>
      <c r="J3099" t="s">
        <v>9308</v>
      </c>
      <c r="K3099" t="s">
        <v>9609</v>
      </c>
      <c r="L3099" t="s">
        <v>9928</v>
      </c>
      <c r="M3099" t="s">
        <v>9415</v>
      </c>
      <c r="N3099" t="s">
        <v>9715</v>
      </c>
      <c r="O3099" t="s">
        <v>9415</v>
      </c>
    </row>
    <row r="3100" spans="1:15">
      <c r="A3100" t="s">
        <v>23</v>
      </c>
      <c r="B3100" t="s">
        <v>42</v>
      </c>
      <c r="C3100" t="s">
        <v>316</v>
      </c>
      <c r="D3100" t="s">
        <v>3818</v>
      </c>
      <c r="E3100" t="s">
        <v>3824</v>
      </c>
      <c r="F3100" s="4" t="str">
        <f t="array" ref="F3100">IF(COUNT(FIND(Keywords!$C$3:$C$41,I3100)),"일반조난","")</f>
        <v>일반조난</v>
      </c>
      <c r="G3100" s="4" t="str">
        <f t="array" ref="G3100">IF(COUNT(FIND(Keywords!$E$3:$E$5,I3100)),"실족추락","")</f>
        <v>실족추락</v>
      </c>
      <c r="H3100" s="4" t="str">
        <f t="array" ref="H3100">IF(COUNT(FIND(Keywords!$B$3:$B$12,I3100)),"개인질환","")</f>
        <v/>
      </c>
      <c r="I3100" t="s">
        <v>6934</v>
      </c>
      <c r="J3100" t="s">
        <v>9304</v>
      </c>
      <c r="K3100" t="s">
        <v>9243</v>
      </c>
      <c r="L3100" t="s">
        <v>9943</v>
      </c>
      <c r="M3100" t="s">
        <v>9415</v>
      </c>
      <c r="N3100" t="s">
        <v>9473</v>
      </c>
      <c r="O3100" t="s">
        <v>9415</v>
      </c>
    </row>
    <row r="3101" spans="1:15">
      <c r="A3101" t="s">
        <v>23</v>
      </c>
      <c r="B3101" t="s">
        <v>42</v>
      </c>
      <c r="C3101" t="s">
        <v>2424</v>
      </c>
      <c r="D3101" t="s">
        <v>3820</v>
      </c>
      <c r="E3101" t="s">
        <v>3824</v>
      </c>
      <c r="F3101" s="4" t="str">
        <f t="array" ref="F3101">IF(COUNT(FIND(Keywords!$C$3:$C$41,I3101)),"일반조난","")</f>
        <v>일반조난</v>
      </c>
      <c r="G3101" s="4" t="str">
        <f t="array" ref="G3101">IF(COUNT(FIND(Keywords!$E$3:$E$5,I3101)),"실족추락","")</f>
        <v/>
      </c>
      <c r="H3101" s="4" t="str">
        <f t="array" ref="H3101">IF(COUNT(FIND(Keywords!$B$3:$B$12,I3101)),"개인질환","")</f>
        <v/>
      </c>
      <c r="I3101" t="s">
        <v>6935</v>
      </c>
      <c r="J3101" t="s">
        <v>9323</v>
      </c>
      <c r="K3101" t="s">
        <v>9992</v>
      </c>
      <c r="L3101" t="s">
        <v>9787</v>
      </c>
      <c r="M3101" t="s">
        <v>9415</v>
      </c>
      <c r="N3101" t="s">
        <v>9605</v>
      </c>
      <c r="O3101" t="s">
        <v>9415</v>
      </c>
    </row>
    <row r="3102" spans="1:15">
      <c r="A3102" t="s">
        <v>23</v>
      </c>
      <c r="B3102" t="s">
        <v>42</v>
      </c>
      <c r="C3102" t="s">
        <v>2425</v>
      </c>
      <c r="D3102" t="s">
        <v>3818</v>
      </c>
      <c r="E3102" t="s">
        <v>3825</v>
      </c>
      <c r="F3102" s="4" t="str">
        <f t="array" ref="F3102">IF(COUNT(FIND(Keywords!$C$3:$C$41,I3102)),"일반조난","")</f>
        <v>일반조난</v>
      </c>
      <c r="G3102" s="4" t="str">
        <f t="array" ref="G3102">IF(COUNT(FIND(Keywords!$E$3:$E$5,I3102)),"실족추락","")</f>
        <v/>
      </c>
      <c r="H3102" s="4" t="str">
        <f t="array" ref="H3102">IF(COUNT(FIND(Keywords!$B$3:$B$12,I3102)),"개인질환","")</f>
        <v/>
      </c>
      <c r="I3102" t="s">
        <v>6936</v>
      </c>
      <c r="J3102" t="s">
        <v>9348</v>
      </c>
      <c r="K3102" t="s">
        <v>10000</v>
      </c>
      <c r="L3102" t="s">
        <v>10063</v>
      </c>
      <c r="M3102" t="s">
        <v>9415</v>
      </c>
      <c r="N3102" t="s">
        <v>9606</v>
      </c>
      <c r="O3102" t="s">
        <v>9415</v>
      </c>
    </row>
    <row r="3103" spans="1:15">
      <c r="A3103" t="s">
        <v>23</v>
      </c>
      <c r="B3103" t="s">
        <v>42</v>
      </c>
      <c r="C3103" t="s">
        <v>2426</v>
      </c>
      <c r="D3103" t="s">
        <v>3820</v>
      </c>
      <c r="E3103" t="s">
        <v>3827</v>
      </c>
      <c r="F3103" s="4" t="str">
        <f t="array" ref="F3103">IF(COUNT(FIND(Keywords!$C$3:$C$41,I3103)),"일반조난","")</f>
        <v>일반조난</v>
      </c>
      <c r="G3103" s="4" t="str">
        <f t="array" ref="G3103">IF(COUNT(FIND(Keywords!$E$3:$E$5,I3103)),"실족추락","")</f>
        <v/>
      </c>
      <c r="H3103" s="4" t="str">
        <f t="array" ref="H3103">IF(COUNT(FIND(Keywords!$B$3:$B$12,I3103)),"개인질환","")</f>
        <v/>
      </c>
      <c r="I3103" t="s">
        <v>6937</v>
      </c>
      <c r="J3103" t="s">
        <v>9383</v>
      </c>
      <c r="K3103" t="s">
        <v>9993</v>
      </c>
      <c r="L3103" t="s">
        <v>9853</v>
      </c>
      <c r="M3103" t="s">
        <v>9899</v>
      </c>
      <c r="N3103" t="s">
        <v>9674</v>
      </c>
      <c r="O3103" t="s">
        <v>9415</v>
      </c>
    </row>
    <row r="3104" spans="1:15">
      <c r="A3104" t="s">
        <v>23</v>
      </c>
      <c r="B3104" t="s">
        <v>42</v>
      </c>
      <c r="C3104" t="s">
        <v>2427</v>
      </c>
      <c r="D3104" t="s">
        <v>3820</v>
      </c>
      <c r="E3104" t="s">
        <v>3827</v>
      </c>
      <c r="F3104" s="4" t="str">
        <f t="array" ref="F3104">IF(COUNT(FIND(Keywords!$C$3:$C$41,I3104)),"일반조난","")</f>
        <v>일반조난</v>
      </c>
      <c r="G3104" s="4" t="str">
        <f t="array" ref="G3104">IF(COUNT(FIND(Keywords!$E$3:$E$5,I3104)),"실족추락","")</f>
        <v/>
      </c>
      <c r="H3104" s="4" t="str">
        <f t="array" ref="H3104">IF(COUNT(FIND(Keywords!$B$3:$B$12,I3104)),"개인질환","")</f>
        <v/>
      </c>
      <c r="I3104" t="s">
        <v>6938</v>
      </c>
      <c r="J3104" t="s">
        <v>9352</v>
      </c>
      <c r="K3104" t="s">
        <v>9803</v>
      </c>
      <c r="L3104" t="s">
        <v>9469</v>
      </c>
      <c r="M3104" t="s">
        <v>9415</v>
      </c>
      <c r="N3104" t="s">
        <v>10248</v>
      </c>
      <c r="O3104" t="s">
        <v>9415</v>
      </c>
    </row>
    <row r="3105" spans="1:15">
      <c r="A3105" t="s">
        <v>23</v>
      </c>
      <c r="B3105" t="s">
        <v>42</v>
      </c>
      <c r="C3105" t="s">
        <v>2428</v>
      </c>
      <c r="D3105" t="s">
        <v>10362</v>
      </c>
      <c r="E3105" t="s">
        <v>3827</v>
      </c>
      <c r="F3105" s="4" t="str">
        <f t="array" ref="F3105">IF(COUNT(FIND(Keywords!$C$3:$C$41,I3105)),"일반조난","")</f>
        <v/>
      </c>
      <c r="G3105" s="4" t="str">
        <f t="array" ref="G3105">IF(COUNT(FIND(Keywords!$E$3:$E$5,I3105)),"실족추락","")</f>
        <v/>
      </c>
      <c r="H3105" s="4" t="str">
        <f t="array" ref="H3105">IF(COUNT(FIND(Keywords!$B$3:$B$12,I3105)),"개인질환","")</f>
        <v>개인질환</v>
      </c>
      <c r="I3105" t="s">
        <v>6939</v>
      </c>
      <c r="J3105" t="s">
        <v>9289</v>
      </c>
      <c r="K3105" t="s">
        <v>9969</v>
      </c>
      <c r="L3105" t="s">
        <v>9893</v>
      </c>
      <c r="M3105" t="s">
        <v>9415</v>
      </c>
      <c r="N3105" t="s">
        <v>10224</v>
      </c>
      <c r="O3105" t="s">
        <v>9415</v>
      </c>
    </row>
    <row r="3106" spans="1:15">
      <c r="A3106" t="s">
        <v>23</v>
      </c>
      <c r="B3106" t="s">
        <v>42</v>
      </c>
      <c r="C3106" t="s">
        <v>2245</v>
      </c>
      <c r="D3106" t="s">
        <v>3820</v>
      </c>
      <c r="E3106" t="s">
        <v>3826</v>
      </c>
      <c r="F3106" s="4" t="str">
        <f t="array" ref="F3106">IF(COUNT(FIND(Keywords!$C$3:$C$41,I3106)),"일반조난","")</f>
        <v>일반조난</v>
      </c>
      <c r="G3106" s="4" t="str">
        <f t="array" ref="G3106">IF(COUNT(FIND(Keywords!$E$3:$E$5,I3106)),"실족추락","")</f>
        <v/>
      </c>
      <c r="H3106" s="4" t="str">
        <f t="array" ref="H3106">IF(COUNT(FIND(Keywords!$B$3:$B$12,I3106)),"개인질환","")</f>
        <v/>
      </c>
      <c r="I3106" t="s">
        <v>6940</v>
      </c>
      <c r="J3106" t="s">
        <v>9259</v>
      </c>
      <c r="K3106" t="s">
        <v>10013</v>
      </c>
      <c r="L3106" t="s">
        <v>9998</v>
      </c>
      <c r="M3106" t="s">
        <v>9415</v>
      </c>
      <c r="N3106" t="s">
        <v>9788</v>
      </c>
      <c r="O3106" t="s">
        <v>9415</v>
      </c>
    </row>
    <row r="3107" spans="1:15">
      <c r="A3107" t="s">
        <v>23</v>
      </c>
      <c r="B3107" t="s">
        <v>42</v>
      </c>
      <c r="C3107" t="s">
        <v>328</v>
      </c>
      <c r="D3107" t="s">
        <v>3818</v>
      </c>
      <c r="E3107" t="s">
        <v>3824</v>
      </c>
      <c r="F3107" s="4" t="str">
        <f t="array" ref="F3107">IF(COUNT(FIND(Keywords!$C$3:$C$41,I3107)),"일반조난","")</f>
        <v>일반조난</v>
      </c>
      <c r="G3107" s="4" t="str">
        <f t="array" ref="G3107">IF(COUNT(FIND(Keywords!$E$3:$E$5,I3107)),"실족추락","")</f>
        <v>실족추락</v>
      </c>
      <c r="H3107" s="4" t="str">
        <f t="array" ref="H3107">IF(COUNT(FIND(Keywords!$B$3:$B$12,I3107)),"개인질환","")</f>
        <v/>
      </c>
      <c r="I3107" t="s">
        <v>6941</v>
      </c>
      <c r="J3107" t="s">
        <v>9286</v>
      </c>
      <c r="K3107" t="s">
        <v>9520</v>
      </c>
      <c r="L3107" t="s">
        <v>9521</v>
      </c>
      <c r="M3107" t="s">
        <v>9415</v>
      </c>
      <c r="N3107" t="s">
        <v>9969</v>
      </c>
      <c r="O3107" t="s">
        <v>9415</v>
      </c>
    </row>
    <row r="3108" spans="1:15">
      <c r="A3108" t="s">
        <v>23</v>
      </c>
      <c r="B3108" t="s">
        <v>42</v>
      </c>
      <c r="C3108" t="s">
        <v>2246</v>
      </c>
      <c r="D3108" t="s">
        <v>3818</v>
      </c>
      <c r="E3108" t="s">
        <v>3827</v>
      </c>
      <c r="F3108" s="4" t="str">
        <f t="array" ref="F3108">IF(COUNT(FIND(Keywords!$C$3:$C$41,I3108)),"일반조난","")</f>
        <v/>
      </c>
      <c r="G3108" s="4" t="str">
        <f t="array" ref="G3108">IF(COUNT(FIND(Keywords!$E$3:$E$5,I3108)),"실족추락","")</f>
        <v>실족추락</v>
      </c>
      <c r="H3108" s="4" t="str">
        <f t="array" ref="H3108">IF(COUNT(FIND(Keywords!$B$3:$B$12,I3108)),"개인질환","")</f>
        <v/>
      </c>
      <c r="I3108" t="s">
        <v>6942</v>
      </c>
      <c r="J3108" t="s">
        <v>9338</v>
      </c>
      <c r="K3108" t="s">
        <v>9546</v>
      </c>
      <c r="L3108" t="s">
        <v>9709</v>
      </c>
      <c r="M3108" t="s">
        <v>9415</v>
      </c>
      <c r="N3108" t="s">
        <v>9973</v>
      </c>
      <c r="O3108" t="s">
        <v>9415</v>
      </c>
    </row>
    <row r="3109" spans="1:15">
      <c r="A3109" t="s">
        <v>23</v>
      </c>
      <c r="B3109" t="s">
        <v>42</v>
      </c>
      <c r="C3109" t="s">
        <v>2429</v>
      </c>
      <c r="D3109" t="s">
        <v>3818</v>
      </c>
      <c r="E3109" t="s">
        <v>3824</v>
      </c>
      <c r="F3109" s="4" t="str">
        <f t="array" ref="F3109">IF(COUNT(FIND(Keywords!$C$3:$C$41,I3109)),"일반조난","")</f>
        <v/>
      </c>
      <c r="G3109" s="4" t="str">
        <f t="array" ref="G3109">IF(COUNT(FIND(Keywords!$E$3:$E$5,I3109)),"실족추락","")</f>
        <v>실족추락</v>
      </c>
      <c r="H3109" s="4" t="str">
        <f t="array" ref="H3109">IF(COUNT(FIND(Keywords!$B$3:$B$12,I3109)),"개인질환","")</f>
        <v/>
      </c>
      <c r="I3109" t="s">
        <v>6943</v>
      </c>
      <c r="J3109" t="s">
        <v>9355</v>
      </c>
      <c r="K3109" t="s">
        <v>9694</v>
      </c>
      <c r="L3109" t="s">
        <v>9600</v>
      </c>
      <c r="M3109" t="s">
        <v>9415</v>
      </c>
      <c r="N3109" t="s">
        <v>10262</v>
      </c>
      <c r="O3109" t="s">
        <v>9415</v>
      </c>
    </row>
    <row r="3110" spans="1:15">
      <c r="A3110" t="s">
        <v>23</v>
      </c>
      <c r="B3110" t="s">
        <v>42</v>
      </c>
      <c r="C3110" t="s">
        <v>2430</v>
      </c>
      <c r="D3110" t="s">
        <v>10362</v>
      </c>
      <c r="E3110" t="s">
        <v>3827</v>
      </c>
      <c r="F3110" s="4" t="str">
        <f t="array" ref="F3110">IF(COUNT(FIND(Keywords!$C$3:$C$41,I3110)),"일반조난","")</f>
        <v/>
      </c>
      <c r="G3110" s="4" t="str">
        <f t="array" ref="G3110">IF(COUNT(FIND(Keywords!$E$3:$E$5,I3110)),"실족추락","")</f>
        <v/>
      </c>
      <c r="H3110" s="4" t="str">
        <f t="array" ref="H3110">IF(COUNT(FIND(Keywords!$B$3:$B$12,I3110)),"개인질환","")</f>
        <v/>
      </c>
      <c r="I3110" t="s">
        <v>6944</v>
      </c>
      <c r="J3110" t="s">
        <v>9298</v>
      </c>
      <c r="K3110" t="s">
        <v>9479</v>
      </c>
      <c r="L3110" t="s">
        <v>9475</v>
      </c>
      <c r="M3110" t="s">
        <v>9415</v>
      </c>
      <c r="N3110" t="s">
        <v>10130</v>
      </c>
      <c r="O3110" t="s">
        <v>9415</v>
      </c>
    </row>
    <row r="3111" spans="1:15">
      <c r="A3111" t="s">
        <v>23</v>
      </c>
      <c r="B3111" t="s">
        <v>42</v>
      </c>
      <c r="C3111" t="s">
        <v>1295</v>
      </c>
      <c r="D3111" t="s">
        <v>3818</v>
      </c>
      <c r="E3111" t="s">
        <v>3824</v>
      </c>
      <c r="F3111" s="4" t="str">
        <f t="array" ref="F3111">IF(COUNT(FIND(Keywords!$C$3:$C$41,I3111)),"일반조난","")</f>
        <v/>
      </c>
      <c r="G3111" s="4" t="str">
        <f t="array" ref="G3111">IF(COUNT(FIND(Keywords!$E$3:$E$5,I3111)),"실족추락","")</f>
        <v>실족추락</v>
      </c>
      <c r="H3111" s="4" t="str">
        <f t="array" ref="H3111">IF(COUNT(FIND(Keywords!$B$3:$B$12,I3111)),"개인질환","")</f>
        <v/>
      </c>
      <c r="I3111" t="s">
        <v>6945</v>
      </c>
      <c r="J3111" t="s">
        <v>9317</v>
      </c>
      <c r="K3111" t="s">
        <v>9487</v>
      </c>
      <c r="L3111" t="s">
        <v>9519</v>
      </c>
      <c r="M3111" t="s">
        <v>9415</v>
      </c>
      <c r="N3111" t="s">
        <v>10013</v>
      </c>
      <c r="O3111" t="s">
        <v>9415</v>
      </c>
    </row>
    <row r="3112" spans="1:15">
      <c r="A3112" t="s">
        <v>23</v>
      </c>
      <c r="B3112" t="s">
        <v>42</v>
      </c>
      <c r="C3112" t="s">
        <v>2431</v>
      </c>
      <c r="D3112" t="s">
        <v>3820</v>
      </c>
      <c r="E3112" t="s">
        <v>3826</v>
      </c>
      <c r="F3112" s="4" t="str">
        <f t="array" ref="F3112">IF(COUNT(FIND(Keywords!$C$3:$C$41,I3112)),"일반조난","")</f>
        <v>일반조난</v>
      </c>
      <c r="G3112" s="4" t="str">
        <f t="array" ref="G3112">IF(COUNT(FIND(Keywords!$E$3:$E$5,I3112)),"실족추락","")</f>
        <v/>
      </c>
      <c r="H3112" s="4" t="str">
        <f t="array" ref="H3112">IF(COUNT(FIND(Keywords!$B$3:$B$12,I3112)),"개인질환","")</f>
        <v/>
      </c>
      <c r="I3112" t="s">
        <v>6946</v>
      </c>
      <c r="J3112" t="s">
        <v>9333</v>
      </c>
      <c r="K3112" t="s">
        <v>9434</v>
      </c>
      <c r="L3112" t="s">
        <v>9599</v>
      </c>
      <c r="M3112" t="s">
        <v>9415</v>
      </c>
      <c r="N3112" t="s">
        <v>9846</v>
      </c>
      <c r="O3112" t="s">
        <v>9415</v>
      </c>
    </row>
    <row r="3113" spans="1:15">
      <c r="A3113" t="s">
        <v>23</v>
      </c>
      <c r="B3113" t="s">
        <v>42</v>
      </c>
      <c r="C3113" t="s">
        <v>2432</v>
      </c>
      <c r="D3113" t="s">
        <v>3819</v>
      </c>
      <c r="E3113" t="s">
        <v>3827</v>
      </c>
      <c r="F3113" s="4" t="str">
        <f t="array" ref="F3113">IF(COUNT(FIND(Keywords!$C$3:$C$41,I3113)),"일반조난","")</f>
        <v/>
      </c>
      <c r="G3113" s="4" t="str">
        <f t="array" ref="G3113">IF(COUNT(FIND(Keywords!$E$3:$E$5,I3113)),"실족추락","")</f>
        <v/>
      </c>
      <c r="H3113" s="4" t="str">
        <f t="array" ref="H3113">IF(COUNT(FIND(Keywords!$B$3:$B$12,I3113)),"개인질환","")</f>
        <v/>
      </c>
      <c r="I3113" t="s">
        <v>6947</v>
      </c>
      <c r="J3113" t="s">
        <v>9297</v>
      </c>
      <c r="K3113" t="s">
        <v>9725</v>
      </c>
      <c r="L3113" t="s">
        <v>9465</v>
      </c>
      <c r="M3113" t="s">
        <v>9415</v>
      </c>
      <c r="N3113" t="s">
        <v>9789</v>
      </c>
      <c r="O3113" t="s">
        <v>9415</v>
      </c>
    </row>
    <row r="3114" spans="1:15">
      <c r="A3114" t="s">
        <v>23</v>
      </c>
      <c r="B3114" t="s">
        <v>42</v>
      </c>
      <c r="C3114" t="s">
        <v>2433</v>
      </c>
      <c r="D3114" t="s">
        <v>3820</v>
      </c>
      <c r="E3114" t="s">
        <v>3827</v>
      </c>
      <c r="F3114" s="4" t="str">
        <f t="array" ref="F3114">IF(COUNT(FIND(Keywords!$C$3:$C$41,I3114)),"일반조난","")</f>
        <v/>
      </c>
      <c r="G3114" s="4" t="str">
        <f t="array" ref="G3114">IF(COUNT(FIND(Keywords!$E$3:$E$5,I3114)),"실족추락","")</f>
        <v/>
      </c>
      <c r="H3114" s="4" t="str">
        <f t="array" ref="H3114">IF(COUNT(FIND(Keywords!$B$3:$B$12,I3114)),"개인질환","")</f>
        <v/>
      </c>
      <c r="I3114" t="s">
        <v>6948</v>
      </c>
      <c r="J3114" t="s">
        <v>9382</v>
      </c>
      <c r="K3114" t="s">
        <v>9591</v>
      </c>
      <c r="L3114" t="s">
        <v>9787</v>
      </c>
      <c r="M3114" t="s">
        <v>9415</v>
      </c>
      <c r="N3114" t="s">
        <v>9775</v>
      </c>
      <c r="O3114" t="s">
        <v>9415</v>
      </c>
    </row>
    <row r="3115" spans="1:15">
      <c r="A3115" t="s">
        <v>23</v>
      </c>
      <c r="B3115" t="s">
        <v>42</v>
      </c>
      <c r="C3115" t="s">
        <v>2247</v>
      </c>
      <c r="D3115" t="s">
        <v>3820</v>
      </c>
      <c r="E3115" t="s">
        <v>3827</v>
      </c>
      <c r="F3115" s="4" t="str">
        <f t="array" ref="F3115">IF(COUNT(FIND(Keywords!$C$3:$C$41,I3115)),"일반조난","")</f>
        <v/>
      </c>
      <c r="G3115" s="4" t="str">
        <f t="array" ref="G3115">IF(COUNT(FIND(Keywords!$E$3:$E$5,I3115)),"실족추락","")</f>
        <v/>
      </c>
      <c r="H3115" s="4" t="str">
        <f t="array" ref="H3115">IF(COUNT(FIND(Keywords!$B$3:$B$12,I3115)),"개인질환","")</f>
        <v/>
      </c>
      <c r="I3115" t="s">
        <v>6949</v>
      </c>
      <c r="J3115" t="s">
        <v>9244</v>
      </c>
      <c r="K3115" t="s">
        <v>9898</v>
      </c>
      <c r="L3115" t="s">
        <v>9787</v>
      </c>
      <c r="M3115" t="s">
        <v>9415</v>
      </c>
      <c r="N3115" t="s">
        <v>9855</v>
      </c>
      <c r="O3115" t="s">
        <v>9415</v>
      </c>
    </row>
    <row r="3116" spans="1:15">
      <c r="A3116" t="s">
        <v>23</v>
      </c>
      <c r="B3116" t="s">
        <v>42</v>
      </c>
      <c r="C3116" t="s">
        <v>2434</v>
      </c>
      <c r="D3116" t="s">
        <v>3818</v>
      </c>
      <c r="E3116" t="s">
        <v>3825</v>
      </c>
      <c r="F3116" s="4" t="str">
        <f t="array" ref="F3116">IF(COUNT(FIND(Keywords!$C$3:$C$41,I3116)),"일반조난","")</f>
        <v/>
      </c>
      <c r="G3116" s="4" t="str">
        <f t="array" ref="G3116">IF(COUNT(FIND(Keywords!$E$3:$E$5,I3116)),"실족추락","")</f>
        <v>실족추락</v>
      </c>
      <c r="H3116" s="4" t="str">
        <f t="array" ref="H3116">IF(COUNT(FIND(Keywords!$B$3:$B$12,I3116)),"개인질환","")</f>
        <v/>
      </c>
      <c r="I3116" t="s">
        <v>6950</v>
      </c>
      <c r="J3116" t="s">
        <v>9255</v>
      </c>
      <c r="K3116" t="s">
        <v>9557</v>
      </c>
      <c r="L3116" t="s">
        <v>9953</v>
      </c>
      <c r="M3116" t="s">
        <v>9415</v>
      </c>
      <c r="N3116" t="s">
        <v>9410</v>
      </c>
      <c r="O3116" t="s">
        <v>9415</v>
      </c>
    </row>
    <row r="3117" spans="1:15">
      <c r="A3117" t="s">
        <v>23</v>
      </c>
      <c r="B3117" t="s">
        <v>42</v>
      </c>
      <c r="C3117" t="s">
        <v>2248</v>
      </c>
      <c r="D3117" t="s">
        <v>3820</v>
      </c>
      <c r="E3117" t="s">
        <v>3827</v>
      </c>
      <c r="F3117" s="4" t="str">
        <f t="array" ref="F3117">IF(COUNT(FIND(Keywords!$C$3:$C$41,I3117)),"일반조난","")</f>
        <v>일반조난</v>
      </c>
      <c r="G3117" s="4" t="str">
        <f t="array" ref="G3117">IF(COUNT(FIND(Keywords!$E$3:$E$5,I3117)),"실족추락","")</f>
        <v/>
      </c>
      <c r="H3117" s="4" t="str">
        <f t="array" ref="H3117">IF(COUNT(FIND(Keywords!$B$3:$B$12,I3117)),"개인질환","")</f>
        <v/>
      </c>
      <c r="I3117" t="s">
        <v>6951</v>
      </c>
      <c r="J3117" t="s">
        <v>9239</v>
      </c>
      <c r="K3117" t="s">
        <v>9678</v>
      </c>
      <c r="L3117" t="s">
        <v>9470</v>
      </c>
      <c r="M3117" t="s">
        <v>9415</v>
      </c>
      <c r="N3117" t="s">
        <v>9944</v>
      </c>
      <c r="O3117" t="s">
        <v>9415</v>
      </c>
    </row>
    <row r="3118" spans="1:15">
      <c r="A3118" t="s">
        <v>23</v>
      </c>
      <c r="B3118" t="s">
        <v>42</v>
      </c>
      <c r="C3118" t="s">
        <v>2435</v>
      </c>
      <c r="D3118" t="s">
        <v>3818</v>
      </c>
      <c r="E3118" t="s">
        <v>3827</v>
      </c>
      <c r="F3118" s="4" t="str">
        <f t="array" ref="F3118">IF(COUNT(FIND(Keywords!$C$3:$C$41,I3118)),"일반조난","")</f>
        <v/>
      </c>
      <c r="G3118" s="4" t="str">
        <f t="array" ref="G3118">IF(COUNT(FIND(Keywords!$E$3:$E$5,I3118)),"실족추락","")</f>
        <v>실족추락</v>
      </c>
      <c r="H3118" s="4" t="str">
        <f t="array" ref="H3118">IF(COUNT(FIND(Keywords!$B$3:$B$12,I3118)),"개인질환","")</f>
        <v/>
      </c>
      <c r="I3118" t="s">
        <v>6952</v>
      </c>
      <c r="J3118" t="s">
        <v>9269</v>
      </c>
      <c r="K3118" t="s">
        <v>9638</v>
      </c>
      <c r="L3118" t="s">
        <v>10074</v>
      </c>
      <c r="M3118" t="s">
        <v>9415</v>
      </c>
      <c r="N3118" t="s">
        <v>9592</v>
      </c>
      <c r="O3118" t="s">
        <v>9415</v>
      </c>
    </row>
    <row r="3119" spans="1:15">
      <c r="A3119" t="s">
        <v>23</v>
      </c>
      <c r="B3119" t="s">
        <v>42</v>
      </c>
      <c r="C3119" t="s">
        <v>2436</v>
      </c>
      <c r="D3119" t="s">
        <v>3819</v>
      </c>
      <c r="E3119" t="s">
        <v>3827</v>
      </c>
      <c r="F3119" s="4" t="str">
        <f t="array" ref="F3119">IF(COUNT(FIND(Keywords!$C$3:$C$41,I3119)),"일반조난","")</f>
        <v/>
      </c>
      <c r="G3119" s="4" t="str">
        <f t="array" ref="G3119">IF(COUNT(FIND(Keywords!$E$3:$E$5,I3119)),"실족추락","")</f>
        <v/>
      </c>
      <c r="H3119" s="4" t="str">
        <f t="array" ref="H3119">IF(COUNT(FIND(Keywords!$B$3:$B$12,I3119)),"개인질환","")</f>
        <v/>
      </c>
      <c r="I3119" t="s">
        <v>6953</v>
      </c>
      <c r="J3119" t="s">
        <v>9291</v>
      </c>
      <c r="K3119" t="s">
        <v>9554</v>
      </c>
      <c r="L3119" t="s">
        <v>9995</v>
      </c>
      <c r="M3119" t="s">
        <v>9415</v>
      </c>
      <c r="N3119" t="s">
        <v>9346</v>
      </c>
      <c r="O3119" t="s">
        <v>9415</v>
      </c>
    </row>
    <row r="3120" spans="1:15">
      <c r="A3120" t="s">
        <v>23</v>
      </c>
      <c r="B3120" t="s">
        <v>42</v>
      </c>
      <c r="C3120" t="s">
        <v>2437</v>
      </c>
      <c r="D3120" t="s">
        <v>3819</v>
      </c>
      <c r="E3120" t="s">
        <v>3827</v>
      </c>
      <c r="F3120" s="4" t="str">
        <f t="array" ref="F3120">IF(COUNT(FIND(Keywords!$C$3:$C$41,I3120)),"일반조난","")</f>
        <v/>
      </c>
      <c r="G3120" s="4" t="str">
        <f t="array" ref="G3120">IF(COUNT(FIND(Keywords!$E$3:$E$5,I3120)),"실족추락","")</f>
        <v/>
      </c>
      <c r="H3120" s="4" t="str">
        <f t="array" ref="H3120">IF(COUNT(FIND(Keywords!$B$3:$B$12,I3120)),"개인질환","")</f>
        <v/>
      </c>
      <c r="I3120" t="s">
        <v>6954</v>
      </c>
      <c r="J3120" t="s">
        <v>9307</v>
      </c>
      <c r="K3120" t="s">
        <v>9431</v>
      </c>
      <c r="L3120" t="s">
        <v>9599</v>
      </c>
      <c r="M3120" t="s">
        <v>9415</v>
      </c>
      <c r="N3120" t="s">
        <v>9784</v>
      </c>
      <c r="O3120" t="s">
        <v>9415</v>
      </c>
    </row>
    <row r="3121" spans="1:15">
      <c r="A3121" t="s">
        <v>23</v>
      </c>
      <c r="B3121" t="s">
        <v>42</v>
      </c>
      <c r="C3121" t="s">
        <v>2438</v>
      </c>
      <c r="D3121" t="s">
        <v>3818</v>
      </c>
      <c r="E3121" t="s">
        <v>3825</v>
      </c>
      <c r="F3121" s="4" t="str">
        <f t="array" ref="F3121">IF(COUNT(FIND(Keywords!$C$3:$C$41,I3121)),"일반조난","")</f>
        <v>일반조난</v>
      </c>
      <c r="G3121" s="4" t="str">
        <f t="array" ref="G3121">IF(COUNT(FIND(Keywords!$E$3:$E$5,I3121)),"실족추락","")</f>
        <v/>
      </c>
      <c r="H3121" s="4" t="str">
        <f t="array" ref="H3121">IF(COUNT(FIND(Keywords!$B$3:$B$12,I3121)),"개인질환","")</f>
        <v/>
      </c>
      <c r="I3121" t="s">
        <v>6955</v>
      </c>
      <c r="J3121" t="s">
        <v>9237</v>
      </c>
      <c r="K3121" t="s">
        <v>10028</v>
      </c>
      <c r="L3121" t="s">
        <v>10089</v>
      </c>
      <c r="M3121" t="s">
        <v>9415</v>
      </c>
      <c r="N3121" t="s">
        <v>9536</v>
      </c>
      <c r="O3121" t="s">
        <v>9415</v>
      </c>
    </row>
    <row r="3122" spans="1:15">
      <c r="A3122" t="s">
        <v>23</v>
      </c>
      <c r="B3122" t="s">
        <v>42</v>
      </c>
      <c r="C3122" t="s">
        <v>957</v>
      </c>
      <c r="D3122" t="s">
        <v>10362</v>
      </c>
      <c r="E3122" t="s">
        <v>3827</v>
      </c>
      <c r="F3122" s="4" t="str">
        <f t="array" ref="F3122">IF(COUNT(FIND(Keywords!$C$3:$C$41,I3122)),"일반조난","")</f>
        <v/>
      </c>
      <c r="G3122" s="4" t="str">
        <f t="array" ref="G3122">IF(COUNT(FIND(Keywords!$E$3:$E$5,I3122)),"실족추락","")</f>
        <v/>
      </c>
      <c r="H3122" s="4" t="str">
        <f t="array" ref="H3122">IF(COUNT(FIND(Keywords!$B$3:$B$12,I3122)),"개인질환","")</f>
        <v/>
      </c>
      <c r="I3122" t="s">
        <v>6956</v>
      </c>
      <c r="J3122" t="s">
        <v>9286</v>
      </c>
      <c r="K3122" t="s">
        <v>9806</v>
      </c>
      <c r="L3122" t="s">
        <v>9734</v>
      </c>
      <c r="M3122" t="s">
        <v>9415</v>
      </c>
      <c r="N3122" t="s">
        <v>9664</v>
      </c>
      <c r="O3122" t="s">
        <v>9415</v>
      </c>
    </row>
    <row r="3123" spans="1:15">
      <c r="A3123" t="s">
        <v>23</v>
      </c>
      <c r="B3123" t="s">
        <v>42</v>
      </c>
      <c r="C3123" t="s">
        <v>2439</v>
      </c>
      <c r="D3123" t="s">
        <v>3820</v>
      </c>
      <c r="E3123" t="s">
        <v>3827</v>
      </c>
      <c r="F3123" s="4" t="str">
        <f t="array" ref="F3123">IF(COUNT(FIND(Keywords!$C$3:$C$41,I3123)),"일반조난","")</f>
        <v>일반조난</v>
      </c>
      <c r="G3123" s="4" t="str">
        <f t="array" ref="G3123">IF(COUNT(FIND(Keywords!$E$3:$E$5,I3123)),"실족추락","")</f>
        <v/>
      </c>
      <c r="H3123" s="4" t="str">
        <f t="array" ref="H3123">IF(COUNT(FIND(Keywords!$B$3:$B$12,I3123)),"개인질환","")</f>
        <v/>
      </c>
      <c r="I3123" t="s">
        <v>6957</v>
      </c>
      <c r="J3123" t="s">
        <v>9249</v>
      </c>
      <c r="K3123" t="s">
        <v>9729</v>
      </c>
      <c r="L3123" t="s">
        <v>9750</v>
      </c>
      <c r="M3123" t="s">
        <v>9415</v>
      </c>
      <c r="N3123" t="s">
        <v>9554</v>
      </c>
      <c r="O3123" t="s">
        <v>9415</v>
      </c>
    </row>
    <row r="3124" spans="1:15">
      <c r="A3124" t="s">
        <v>23</v>
      </c>
      <c r="B3124" t="s">
        <v>42</v>
      </c>
      <c r="C3124" t="s">
        <v>2254</v>
      </c>
      <c r="D3124" t="s">
        <v>10362</v>
      </c>
      <c r="E3124" t="s">
        <v>3827</v>
      </c>
      <c r="F3124" s="4" t="str">
        <f t="array" ref="F3124">IF(COUNT(FIND(Keywords!$C$3:$C$41,I3124)),"일반조난","")</f>
        <v/>
      </c>
      <c r="G3124" s="4" t="str">
        <f t="array" ref="G3124">IF(COUNT(FIND(Keywords!$E$3:$E$5,I3124)),"실족추락","")</f>
        <v/>
      </c>
      <c r="H3124" s="4" t="str">
        <f t="array" ref="H3124">IF(COUNT(FIND(Keywords!$B$3:$B$12,I3124)),"개인질환","")</f>
        <v/>
      </c>
      <c r="I3124" t="s">
        <v>6958</v>
      </c>
      <c r="J3124" t="s">
        <v>9409</v>
      </c>
      <c r="K3124" t="s">
        <v>9504</v>
      </c>
      <c r="L3124" t="s">
        <v>9858</v>
      </c>
      <c r="M3124" t="s">
        <v>10074</v>
      </c>
      <c r="N3124" t="s">
        <v>9747</v>
      </c>
      <c r="O3124" t="s">
        <v>9415</v>
      </c>
    </row>
    <row r="3125" spans="1:15">
      <c r="A3125" t="s">
        <v>23</v>
      </c>
      <c r="B3125" t="s">
        <v>42</v>
      </c>
      <c r="C3125" t="s">
        <v>2440</v>
      </c>
      <c r="D3125" t="s">
        <v>3820</v>
      </c>
      <c r="E3125" t="s">
        <v>3824</v>
      </c>
      <c r="F3125" s="4" t="str">
        <f t="array" ref="F3125">IF(COUNT(FIND(Keywords!$C$3:$C$41,I3125)),"일반조난","")</f>
        <v>일반조난</v>
      </c>
      <c r="G3125" s="4" t="str">
        <f t="array" ref="G3125">IF(COUNT(FIND(Keywords!$E$3:$E$5,I3125)),"실족추락","")</f>
        <v/>
      </c>
      <c r="H3125" s="4" t="str">
        <f t="array" ref="H3125">IF(COUNT(FIND(Keywords!$B$3:$B$12,I3125)),"개인질환","")</f>
        <v/>
      </c>
      <c r="I3125" t="s">
        <v>6959</v>
      </c>
      <c r="J3125" t="s">
        <v>9334</v>
      </c>
      <c r="K3125" t="s">
        <v>9762</v>
      </c>
      <c r="L3125" t="s">
        <v>9908</v>
      </c>
      <c r="M3125" t="s">
        <v>9415</v>
      </c>
      <c r="N3125" t="s">
        <v>9633</v>
      </c>
      <c r="O3125" t="s">
        <v>9415</v>
      </c>
    </row>
    <row r="3126" spans="1:15">
      <c r="A3126" t="s">
        <v>23</v>
      </c>
      <c r="B3126" t="s">
        <v>42</v>
      </c>
      <c r="C3126" t="s">
        <v>364</v>
      </c>
      <c r="D3126" t="s">
        <v>3818</v>
      </c>
      <c r="E3126" t="s">
        <v>3827</v>
      </c>
      <c r="F3126" s="4" t="str">
        <f t="array" ref="F3126">IF(COUNT(FIND(Keywords!$C$3:$C$41,I3126)),"일반조난","")</f>
        <v/>
      </c>
      <c r="G3126" s="4" t="str">
        <f t="array" ref="G3126">IF(COUNT(FIND(Keywords!$E$3:$E$5,I3126)),"실족추락","")</f>
        <v>실족추락</v>
      </c>
      <c r="H3126" s="4" t="str">
        <f t="array" ref="H3126">IF(COUNT(FIND(Keywords!$B$3:$B$12,I3126)),"개인질환","")</f>
        <v/>
      </c>
      <c r="I3126" t="s">
        <v>6960</v>
      </c>
      <c r="J3126" t="s">
        <v>9276</v>
      </c>
      <c r="K3126" t="s">
        <v>9317</v>
      </c>
      <c r="L3126" t="s">
        <v>9998</v>
      </c>
      <c r="M3126" t="s">
        <v>9415</v>
      </c>
      <c r="N3126" t="s">
        <v>9661</v>
      </c>
      <c r="O3126" t="s">
        <v>9415</v>
      </c>
    </row>
    <row r="3127" spans="1:15">
      <c r="A3127" t="s">
        <v>23</v>
      </c>
      <c r="B3127" t="s">
        <v>42</v>
      </c>
      <c r="C3127" t="s">
        <v>2317</v>
      </c>
      <c r="D3127" t="s">
        <v>3820</v>
      </c>
      <c r="E3127" t="s">
        <v>3827</v>
      </c>
      <c r="F3127" s="4" t="str">
        <f t="array" ref="F3127">IF(COUNT(FIND(Keywords!$C$3:$C$41,I3127)),"일반조난","")</f>
        <v>일반조난</v>
      </c>
      <c r="G3127" s="4" t="str">
        <f t="array" ref="G3127">IF(COUNT(FIND(Keywords!$E$3:$E$5,I3127)),"실족추락","")</f>
        <v/>
      </c>
      <c r="H3127" s="4" t="str">
        <f t="array" ref="H3127">IF(COUNT(FIND(Keywords!$B$3:$B$12,I3127)),"개인질환","")</f>
        <v/>
      </c>
      <c r="I3127" t="s">
        <v>6961</v>
      </c>
      <c r="J3127" t="s">
        <v>9406</v>
      </c>
      <c r="K3127" t="s">
        <v>9278</v>
      </c>
      <c r="L3127" t="s">
        <v>9794</v>
      </c>
      <c r="M3127" t="s">
        <v>9415</v>
      </c>
      <c r="N3127" t="s">
        <v>9653</v>
      </c>
      <c r="O3127" t="s">
        <v>9415</v>
      </c>
    </row>
    <row r="3128" spans="1:15">
      <c r="A3128" t="s">
        <v>23</v>
      </c>
      <c r="B3128" t="s">
        <v>42</v>
      </c>
      <c r="C3128" t="s">
        <v>2009</v>
      </c>
      <c r="D3128" t="s">
        <v>3820</v>
      </c>
      <c r="E3128" t="s">
        <v>3827</v>
      </c>
      <c r="F3128" s="4" t="str">
        <f t="array" ref="F3128">IF(COUNT(FIND(Keywords!$C$3:$C$41,I3128)),"일반조난","")</f>
        <v>일반조난</v>
      </c>
      <c r="G3128" s="4" t="str">
        <f t="array" ref="G3128">IF(COUNT(FIND(Keywords!$E$3:$E$5,I3128)),"실족추락","")</f>
        <v/>
      </c>
      <c r="H3128" s="4" t="str">
        <f t="array" ref="H3128">IF(COUNT(FIND(Keywords!$B$3:$B$12,I3128)),"개인질환","")</f>
        <v/>
      </c>
      <c r="I3128" t="s">
        <v>6962</v>
      </c>
      <c r="J3128" t="s">
        <v>9286</v>
      </c>
      <c r="K3128" t="s">
        <v>9721</v>
      </c>
      <c r="L3128" t="s">
        <v>9935</v>
      </c>
      <c r="M3128" t="s">
        <v>9415</v>
      </c>
      <c r="N3128" t="s">
        <v>9767</v>
      </c>
      <c r="O3128" t="s">
        <v>9415</v>
      </c>
    </row>
    <row r="3129" spans="1:15">
      <c r="A3129" t="s">
        <v>23</v>
      </c>
      <c r="B3129" t="s">
        <v>42</v>
      </c>
      <c r="C3129" t="s">
        <v>367</v>
      </c>
      <c r="D3129" t="s">
        <v>3820</v>
      </c>
      <c r="E3129" t="s">
        <v>3827</v>
      </c>
      <c r="F3129" s="4" t="str">
        <f t="array" ref="F3129">IF(COUNT(FIND(Keywords!$C$3:$C$41,I3129)),"일반조난","")</f>
        <v>일반조난</v>
      </c>
      <c r="G3129" s="4" t="str">
        <f t="array" ref="G3129">IF(COUNT(FIND(Keywords!$E$3:$E$5,I3129)),"실족추락","")</f>
        <v/>
      </c>
      <c r="H3129" s="4" t="str">
        <f t="array" ref="H3129">IF(COUNT(FIND(Keywords!$B$3:$B$12,I3129)),"개인질환","")</f>
        <v/>
      </c>
      <c r="I3129" t="s">
        <v>6963</v>
      </c>
      <c r="J3129" t="s">
        <v>9334</v>
      </c>
      <c r="K3129" t="s">
        <v>9434</v>
      </c>
      <c r="L3129" t="s">
        <v>9666</v>
      </c>
      <c r="M3129" t="s">
        <v>9415</v>
      </c>
      <c r="N3129" t="s">
        <v>9777</v>
      </c>
      <c r="O3129" t="s">
        <v>9415</v>
      </c>
    </row>
    <row r="3130" spans="1:15">
      <c r="A3130" t="s">
        <v>23</v>
      </c>
      <c r="B3130" t="s">
        <v>42</v>
      </c>
      <c r="C3130" t="s">
        <v>2441</v>
      </c>
      <c r="D3130" t="s">
        <v>3818</v>
      </c>
      <c r="E3130" t="s">
        <v>3827</v>
      </c>
      <c r="F3130" s="4" t="str">
        <f t="array" ref="F3130">IF(COUNT(FIND(Keywords!$C$3:$C$41,I3130)),"일반조난","")</f>
        <v/>
      </c>
      <c r="G3130" s="4" t="str">
        <f t="array" ref="G3130">IF(COUNT(FIND(Keywords!$E$3:$E$5,I3130)),"실족추락","")</f>
        <v>실족추락</v>
      </c>
      <c r="H3130" s="4" t="str">
        <f t="array" ref="H3130">IF(COUNT(FIND(Keywords!$B$3:$B$12,I3130)),"개인질환","")</f>
        <v/>
      </c>
      <c r="I3130" t="s">
        <v>6964</v>
      </c>
      <c r="J3130" t="s">
        <v>9305</v>
      </c>
      <c r="K3130" t="s">
        <v>9457</v>
      </c>
      <c r="L3130" t="s">
        <v>9943</v>
      </c>
      <c r="M3130" t="s">
        <v>9415</v>
      </c>
      <c r="N3130" t="s">
        <v>9458</v>
      </c>
      <c r="O3130" t="s">
        <v>9415</v>
      </c>
    </row>
    <row r="3131" spans="1:15">
      <c r="A3131" t="s">
        <v>23</v>
      </c>
      <c r="B3131" t="s">
        <v>42</v>
      </c>
      <c r="C3131" t="s">
        <v>2320</v>
      </c>
      <c r="D3131" t="s">
        <v>3820</v>
      </c>
      <c r="E3131" t="s">
        <v>3824</v>
      </c>
      <c r="F3131" s="4" t="str">
        <f t="array" ref="F3131">IF(COUNT(FIND(Keywords!$C$3:$C$41,I3131)),"일반조난","")</f>
        <v>일반조난</v>
      </c>
      <c r="G3131" s="4" t="str">
        <f t="array" ref="G3131">IF(COUNT(FIND(Keywords!$E$3:$E$5,I3131)),"실족추락","")</f>
        <v/>
      </c>
      <c r="H3131" s="4" t="str">
        <f t="array" ref="H3131">IF(COUNT(FIND(Keywords!$B$3:$B$12,I3131)),"개인질환","")</f>
        <v/>
      </c>
      <c r="I3131" t="s">
        <v>6965</v>
      </c>
      <c r="J3131" t="s">
        <v>9336</v>
      </c>
      <c r="K3131" t="s">
        <v>9457</v>
      </c>
      <c r="L3131" t="s">
        <v>10030</v>
      </c>
      <c r="M3131" t="s">
        <v>9415</v>
      </c>
      <c r="N3131" t="s">
        <v>9420</v>
      </c>
      <c r="O3131" t="s">
        <v>9415</v>
      </c>
    </row>
    <row r="3132" spans="1:15">
      <c r="A3132" t="s">
        <v>23</v>
      </c>
      <c r="B3132" t="s">
        <v>42</v>
      </c>
      <c r="C3132" t="s">
        <v>371</v>
      </c>
      <c r="D3132" t="s">
        <v>3818</v>
      </c>
      <c r="E3132" t="s">
        <v>3825</v>
      </c>
      <c r="F3132" s="4" t="str">
        <f t="array" ref="F3132">IF(COUNT(FIND(Keywords!$C$3:$C$41,I3132)),"일반조난","")</f>
        <v>일반조난</v>
      </c>
      <c r="G3132" s="4" t="str">
        <f t="array" ref="G3132">IF(COUNT(FIND(Keywords!$E$3:$E$5,I3132)),"실족추락","")</f>
        <v>실족추락</v>
      </c>
      <c r="H3132" s="4" t="str">
        <f t="array" ref="H3132">IF(COUNT(FIND(Keywords!$B$3:$B$12,I3132)),"개인질환","")</f>
        <v/>
      </c>
      <c r="I3132" t="s">
        <v>6966</v>
      </c>
      <c r="J3132" t="s">
        <v>9245</v>
      </c>
      <c r="K3132" t="s">
        <v>9324</v>
      </c>
      <c r="L3132" t="s">
        <v>9953</v>
      </c>
      <c r="M3132" t="s">
        <v>9415</v>
      </c>
      <c r="N3132" t="s">
        <v>10026</v>
      </c>
      <c r="O3132" t="s">
        <v>9415</v>
      </c>
    </row>
    <row r="3133" spans="1:15">
      <c r="A3133" t="s">
        <v>23</v>
      </c>
      <c r="B3133" t="s">
        <v>42</v>
      </c>
      <c r="C3133" t="s">
        <v>2321</v>
      </c>
      <c r="D3133" t="s">
        <v>3820</v>
      </c>
      <c r="E3133" t="s">
        <v>3824</v>
      </c>
      <c r="F3133" s="4" t="str">
        <f t="array" ref="F3133">IF(COUNT(FIND(Keywords!$C$3:$C$41,I3133)),"일반조난","")</f>
        <v>일반조난</v>
      </c>
      <c r="G3133" s="4" t="str">
        <f t="array" ref="G3133">IF(COUNT(FIND(Keywords!$E$3:$E$5,I3133)),"실족추락","")</f>
        <v/>
      </c>
      <c r="H3133" s="4" t="str">
        <f t="array" ref="H3133">IF(COUNT(FIND(Keywords!$B$3:$B$12,I3133)),"개인질환","")</f>
        <v/>
      </c>
      <c r="I3133" t="s">
        <v>6967</v>
      </c>
      <c r="J3133" t="s">
        <v>9335</v>
      </c>
      <c r="K3133" t="s">
        <v>9897</v>
      </c>
      <c r="L3133" t="s">
        <v>10097</v>
      </c>
      <c r="M3133" t="s">
        <v>9415</v>
      </c>
      <c r="N3133" t="s">
        <v>9469</v>
      </c>
      <c r="O3133" t="s">
        <v>9415</v>
      </c>
    </row>
    <row r="3134" spans="1:15">
      <c r="A3134" t="s">
        <v>23</v>
      </c>
      <c r="B3134" t="s">
        <v>42</v>
      </c>
      <c r="C3134" t="s">
        <v>2322</v>
      </c>
      <c r="D3134" t="s">
        <v>3820</v>
      </c>
      <c r="E3134" t="s">
        <v>3824</v>
      </c>
      <c r="F3134" s="4" t="str">
        <f t="array" ref="F3134">IF(COUNT(FIND(Keywords!$C$3:$C$41,I3134)),"일반조난","")</f>
        <v/>
      </c>
      <c r="G3134" s="4" t="str">
        <f t="array" ref="G3134">IF(COUNT(FIND(Keywords!$E$3:$E$5,I3134)),"실족추락","")</f>
        <v/>
      </c>
      <c r="H3134" s="4" t="str">
        <f t="array" ref="H3134">IF(COUNT(FIND(Keywords!$B$3:$B$12,I3134)),"개인질환","")</f>
        <v/>
      </c>
      <c r="I3134" t="s">
        <v>6968</v>
      </c>
      <c r="J3134" t="s">
        <v>9358</v>
      </c>
      <c r="K3134" t="s">
        <v>9902</v>
      </c>
      <c r="L3134" t="s">
        <v>9893</v>
      </c>
      <c r="M3134" t="s">
        <v>9415</v>
      </c>
      <c r="N3134" t="s">
        <v>9688</v>
      </c>
      <c r="O3134" t="s">
        <v>9415</v>
      </c>
    </row>
    <row r="3135" spans="1:15">
      <c r="A3135" t="s">
        <v>23</v>
      </c>
      <c r="B3135" t="s">
        <v>42</v>
      </c>
      <c r="C3135" t="s">
        <v>374</v>
      </c>
      <c r="D3135" t="s">
        <v>3819</v>
      </c>
      <c r="E3135" t="s">
        <v>3827</v>
      </c>
      <c r="F3135" s="4" t="str">
        <f t="array" ref="F3135">IF(COUNT(FIND(Keywords!$C$3:$C$41,I3135)),"일반조난","")</f>
        <v/>
      </c>
      <c r="G3135" s="4" t="str">
        <f t="array" ref="G3135">IF(COUNT(FIND(Keywords!$E$3:$E$5,I3135)),"실족추락","")</f>
        <v/>
      </c>
      <c r="H3135" s="4" t="str">
        <f t="array" ref="H3135">IF(COUNT(FIND(Keywords!$B$3:$B$12,I3135)),"개인질환","")</f>
        <v/>
      </c>
      <c r="I3135" t="s">
        <v>6969</v>
      </c>
      <c r="J3135" t="s">
        <v>9335</v>
      </c>
      <c r="K3135" t="s">
        <v>9500</v>
      </c>
      <c r="L3135" t="s">
        <v>9600</v>
      </c>
      <c r="M3135" t="s">
        <v>9415</v>
      </c>
      <c r="N3135" t="s">
        <v>9565</v>
      </c>
      <c r="O3135" t="s">
        <v>9415</v>
      </c>
    </row>
    <row r="3136" spans="1:15">
      <c r="A3136" t="s">
        <v>23</v>
      </c>
      <c r="B3136" t="s">
        <v>42</v>
      </c>
      <c r="C3136" t="s">
        <v>1798</v>
      </c>
      <c r="D3136" t="s">
        <v>3818</v>
      </c>
      <c r="E3136" t="s">
        <v>3825</v>
      </c>
      <c r="F3136" s="4" t="str">
        <f t="array" ref="F3136">IF(COUNT(FIND(Keywords!$C$3:$C$41,I3136)),"일반조난","")</f>
        <v/>
      </c>
      <c r="G3136" s="4" t="str">
        <f t="array" ref="G3136">IF(COUNT(FIND(Keywords!$E$3:$E$5,I3136)),"실족추락","")</f>
        <v>실족추락</v>
      </c>
      <c r="H3136" s="4" t="str">
        <f t="array" ref="H3136">IF(COUNT(FIND(Keywords!$B$3:$B$12,I3136)),"개인질환","")</f>
        <v/>
      </c>
      <c r="I3136" t="s">
        <v>6970</v>
      </c>
      <c r="J3136" t="s">
        <v>9337</v>
      </c>
      <c r="K3136" t="s">
        <v>9770</v>
      </c>
      <c r="L3136" t="s">
        <v>10030</v>
      </c>
      <c r="M3136" t="s">
        <v>9415</v>
      </c>
      <c r="N3136" t="s">
        <v>9748</v>
      </c>
      <c r="O3136" t="s">
        <v>9415</v>
      </c>
    </row>
    <row r="3137" spans="1:15">
      <c r="A3137" t="s">
        <v>23</v>
      </c>
      <c r="B3137" t="s">
        <v>42</v>
      </c>
      <c r="C3137" t="s">
        <v>2442</v>
      </c>
      <c r="D3137" t="s">
        <v>3819</v>
      </c>
      <c r="E3137" t="s">
        <v>3827</v>
      </c>
      <c r="F3137" s="4" t="str">
        <f t="array" ref="F3137">IF(COUNT(FIND(Keywords!$C$3:$C$41,I3137)),"일반조난","")</f>
        <v/>
      </c>
      <c r="G3137" s="4" t="str">
        <f t="array" ref="G3137">IF(COUNT(FIND(Keywords!$E$3:$E$5,I3137)),"실족추락","")</f>
        <v/>
      </c>
      <c r="H3137" s="4" t="str">
        <f t="array" ref="H3137">IF(COUNT(FIND(Keywords!$B$3:$B$12,I3137)),"개인질환","")</f>
        <v/>
      </c>
      <c r="I3137" t="s">
        <v>6971</v>
      </c>
      <c r="J3137" t="s">
        <v>9404</v>
      </c>
      <c r="K3137" t="s">
        <v>9909</v>
      </c>
      <c r="L3137" t="s">
        <v>9943</v>
      </c>
      <c r="M3137" t="s">
        <v>9415</v>
      </c>
      <c r="N3137" t="s">
        <v>9415</v>
      </c>
      <c r="O3137" t="s">
        <v>9415</v>
      </c>
    </row>
    <row r="3138" spans="1:15">
      <c r="A3138" t="s">
        <v>23</v>
      </c>
      <c r="B3138" t="s">
        <v>42</v>
      </c>
      <c r="C3138" t="s">
        <v>2259</v>
      </c>
      <c r="D3138" t="s">
        <v>3820</v>
      </c>
      <c r="E3138" t="s">
        <v>3827</v>
      </c>
      <c r="F3138" s="4" t="str">
        <f t="array" ref="F3138">IF(COUNT(FIND(Keywords!$C$3:$C$41,I3138)),"일반조난","")</f>
        <v>일반조난</v>
      </c>
      <c r="G3138" s="4" t="str">
        <f t="array" ref="G3138">IF(COUNT(FIND(Keywords!$E$3:$E$5,I3138)),"실족추락","")</f>
        <v/>
      </c>
      <c r="H3138" s="4" t="str">
        <f t="array" ref="H3138">IF(COUNT(FIND(Keywords!$B$3:$B$12,I3138)),"개인질환","")</f>
        <v/>
      </c>
      <c r="I3138" t="s">
        <v>6972</v>
      </c>
      <c r="J3138" t="s">
        <v>9238</v>
      </c>
      <c r="K3138" t="s">
        <v>9707</v>
      </c>
      <c r="L3138" t="s">
        <v>9908</v>
      </c>
      <c r="M3138" t="s">
        <v>9415</v>
      </c>
      <c r="N3138" t="s">
        <v>9750</v>
      </c>
      <c r="O3138" t="s">
        <v>9415</v>
      </c>
    </row>
    <row r="3139" spans="1:15">
      <c r="A3139" t="s">
        <v>23</v>
      </c>
      <c r="B3139" t="s">
        <v>42</v>
      </c>
      <c r="C3139" t="s">
        <v>2443</v>
      </c>
      <c r="D3139" t="s">
        <v>10362</v>
      </c>
      <c r="E3139" t="s">
        <v>3827</v>
      </c>
      <c r="F3139" s="4" t="str">
        <f t="array" ref="F3139">IF(COUNT(FIND(Keywords!$C$3:$C$41,I3139)),"일반조난","")</f>
        <v/>
      </c>
      <c r="G3139" s="4" t="str">
        <f t="array" ref="G3139">IF(COUNT(FIND(Keywords!$E$3:$E$5,I3139)),"실족추락","")</f>
        <v/>
      </c>
      <c r="H3139" s="4" t="str">
        <f t="array" ref="H3139">IF(COUNT(FIND(Keywords!$B$3:$B$12,I3139)),"개인질환","")</f>
        <v/>
      </c>
      <c r="I3139" t="s">
        <v>6973</v>
      </c>
      <c r="J3139" t="s">
        <v>9270</v>
      </c>
      <c r="K3139" t="s">
        <v>9513</v>
      </c>
      <c r="L3139" t="s">
        <v>10022</v>
      </c>
      <c r="M3139" t="s">
        <v>9415</v>
      </c>
      <c r="N3139" t="s">
        <v>9667</v>
      </c>
      <c r="O3139" t="s">
        <v>9415</v>
      </c>
    </row>
    <row r="3140" spans="1:15">
      <c r="A3140" t="s">
        <v>23</v>
      </c>
      <c r="B3140" t="s">
        <v>42</v>
      </c>
      <c r="C3140" t="s">
        <v>2444</v>
      </c>
      <c r="D3140" t="s">
        <v>3820</v>
      </c>
      <c r="E3140" t="s">
        <v>3825</v>
      </c>
      <c r="F3140" s="4" t="str">
        <f t="array" ref="F3140">IF(COUNT(FIND(Keywords!$C$3:$C$41,I3140)),"일반조난","")</f>
        <v>일반조난</v>
      </c>
      <c r="G3140" s="4" t="str">
        <f t="array" ref="G3140">IF(COUNT(FIND(Keywords!$E$3:$E$5,I3140)),"실족추락","")</f>
        <v/>
      </c>
      <c r="H3140" s="4" t="str">
        <f t="array" ref="H3140">IF(COUNT(FIND(Keywords!$B$3:$B$12,I3140)),"개인질환","")</f>
        <v/>
      </c>
      <c r="I3140" t="s">
        <v>6974</v>
      </c>
      <c r="J3140" t="s">
        <v>9291</v>
      </c>
      <c r="K3140" t="s">
        <v>9945</v>
      </c>
      <c r="L3140" t="s">
        <v>9470</v>
      </c>
      <c r="M3140" t="s">
        <v>9899</v>
      </c>
      <c r="N3140" t="s">
        <v>9941</v>
      </c>
      <c r="O3140" t="s">
        <v>9415</v>
      </c>
    </row>
    <row r="3141" spans="1:15">
      <c r="A3141" t="s">
        <v>23</v>
      </c>
      <c r="B3141" t="s">
        <v>42</v>
      </c>
      <c r="C3141" t="s">
        <v>2445</v>
      </c>
      <c r="D3141" t="s">
        <v>3820</v>
      </c>
      <c r="E3141" t="s">
        <v>3827</v>
      </c>
      <c r="F3141" s="4" t="str">
        <f t="array" ref="F3141">IF(COUNT(FIND(Keywords!$C$3:$C$41,I3141)),"일반조난","")</f>
        <v>일반조난</v>
      </c>
      <c r="G3141" s="4" t="str">
        <f t="array" ref="G3141">IF(COUNT(FIND(Keywords!$E$3:$E$5,I3141)),"실족추락","")</f>
        <v/>
      </c>
      <c r="H3141" s="4" t="str">
        <f t="array" ref="H3141">IF(COUNT(FIND(Keywords!$B$3:$B$12,I3141)),"개인질환","")</f>
        <v/>
      </c>
      <c r="I3141" t="s">
        <v>6975</v>
      </c>
      <c r="J3141" t="s">
        <v>9349</v>
      </c>
      <c r="K3141" t="s">
        <v>9546</v>
      </c>
      <c r="L3141" t="s">
        <v>9849</v>
      </c>
      <c r="M3141" t="s">
        <v>9415</v>
      </c>
      <c r="N3141" t="s">
        <v>9986</v>
      </c>
      <c r="O3141" t="s">
        <v>9415</v>
      </c>
    </row>
    <row r="3142" spans="1:15">
      <c r="A3142" t="s">
        <v>23</v>
      </c>
      <c r="B3142" t="s">
        <v>42</v>
      </c>
      <c r="C3142" t="s">
        <v>2446</v>
      </c>
      <c r="D3142" t="s">
        <v>3819</v>
      </c>
      <c r="E3142" t="s">
        <v>3825</v>
      </c>
      <c r="F3142" s="4" t="str">
        <f t="array" ref="F3142">IF(COUNT(FIND(Keywords!$C$3:$C$41,I3142)),"일반조난","")</f>
        <v/>
      </c>
      <c r="G3142" s="4" t="str">
        <f t="array" ref="G3142">IF(COUNT(FIND(Keywords!$E$3:$E$5,I3142)),"실족추락","")</f>
        <v/>
      </c>
      <c r="H3142" s="4" t="str">
        <f t="array" ref="H3142">IF(COUNT(FIND(Keywords!$B$3:$B$12,I3142)),"개인질환","")</f>
        <v/>
      </c>
      <c r="I3142" t="s">
        <v>6976</v>
      </c>
      <c r="J3142" t="s">
        <v>9379</v>
      </c>
      <c r="K3142" t="s">
        <v>9748</v>
      </c>
      <c r="L3142" t="s">
        <v>9793</v>
      </c>
      <c r="M3142" t="s">
        <v>9415</v>
      </c>
      <c r="N3142" t="s">
        <v>9737</v>
      </c>
      <c r="O3142" t="s">
        <v>9415</v>
      </c>
    </row>
    <row r="3143" spans="1:15">
      <c r="A3143" t="s">
        <v>23</v>
      </c>
      <c r="B3143" t="s">
        <v>42</v>
      </c>
      <c r="C3143" t="s">
        <v>2324</v>
      </c>
      <c r="D3143" t="s">
        <v>3820</v>
      </c>
      <c r="E3143" t="s">
        <v>3827</v>
      </c>
      <c r="F3143" s="4" t="str">
        <f t="array" ref="F3143">IF(COUNT(FIND(Keywords!$C$3:$C$41,I3143)),"일반조난","")</f>
        <v>일반조난</v>
      </c>
      <c r="G3143" s="4" t="str">
        <f t="array" ref="G3143">IF(COUNT(FIND(Keywords!$E$3:$E$5,I3143)),"실족추락","")</f>
        <v/>
      </c>
      <c r="H3143" s="4" t="str">
        <f t="array" ref="H3143">IF(COUNT(FIND(Keywords!$B$3:$B$12,I3143)),"개인질환","")</f>
        <v/>
      </c>
      <c r="I3143" t="s">
        <v>6977</v>
      </c>
      <c r="J3143" t="s">
        <v>9237</v>
      </c>
      <c r="K3143" t="s">
        <v>9864</v>
      </c>
      <c r="L3143" t="s">
        <v>9908</v>
      </c>
      <c r="M3143" t="s">
        <v>9415</v>
      </c>
      <c r="N3143" t="s">
        <v>9849</v>
      </c>
      <c r="O3143" t="s">
        <v>9415</v>
      </c>
    </row>
    <row r="3144" spans="1:15">
      <c r="A3144" t="s">
        <v>23</v>
      </c>
      <c r="B3144" t="s">
        <v>42</v>
      </c>
      <c r="C3144" t="s">
        <v>2447</v>
      </c>
      <c r="D3144" t="s">
        <v>3820</v>
      </c>
      <c r="E3144" t="s">
        <v>3827</v>
      </c>
      <c r="F3144" s="4" t="str">
        <f t="array" ref="F3144">IF(COUNT(FIND(Keywords!$C$3:$C$41,I3144)),"일반조난","")</f>
        <v>일반조난</v>
      </c>
      <c r="G3144" s="4" t="str">
        <f t="array" ref="G3144">IF(COUNT(FIND(Keywords!$E$3:$E$5,I3144)),"실족추락","")</f>
        <v/>
      </c>
      <c r="H3144" s="4" t="str">
        <f t="array" ref="H3144">IF(COUNT(FIND(Keywords!$B$3:$B$12,I3144)),"개인질환","")</f>
        <v/>
      </c>
      <c r="I3144" t="s">
        <v>6978</v>
      </c>
      <c r="J3144" t="s">
        <v>9342</v>
      </c>
      <c r="K3144" t="s">
        <v>10029</v>
      </c>
      <c r="L3144" t="s">
        <v>9600</v>
      </c>
      <c r="M3144" t="s">
        <v>9415</v>
      </c>
      <c r="N3144" t="s">
        <v>10315</v>
      </c>
      <c r="O3144" t="s">
        <v>9415</v>
      </c>
    </row>
    <row r="3145" spans="1:15">
      <c r="A3145" t="s">
        <v>23</v>
      </c>
      <c r="B3145" t="s">
        <v>42</v>
      </c>
      <c r="C3145" t="s">
        <v>2325</v>
      </c>
      <c r="D3145" t="s">
        <v>3818</v>
      </c>
      <c r="E3145" t="s">
        <v>3827</v>
      </c>
      <c r="F3145" s="4" t="str">
        <f t="array" ref="F3145">IF(COUNT(FIND(Keywords!$C$3:$C$41,I3145)),"일반조난","")</f>
        <v/>
      </c>
      <c r="G3145" s="4" t="str">
        <f t="array" ref="G3145">IF(COUNT(FIND(Keywords!$E$3:$E$5,I3145)),"실족추락","")</f>
        <v/>
      </c>
      <c r="H3145" s="4" t="str">
        <f t="array" ref="H3145">IF(COUNT(FIND(Keywords!$B$3:$B$12,I3145)),"개인질환","")</f>
        <v/>
      </c>
      <c r="I3145" t="s">
        <v>6979</v>
      </c>
      <c r="J3145" t="s">
        <v>9352</v>
      </c>
      <c r="K3145" t="s">
        <v>10020</v>
      </c>
      <c r="L3145" t="s">
        <v>9670</v>
      </c>
      <c r="M3145" t="s">
        <v>9415</v>
      </c>
      <c r="N3145" t="s">
        <v>10143</v>
      </c>
      <c r="O3145" t="s">
        <v>9415</v>
      </c>
    </row>
    <row r="3146" spans="1:15">
      <c r="A3146" t="s">
        <v>23</v>
      </c>
      <c r="B3146" t="s">
        <v>42</v>
      </c>
      <c r="C3146" t="s">
        <v>2261</v>
      </c>
      <c r="D3146" t="s">
        <v>3820</v>
      </c>
      <c r="E3146" t="s">
        <v>3824</v>
      </c>
      <c r="F3146" s="4" t="str">
        <f t="array" ref="F3146">IF(COUNT(FIND(Keywords!$C$3:$C$41,I3146)),"일반조난","")</f>
        <v>일반조난</v>
      </c>
      <c r="G3146" s="4" t="str">
        <f t="array" ref="G3146">IF(COUNT(FIND(Keywords!$E$3:$E$5,I3146)),"실족추락","")</f>
        <v/>
      </c>
      <c r="H3146" s="4" t="str">
        <f t="array" ref="H3146">IF(COUNT(FIND(Keywords!$B$3:$B$12,I3146)),"개인질환","")</f>
        <v/>
      </c>
      <c r="I3146" t="s">
        <v>6980</v>
      </c>
      <c r="J3146" t="s">
        <v>9374</v>
      </c>
      <c r="K3146" t="s">
        <v>10014</v>
      </c>
      <c r="L3146" t="s">
        <v>10032</v>
      </c>
      <c r="M3146" t="s">
        <v>9415</v>
      </c>
      <c r="N3146" t="s">
        <v>9894</v>
      </c>
      <c r="O3146" t="s">
        <v>9415</v>
      </c>
    </row>
    <row r="3147" spans="1:15">
      <c r="A3147" t="s">
        <v>23</v>
      </c>
      <c r="B3147" t="s">
        <v>42</v>
      </c>
      <c r="C3147" t="s">
        <v>2448</v>
      </c>
      <c r="D3147" t="s">
        <v>3819</v>
      </c>
      <c r="E3147" t="s">
        <v>3824</v>
      </c>
      <c r="F3147" s="4" t="str">
        <f t="array" ref="F3147">IF(COUNT(FIND(Keywords!$C$3:$C$41,I3147)),"일반조난","")</f>
        <v/>
      </c>
      <c r="G3147" s="4" t="str">
        <f t="array" ref="G3147">IF(COUNT(FIND(Keywords!$E$3:$E$5,I3147)),"실족추락","")</f>
        <v/>
      </c>
      <c r="H3147" s="4" t="str">
        <f t="array" ref="H3147">IF(COUNT(FIND(Keywords!$B$3:$B$12,I3147)),"개인질환","")</f>
        <v/>
      </c>
      <c r="I3147" t="s">
        <v>6981</v>
      </c>
      <c r="J3147" t="s">
        <v>9289</v>
      </c>
      <c r="K3147" t="s">
        <v>9677</v>
      </c>
      <c r="L3147" t="s">
        <v>9969</v>
      </c>
      <c r="M3147" t="s">
        <v>9415</v>
      </c>
      <c r="N3147" t="s">
        <v>9601</v>
      </c>
      <c r="O3147" t="s">
        <v>9415</v>
      </c>
    </row>
    <row r="3148" spans="1:15">
      <c r="A3148" t="s">
        <v>23</v>
      </c>
      <c r="B3148" t="s">
        <v>42</v>
      </c>
      <c r="C3148" t="s">
        <v>2328</v>
      </c>
      <c r="D3148" t="s">
        <v>3820</v>
      </c>
      <c r="E3148" t="s">
        <v>3824</v>
      </c>
      <c r="F3148" s="4" t="str">
        <f t="array" ref="F3148">IF(COUNT(FIND(Keywords!$C$3:$C$41,I3148)),"일반조난","")</f>
        <v>일반조난</v>
      </c>
      <c r="G3148" s="4" t="str">
        <f t="array" ref="G3148">IF(COUNT(FIND(Keywords!$E$3:$E$5,I3148)),"실족추락","")</f>
        <v/>
      </c>
      <c r="H3148" s="4" t="str">
        <f t="array" ref="H3148">IF(COUNT(FIND(Keywords!$B$3:$B$12,I3148)),"개인질환","")</f>
        <v/>
      </c>
      <c r="I3148" t="s">
        <v>6982</v>
      </c>
      <c r="J3148" t="s">
        <v>9316</v>
      </c>
      <c r="K3148" t="s">
        <v>9494</v>
      </c>
      <c r="L3148" t="s">
        <v>9471</v>
      </c>
      <c r="M3148" t="s">
        <v>9415</v>
      </c>
      <c r="N3148" t="s">
        <v>9794</v>
      </c>
      <c r="O3148" t="s">
        <v>9415</v>
      </c>
    </row>
    <row r="3149" spans="1:15">
      <c r="A3149" t="s">
        <v>23</v>
      </c>
      <c r="B3149" t="s">
        <v>42</v>
      </c>
      <c r="C3149" t="s">
        <v>2449</v>
      </c>
      <c r="D3149" t="s">
        <v>3818</v>
      </c>
      <c r="E3149" t="s">
        <v>3826</v>
      </c>
      <c r="F3149" s="4" t="str">
        <f t="array" ref="F3149">IF(COUNT(FIND(Keywords!$C$3:$C$41,I3149)),"일반조난","")</f>
        <v>일반조난</v>
      </c>
      <c r="G3149" s="4" t="str">
        <f t="array" ref="G3149">IF(COUNT(FIND(Keywords!$E$3:$E$5,I3149)),"실족추락","")</f>
        <v/>
      </c>
      <c r="H3149" s="4" t="str">
        <f t="array" ref="H3149">IF(COUNT(FIND(Keywords!$B$3:$B$12,I3149)),"개인질환","")</f>
        <v/>
      </c>
      <c r="I3149" t="s">
        <v>6983</v>
      </c>
      <c r="J3149" t="s">
        <v>9255</v>
      </c>
      <c r="K3149" t="s">
        <v>9347</v>
      </c>
      <c r="L3149" t="s">
        <v>10043</v>
      </c>
      <c r="M3149" t="s">
        <v>9415</v>
      </c>
      <c r="N3149" t="s">
        <v>9768</v>
      </c>
      <c r="O3149" t="s">
        <v>9415</v>
      </c>
    </row>
    <row r="3150" spans="1:15">
      <c r="A3150" t="s">
        <v>23</v>
      </c>
      <c r="B3150" t="s">
        <v>42</v>
      </c>
      <c r="C3150" t="s">
        <v>2262</v>
      </c>
      <c r="D3150" t="s">
        <v>10362</v>
      </c>
      <c r="E3150" t="s">
        <v>3827</v>
      </c>
      <c r="F3150" s="4" t="str">
        <f t="array" ref="F3150">IF(COUNT(FIND(Keywords!$C$3:$C$41,I3150)),"일반조난","")</f>
        <v>일반조난</v>
      </c>
      <c r="G3150" s="4" t="str">
        <f t="array" ref="G3150">IF(COUNT(FIND(Keywords!$E$3:$E$5,I3150)),"실족추락","")</f>
        <v/>
      </c>
      <c r="H3150" s="4" t="str">
        <f t="array" ref="H3150">IF(COUNT(FIND(Keywords!$B$3:$B$12,I3150)),"개인질환","")</f>
        <v/>
      </c>
      <c r="I3150" t="s">
        <v>6984</v>
      </c>
      <c r="J3150" t="s">
        <v>9290</v>
      </c>
      <c r="K3150" t="s">
        <v>9449</v>
      </c>
      <c r="L3150" t="s">
        <v>9465</v>
      </c>
      <c r="M3150" t="s">
        <v>9415</v>
      </c>
      <c r="N3150" t="s">
        <v>9505</v>
      </c>
      <c r="O3150" t="s">
        <v>9415</v>
      </c>
    </row>
    <row r="3151" spans="1:15">
      <c r="A3151" t="s">
        <v>23</v>
      </c>
      <c r="B3151" t="s">
        <v>42</v>
      </c>
      <c r="C3151" t="s">
        <v>2450</v>
      </c>
      <c r="D3151" t="s">
        <v>3819</v>
      </c>
      <c r="E3151" t="s">
        <v>3827</v>
      </c>
      <c r="F3151" s="4" t="str">
        <f t="array" ref="F3151">IF(COUNT(FIND(Keywords!$C$3:$C$41,I3151)),"일반조난","")</f>
        <v/>
      </c>
      <c r="G3151" s="4" t="str">
        <f t="array" ref="G3151">IF(COUNT(FIND(Keywords!$E$3:$E$5,I3151)),"실족추락","")</f>
        <v/>
      </c>
      <c r="H3151" s="4" t="str">
        <f t="array" ref="H3151">IF(COUNT(FIND(Keywords!$B$3:$B$12,I3151)),"개인질환","")</f>
        <v/>
      </c>
      <c r="I3151" t="s">
        <v>6985</v>
      </c>
      <c r="J3151" t="s">
        <v>9351</v>
      </c>
      <c r="K3151" t="s">
        <v>9535</v>
      </c>
      <c r="L3151" t="s">
        <v>9734</v>
      </c>
      <c r="M3151" t="s">
        <v>9415</v>
      </c>
      <c r="N3151" t="s">
        <v>9576</v>
      </c>
      <c r="O3151" t="s">
        <v>9415</v>
      </c>
    </row>
    <row r="3152" spans="1:15">
      <c r="A3152" t="s">
        <v>23</v>
      </c>
      <c r="B3152" t="s">
        <v>42</v>
      </c>
      <c r="C3152" t="s">
        <v>2451</v>
      </c>
      <c r="D3152" t="s">
        <v>3819</v>
      </c>
      <c r="E3152" t="s">
        <v>3827</v>
      </c>
      <c r="F3152" s="4" t="str">
        <f t="array" ref="F3152">IF(COUNT(FIND(Keywords!$C$3:$C$41,I3152)),"일반조난","")</f>
        <v/>
      </c>
      <c r="G3152" s="4" t="str">
        <f t="array" ref="G3152">IF(COUNT(FIND(Keywords!$E$3:$E$5,I3152)),"실족추락","")</f>
        <v/>
      </c>
      <c r="H3152" s="4" t="str">
        <f t="array" ref="H3152">IF(COUNT(FIND(Keywords!$B$3:$B$12,I3152)),"개인질환","")</f>
        <v/>
      </c>
      <c r="I3152" t="s">
        <v>6986</v>
      </c>
      <c r="J3152" t="s">
        <v>9377</v>
      </c>
      <c r="K3152" t="s">
        <v>9656</v>
      </c>
      <c r="L3152" t="s">
        <v>10097</v>
      </c>
      <c r="M3152" t="s">
        <v>9464</v>
      </c>
      <c r="N3152" t="s">
        <v>9449</v>
      </c>
      <c r="O3152" t="s">
        <v>9415</v>
      </c>
    </row>
    <row r="3153" spans="1:15">
      <c r="A3153" t="s">
        <v>23</v>
      </c>
      <c r="B3153" t="s">
        <v>42</v>
      </c>
      <c r="C3153" t="s">
        <v>2452</v>
      </c>
      <c r="D3153" t="s">
        <v>3818</v>
      </c>
      <c r="E3153" t="s">
        <v>3827</v>
      </c>
      <c r="F3153" s="4" t="str">
        <f t="array" ref="F3153">IF(COUNT(FIND(Keywords!$C$3:$C$41,I3153)),"일반조난","")</f>
        <v/>
      </c>
      <c r="G3153" s="4" t="str">
        <f t="array" ref="G3153">IF(COUNT(FIND(Keywords!$E$3:$E$5,I3153)),"실족추락","")</f>
        <v>실족추락</v>
      </c>
      <c r="H3153" s="4" t="str">
        <f t="array" ref="H3153">IF(COUNT(FIND(Keywords!$B$3:$B$12,I3153)),"개인질환","")</f>
        <v/>
      </c>
      <c r="I3153" t="s">
        <v>6987</v>
      </c>
      <c r="J3153" t="s">
        <v>9380</v>
      </c>
      <c r="K3153" t="s">
        <v>9635</v>
      </c>
      <c r="L3153" t="s">
        <v>10074</v>
      </c>
      <c r="M3153" t="s">
        <v>9567</v>
      </c>
      <c r="N3153" t="s">
        <v>9481</v>
      </c>
      <c r="O3153" t="s">
        <v>9415</v>
      </c>
    </row>
    <row r="3154" spans="1:15">
      <c r="A3154" t="s">
        <v>23</v>
      </c>
      <c r="B3154" t="s">
        <v>42</v>
      </c>
      <c r="C3154" t="s">
        <v>2453</v>
      </c>
      <c r="D3154" t="s">
        <v>3820</v>
      </c>
      <c r="E3154" t="s">
        <v>3827</v>
      </c>
      <c r="F3154" s="4" t="str">
        <f t="array" ref="F3154">IF(COUNT(FIND(Keywords!$C$3:$C$41,I3154)),"일반조난","")</f>
        <v>일반조난</v>
      </c>
      <c r="G3154" s="4" t="str">
        <f t="array" ref="G3154">IF(COUNT(FIND(Keywords!$E$3:$E$5,I3154)),"실족추락","")</f>
        <v/>
      </c>
      <c r="H3154" s="4" t="str">
        <f t="array" ref="H3154">IF(COUNT(FIND(Keywords!$B$3:$B$12,I3154)),"개인질환","")</f>
        <v/>
      </c>
      <c r="I3154" t="s">
        <v>6988</v>
      </c>
      <c r="J3154" t="s">
        <v>9261</v>
      </c>
      <c r="K3154" t="s">
        <v>9526</v>
      </c>
      <c r="L3154" t="s">
        <v>9946</v>
      </c>
      <c r="M3154" t="s">
        <v>9415</v>
      </c>
      <c r="N3154" t="s">
        <v>9457</v>
      </c>
      <c r="O3154" t="s">
        <v>9415</v>
      </c>
    </row>
    <row r="3155" spans="1:15">
      <c r="A3155" t="s">
        <v>23</v>
      </c>
      <c r="B3155" t="s">
        <v>42</v>
      </c>
      <c r="C3155" t="s">
        <v>2454</v>
      </c>
      <c r="D3155" t="s">
        <v>3820</v>
      </c>
      <c r="E3155" t="s">
        <v>3827</v>
      </c>
      <c r="F3155" s="4" t="str">
        <f t="array" ref="F3155">IF(COUNT(FIND(Keywords!$C$3:$C$41,I3155)),"일반조난","")</f>
        <v>일반조난</v>
      </c>
      <c r="G3155" s="4" t="str">
        <f t="array" ref="G3155">IF(COUNT(FIND(Keywords!$E$3:$E$5,I3155)),"실족추락","")</f>
        <v/>
      </c>
      <c r="H3155" s="4" t="str">
        <f t="array" ref="H3155">IF(COUNT(FIND(Keywords!$B$3:$B$12,I3155)),"개인질환","")</f>
        <v/>
      </c>
      <c r="I3155" t="s">
        <v>6989</v>
      </c>
      <c r="J3155" t="s">
        <v>9269</v>
      </c>
      <c r="K3155" t="s">
        <v>9499</v>
      </c>
      <c r="L3155" t="s">
        <v>9928</v>
      </c>
      <c r="M3155" t="s">
        <v>9415</v>
      </c>
      <c r="N3155" t="s">
        <v>9556</v>
      </c>
      <c r="O3155" t="s">
        <v>9415</v>
      </c>
    </row>
    <row r="3156" spans="1:15">
      <c r="A3156" t="s">
        <v>23</v>
      </c>
      <c r="B3156" t="s">
        <v>42</v>
      </c>
      <c r="C3156" t="s">
        <v>2455</v>
      </c>
      <c r="D3156" t="s">
        <v>3820</v>
      </c>
      <c r="E3156" t="s">
        <v>3827</v>
      </c>
      <c r="F3156" s="4" t="str">
        <f t="array" ref="F3156">IF(COUNT(FIND(Keywords!$C$3:$C$41,I3156)),"일반조난","")</f>
        <v>일반조난</v>
      </c>
      <c r="G3156" s="4" t="str">
        <f t="array" ref="G3156">IF(COUNT(FIND(Keywords!$E$3:$E$5,I3156)),"실족추락","")</f>
        <v/>
      </c>
      <c r="H3156" s="4" t="str">
        <f t="array" ref="H3156">IF(COUNT(FIND(Keywords!$B$3:$B$12,I3156)),"개인질환","")</f>
        <v/>
      </c>
      <c r="I3156" t="s">
        <v>6990</v>
      </c>
      <c r="J3156" t="s">
        <v>9381</v>
      </c>
      <c r="K3156" t="s">
        <v>9353</v>
      </c>
      <c r="L3156" t="s">
        <v>10074</v>
      </c>
      <c r="M3156" t="s">
        <v>9415</v>
      </c>
      <c r="N3156" t="s">
        <v>9614</v>
      </c>
      <c r="O3156" t="s">
        <v>9415</v>
      </c>
    </row>
    <row r="3157" spans="1:15">
      <c r="A3157" t="s">
        <v>23</v>
      </c>
      <c r="B3157" t="s">
        <v>42</v>
      </c>
      <c r="C3157" t="s">
        <v>2329</v>
      </c>
      <c r="D3157" t="s">
        <v>3820</v>
      </c>
      <c r="E3157" t="s">
        <v>3824</v>
      </c>
      <c r="F3157" s="4" t="str">
        <f t="array" ref="F3157">IF(COUNT(FIND(Keywords!$C$3:$C$41,I3157)),"일반조난","")</f>
        <v>일반조난</v>
      </c>
      <c r="G3157" s="4" t="str">
        <f t="array" ref="G3157">IF(COUNT(FIND(Keywords!$E$3:$E$5,I3157)),"실족추락","")</f>
        <v/>
      </c>
      <c r="H3157" s="4" t="str">
        <f t="array" ref="H3157">IF(COUNT(FIND(Keywords!$B$3:$B$12,I3157)),"개인질환","")</f>
        <v/>
      </c>
      <c r="I3157" t="s">
        <v>6991</v>
      </c>
      <c r="J3157" t="s">
        <v>9373</v>
      </c>
      <c r="K3157" t="s">
        <v>9847</v>
      </c>
      <c r="L3157" t="s">
        <v>9943</v>
      </c>
      <c r="M3157" t="s">
        <v>9415</v>
      </c>
      <c r="N3157" t="s">
        <v>9452</v>
      </c>
      <c r="O3157" t="s">
        <v>9415</v>
      </c>
    </row>
    <row r="3158" spans="1:15">
      <c r="A3158" t="s">
        <v>23</v>
      </c>
      <c r="B3158" t="s">
        <v>42</v>
      </c>
      <c r="C3158" t="s">
        <v>2208</v>
      </c>
      <c r="D3158" t="s">
        <v>3820</v>
      </c>
      <c r="E3158" t="s">
        <v>3824</v>
      </c>
      <c r="F3158" s="4" t="str">
        <f t="array" ref="F3158">IF(COUNT(FIND(Keywords!$C$3:$C$41,I3158)),"일반조난","")</f>
        <v>일반조난</v>
      </c>
      <c r="G3158" s="4" t="str">
        <f t="array" ref="G3158">IF(COUNT(FIND(Keywords!$E$3:$E$5,I3158)),"실족추락","")</f>
        <v/>
      </c>
      <c r="H3158" s="4" t="str">
        <f t="array" ref="H3158">IF(COUNT(FIND(Keywords!$B$3:$B$12,I3158)),"개인질환","")</f>
        <v/>
      </c>
      <c r="I3158" t="s">
        <v>6992</v>
      </c>
      <c r="J3158" t="s">
        <v>9325</v>
      </c>
      <c r="K3158" t="s">
        <v>9497</v>
      </c>
      <c r="L3158" t="s">
        <v>9668</v>
      </c>
      <c r="M3158" t="s">
        <v>9415</v>
      </c>
      <c r="N3158" t="s">
        <v>9494</v>
      </c>
      <c r="O3158" t="s">
        <v>9415</v>
      </c>
    </row>
    <row r="3159" spans="1:15">
      <c r="A3159" t="s">
        <v>23</v>
      </c>
      <c r="B3159" t="s">
        <v>42</v>
      </c>
      <c r="C3159" t="s">
        <v>2209</v>
      </c>
      <c r="D3159" t="s">
        <v>3819</v>
      </c>
      <c r="E3159" t="s">
        <v>3827</v>
      </c>
      <c r="F3159" s="4" t="str">
        <f t="array" ref="F3159">IF(COUNT(FIND(Keywords!$C$3:$C$41,I3159)),"일반조난","")</f>
        <v/>
      </c>
      <c r="G3159" s="4" t="str">
        <f t="array" ref="G3159">IF(COUNT(FIND(Keywords!$E$3:$E$5,I3159)),"실족추락","")</f>
        <v/>
      </c>
      <c r="H3159" s="4" t="str">
        <f t="array" ref="H3159">IF(COUNT(FIND(Keywords!$B$3:$B$12,I3159)),"개인질환","")</f>
        <v/>
      </c>
      <c r="I3159" t="s">
        <v>6993</v>
      </c>
      <c r="J3159" t="s">
        <v>9286</v>
      </c>
      <c r="K3159" t="s">
        <v>10009</v>
      </c>
      <c r="L3159" t="s">
        <v>9600</v>
      </c>
      <c r="M3159" t="s">
        <v>9415</v>
      </c>
      <c r="N3159" t="s">
        <v>9427</v>
      </c>
      <c r="O3159" t="s">
        <v>9415</v>
      </c>
    </row>
    <row r="3160" spans="1:15">
      <c r="A3160" t="s">
        <v>23</v>
      </c>
      <c r="B3160" t="s">
        <v>42</v>
      </c>
      <c r="C3160" t="s">
        <v>1144</v>
      </c>
      <c r="D3160" t="s">
        <v>10362</v>
      </c>
      <c r="E3160" t="s">
        <v>3827</v>
      </c>
      <c r="F3160" s="4" t="str">
        <f t="array" ref="F3160">IF(COUNT(FIND(Keywords!$C$3:$C$41,I3160)),"일반조난","")</f>
        <v/>
      </c>
      <c r="G3160" s="4" t="str">
        <f t="array" ref="G3160">IF(COUNT(FIND(Keywords!$E$3:$E$5,I3160)),"실족추락","")</f>
        <v/>
      </c>
      <c r="H3160" s="4" t="str">
        <f t="array" ref="H3160">IF(COUNT(FIND(Keywords!$B$3:$B$12,I3160)),"개인질환","")</f>
        <v/>
      </c>
      <c r="I3160" t="s">
        <v>6994</v>
      </c>
      <c r="J3160" t="s">
        <v>9358</v>
      </c>
      <c r="K3160" t="s">
        <v>9489</v>
      </c>
      <c r="L3160" t="s">
        <v>9873</v>
      </c>
      <c r="M3160" t="s">
        <v>9899</v>
      </c>
      <c r="N3160" t="s">
        <v>9633</v>
      </c>
      <c r="O3160" t="s">
        <v>9415</v>
      </c>
    </row>
    <row r="3161" spans="1:15">
      <c r="A3161" t="s">
        <v>23</v>
      </c>
      <c r="B3161" t="s">
        <v>42</v>
      </c>
      <c r="C3161" t="s">
        <v>2456</v>
      </c>
      <c r="D3161" t="s">
        <v>3820</v>
      </c>
      <c r="E3161" t="s">
        <v>3827</v>
      </c>
      <c r="F3161" s="4" t="str">
        <f t="array" ref="F3161">IF(COUNT(FIND(Keywords!$C$3:$C$41,I3161)),"일반조난","")</f>
        <v>일반조난</v>
      </c>
      <c r="G3161" s="4" t="str">
        <f t="array" ref="G3161">IF(COUNT(FIND(Keywords!$E$3:$E$5,I3161)),"실족추락","")</f>
        <v/>
      </c>
      <c r="H3161" s="4" t="str">
        <f t="array" ref="H3161">IF(COUNT(FIND(Keywords!$B$3:$B$12,I3161)),"개인질환","")</f>
        <v/>
      </c>
      <c r="I3161" t="s">
        <v>6995</v>
      </c>
      <c r="J3161" t="s">
        <v>9372</v>
      </c>
      <c r="K3161" t="s">
        <v>9426</v>
      </c>
      <c r="L3161" t="s">
        <v>9928</v>
      </c>
      <c r="M3161" t="s">
        <v>9567</v>
      </c>
      <c r="N3161" t="s">
        <v>9444</v>
      </c>
      <c r="O3161" t="s">
        <v>9415</v>
      </c>
    </row>
    <row r="3162" spans="1:15">
      <c r="A3162" t="s">
        <v>23</v>
      </c>
      <c r="B3162" t="s">
        <v>42</v>
      </c>
      <c r="C3162" t="s">
        <v>2457</v>
      </c>
      <c r="D3162" t="s">
        <v>10362</v>
      </c>
      <c r="E3162" t="s">
        <v>3827</v>
      </c>
      <c r="F3162" s="4" t="str">
        <f t="array" ref="F3162">IF(COUNT(FIND(Keywords!$C$3:$C$41,I3162)),"일반조난","")</f>
        <v/>
      </c>
      <c r="G3162" s="4" t="str">
        <f t="array" ref="G3162">IF(COUNT(FIND(Keywords!$E$3:$E$5,I3162)),"실족추락","")</f>
        <v/>
      </c>
      <c r="H3162" s="4" t="str">
        <f t="array" ref="H3162">IF(COUNT(FIND(Keywords!$B$3:$B$12,I3162)),"개인질환","")</f>
        <v/>
      </c>
      <c r="I3162" t="s">
        <v>6996</v>
      </c>
      <c r="J3162" t="s">
        <v>9329</v>
      </c>
      <c r="K3162" t="s">
        <v>9382</v>
      </c>
      <c r="L3162" t="s">
        <v>10097</v>
      </c>
      <c r="M3162" t="s">
        <v>9415</v>
      </c>
      <c r="N3162" t="s">
        <v>9505</v>
      </c>
      <c r="O3162" t="s">
        <v>9415</v>
      </c>
    </row>
    <row r="3163" spans="1:15">
      <c r="A3163" t="s">
        <v>23</v>
      </c>
      <c r="B3163" t="s">
        <v>42</v>
      </c>
      <c r="C3163" t="s">
        <v>2458</v>
      </c>
      <c r="D3163" t="s">
        <v>10362</v>
      </c>
      <c r="E3163" t="s">
        <v>3827</v>
      </c>
      <c r="F3163" s="4" t="str">
        <f t="array" ref="F3163">IF(COUNT(FIND(Keywords!$C$3:$C$41,I3163)),"일반조난","")</f>
        <v/>
      </c>
      <c r="G3163" s="4" t="str">
        <f t="array" ref="G3163">IF(COUNT(FIND(Keywords!$E$3:$E$5,I3163)),"실족추락","")</f>
        <v/>
      </c>
      <c r="H3163" s="4" t="str">
        <f t="array" ref="H3163">IF(COUNT(FIND(Keywords!$B$3:$B$12,I3163)),"개인질환","")</f>
        <v/>
      </c>
      <c r="I3163" t="s">
        <v>6997</v>
      </c>
      <c r="J3163" t="s">
        <v>9276</v>
      </c>
      <c r="K3163" t="s">
        <v>9588</v>
      </c>
      <c r="L3163" t="s">
        <v>9998</v>
      </c>
      <c r="M3163" t="s">
        <v>9415</v>
      </c>
      <c r="N3163" t="s">
        <v>9484</v>
      </c>
      <c r="O3163" t="s">
        <v>9415</v>
      </c>
    </row>
    <row r="3164" spans="1:15">
      <c r="A3164" t="s">
        <v>23</v>
      </c>
      <c r="B3164" t="s">
        <v>42</v>
      </c>
      <c r="C3164" t="s">
        <v>1498</v>
      </c>
      <c r="D3164" t="s">
        <v>10362</v>
      </c>
      <c r="E3164" t="s">
        <v>3825</v>
      </c>
      <c r="F3164" s="4" t="str">
        <f t="array" ref="F3164">IF(COUNT(FIND(Keywords!$C$3:$C$41,I3164)),"일반조난","")</f>
        <v>일반조난</v>
      </c>
      <c r="G3164" s="4" t="str">
        <f t="array" ref="G3164">IF(COUNT(FIND(Keywords!$E$3:$E$5,I3164)),"실족추락","")</f>
        <v/>
      </c>
      <c r="H3164" s="4" t="str">
        <f t="array" ref="H3164">IF(COUNT(FIND(Keywords!$B$3:$B$12,I3164)),"개인질환","")</f>
        <v/>
      </c>
      <c r="I3164" t="s">
        <v>6998</v>
      </c>
      <c r="J3164" t="s">
        <v>9365</v>
      </c>
      <c r="K3164" t="s">
        <v>9617</v>
      </c>
      <c r="L3164" t="s">
        <v>9849</v>
      </c>
      <c r="M3164" t="s">
        <v>9415</v>
      </c>
      <c r="N3164" t="s">
        <v>9838</v>
      </c>
      <c r="O3164" t="s">
        <v>9415</v>
      </c>
    </row>
    <row r="3165" spans="1:15">
      <c r="A3165" t="s">
        <v>23</v>
      </c>
      <c r="B3165" t="s">
        <v>42</v>
      </c>
      <c r="C3165" t="s">
        <v>2378</v>
      </c>
      <c r="D3165" t="s">
        <v>10362</v>
      </c>
      <c r="E3165" t="s">
        <v>3827</v>
      </c>
      <c r="F3165" s="4" t="str">
        <f t="array" ref="F3165">IF(COUNT(FIND(Keywords!$C$3:$C$41,I3165)),"일반조난","")</f>
        <v>일반조난</v>
      </c>
      <c r="G3165" s="4" t="str">
        <f t="array" ref="G3165">IF(COUNT(FIND(Keywords!$E$3:$E$5,I3165)),"실족추락","")</f>
        <v/>
      </c>
      <c r="H3165" s="4" t="str">
        <f t="array" ref="H3165">IF(COUNT(FIND(Keywords!$B$3:$B$12,I3165)),"개인질환","")</f>
        <v/>
      </c>
      <c r="I3165" t="s">
        <v>6999</v>
      </c>
      <c r="J3165" t="s">
        <v>9379</v>
      </c>
      <c r="K3165" t="s">
        <v>9433</v>
      </c>
      <c r="L3165" t="s">
        <v>9766</v>
      </c>
      <c r="M3165" t="s">
        <v>9415</v>
      </c>
      <c r="N3165" t="s">
        <v>9813</v>
      </c>
      <c r="O3165" t="s">
        <v>9415</v>
      </c>
    </row>
    <row r="3166" spans="1:15">
      <c r="A3166" t="s">
        <v>23</v>
      </c>
      <c r="B3166" t="s">
        <v>42</v>
      </c>
      <c r="C3166" t="s">
        <v>2210</v>
      </c>
      <c r="D3166" t="s">
        <v>10362</v>
      </c>
      <c r="E3166" t="s">
        <v>3827</v>
      </c>
      <c r="F3166" s="4" t="str">
        <f t="array" ref="F3166">IF(COUNT(FIND(Keywords!$C$3:$C$41,I3166)),"일반조난","")</f>
        <v/>
      </c>
      <c r="G3166" s="4" t="str">
        <f t="array" ref="G3166">IF(COUNT(FIND(Keywords!$E$3:$E$5,I3166)),"실족추락","")</f>
        <v/>
      </c>
      <c r="H3166" s="4" t="str">
        <f t="array" ref="H3166">IF(COUNT(FIND(Keywords!$B$3:$B$12,I3166)),"개인질환","")</f>
        <v/>
      </c>
      <c r="I3166" t="s">
        <v>7000</v>
      </c>
      <c r="J3166" t="s">
        <v>9349</v>
      </c>
      <c r="K3166" t="s">
        <v>9352</v>
      </c>
      <c r="L3166" t="s">
        <v>9734</v>
      </c>
      <c r="M3166" t="s">
        <v>9415</v>
      </c>
      <c r="N3166" t="s">
        <v>9693</v>
      </c>
      <c r="O3166" t="s">
        <v>9415</v>
      </c>
    </row>
    <row r="3167" spans="1:15">
      <c r="A3167" t="s">
        <v>23</v>
      </c>
      <c r="B3167" t="s">
        <v>42</v>
      </c>
      <c r="C3167" t="s">
        <v>2330</v>
      </c>
      <c r="D3167" t="s">
        <v>3820</v>
      </c>
      <c r="E3167" t="s">
        <v>3827</v>
      </c>
      <c r="F3167" s="4" t="str">
        <f t="array" ref="F3167">IF(COUNT(FIND(Keywords!$C$3:$C$41,I3167)),"일반조난","")</f>
        <v>일반조난</v>
      </c>
      <c r="G3167" s="4" t="str">
        <f t="array" ref="G3167">IF(COUNT(FIND(Keywords!$E$3:$E$5,I3167)),"실족추락","")</f>
        <v/>
      </c>
      <c r="H3167" s="4" t="str">
        <f t="array" ref="H3167">IF(COUNT(FIND(Keywords!$B$3:$B$12,I3167)),"개인질환","")</f>
        <v/>
      </c>
      <c r="I3167" t="s">
        <v>7001</v>
      </c>
      <c r="J3167" t="s">
        <v>9359</v>
      </c>
      <c r="K3167" t="s">
        <v>9533</v>
      </c>
      <c r="L3167" t="s">
        <v>9683</v>
      </c>
      <c r="M3167" t="s">
        <v>9415</v>
      </c>
      <c r="N3167" t="s">
        <v>9452</v>
      </c>
      <c r="O3167" t="s">
        <v>9415</v>
      </c>
    </row>
    <row r="3168" spans="1:15">
      <c r="A3168" t="s">
        <v>23</v>
      </c>
      <c r="B3168" t="s">
        <v>42</v>
      </c>
      <c r="C3168" t="s">
        <v>2459</v>
      </c>
      <c r="D3168" t="s">
        <v>3818</v>
      </c>
      <c r="E3168" t="s">
        <v>3827</v>
      </c>
      <c r="F3168" s="4" t="str">
        <f t="array" ref="F3168">IF(COUNT(FIND(Keywords!$C$3:$C$41,I3168)),"일반조난","")</f>
        <v/>
      </c>
      <c r="G3168" s="4" t="str">
        <f t="array" ref="G3168">IF(COUNT(FIND(Keywords!$E$3:$E$5,I3168)),"실족추락","")</f>
        <v>실족추락</v>
      </c>
      <c r="H3168" s="4" t="str">
        <f t="array" ref="H3168">IF(COUNT(FIND(Keywords!$B$3:$B$12,I3168)),"개인질환","")</f>
        <v/>
      </c>
      <c r="I3168" t="s">
        <v>7002</v>
      </c>
      <c r="J3168" t="s">
        <v>9307</v>
      </c>
      <c r="K3168" t="s">
        <v>9556</v>
      </c>
      <c r="L3168" t="s">
        <v>9896</v>
      </c>
      <c r="M3168" t="s">
        <v>9415</v>
      </c>
      <c r="N3168" t="s">
        <v>9493</v>
      </c>
      <c r="O3168" t="s">
        <v>9415</v>
      </c>
    </row>
    <row r="3169" spans="1:15">
      <c r="A3169" t="s">
        <v>23</v>
      </c>
      <c r="B3169" t="s">
        <v>42</v>
      </c>
      <c r="C3169" t="s">
        <v>2331</v>
      </c>
      <c r="D3169" t="s">
        <v>3818</v>
      </c>
      <c r="E3169" t="s">
        <v>3827</v>
      </c>
      <c r="F3169" s="4" t="str">
        <f t="array" ref="F3169">IF(COUNT(FIND(Keywords!$C$3:$C$41,I3169)),"일반조난","")</f>
        <v>일반조난</v>
      </c>
      <c r="G3169" s="4" t="str">
        <f t="array" ref="G3169">IF(COUNT(FIND(Keywords!$E$3:$E$5,I3169)),"실족추락","")</f>
        <v>실족추락</v>
      </c>
      <c r="H3169" s="4" t="str">
        <f t="array" ref="H3169">IF(COUNT(FIND(Keywords!$B$3:$B$12,I3169)),"개인질환","")</f>
        <v/>
      </c>
      <c r="I3169" t="s">
        <v>7003</v>
      </c>
      <c r="J3169" t="s">
        <v>9261</v>
      </c>
      <c r="K3169" t="s">
        <v>9718</v>
      </c>
      <c r="L3169" t="s">
        <v>10036</v>
      </c>
      <c r="M3169" t="s">
        <v>9415</v>
      </c>
      <c r="N3169" t="s">
        <v>9511</v>
      </c>
      <c r="O3169" t="s">
        <v>9415</v>
      </c>
    </row>
    <row r="3170" spans="1:15">
      <c r="A3170" t="s">
        <v>23</v>
      </c>
      <c r="B3170" t="s">
        <v>42</v>
      </c>
      <c r="C3170" t="s">
        <v>1429</v>
      </c>
      <c r="D3170" t="s">
        <v>3818</v>
      </c>
      <c r="E3170" t="s">
        <v>3827</v>
      </c>
      <c r="F3170" s="4" t="str">
        <f t="array" ref="F3170">IF(COUNT(FIND(Keywords!$C$3:$C$41,I3170)),"일반조난","")</f>
        <v/>
      </c>
      <c r="G3170" s="4" t="str">
        <f t="array" ref="G3170">IF(COUNT(FIND(Keywords!$E$3:$E$5,I3170)),"실족추락","")</f>
        <v>실족추락</v>
      </c>
      <c r="H3170" s="4" t="str">
        <f t="array" ref="H3170">IF(COUNT(FIND(Keywords!$B$3:$B$12,I3170)),"개인질환","")</f>
        <v/>
      </c>
      <c r="I3170" t="s">
        <v>7004</v>
      </c>
      <c r="J3170" t="s">
        <v>9295</v>
      </c>
      <c r="K3170" t="s">
        <v>9243</v>
      </c>
      <c r="L3170" t="s">
        <v>9868</v>
      </c>
      <c r="M3170" t="s">
        <v>9415</v>
      </c>
      <c r="N3170" t="s">
        <v>9927</v>
      </c>
      <c r="O3170" t="s">
        <v>9415</v>
      </c>
    </row>
    <row r="3171" spans="1:15">
      <c r="A3171" t="s">
        <v>23</v>
      </c>
      <c r="B3171" t="s">
        <v>42</v>
      </c>
      <c r="C3171" t="s">
        <v>2460</v>
      </c>
      <c r="D3171" t="s">
        <v>3820</v>
      </c>
      <c r="E3171" t="s">
        <v>3827</v>
      </c>
      <c r="F3171" s="4" t="str">
        <f t="array" ref="F3171">IF(COUNT(FIND(Keywords!$C$3:$C$41,I3171)),"일반조난","")</f>
        <v>일반조난</v>
      </c>
      <c r="G3171" s="4" t="str">
        <f t="array" ref="G3171">IF(COUNT(FIND(Keywords!$E$3:$E$5,I3171)),"실족추락","")</f>
        <v/>
      </c>
      <c r="H3171" s="4" t="str">
        <f t="array" ref="H3171">IF(COUNT(FIND(Keywords!$B$3:$B$12,I3171)),"개인질환","")</f>
        <v/>
      </c>
      <c r="I3171" t="s">
        <v>7005</v>
      </c>
      <c r="J3171" t="s">
        <v>9275</v>
      </c>
      <c r="K3171" t="s">
        <v>9461</v>
      </c>
      <c r="L3171" t="s">
        <v>9939</v>
      </c>
      <c r="M3171" t="s">
        <v>9415</v>
      </c>
      <c r="N3171" t="s">
        <v>9738</v>
      </c>
      <c r="O3171" t="s">
        <v>9415</v>
      </c>
    </row>
    <row r="3172" spans="1:15">
      <c r="A3172" t="s">
        <v>23</v>
      </c>
      <c r="B3172" t="s">
        <v>42</v>
      </c>
      <c r="C3172" t="s">
        <v>2332</v>
      </c>
      <c r="D3172" t="s">
        <v>3818</v>
      </c>
      <c r="E3172" t="s">
        <v>3827</v>
      </c>
      <c r="F3172" s="4" t="str">
        <f t="array" ref="F3172">IF(COUNT(FIND(Keywords!$C$3:$C$41,I3172)),"일반조난","")</f>
        <v>일반조난</v>
      </c>
      <c r="G3172" s="4" t="str">
        <f t="array" ref="G3172">IF(COUNT(FIND(Keywords!$E$3:$E$5,I3172)),"실족추락","")</f>
        <v/>
      </c>
      <c r="H3172" s="4" t="str">
        <f t="array" ref="H3172">IF(COUNT(FIND(Keywords!$B$3:$B$12,I3172)),"개인질환","")</f>
        <v/>
      </c>
      <c r="I3172" t="s">
        <v>7006</v>
      </c>
      <c r="J3172" t="s">
        <v>9388</v>
      </c>
      <c r="K3172" t="s">
        <v>9410</v>
      </c>
      <c r="L3172" t="s">
        <v>9810</v>
      </c>
      <c r="M3172" t="s">
        <v>9415</v>
      </c>
      <c r="N3172" t="s">
        <v>9972</v>
      </c>
      <c r="O3172" t="s">
        <v>9415</v>
      </c>
    </row>
    <row r="3173" spans="1:15">
      <c r="A3173" t="s">
        <v>23</v>
      </c>
      <c r="B3173" t="s">
        <v>42</v>
      </c>
      <c r="C3173" t="s">
        <v>2461</v>
      </c>
      <c r="D3173" t="s">
        <v>10362</v>
      </c>
      <c r="E3173" t="s">
        <v>3827</v>
      </c>
      <c r="F3173" s="4" t="str">
        <f t="array" ref="F3173">IF(COUNT(FIND(Keywords!$C$3:$C$41,I3173)),"일반조난","")</f>
        <v/>
      </c>
      <c r="G3173" s="4" t="str">
        <f t="array" ref="G3173">IF(COUNT(FIND(Keywords!$E$3:$E$5,I3173)),"실족추락","")</f>
        <v>실족추락</v>
      </c>
      <c r="H3173" s="4" t="str">
        <f t="array" ref="H3173">IF(COUNT(FIND(Keywords!$B$3:$B$12,I3173)),"개인질환","")</f>
        <v/>
      </c>
      <c r="I3173" t="s">
        <v>7007</v>
      </c>
      <c r="J3173" t="s">
        <v>9248</v>
      </c>
      <c r="K3173" t="s">
        <v>9345</v>
      </c>
      <c r="L3173" t="s">
        <v>9908</v>
      </c>
      <c r="M3173" t="s">
        <v>9415</v>
      </c>
      <c r="N3173" t="s">
        <v>9850</v>
      </c>
      <c r="O3173" t="s">
        <v>9415</v>
      </c>
    </row>
    <row r="3174" spans="1:15">
      <c r="A3174" t="s">
        <v>23</v>
      </c>
      <c r="B3174" t="s">
        <v>42</v>
      </c>
      <c r="C3174" t="s">
        <v>2462</v>
      </c>
      <c r="D3174" t="s">
        <v>3820</v>
      </c>
      <c r="E3174" t="s">
        <v>3827</v>
      </c>
      <c r="F3174" s="4" t="str">
        <f t="array" ref="F3174">IF(COUNT(FIND(Keywords!$C$3:$C$41,I3174)),"일반조난","")</f>
        <v>일반조난</v>
      </c>
      <c r="G3174" s="4" t="str">
        <f t="array" ref="G3174">IF(COUNT(FIND(Keywords!$E$3:$E$5,I3174)),"실족추락","")</f>
        <v/>
      </c>
      <c r="H3174" s="4" t="str">
        <f t="array" ref="H3174">IF(COUNT(FIND(Keywords!$B$3:$B$12,I3174)),"개인질환","")</f>
        <v/>
      </c>
      <c r="I3174" t="s">
        <v>7008</v>
      </c>
      <c r="J3174" t="s">
        <v>9300</v>
      </c>
      <c r="K3174" t="s">
        <v>9889</v>
      </c>
      <c r="L3174" t="s">
        <v>10036</v>
      </c>
      <c r="M3174" t="s">
        <v>9415</v>
      </c>
      <c r="N3174" t="s">
        <v>9622</v>
      </c>
      <c r="O3174" t="s">
        <v>9415</v>
      </c>
    </row>
    <row r="3175" spans="1:15">
      <c r="A3175" t="s">
        <v>23</v>
      </c>
      <c r="B3175" t="s">
        <v>42</v>
      </c>
      <c r="C3175" t="s">
        <v>2264</v>
      </c>
      <c r="D3175" t="s">
        <v>3818</v>
      </c>
      <c r="E3175" t="s">
        <v>3827</v>
      </c>
      <c r="F3175" s="4" t="str">
        <f t="array" ref="F3175">IF(COUNT(FIND(Keywords!$C$3:$C$41,I3175)),"일반조난","")</f>
        <v/>
      </c>
      <c r="G3175" s="4" t="str">
        <f t="array" ref="G3175">IF(COUNT(FIND(Keywords!$E$3:$E$5,I3175)),"실족추락","")</f>
        <v>실족추락</v>
      </c>
      <c r="H3175" s="4" t="str">
        <f t="array" ref="H3175">IF(COUNT(FIND(Keywords!$B$3:$B$12,I3175)),"개인질환","")</f>
        <v/>
      </c>
      <c r="I3175" t="s">
        <v>7009</v>
      </c>
      <c r="J3175" t="s">
        <v>9236</v>
      </c>
      <c r="K3175" t="s">
        <v>9993</v>
      </c>
      <c r="L3175" t="s">
        <v>10099</v>
      </c>
      <c r="M3175" t="s">
        <v>9415</v>
      </c>
      <c r="N3175" t="s">
        <v>10035</v>
      </c>
      <c r="O3175" t="s">
        <v>9415</v>
      </c>
    </row>
    <row r="3176" spans="1:15">
      <c r="A3176" t="s">
        <v>23</v>
      </c>
      <c r="B3176" t="s">
        <v>42</v>
      </c>
      <c r="C3176" t="s">
        <v>2463</v>
      </c>
      <c r="D3176" t="s">
        <v>3820</v>
      </c>
      <c r="E3176" t="s">
        <v>3827</v>
      </c>
      <c r="F3176" s="4" t="str">
        <f t="array" ref="F3176">IF(COUNT(FIND(Keywords!$C$3:$C$41,I3176)),"일반조난","")</f>
        <v>일반조난</v>
      </c>
      <c r="G3176" s="4" t="str">
        <f t="array" ref="G3176">IF(COUNT(FIND(Keywords!$E$3:$E$5,I3176)),"실족추락","")</f>
        <v/>
      </c>
      <c r="H3176" s="4" t="str">
        <f t="array" ref="H3176">IF(COUNT(FIND(Keywords!$B$3:$B$12,I3176)),"개인질환","")</f>
        <v/>
      </c>
      <c r="I3176" t="s">
        <v>7010</v>
      </c>
      <c r="J3176" t="s">
        <v>9267</v>
      </c>
      <c r="K3176" t="s">
        <v>9832</v>
      </c>
      <c r="L3176" t="s">
        <v>10001</v>
      </c>
      <c r="M3176" t="s">
        <v>9415</v>
      </c>
      <c r="N3176" t="s">
        <v>9550</v>
      </c>
      <c r="O3176" t="s">
        <v>9415</v>
      </c>
    </row>
    <row r="3177" spans="1:15">
      <c r="A3177" t="s">
        <v>23</v>
      </c>
      <c r="B3177" t="s">
        <v>42</v>
      </c>
      <c r="C3177" t="s">
        <v>765</v>
      </c>
      <c r="D3177" t="s">
        <v>10362</v>
      </c>
      <c r="E3177" t="s">
        <v>3827</v>
      </c>
      <c r="F3177" s="4" t="str">
        <f t="array" ref="F3177">IF(COUNT(FIND(Keywords!$C$3:$C$41,I3177)),"일반조난","")</f>
        <v/>
      </c>
      <c r="G3177" s="4" t="str">
        <f t="array" ref="G3177">IF(COUNT(FIND(Keywords!$E$3:$E$5,I3177)),"실족추락","")</f>
        <v/>
      </c>
      <c r="H3177" s="4" t="str">
        <f t="array" ref="H3177">IF(COUNT(FIND(Keywords!$B$3:$B$12,I3177)),"개인질환","")</f>
        <v/>
      </c>
      <c r="I3177" t="s">
        <v>7011</v>
      </c>
      <c r="J3177" t="s">
        <v>9283</v>
      </c>
      <c r="K3177" t="s">
        <v>9510</v>
      </c>
      <c r="L3177" t="s">
        <v>9946</v>
      </c>
      <c r="M3177" t="s">
        <v>9415</v>
      </c>
      <c r="N3177" t="s">
        <v>9466</v>
      </c>
      <c r="O3177" t="s">
        <v>9415</v>
      </c>
    </row>
    <row r="3178" spans="1:15">
      <c r="A3178" t="s">
        <v>23</v>
      </c>
      <c r="B3178" t="s">
        <v>42</v>
      </c>
      <c r="C3178" t="s">
        <v>2335</v>
      </c>
      <c r="D3178" t="s">
        <v>3819</v>
      </c>
      <c r="E3178" t="s">
        <v>3824</v>
      </c>
      <c r="F3178" s="4" t="str">
        <f t="array" ref="F3178">IF(COUNT(FIND(Keywords!$C$3:$C$41,I3178)),"일반조난","")</f>
        <v/>
      </c>
      <c r="G3178" s="4" t="str">
        <f t="array" ref="G3178">IF(COUNT(FIND(Keywords!$E$3:$E$5,I3178)),"실족추락","")</f>
        <v/>
      </c>
      <c r="H3178" s="4" t="str">
        <f t="array" ref="H3178">IF(COUNT(FIND(Keywords!$B$3:$B$12,I3178)),"개인질환","")</f>
        <v/>
      </c>
      <c r="I3178" t="s">
        <v>7012</v>
      </c>
      <c r="J3178" t="s">
        <v>9306</v>
      </c>
      <c r="K3178" t="s">
        <v>9243</v>
      </c>
      <c r="L3178" t="s">
        <v>9521</v>
      </c>
      <c r="M3178" t="s">
        <v>9415</v>
      </c>
      <c r="N3178" t="s">
        <v>9703</v>
      </c>
      <c r="O3178" t="s">
        <v>9415</v>
      </c>
    </row>
    <row r="3179" spans="1:15">
      <c r="A3179" t="s">
        <v>23</v>
      </c>
      <c r="B3179" t="s">
        <v>42</v>
      </c>
      <c r="C3179" t="s">
        <v>2337</v>
      </c>
      <c r="D3179" t="s">
        <v>3820</v>
      </c>
      <c r="E3179" t="s">
        <v>3827</v>
      </c>
      <c r="F3179" s="4" t="str">
        <f t="array" ref="F3179">IF(COUNT(FIND(Keywords!$C$3:$C$41,I3179)),"일반조난","")</f>
        <v>일반조난</v>
      </c>
      <c r="G3179" s="4" t="str">
        <f t="array" ref="G3179">IF(COUNT(FIND(Keywords!$E$3:$E$5,I3179)),"실족추락","")</f>
        <v/>
      </c>
      <c r="H3179" s="4" t="str">
        <f t="array" ref="H3179">IF(COUNT(FIND(Keywords!$B$3:$B$12,I3179)),"개인질환","")</f>
        <v/>
      </c>
      <c r="I3179" t="s">
        <v>7013</v>
      </c>
      <c r="J3179" t="s">
        <v>9385</v>
      </c>
      <c r="K3179" t="s">
        <v>9544</v>
      </c>
      <c r="L3179" t="s">
        <v>10098</v>
      </c>
      <c r="M3179" t="s">
        <v>9415</v>
      </c>
      <c r="N3179" t="s">
        <v>10049</v>
      </c>
      <c r="O3179" t="s">
        <v>9415</v>
      </c>
    </row>
    <row r="3180" spans="1:15">
      <c r="A3180" t="s">
        <v>23</v>
      </c>
      <c r="B3180" t="s">
        <v>42</v>
      </c>
      <c r="C3180" t="s">
        <v>2339</v>
      </c>
      <c r="D3180" t="s">
        <v>10362</v>
      </c>
      <c r="E3180" t="s">
        <v>3827</v>
      </c>
      <c r="F3180" s="4" t="str">
        <f t="array" ref="F3180">IF(COUNT(FIND(Keywords!$C$3:$C$41,I3180)),"일반조난","")</f>
        <v>일반조난</v>
      </c>
      <c r="G3180" s="4" t="str">
        <f t="array" ref="G3180">IF(COUNT(FIND(Keywords!$E$3:$E$5,I3180)),"실족추락","")</f>
        <v/>
      </c>
      <c r="H3180" s="4" t="str">
        <f t="array" ref="H3180">IF(COUNT(FIND(Keywords!$B$3:$B$12,I3180)),"개인질환","")</f>
        <v/>
      </c>
      <c r="I3180" t="s">
        <v>7014</v>
      </c>
      <c r="J3180" t="s">
        <v>9329</v>
      </c>
      <c r="K3180" t="s">
        <v>9787</v>
      </c>
      <c r="L3180" t="s">
        <v>9775</v>
      </c>
      <c r="M3180" t="s">
        <v>9415</v>
      </c>
      <c r="N3180" t="s">
        <v>9946</v>
      </c>
      <c r="O3180" t="s">
        <v>9415</v>
      </c>
    </row>
    <row r="3181" spans="1:15">
      <c r="A3181" t="s">
        <v>23</v>
      </c>
      <c r="B3181" t="s">
        <v>42</v>
      </c>
      <c r="C3181" t="s">
        <v>2340</v>
      </c>
      <c r="D3181" t="s">
        <v>3820</v>
      </c>
      <c r="E3181" t="s">
        <v>3827</v>
      </c>
      <c r="F3181" s="4" t="str">
        <f t="array" ref="F3181">IF(COUNT(FIND(Keywords!$C$3:$C$41,I3181)),"일반조난","")</f>
        <v>일반조난</v>
      </c>
      <c r="G3181" s="4" t="str">
        <f t="array" ref="G3181">IF(COUNT(FIND(Keywords!$E$3:$E$5,I3181)),"실족추락","")</f>
        <v/>
      </c>
      <c r="H3181" s="4" t="str">
        <f t="array" ref="H3181">IF(COUNT(FIND(Keywords!$B$3:$B$12,I3181)),"개인질환","")</f>
        <v/>
      </c>
      <c r="I3181" t="s">
        <v>7015</v>
      </c>
      <c r="J3181" t="s">
        <v>9281</v>
      </c>
      <c r="K3181" t="s">
        <v>10021</v>
      </c>
      <c r="L3181" t="s">
        <v>10030</v>
      </c>
      <c r="M3181" t="s">
        <v>9415</v>
      </c>
      <c r="N3181" t="s">
        <v>10048</v>
      </c>
      <c r="O3181" t="s">
        <v>9415</v>
      </c>
    </row>
    <row r="3182" spans="1:15">
      <c r="A3182" t="s">
        <v>23</v>
      </c>
      <c r="B3182" t="s">
        <v>42</v>
      </c>
      <c r="C3182" t="s">
        <v>2464</v>
      </c>
      <c r="D3182" t="s">
        <v>10452</v>
      </c>
      <c r="E3182" t="s">
        <v>3832</v>
      </c>
      <c r="F3182" s="4" t="str">
        <f t="array" ref="F3182">IF(COUNT(FIND(Keywords!$C$3:$C$41,I3182)),"일반조난","")</f>
        <v/>
      </c>
      <c r="G3182" s="4" t="str">
        <f t="array" ref="G3182">IF(COUNT(FIND(Keywords!$E$3:$E$5,I3182)),"실족추락","")</f>
        <v/>
      </c>
      <c r="H3182" s="4" t="str">
        <f t="array" ref="H3182">IF(COUNT(FIND(Keywords!$B$3:$B$12,I3182)),"개인질환","")</f>
        <v/>
      </c>
      <c r="I3182" t="s">
        <v>7016</v>
      </c>
      <c r="J3182" t="s">
        <v>9293</v>
      </c>
      <c r="K3182" t="s">
        <v>9919</v>
      </c>
      <c r="L3182" t="s">
        <v>9868</v>
      </c>
      <c r="M3182" t="s">
        <v>9415</v>
      </c>
      <c r="N3182" t="s">
        <v>10316</v>
      </c>
      <c r="O3182" t="s">
        <v>9415</v>
      </c>
    </row>
    <row r="3183" spans="1:15">
      <c r="A3183" t="s">
        <v>23</v>
      </c>
      <c r="B3183" t="s">
        <v>42</v>
      </c>
      <c r="C3183" t="s">
        <v>2265</v>
      </c>
      <c r="D3183" t="s">
        <v>3818</v>
      </c>
      <c r="E3183" t="s">
        <v>3832</v>
      </c>
      <c r="F3183" s="4" t="str">
        <f t="array" ref="F3183">IF(COUNT(FIND(Keywords!$C$3:$C$41,I3183)),"일반조난","")</f>
        <v/>
      </c>
      <c r="G3183" s="4" t="str">
        <f t="array" ref="G3183">IF(COUNT(FIND(Keywords!$E$3:$E$5,I3183)),"실족추락","")</f>
        <v/>
      </c>
      <c r="H3183" s="4" t="str">
        <f t="array" ref="H3183">IF(COUNT(FIND(Keywords!$B$3:$B$12,I3183)),"개인질환","")</f>
        <v/>
      </c>
      <c r="I3183" t="s">
        <v>7017</v>
      </c>
      <c r="J3183" t="s">
        <v>9335</v>
      </c>
      <c r="K3183" t="s">
        <v>9809</v>
      </c>
      <c r="L3183" t="s">
        <v>9953</v>
      </c>
      <c r="M3183" t="s">
        <v>9415</v>
      </c>
      <c r="N3183" t="s">
        <v>10254</v>
      </c>
      <c r="O3183" t="s">
        <v>9415</v>
      </c>
    </row>
    <row r="3184" spans="1:15">
      <c r="A3184" t="s">
        <v>23</v>
      </c>
      <c r="B3184" t="s">
        <v>42</v>
      </c>
      <c r="C3184" t="s">
        <v>2266</v>
      </c>
      <c r="D3184" t="s">
        <v>10452</v>
      </c>
      <c r="E3184" t="s">
        <v>3831</v>
      </c>
      <c r="F3184" s="4" t="str">
        <f t="array" ref="F3184">IF(COUNT(FIND(Keywords!$C$3:$C$41,I3184)),"일반조난","")</f>
        <v/>
      </c>
      <c r="G3184" s="4" t="str">
        <f t="array" ref="G3184">IF(COUNT(FIND(Keywords!$E$3:$E$5,I3184)),"실족추락","")</f>
        <v/>
      </c>
      <c r="H3184" s="4" t="str">
        <f t="array" ref="H3184">IF(COUNT(FIND(Keywords!$B$3:$B$12,I3184)),"개인질환","")</f>
        <v/>
      </c>
      <c r="I3184" t="s">
        <v>7018</v>
      </c>
      <c r="J3184" t="s">
        <v>9282</v>
      </c>
      <c r="K3184" t="s">
        <v>9775</v>
      </c>
      <c r="L3184" t="s">
        <v>9919</v>
      </c>
      <c r="M3184" t="s">
        <v>9415</v>
      </c>
      <c r="N3184" t="s">
        <v>10307</v>
      </c>
      <c r="O3184" t="s">
        <v>9415</v>
      </c>
    </row>
    <row r="3185" spans="1:15">
      <c r="A3185" t="s">
        <v>23</v>
      </c>
      <c r="B3185" t="s">
        <v>42</v>
      </c>
      <c r="C3185" t="s">
        <v>2465</v>
      </c>
      <c r="D3185" t="s">
        <v>10452</v>
      </c>
      <c r="E3185" t="s">
        <v>3832</v>
      </c>
      <c r="F3185" s="4" t="str">
        <f t="array" ref="F3185">IF(COUNT(FIND(Keywords!$C$3:$C$41,I3185)),"일반조난","")</f>
        <v/>
      </c>
      <c r="G3185" s="4" t="str">
        <f t="array" ref="G3185">IF(COUNT(FIND(Keywords!$E$3:$E$5,I3185)),"실족추락","")</f>
        <v/>
      </c>
      <c r="H3185" s="4" t="str">
        <f t="array" ref="H3185">IF(COUNT(FIND(Keywords!$B$3:$B$12,I3185)),"개인질환","")</f>
        <v/>
      </c>
      <c r="I3185" t="s">
        <v>7019</v>
      </c>
      <c r="J3185" t="s">
        <v>9282</v>
      </c>
      <c r="K3185" t="s">
        <v>10030</v>
      </c>
      <c r="L3185" t="s">
        <v>9475</v>
      </c>
      <c r="M3185" t="s">
        <v>9415</v>
      </c>
      <c r="N3185" t="s">
        <v>10198</v>
      </c>
      <c r="O3185" t="s">
        <v>9415</v>
      </c>
    </row>
    <row r="3186" spans="1:15">
      <c r="A3186" t="s">
        <v>23</v>
      </c>
      <c r="B3186" t="s">
        <v>42</v>
      </c>
      <c r="C3186" t="s">
        <v>2466</v>
      </c>
      <c r="D3186" t="s">
        <v>3822</v>
      </c>
      <c r="E3186" t="s">
        <v>3833</v>
      </c>
      <c r="F3186" s="4" t="str">
        <f t="array" ref="F3186">IF(COUNT(FIND(Keywords!$C$3:$C$41,I3186)),"일반조난","")</f>
        <v/>
      </c>
      <c r="G3186" s="4" t="str">
        <f t="array" ref="G3186">IF(COUNT(FIND(Keywords!$E$3:$E$5,I3186)),"실족추락","")</f>
        <v/>
      </c>
      <c r="H3186" s="4" t="str">
        <f t="array" ref="H3186">IF(COUNT(FIND(Keywords!$B$3:$B$12,I3186)),"개인질환","")</f>
        <v/>
      </c>
      <c r="I3186" t="s">
        <v>7020</v>
      </c>
      <c r="J3186" t="s">
        <v>9319</v>
      </c>
      <c r="K3186" t="s">
        <v>10031</v>
      </c>
      <c r="L3186" t="s">
        <v>9473</v>
      </c>
      <c r="M3186" t="s">
        <v>9415</v>
      </c>
      <c r="N3186" t="s">
        <v>10204</v>
      </c>
      <c r="O3186" t="s">
        <v>9415</v>
      </c>
    </row>
    <row r="3187" spans="1:15">
      <c r="A3187" t="s">
        <v>23</v>
      </c>
      <c r="B3187" t="s">
        <v>42</v>
      </c>
      <c r="C3187" t="s">
        <v>2341</v>
      </c>
      <c r="D3187" t="s">
        <v>3818</v>
      </c>
      <c r="E3187" t="s">
        <v>3831</v>
      </c>
      <c r="F3187" s="4" t="str">
        <f t="array" ref="F3187">IF(COUNT(FIND(Keywords!$C$3:$C$41,I3187)),"일반조난","")</f>
        <v/>
      </c>
      <c r="G3187" s="4" t="str">
        <f t="array" ref="G3187">IF(COUNT(FIND(Keywords!$E$3:$E$5,I3187)),"실족추락","")</f>
        <v>실족추락</v>
      </c>
      <c r="H3187" s="4" t="str">
        <f t="array" ref="H3187">IF(COUNT(FIND(Keywords!$B$3:$B$12,I3187)),"개인질환","")</f>
        <v/>
      </c>
      <c r="I3187" t="s">
        <v>7021</v>
      </c>
      <c r="J3187" t="s">
        <v>9319</v>
      </c>
      <c r="K3187" t="s">
        <v>9597</v>
      </c>
      <c r="L3187" t="s">
        <v>10001</v>
      </c>
      <c r="M3187" t="s">
        <v>9415</v>
      </c>
      <c r="N3187" t="s">
        <v>10090</v>
      </c>
      <c r="O3187" t="s">
        <v>9415</v>
      </c>
    </row>
    <row r="3188" spans="1:15">
      <c r="A3188" t="s">
        <v>23</v>
      </c>
      <c r="B3188" t="s">
        <v>42</v>
      </c>
      <c r="C3188" t="s">
        <v>2467</v>
      </c>
      <c r="D3188" t="s">
        <v>3818</v>
      </c>
      <c r="E3188" t="s">
        <v>3833</v>
      </c>
      <c r="F3188" s="4" t="str">
        <f t="array" ref="F3188">IF(COUNT(FIND(Keywords!$C$3:$C$41,I3188)),"일반조난","")</f>
        <v/>
      </c>
      <c r="G3188" s="4" t="str">
        <f t="array" ref="G3188">IF(COUNT(FIND(Keywords!$E$3:$E$5,I3188)),"실족추락","")</f>
        <v>실족추락</v>
      </c>
      <c r="H3188" s="4" t="str">
        <f t="array" ref="H3188">IF(COUNT(FIND(Keywords!$B$3:$B$12,I3188)),"개인질환","")</f>
        <v/>
      </c>
      <c r="I3188" t="s">
        <v>7022</v>
      </c>
      <c r="J3188" t="s">
        <v>9382</v>
      </c>
      <c r="K3188" t="s">
        <v>9417</v>
      </c>
      <c r="L3188" t="s">
        <v>9465</v>
      </c>
      <c r="M3188" t="s">
        <v>9415</v>
      </c>
      <c r="N3188" t="s">
        <v>10202</v>
      </c>
      <c r="O3188" t="s">
        <v>9415</v>
      </c>
    </row>
    <row r="3189" spans="1:15">
      <c r="A3189" t="s">
        <v>23</v>
      </c>
      <c r="B3189" t="s">
        <v>42</v>
      </c>
      <c r="C3189" t="s">
        <v>2267</v>
      </c>
      <c r="D3189" t="s">
        <v>3820</v>
      </c>
      <c r="E3189" t="s">
        <v>3832</v>
      </c>
      <c r="F3189" s="4" t="str">
        <f t="array" ref="F3189">IF(COUNT(FIND(Keywords!$C$3:$C$41,I3189)),"일반조난","")</f>
        <v>일반조난</v>
      </c>
      <c r="G3189" s="4" t="str">
        <f t="array" ref="G3189">IF(COUNT(FIND(Keywords!$E$3:$E$5,I3189)),"실족추락","")</f>
        <v/>
      </c>
      <c r="H3189" s="4" t="str">
        <f t="array" ref="H3189">IF(COUNT(FIND(Keywords!$B$3:$B$12,I3189)),"개인질환","")</f>
        <v/>
      </c>
      <c r="I3189" t="s">
        <v>7023</v>
      </c>
      <c r="J3189" t="s">
        <v>9350</v>
      </c>
      <c r="K3189" t="s">
        <v>9242</v>
      </c>
      <c r="L3189" t="s">
        <v>9862</v>
      </c>
      <c r="M3189" t="s">
        <v>9415</v>
      </c>
      <c r="N3189" t="s">
        <v>10308</v>
      </c>
      <c r="O3189" t="s">
        <v>9415</v>
      </c>
    </row>
    <row r="3190" spans="1:15">
      <c r="A3190" t="s">
        <v>23</v>
      </c>
      <c r="B3190" t="s">
        <v>42</v>
      </c>
      <c r="C3190" t="s">
        <v>2268</v>
      </c>
      <c r="D3190" t="s">
        <v>10453</v>
      </c>
      <c r="E3190" t="s">
        <v>3832</v>
      </c>
      <c r="F3190" s="4" t="str">
        <f t="array" ref="F3190">IF(COUNT(FIND(Keywords!$C$3:$C$41,I3190)),"일반조난","")</f>
        <v>일반조난</v>
      </c>
      <c r="G3190" s="4" t="str">
        <f t="array" ref="G3190">IF(COUNT(FIND(Keywords!$E$3:$E$5,I3190)),"실족추락","")</f>
        <v/>
      </c>
      <c r="H3190" s="4" t="str">
        <f t="array" ref="H3190">IF(COUNT(FIND(Keywords!$B$3:$B$12,I3190)),"개인질환","")</f>
        <v/>
      </c>
      <c r="I3190" t="s">
        <v>7024</v>
      </c>
      <c r="J3190" t="s">
        <v>9273</v>
      </c>
      <c r="K3190" t="s">
        <v>9477</v>
      </c>
      <c r="L3190" t="s">
        <v>10099</v>
      </c>
      <c r="M3190" t="s">
        <v>9415</v>
      </c>
      <c r="N3190" t="s">
        <v>10130</v>
      </c>
      <c r="O3190" t="s">
        <v>9415</v>
      </c>
    </row>
    <row r="3191" spans="1:15">
      <c r="A3191" t="s">
        <v>23</v>
      </c>
      <c r="B3191" t="s">
        <v>42</v>
      </c>
      <c r="C3191" t="s">
        <v>2343</v>
      </c>
      <c r="D3191" t="s">
        <v>3818</v>
      </c>
      <c r="E3191" t="s">
        <v>3831</v>
      </c>
      <c r="F3191" s="4" t="str">
        <f t="array" ref="F3191">IF(COUNT(FIND(Keywords!$C$3:$C$41,I3191)),"일반조난","")</f>
        <v>일반조난</v>
      </c>
      <c r="G3191" s="4" t="str">
        <f t="array" ref="G3191">IF(COUNT(FIND(Keywords!$E$3:$E$5,I3191)),"실족추락","")</f>
        <v>실족추락</v>
      </c>
      <c r="H3191" s="4" t="str">
        <f t="array" ref="H3191">IF(COUNT(FIND(Keywords!$B$3:$B$12,I3191)),"개인질환","")</f>
        <v/>
      </c>
      <c r="I3191" t="s">
        <v>7025</v>
      </c>
      <c r="J3191" t="s">
        <v>9352</v>
      </c>
      <c r="K3191" t="s">
        <v>9641</v>
      </c>
      <c r="L3191" t="s">
        <v>9893</v>
      </c>
      <c r="M3191" t="s">
        <v>9415</v>
      </c>
      <c r="N3191" t="s">
        <v>9971</v>
      </c>
      <c r="O3191" t="s">
        <v>9415</v>
      </c>
    </row>
    <row r="3192" spans="1:15">
      <c r="A3192" t="s">
        <v>23</v>
      </c>
      <c r="B3192" t="s">
        <v>42</v>
      </c>
      <c r="C3192" t="s">
        <v>2344</v>
      </c>
      <c r="D3192" t="s">
        <v>10453</v>
      </c>
      <c r="E3192" t="s">
        <v>3833</v>
      </c>
      <c r="F3192" s="4" t="str">
        <f t="array" ref="F3192">IF(COUNT(FIND(Keywords!$C$3:$C$41,I3192)),"일반조난","")</f>
        <v/>
      </c>
      <c r="G3192" s="4" t="str">
        <f t="array" ref="G3192">IF(COUNT(FIND(Keywords!$E$3:$E$5,I3192)),"실족추락","")</f>
        <v/>
      </c>
      <c r="H3192" s="4" t="str">
        <f t="array" ref="H3192">IF(COUNT(FIND(Keywords!$B$3:$B$12,I3192)),"개인질환","")</f>
        <v/>
      </c>
      <c r="I3192" t="s">
        <v>7026</v>
      </c>
      <c r="J3192" t="s">
        <v>9317</v>
      </c>
      <c r="K3192" t="s">
        <v>9833</v>
      </c>
      <c r="L3192" t="s">
        <v>9727</v>
      </c>
      <c r="M3192" t="s">
        <v>9415</v>
      </c>
      <c r="N3192" t="s">
        <v>9827</v>
      </c>
      <c r="O3192" t="s">
        <v>9415</v>
      </c>
    </row>
    <row r="3193" spans="1:15">
      <c r="A3193" t="s">
        <v>23</v>
      </c>
      <c r="B3193" t="s">
        <v>42</v>
      </c>
      <c r="C3193" t="s">
        <v>2468</v>
      </c>
      <c r="D3193" t="s">
        <v>3820</v>
      </c>
      <c r="E3193" t="s">
        <v>3833</v>
      </c>
      <c r="F3193" s="4" t="str">
        <f t="array" ref="F3193">IF(COUNT(FIND(Keywords!$C$3:$C$41,I3193)),"일반조난","")</f>
        <v>일반조난</v>
      </c>
      <c r="G3193" s="4" t="str">
        <f t="array" ref="G3193">IF(COUNT(FIND(Keywords!$E$3:$E$5,I3193)),"실족추락","")</f>
        <v/>
      </c>
      <c r="H3193" s="4" t="str">
        <f t="array" ref="H3193">IF(COUNT(FIND(Keywords!$B$3:$B$12,I3193)),"개인질환","")</f>
        <v/>
      </c>
      <c r="I3193" t="s">
        <v>7027</v>
      </c>
      <c r="J3193" t="s">
        <v>9311</v>
      </c>
      <c r="K3193" t="s">
        <v>9318</v>
      </c>
      <c r="L3193" t="s">
        <v>9969</v>
      </c>
      <c r="M3193" t="s">
        <v>9415</v>
      </c>
      <c r="N3193" t="s">
        <v>9513</v>
      </c>
      <c r="O3193" t="s">
        <v>9415</v>
      </c>
    </row>
    <row r="3194" spans="1:15">
      <c r="A3194" t="s">
        <v>23</v>
      </c>
      <c r="B3194" t="s">
        <v>42</v>
      </c>
      <c r="C3194" t="s">
        <v>2147</v>
      </c>
      <c r="D3194" t="s">
        <v>3820</v>
      </c>
      <c r="E3194" t="s">
        <v>3832</v>
      </c>
      <c r="F3194" s="4" t="str">
        <f t="array" ref="F3194">IF(COUNT(FIND(Keywords!$C$3:$C$41,I3194)),"일반조난","")</f>
        <v>일반조난</v>
      </c>
      <c r="G3194" s="4" t="str">
        <f t="array" ref="G3194">IF(COUNT(FIND(Keywords!$E$3:$E$5,I3194)),"실족추락","")</f>
        <v/>
      </c>
      <c r="H3194" s="4" t="str">
        <f t="array" ref="H3194">IF(COUNT(FIND(Keywords!$B$3:$B$12,I3194)),"개인질환","")</f>
        <v/>
      </c>
      <c r="I3194" t="s">
        <v>7028</v>
      </c>
      <c r="J3194" t="s">
        <v>9243</v>
      </c>
      <c r="K3194" t="s">
        <v>9739</v>
      </c>
      <c r="L3194" t="s">
        <v>9989</v>
      </c>
      <c r="M3194" t="s">
        <v>9415</v>
      </c>
      <c r="N3194" t="s">
        <v>10304</v>
      </c>
      <c r="O3194" t="s">
        <v>9415</v>
      </c>
    </row>
    <row r="3195" spans="1:15">
      <c r="A3195" t="s">
        <v>23</v>
      </c>
      <c r="B3195" t="s">
        <v>42</v>
      </c>
      <c r="C3195" t="s">
        <v>2345</v>
      </c>
      <c r="D3195" t="s">
        <v>3820</v>
      </c>
      <c r="E3195" t="s">
        <v>3834</v>
      </c>
      <c r="F3195" s="4" t="str">
        <f t="array" ref="F3195">IF(COUNT(FIND(Keywords!$C$3:$C$41,I3195)),"일반조난","")</f>
        <v>일반조난</v>
      </c>
      <c r="G3195" s="4" t="str">
        <f t="array" ref="G3195">IF(COUNT(FIND(Keywords!$E$3:$E$5,I3195)),"실족추락","")</f>
        <v/>
      </c>
      <c r="H3195" s="4" t="str">
        <f t="array" ref="H3195">IF(COUNT(FIND(Keywords!$B$3:$B$12,I3195)),"개인질환","")</f>
        <v/>
      </c>
      <c r="I3195" t="s">
        <v>7029</v>
      </c>
      <c r="J3195" t="s">
        <v>9346</v>
      </c>
      <c r="K3195" t="s">
        <v>9630</v>
      </c>
      <c r="L3195" t="s">
        <v>9808</v>
      </c>
      <c r="M3195" t="s">
        <v>9415</v>
      </c>
      <c r="N3195" t="s">
        <v>10095</v>
      </c>
      <c r="O3195" t="s">
        <v>9415</v>
      </c>
    </row>
    <row r="3196" spans="1:15">
      <c r="A3196" t="s">
        <v>23</v>
      </c>
      <c r="B3196" t="s">
        <v>42</v>
      </c>
      <c r="C3196" t="s">
        <v>426</v>
      </c>
      <c r="D3196" t="s">
        <v>3818</v>
      </c>
      <c r="E3196" t="s">
        <v>3831</v>
      </c>
      <c r="F3196" s="4" t="str">
        <f t="array" ref="F3196">IF(COUNT(FIND(Keywords!$C$3:$C$41,I3196)),"일반조난","")</f>
        <v>일반조난</v>
      </c>
      <c r="G3196" s="4" t="str">
        <f t="array" ref="G3196">IF(COUNT(FIND(Keywords!$E$3:$E$5,I3196)),"실족추락","")</f>
        <v>실족추락</v>
      </c>
      <c r="H3196" s="4" t="str">
        <f t="array" ref="H3196">IF(COUNT(FIND(Keywords!$B$3:$B$12,I3196)),"개인질환","")</f>
        <v/>
      </c>
      <c r="I3196" t="s">
        <v>7030</v>
      </c>
      <c r="J3196" t="s">
        <v>9255</v>
      </c>
      <c r="K3196" t="s">
        <v>9532</v>
      </c>
      <c r="L3196" t="s">
        <v>9998</v>
      </c>
      <c r="M3196" t="s">
        <v>9415</v>
      </c>
      <c r="N3196" t="s">
        <v>9624</v>
      </c>
      <c r="O3196" t="s">
        <v>9415</v>
      </c>
    </row>
    <row r="3197" spans="1:15">
      <c r="A3197" t="s">
        <v>23</v>
      </c>
      <c r="B3197" t="s">
        <v>42</v>
      </c>
      <c r="C3197" t="s">
        <v>1889</v>
      </c>
      <c r="D3197" t="s">
        <v>3820</v>
      </c>
      <c r="E3197" t="s">
        <v>3831</v>
      </c>
      <c r="F3197" s="4" t="str">
        <f t="array" ref="F3197">IF(COUNT(FIND(Keywords!$C$3:$C$41,I3197)),"일반조난","")</f>
        <v>일반조난</v>
      </c>
      <c r="G3197" s="4" t="str">
        <f t="array" ref="G3197">IF(COUNT(FIND(Keywords!$E$3:$E$5,I3197)),"실족추락","")</f>
        <v/>
      </c>
      <c r="H3197" s="4" t="str">
        <f t="array" ref="H3197">IF(COUNT(FIND(Keywords!$B$3:$B$12,I3197)),"개인질환","")</f>
        <v/>
      </c>
      <c r="I3197" t="s">
        <v>7031</v>
      </c>
      <c r="J3197" t="s">
        <v>9312</v>
      </c>
      <c r="K3197" t="s">
        <v>9760</v>
      </c>
      <c r="L3197" t="s">
        <v>9473</v>
      </c>
      <c r="M3197" t="s">
        <v>9415</v>
      </c>
      <c r="N3197" t="s">
        <v>9720</v>
      </c>
      <c r="O3197" t="s">
        <v>9415</v>
      </c>
    </row>
    <row r="3198" spans="1:15">
      <c r="A3198" t="s">
        <v>23</v>
      </c>
      <c r="B3198" t="s">
        <v>42</v>
      </c>
      <c r="C3198" t="s">
        <v>2269</v>
      </c>
      <c r="D3198" t="s">
        <v>10452</v>
      </c>
      <c r="E3198" t="s">
        <v>3831</v>
      </c>
      <c r="F3198" s="4" t="str">
        <f t="array" ref="F3198">IF(COUNT(FIND(Keywords!$C$3:$C$41,I3198)),"일반조난","")</f>
        <v/>
      </c>
      <c r="G3198" s="4" t="str">
        <f t="array" ref="G3198">IF(COUNT(FIND(Keywords!$E$3:$E$5,I3198)),"실족추락","")</f>
        <v/>
      </c>
      <c r="H3198" s="4" t="str">
        <f t="array" ref="H3198">IF(COUNT(FIND(Keywords!$B$3:$B$12,I3198)),"개인질환","")</f>
        <v/>
      </c>
      <c r="I3198" t="s">
        <v>7032</v>
      </c>
      <c r="J3198" t="s">
        <v>9342</v>
      </c>
      <c r="K3198" t="s">
        <v>9555</v>
      </c>
      <c r="L3198" t="s">
        <v>10063</v>
      </c>
      <c r="M3198" t="s">
        <v>9415</v>
      </c>
      <c r="N3198" t="s">
        <v>10044</v>
      </c>
      <c r="O3198" t="s">
        <v>9415</v>
      </c>
    </row>
    <row r="3199" spans="1:15">
      <c r="A3199" t="s">
        <v>23</v>
      </c>
      <c r="B3199" t="s">
        <v>42</v>
      </c>
      <c r="C3199" t="s">
        <v>2469</v>
      </c>
      <c r="D3199" t="s">
        <v>3818</v>
      </c>
      <c r="E3199" t="s">
        <v>3831</v>
      </c>
      <c r="F3199" s="4" t="str">
        <f t="array" ref="F3199">IF(COUNT(FIND(Keywords!$C$3:$C$41,I3199)),"일반조난","")</f>
        <v/>
      </c>
      <c r="G3199" s="4" t="str">
        <f t="array" ref="G3199">IF(COUNT(FIND(Keywords!$E$3:$E$5,I3199)),"실족추락","")</f>
        <v/>
      </c>
      <c r="H3199" s="4" t="str">
        <f t="array" ref="H3199">IF(COUNT(FIND(Keywords!$B$3:$B$12,I3199)),"개인질환","")</f>
        <v/>
      </c>
      <c r="I3199" t="s">
        <v>7033</v>
      </c>
      <c r="J3199" t="s">
        <v>9298</v>
      </c>
      <c r="K3199" t="s">
        <v>9933</v>
      </c>
      <c r="L3199" t="s">
        <v>9469</v>
      </c>
      <c r="M3199" t="s">
        <v>9415</v>
      </c>
      <c r="N3199" t="s">
        <v>9701</v>
      </c>
      <c r="O3199" t="s">
        <v>9415</v>
      </c>
    </row>
    <row r="3200" spans="1:15">
      <c r="A3200" t="s">
        <v>23</v>
      </c>
      <c r="B3200" t="s">
        <v>42</v>
      </c>
      <c r="C3200" t="s">
        <v>2346</v>
      </c>
      <c r="D3200" t="s">
        <v>3818</v>
      </c>
      <c r="E3200" t="s">
        <v>3833</v>
      </c>
      <c r="F3200" s="4" t="str">
        <f t="array" ref="F3200">IF(COUNT(FIND(Keywords!$C$3:$C$41,I3200)),"일반조난","")</f>
        <v/>
      </c>
      <c r="G3200" s="4" t="str">
        <f t="array" ref="G3200">IF(COUNT(FIND(Keywords!$E$3:$E$5,I3200)),"실족추락","")</f>
        <v>실족추락</v>
      </c>
      <c r="H3200" s="4" t="str">
        <f t="array" ref="H3200">IF(COUNT(FIND(Keywords!$B$3:$B$12,I3200)),"개인질환","")</f>
        <v/>
      </c>
      <c r="I3200" t="s">
        <v>7034</v>
      </c>
      <c r="J3200" t="s">
        <v>9292</v>
      </c>
      <c r="K3200" t="s">
        <v>9923</v>
      </c>
      <c r="L3200" t="s">
        <v>9953</v>
      </c>
      <c r="M3200" t="s">
        <v>9415</v>
      </c>
      <c r="N3200" t="s">
        <v>9860</v>
      </c>
      <c r="O3200" t="s">
        <v>9415</v>
      </c>
    </row>
    <row r="3201" spans="1:15">
      <c r="A3201" t="s">
        <v>23</v>
      </c>
      <c r="B3201" t="s">
        <v>42</v>
      </c>
      <c r="C3201" t="s">
        <v>2347</v>
      </c>
      <c r="D3201" t="s">
        <v>3820</v>
      </c>
      <c r="E3201" t="s">
        <v>3832</v>
      </c>
      <c r="F3201" s="4" t="str">
        <f t="array" ref="F3201">IF(COUNT(FIND(Keywords!$C$3:$C$41,I3201)),"일반조난","")</f>
        <v>일반조난</v>
      </c>
      <c r="G3201" s="4" t="str">
        <f t="array" ref="G3201">IF(COUNT(FIND(Keywords!$E$3:$E$5,I3201)),"실족추락","")</f>
        <v/>
      </c>
      <c r="H3201" s="4" t="str">
        <f t="array" ref="H3201">IF(COUNT(FIND(Keywords!$B$3:$B$12,I3201)),"개인질환","")</f>
        <v/>
      </c>
      <c r="I3201" t="s">
        <v>7035</v>
      </c>
      <c r="J3201" t="s">
        <v>9306</v>
      </c>
      <c r="K3201" t="s">
        <v>9438</v>
      </c>
      <c r="L3201" t="s">
        <v>10001</v>
      </c>
      <c r="M3201" t="s">
        <v>9415</v>
      </c>
      <c r="N3201" t="s">
        <v>9437</v>
      </c>
      <c r="O3201" t="s">
        <v>9415</v>
      </c>
    </row>
    <row r="3202" spans="1:15">
      <c r="A3202" t="s">
        <v>23</v>
      </c>
      <c r="B3202" t="s">
        <v>42</v>
      </c>
      <c r="C3202" t="s">
        <v>2348</v>
      </c>
      <c r="D3202" t="s">
        <v>3820</v>
      </c>
      <c r="E3202" t="s">
        <v>3831</v>
      </c>
      <c r="F3202" s="4" t="str">
        <f t="array" ref="F3202">IF(COUNT(FIND(Keywords!$C$3:$C$41,I3202)),"일반조난","")</f>
        <v>일반조난</v>
      </c>
      <c r="G3202" s="4" t="str">
        <f t="array" ref="G3202">IF(COUNT(FIND(Keywords!$E$3:$E$5,I3202)),"실족추락","")</f>
        <v/>
      </c>
      <c r="H3202" s="4" t="str">
        <f t="array" ref="H3202">IF(COUNT(FIND(Keywords!$B$3:$B$12,I3202)),"개인질환","")</f>
        <v/>
      </c>
      <c r="I3202" t="s">
        <v>7036</v>
      </c>
      <c r="J3202" t="s">
        <v>9308</v>
      </c>
      <c r="K3202" t="s">
        <v>9882</v>
      </c>
      <c r="L3202" t="s">
        <v>9766</v>
      </c>
      <c r="M3202" t="s">
        <v>9415</v>
      </c>
      <c r="N3202" t="s">
        <v>9501</v>
      </c>
      <c r="O3202" t="s">
        <v>9415</v>
      </c>
    </row>
    <row r="3203" spans="1:15">
      <c r="A3203" t="s">
        <v>23</v>
      </c>
      <c r="B3203" t="s">
        <v>42</v>
      </c>
      <c r="C3203" t="s">
        <v>2470</v>
      </c>
      <c r="D3203" t="s">
        <v>3820</v>
      </c>
      <c r="E3203" t="s">
        <v>3832</v>
      </c>
      <c r="F3203" s="4" t="str">
        <f t="array" ref="F3203">IF(COUNT(FIND(Keywords!$C$3:$C$41,I3203)),"일반조난","")</f>
        <v/>
      </c>
      <c r="G3203" s="4" t="str">
        <f t="array" ref="G3203">IF(COUNT(FIND(Keywords!$E$3:$E$5,I3203)),"실족추락","")</f>
        <v/>
      </c>
      <c r="H3203" s="4" t="str">
        <f t="array" ref="H3203">IF(COUNT(FIND(Keywords!$B$3:$B$12,I3203)),"개인질환","")</f>
        <v/>
      </c>
      <c r="I3203" t="s">
        <v>7037</v>
      </c>
      <c r="J3203" t="s">
        <v>9272</v>
      </c>
      <c r="K3203" t="s">
        <v>9755</v>
      </c>
      <c r="L3203" t="s">
        <v>9766</v>
      </c>
      <c r="M3203" t="s">
        <v>9415</v>
      </c>
      <c r="N3203" t="s">
        <v>9574</v>
      </c>
      <c r="O3203" t="s">
        <v>9415</v>
      </c>
    </row>
    <row r="3204" spans="1:15">
      <c r="A3204" t="s">
        <v>23</v>
      </c>
      <c r="B3204" t="s">
        <v>42</v>
      </c>
      <c r="C3204" t="s">
        <v>2214</v>
      </c>
      <c r="D3204" t="s">
        <v>3818</v>
      </c>
      <c r="E3204" t="s">
        <v>3830</v>
      </c>
      <c r="F3204" s="4" t="str">
        <f t="array" ref="F3204">IF(COUNT(FIND(Keywords!$C$3:$C$41,I3204)),"일반조난","")</f>
        <v/>
      </c>
      <c r="G3204" s="4" t="str">
        <f t="array" ref="G3204">IF(COUNT(FIND(Keywords!$E$3:$E$5,I3204)),"실족추락","")</f>
        <v/>
      </c>
      <c r="H3204" s="4" t="str">
        <f t="array" ref="H3204">IF(COUNT(FIND(Keywords!$B$3:$B$12,I3204)),"개인질환","")</f>
        <v/>
      </c>
      <c r="I3204" t="s">
        <v>7038</v>
      </c>
      <c r="J3204" t="s">
        <v>9265</v>
      </c>
      <c r="K3204" t="s">
        <v>9934</v>
      </c>
      <c r="L3204" t="s">
        <v>10001</v>
      </c>
      <c r="M3204" t="s">
        <v>9415</v>
      </c>
      <c r="N3204" t="s">
        <v>9822</v>
      </c>
      <c r="O3204" t="s">
        <v>9415</v>
      </c>
    </row>
    <row r="3205" spans="1:15">
      <c r="A3205" t="s">
        <v>23</v>
      </c>
      <c r="B3205" t="s">
        <v>42</v>
      </c>
      <c r="C3205" t="s">
        <v>2471</v>
      </c>
      <c r="D3205" t="s">
        <v>3820</v>
      </c>
      <c r="E3205" t="s">
        <v>3834</v>
      </c>
      <c r="F3205" s="4" t="str">
        <f t="array" ref="F3205">IF(COUNT(FIND(Keywords!$C$3:$C$41,I3205)),"일반조난","")</f>
        <v>일반조난</v>
      </c>
      <c r="G3205" s="4" t="str">
        <f t="array" ref="G3205">IF(COUNT(FIND(Keywords!$E$3:$E$5,I3205)),"실족추락","")</f>
        <v/>
      </c>
      <c r="H3205" s="4" t="str">
        <f t="array" ref="H3205">IF(COUNT(FIND(Keywords!$B$3:$B$12,I3205)),"개인질환","")</f>
        <v/>
      </c>
      <c r="I3205" t="s">
        <v>7039</v>
      </c>
      <c r="J3205" t="s">
        <v>9383</v>
      </c>
      <c r="K3205" t="s">
        <v>9851</v>
      </c>
      <c r="L3205" t="s">
        <v>9849</v>
      </c>
      <c r="M3205" t="s">
        <v>9415</v>
      </c>
      <c r="N3205" t="s">
        <v>9653</v>
      </c>
      <c r="O3205" t="s">
        <v>9415</v>
      </c>
    </row>
    <row r="3206" spans="1:15">
      <c r="A3206" t="s">
        <v>23</v>
      </c>
      <c r="B3206" t="s">
        <v>42</v>
      </c>
      <c r="C3206" t="s">
        <v>2349</v>
      </c>
      <c r="D3206" t="s">
        <v>3820</v>
      </c>
      <c r="E3206" t="s">
        <v>3832</v>
      </c>
      <c r="F3206" s="4" t="str">
        <f t="array" ref="F3206">IF(COUNT(FIND(Keywords!$C$3:$C$41,I3206)),"일반조난","")</f>
        <v>일반조난</v>
      </c>
      <c r="G3206" s="4" t="str">
        <f t="array" ref="G3206">IF(COUNT(FIND(Keywords!$E$3:$E$5,I3206)),"실족추락","")</f>
        <v/>
      </c>
      <c r="H3206" s="4" t="str">
        <f t="array" ref="H3206">IF(COUNT(FIND(Keywords!$B$3:$B$12,I3206)),"개인질환","")</f>
        <v/>
      </c>
      <c r="I3206" t="s">
        <v>7040</v>
      </c>
      <c r="J3206" t="s">
        <v>9261</v>
      </c>
      <c r="K3206" t="s">
        <v>9934</v>
      </c>
      <c r="L3206" t="s">
        <v>9734</v>
      </c>
      <c r="M3206" t="s">
        <v>9415</v>
      </c>
      <c r="N3206" t="s">
        <v>9583</v>
      </c>
      <c r="O3206" t="s">
        <v>9415</v>
      </c>
    </row>
    <row r="3207" spans="1:15">
      <c r="A3207" t="s">
        <v>23</v>
      </c>
      <c r="B3207" t="s">
        <v>42</v>
      </c>
      <c r="C3207" t="s">
        <v>2472</v>
      </c>
      <c r="D3207" t="s">
        <v>3818</v>
      </c>
      <c r="E3207" t="s">
        <v>3830</v>
      </c>
      <c r="F3207" s="4" t="str">
        <f t="array" ref="F3207">IF(COUNT(FIND(Keywords!$C$3:$C$41,I3207)),"일반조난","")</f>
        <v/>
      </c>
      <c r="G3207" s="4" t="str">
        <f t="array" ref="G3207">IF(COUNT(FIND(Keywords!$E$3:$E$5,I3207)),"실족추락","")</f>
        <v>실족추락</v>
      </c>
      <c r="H3207" s="4" t="str">
        <f t="array" ref="H3207">IF(COUNT(FIND(Keywords!$B$3:$B$12,I3207)),"개인질환","")</f>
        <v/>
      </c>
      <c r="I3207" t="s">
        <v>7041</v>
      </c>
      <c r="J3207" t="s">
        <v>9348</v>
      </c>
      <c r="K3207" t="s">
        <v>9487</v>
      </c>
      <c r="L3207" t="s">
        <v>9470</v>
      </c>
      <c r="M3207" t="s">
        <v>9415</v>
      </c>
      <c r="N3207" t="s">
        <v>9784</v>
      </c>
      <c r="O3207" t="s">
        <v>9415</v>
      </c>
    </row>
    <row r="3208" spans="1:15">
      <c r="A3208" t="s">
        <v>23</v>
      </c>
      <c r="B3208" t="s">
        <v>42</v>
      </c>
      <c r="C3208" t="s">
        <v>2473</v>
      </c>
      <c r="D3208" t="s">
        <v>3822</v>
      </c>
      <c r="E3208" t="s">
        <v>3832</v>
      </c>
      <c r="F3208" s="4" t="str">
        <f t="array" ref="F3208">IF(COUNT(FIND(Keywords!$C$3:$C$41,I3208)),"일반조난","")</f>
        <v/>
      </c>
      <c r="G3208" s="4" t="str">
        <f t="array" ref="G3208">IF(COUNT(FIND(Keywords!$E$3:$E$5,I3208)),"실족추락","")</f>
        <v/>
      </c>
      <c r="H3208" s="4" t="str">
        <f t="array" ref="H3208">IF(COUNT(FIND(Keywords!$B$3:$B$12,I3208)),"개인질환","")</f>
        <v/>
      </c>
      <c r="I3208" t="s">
        <v>7042</v>
      </c>
      <c r="J3208" t="s">
        <v>9327</v>
      </c>
      <c r="K3208" t="s">
        <v>9792</v>
      </c>
      <c r="L3208" t="s">
        <v>9518</v>
      </c>
      <c r="M3208" t="s">
        <v>9415</v>
      </c>
      <c r="N3208" t="s">
        <v>9878</v>
      </c>
      <c r="O3208" t="s">
        <v>9415</v>
      </c>
    </row>
    <row r="3209" spans="1:15">
      <c r="A3209" t="s">
        <v>23</v>
      </c>
      <c r="B3209" t="s">
        <v>42</v>
      </c>
      <c r="C3209" t="s">
        <v>2271</v>
      </c>
      <c r="D3209" t="s">
        <v>3822</v>
      </c>
      <c r="E3209" t="s">
        <v>3829</v>
      </c>
      <c r="F3209" s="4" t="str">
        <f t="array" ref="F3209">IF(COUNT(FIND(Keywords!$C$3:$C$41,I3209)),"일반조난","")</f>
        <v>일반조난</v>
      </c>
      <c r="G3209" s="4" t="str">
        <f t="array" ref="G3209">IF(COUNT(FIND(Keywords!$E$3:$E$5,I3209)),"실족추락","")</f>
        <v/>
      </c>
      <c r="H3209" s="4" t="str">
        <f t="array" ref="H3209">IF(COUNT(FIND(Keywords!$B$3:$B$12,I3209)),"개인질환","")</f>
        <v/>
      </c>
      <c r="I3209" t="s">
        <v>7043</v>
      </c>
      <c r="J3209" t="s">
        <v>9275</v>
      </c>
      <c r="K3209" t="s">
        <v>9437</v>
      </c>
      <c r="L3209" t="s">
        <v>10032</v>
      </c>
      <c r="M3209" t="s">
        <v>9415</v>
      </c>
      <c r="N3209" t="s">
        <v>9578</v>
      </c>
      <c r="O3209" t="s">
        <v>9415</v>
      </c>
    </row>
    <row r="3210" spans="1:15">
      <c r="A3210" t="s">
        <v>23</v>
      </c>
      <c r="B3210" t="s">
        <v>42</v>
      </c>
      <c r="C3210" t="s">
        <v>2350</v>
      </c>
      <c r="D3210" t="s">
        <v>3818</v>
      </c>
      <c r="E3210" t="s">
        <v>3834</v>
      </c>
      <c r="F3210" s="4" t="str">
        <f t="array" ref="F3210">IF(COUNT(FIND(Keywords!$C$3:$C$41,I3210)),"일반조난","")</f>
        <v>일반조난</v>
      </c>
      <c r="G3210" s="4" t="str">
        <f t="array" ref="G3210">IF(COUNT(FIND(Keywords!$E$3:$E$5,I3210)),"실족추락","")</f>
        <v/>
      </c>
      <c r="H3210" s="4" t="str">
        <f t="array" ref="H3210">IF(COUNT(FIND(Keywords!$B$3:$B$12,I3210)),"개인질환","")</f>
        <v/>
      </c>
      <c r="I3210" t="s">
        <v>7044</v>
      </c>
      <c r="J3210" t="s">
        <v>9360</v>
      </c>
      <c r="K3210" t="s">
        <v>9243</v>
      </c>
      <c r="L3210" t="s">
        <v>9518</v>
      </c>
      <c r="M3210" t="s">
        <v>9415</v>
      </c>
      <c r="N3210" t="s">
        <v>9551</v>
      </c>
      <c r="O3210" t="s">
        <v>9415</v>
      </c>
    </row>
    <row r="3211" spans="1:15">
      <c r="A3211" t="s">
        <v>23</v>
      </c>
      <c r="B3211" t="s">
        <v>42</v>
      </c>
      <c r="C3211" t="s">
        <v>2474</v>
      </c>
      <c r="D3211" t="s">
        <v>10453</v>
      </c>
      <c r="E3211" t="s">
        <v>3830</v>
      </c>
      <c r="F3211" s="4" t="str">
        <f t="array" ref="F3211">IF(COUNT(FIND(Keywords!$C$3:$C$41,I3211)),"일반조난","")</f>
        <v/>
      </c>
      <c r="G3211" s="4" t="str">
        <f t="array" ref="G3211">IF(COUNT(FIND(Keywords!$E$3:$E$5,I3211)),"실족추락","")</f>
        <v/>
      </c>
      <c r="H3211" s="4" t="str">
        <f t="array" ref="H3211">IF(COUNT(FIND(Keywords!$B$3:$B$12,I3211)),"개인질환","")</f>
        <v/>
      </c>
      <c r="I3211" t="s">
        <v>7045</v>
      </c>
      <c r="J3211" t="s">
        <v>9268</v>
      </c>
      <c r="K3211" t="s">
        <v>9714</v>
      </c>
      <c r="L3211" t="s">
        <v>9908</v>
      </c>
      <c r="M3211" t="s">
        <v>9415</v>
      </c>
      <c r="N3211" t="s">
        <v>9578</v>
      </c>
      <c r="O3211" t="s">
        <v>9415</v>
      </c>
    </row>
    <row r="3212" spans="1:15">
      <c r="A3212" t="s">
        <v>23</v>
      </c>
      <c r="B3212" t="s">
        <v>42</v>
      </c>
      <c r="C3212" t="s">
        <v>2475</v>
      </c>
      <c r="D3212" t="s">
        <v>3818</v>
      </c>
      <c r="E3212" t="s">
        <v>3830</v>
      </c>
      <c r="F3212" s="4" t="str">
        <f t="array" ref="F3212">IF(COUNT(FIND(Keywords!$C$3:$C$41,I3212)),"일반조난","")</f>
        <v>일반조난</v>
      </c>
      <c r="G3212" s="4" t="str">
        <f t="array" ref="G3212">IF(COUNT(FIND(Keywords!$E$3:$E$5,I3212)),"실족추락","")</f>
        <v/>
      </c>
      <c r="H3212" s="4" t="str">
        <f t="array" ref="H3212">IF(COUNT(FIND(Keywords!$B$3:$B$12,I3212)),"개인질환","")</f>
        <v/>
      </c>
      <c r="I3212" t="s">
        <v>7046</v>
      </c>
      <c r="J3212" t="s">
        <v>9383</v>
      </c>
      <c r="K3212" t="s">
        <v>9461</v>
      </c>
      <c r="L3212" t="s">
        <v>9470</v>
      </c>
      <c r="M3212" t="s">
        <v>9858</v>
      </c>
      <c r="N3212" t="s">
        <v>9578</v>
      </c>
      <c r="O3212" t="s">
        <v>9415</v>
      </c>
    </row>
    <row r="3213" spans="1:15">
      <c r="A3213" t="s">
        <v>23</v>
      </c>
      <c r="B3213" t="s">
        <v>42</v>
      </c>
      <c r="C3213" t="s">
        <v>2352</v>
      </c>
      <c r="D3213" t="s">
        <v>3820</v>
      </c>
      <c r="E3213" t="s">
        <v>3832</v>
      </c>
      <c r="F3213" s="4" t="str">
        <f t="array" ref="F3213">IF(COUNT(FIND(Keywords!$C$3:$C$41,I3213)),"일반조난","")</f>
        <v>일반조난</v>
      </c>
      <c r="G3213" s="4" t="str">
        <f t="array" ref="G3213">IF(COUNT(FIND(Keywords!$E$3:$E$5,I3213)),"실족추락","")</f>
        <v/>
      </c>
      <c r="H3213" s="4" t="str">
        <f t="array" ref="H3213">IF(COUNT(FIND(Keywords!$B$3:$B$12,I3213)),"개인질환","")</f>
        <v/>
      </c>
      <c r="I3213" t="s">
        <v>7047</v>
      </c>
      <c r="J3213" t="s">
        <v>9365</v>
      </c>
      <c r="K3213" t="s">
        <v>9322</v>
      </c>
      <c r="L3213" t="s">
        <v>10102</v>
      </c>
      <c r="M3213" t="s">
        <v>9415</v>
      </c>
      <c r="N3213" t="s">
        <v>9322</v>
      </c>
      <c r="O3213" t="s">
        <v>9415</v>
      </c>
    </row>
    <row r="3214" spans="1:15">
      <c r="A3214" t="s">
        <v>23</v>
      </c>
      <c r="B3214" t="s">
        <v>42</v>
      </c>
      <c r="C3214" t="s">
        <v>2476</v>
      </c>
      <c r="D3214" t="s">
        <v>3820</v>
      </c>
      <c r="E3214" t="s">
        <v>3833</v>
      </c>
      <c r="F3214" s="4" t="str">
        <f t="array" ref="F3214">IF(COUNT(FIND(Keywords!$C$3:$C$41,I3214)),"일반조난","")</f>
        <v>일반조난</v>
      </c>
      <c r="G3214" s="4" t="str">
        <f t="array" ref="G3214">IF(COUNT(FIND(Keywords!$E$3:$E$5,I3214)),"실족추락","")</f>
        <v/>
      </c>
      <c r="H3214" s="4" t="str">
        <f t="array" ref="H3214">IF(COUNT(FIND(Keywords!$B$3:$B$12,I3214)),"개인질환","")</f>
        <v/>
      </c>
      <c r="I3214" t="s">
        <v>7048</v>
      </c>
      <c r="J3214" t="s">
        <v>9392</v>
      </c>
      <c r="K3214" t="s">
        <v>10014</v>
      </c>
      <c r="L3214" t="s">
        <v>9599</v>
      </c>
      <c r="M3214" t="s">
        <v>9670</v>
      </c>
      <c r="N3214" t="s">
        <v>9698</v>
      </c>
      <c r="O3214" t="s">
        <v>9415</v>
      </c>
    </row>
    <row r="3215" spans="1:15">
      <c r="A3215" t="s">
        <v>23</v>
      </c>
      <c r="B3215" t="s">
        <v>42</v>
      </c>
      <c r="C3215" t="s">
        <v>2353</v>
      </c>
      <c r="D3215" t="s">
        <v>3820</v>
      </c>
      <c r="E3215" t="s">
        <v>3834</v>
      </c>
      <c r="F3215" s="4" t="str">
        <f t="array" ref="F3215">IF(COUNT(FIND(Keywords!$C$3:$C$41,I3215)),"일반조난","")</f>
        <v>일반조난</v>
      </c>
      <c r="G3215" s="4" t="str">
        <f t="array" ref="G3215">IF(COUNT(FIND(Keywords!$E$3:$E$5,I3215)),"실족추락","")</f>
        <v/>
      </c>
      <c r="H3215" s="4" t="str">
        <f t="array" ref="H3215">IF(COUNT(FIND(Keywords!$B$3:$B$12,I3215)),"개인질환","")</f>
        <v/>
      </c>
      <c r="I3215" t="s">
        <v>7049</v>
      </c>
      <c r="J3215" t="s">
        <v>9272</v>
      </c>
      <c r="K3215" t="s">
        <v>9575</v>
      </c>
      <c r="L3215" t="s">
        <v>9600</v>
      </c>
      <c r="M3215" t="s">
        <v>9415</v>
      </c>
      <c r="N3215" t="s">
        <v>9565</v>
      </c>
      <c r="O3215" t="s">
        <v>9415</v>
      </c>
    </row>
    <row r="3216" spans="1:15">
      <c r="A3216" t="s">
        <v>23</v>
      </c>
      <c r="B3216" t="s">
        <v>42</v>
      </c>
      <c r="C3216" t="s">
        <v>2272</v>
      </c>
      <c r="D3216" t="s">
        <v>3820</v>
      </c>
      <c r="E3216" t="s">
        <v>3830</v>
      </c>
      <c r="F3216" s="4" t="str">
        <f t="array" ref="F3216">IF(COUNT(FIND(Keywords!$C$3:$C$41,I3216)),"일반조난","")</f>
        <v>일반조난</v>
      </c>
      <c r="G3216" s="4" t="str">
        <f t="array" ref="G3216">IF(COUNT(FIND(Keywords!$E$3:$E$5,I3216)),"실족추락","")</f>
        <v/>
      </c>
      <c r="H3216" s="4" t="str">
        <f t="array" ref="H3216">IF(COUNT(FIND(Keywords!$B$3:$B$12,I3216)),"개인질환","")</f>
        <v/>
      </c>
      <c r="I3216" t="s">
        <v>7050</v>
      </c>
      <c r="J3216" t="s">
        <v>9263</v>
      </c>
      <c r="K3216" t="s">
        <v>9564</v>
      </c>
      <c r="L3216" t="s">
        <v>9471</v>
      </c>
      <c r="M3216" t="s">
        <v>9415</v>
      </c>
      <c r="N3216" t="s">
        <v>10086</v>
      </c>
      <c r="O3216" t="s">
        <v>9415</v>
      </c>
    </row>
    <row r="3217" spans="1:15">
      <c r="A3217" t="s">
        <v>23</v>
      </c>
      <c r="B3217" t="s">
        <v>42</v>
      </c>
      <c r="C3217" t="s">
        <v>2354</v>
      </c>
      <c r="D3217" t="s">
        <v>10452</v>
      </c>
      <c r="E3217" t="s">
        <v>3829</v>
      </c>
      <c r="F3217" s="4" t="str">
        <f t="array" ref="F3217">IF(COUNT(FIND(Keywords!$C$3:$C$41,I3217)),"일반조난","")</f>
        <v/>
      </c>
      <c r="G3217" s="4" t="str">
        <f t="array" ref="G3217">IF(COUNT(FIND(Keywords!$E$3:$E$5,I3217)),"실족추락","")</f>
        <v/>
      </c>
      <c r="H3217" s="4" t="str">
        <f t="array" ref="H3217">IF(COUNT(FIND(Keywords!$B$3:$B$12,I3217)),"개인질환","")</f>
        <v/>
      </c>
      <c r="I3217" t="s">
        <v>7051</v>
      </c>
      <c r="J3217" t="s">
        <v>9332</v>
      </c>
      <c r="K3217" t="s">
        <v>9753</v>
      </c>
      <c r="L3217" t="s">
        <v>9417</v>
      </c>
      <c r="M3217" t="s">
        <v>9415</v>
      </c>
      <c r="N3217" t="s">
        <v>9660</v>
      </c>
      <c r="O3217" t="s">
        <v>9415</v>
      </c>
    </row>
    <row r="3218" spans="1:15">
      <c r="A3218" t="s">
        <v>23</v>
      </c>
      <c r="B3218" t="s">
        <v>42</v>
      </c>
      <c r="C3218" t="s">
        <v>2477</v>
      </c>
      <c r="D3218" t="s">
        <v>3820</v>
      </c>
      <c r="E3218" t="s">
        <v>3829</v>
      </c>
      <c r="F3218" s="4" t="str">
        <f t="array" ref="F3218">IF(COUNT(FIND(Keywords!$C$3:$C$41,I3218)),"일반조난","")</f>
        <v>일반조난</v>
      </c>
      <c r="G3218" s="4" t="str">
        <f t="array" ref="G3218">IF(COUNT(FIND(Keywords!$E$3:$E$5,I3218)),"실족추락","")</f>
        <v>실족추락</v>
      </c>
      <c r="H3218" s="4" t="str">
        <f t="array" ref="H3218">IF(COUNT(FIND(Keywords!$B$3:$B$12,I3218)),"개인질환","")</f>
        <v/>
      </c>
      <c r="I3218" t="s">
        <v>7052</v>
      </c>
      <c r="J3218" t="s">
        <v>9274</v>
      </c>
      <c r="K3218" t="s">
        <v>9575</v>
      </c>
      <c r="L3218" t="s">
        <v>9469</v>
      </c>
      <c r="M3218" t="s">
        <v>9415</v>
      </c>
      <c r="N3218" t="s">
        <v>9544</v>
      </c>
      <c r="O3218" t="s">
        <v>9415</v>
      </c>
    </row>
    <row r="3219" spans="1:15">
      <c r="A3219" t="s">
        <v>23</v>
      </c>
      <c r="B3219" t="s">
        <v>42</v>
      </c>
      <c r="C3219" t="s">
        <v>2355</v>
      </c>
      <c r="D3219" t="s">
        <v>3820</v>
      </c>
      <c r="E3219" t="s">
        <v>3830</v>
      </c>
      <c r="F3219" s="4" t="str">
        <f t="array" ref="F3219">IF(COUNT(FIND(Keywords!$C$3:$C$41,I3219)),"일반조난","")</f>
        <v>일반조난</v>
      </c>
      <c r="G3219" s="4" t="str">
        <f t="array" ref="G3219">IF(COUNT(FIND(Keywords!$E$3:$E$5,I3219)),"실족추락","")</f>
        <v/>
      </c>
      <c r="H3219" s="4" t="str">
        <f t="array" ref="H3219">IF(COUNT(FIND(Keywords!$B$3:$B$12,I3219)),"개인질환","")</f>
        <v/>
      </c>
      <c r="I3219" t="s">
        <v>7053</v>
      </c>
      <c r="J3219" t="s">
        <v>9248</v>
      </c>
      <c r="K3219" t="s">
        <v>9689</v>
      </c>
      <c r="L3219" t="s">
        <v>9734</v>
      </c>
      <c r="M3219" t="s">
        <v>9415</v>
      </c>
      <c r="N3219" t="s">
        <v>9948</v>
      </c>
      <c r="O3219" t="s">
        <v>9415</v>
      </c>
    </row>
    <row r="3220" spans="1:15">
      <c r="A3220" t="s">
        <v>23</v>
      </c>
      <c r="B3220" t="s">
        <v>42</v>
      </c>
      <c r="C3220" t="s">
        <v>1388</v>
      </c>
      <c r="D3220" t="s">
        <v>3820</v>
      </c>
      <c r="E3220" t="s">
        <v>3833</v>
      </c>
      <c r="F3220" s="4" t="str">
        <f t="array" ref="F3220">IF(COUNT(FIND(Keywords!$C$3:$C$41,I3220)),"일반조난","")</f>
        <v>일반조난</v>
      </c>
      <c r="G3220" s="4" t="str">
        <f t="array" ref="G3220">IF(COUNT(FIND(Keywords!$E$3:$E$5,I3220)),"실족추락","")</f>
        <v/>
      </c>
      <c r="H3220" s="4" t="str">
        <f t="array" ref="H3220">IF(COUNT(FIND(Keywords!$B$3:$B$12,I3220)),"개인질환","")</f>
        <v/>
      </c>
      <c r="I3220" t="s">
        <v>7054</v>
      </c>
      <c r="J3220" t="s">
        <v>9311</v>
      </c>
      <c r="K3220" t="s">
        <v>9354</v>
      </c>
      <c r="L3220" t="s">
        <v>9858</v>
      </c>
      <c r="M3220" t="s">
        <v>9415</v>
      </c>
      <c r="N3220" t="s">
        <v>9569</v>
      </c>
      <c r="O3220" t="s">
        <v>9415</v>
      </c>
    </row>
    <row r="3221" spans="1:15">
      <c r="A3221" t="s">
        <v>23</v>
      </c>
      <c r="B3221" t="s">
        <v>42</v>
      </c>
      <c r="C3221" t="s">
        <v>2478</v>
      </c>
      <c r="D3221" t="s">
        <v>3818</v>
      </c>
      <c r="E3221" t="s">
        <v>3833</v>
      </c>
      <c r="F3221" s="4" t="str">
        <f t="array" ref="F3221">IF(COUNT(FIND(Keywords!$C$3:$C$41,I3221)),"일반조난","")</f>
        <v/>
      </c>
      <c r="G3221" s="4" t="str">
        <f t="array" ref="G3221">IF(COUNT(FIND(Keywords!$E$3:$E$5,I3221)),"실족추락","")</f>
        <v/>
      </c>
      <c r="H3221" s="4" t="str">
        <f t="array" ref="H3221">IF(COUNT(FIND(Keywords!$B$3:$B$12,I3221)),"개인질환","")</f>
        <v/>
      </c>
      <c r="I3221" t="s">
        <v>7055</v>
      </c>
      <c r="J3221" t="s">
        <v>9244</v>
      </c>
      <c r="K3221" t="s">
        <v>9916</v>
      </c>
      <c r="L3221" t="s">
        <v>9670</v>
      </c>
      <c r="M3221" t="s">
        <v>9415</v>
      </c>
      <c r="N3221" t="s">
        <v>10107</v>
      </c>
      <c r="O3221" t="s">
        <v>9415</v>
      </c>
    </row>
    <row r="3222" spans="1:15">
      <c r="A3222" t="s">
        <v>23</v>
      </c>
      <c r="B3222" t="s">
        <v>42</v>
      </c>
      <c r="C3222" t="s">
        <v>458</v>
      </c>
      <c r="D3222" t="s">
        <v>3818</v>
      </c>
      <c r="E3222" t="s">
        <v>3830</v>
      </c>
      <c r="F3222" s="4" t="str">
        <f t="array" ref="F3222">IF(COUNT(FIND(Keywords!$C$3:$C$41,I3222)),"일반조난","")</f>
        <v/>
      </c>
      <c r="G3222" s="4" t="str">
        <f t="array" ref="G3222">IF(COUNT(FIND(Keywords!$E$3:$E$5,I3222)),"실족추락","")</f>
        <v/>
      </c>
      <c r="H3222" s="4" t="str">
        <f t="array" ref="H3222">IF(COUNT(FIND(Keywords!$B$3:$B$12,I3222)),"개인질환","")</f>
        <v/>
      </c>
      <c r="I3222" t="s">
        <v>7056</v>
      </c>
      <c r="J3222" t="s">
        <v>9273</v>
      </c>
      <c r="K3222" t="s">
        <v>9600</v>
      </c>
      <c r="L3222" t="s">
        <v>9417</v>
      </c>
      <c r="M3222" t="s">
        <v>9415</v>
      </c>
      <c r="N3222" t="s">
        <v>10143</v>
      </c>
      <c r="O3222" t="s">
        <v>9415</v>
      </c>
    </row>
    <row r="3223" spans="1:15">
      <c r="A3223" t="s">
        <v>23</v>
      </c>
      <c r="B3223" t="s">
        <v>42</v>
      </c>
      <c r="C3223" t="s">
        <v>2479</v>
      </c>
      <c r="D3223" t="s">
        <v>3820</v>
      </c>
      <c r="E3223" t="s">
        <v>3833</v>
      </c>
      <c r="F3223" s="4" t="str">
        <f t="array" ref="F3223">IF(COUNT(FIND(Keywords!$C$3:$C$41,I3223)),"일반조난","")</f>
        <v>일반조난</v>
      </c>
      <c r="G3223" s="4" t="str">
        <f t="array" ref="G3223">IF(COUNT(FIND(Keywords!$E$3:$E$5,I3223)),"실족추락","")</f>
        <v/>
      </c>
      <c r="H3223" s="4" t="str">
        <f t="array" ref="H3223">IF(COUNT(FIND(Keywords!$B$3:$B$12,I3223)),"개인질환","")</f>
        <v/>
      </c>
      <c r="I3223" t="s">
        <v>7057</v>
      </c>
      <c r="J3223" t="s">
        <v>9274</v>
      </c>
      <c r="K3223" t="s">
        <v>9645</v>
      </c>
      <c r="L3223" t="s">
        <v>9518</v>
      </c>
      <c r="M3223" t="s">
        <v>9415</v>
      </c>
      <c r="N3223" t="s">
        <v>10175</v>
      </c>
      <c r="O3223" t="s">
        <v>9415</v>
      </c>
    </row>
    <row r="3224" spans="1:15">
      <c r="A3224" t="s">
        <v>23</v>
      </c>
      <c r="B3224" t="s">
        <v>42</v>
      </c>
      <c r="C3224" t="s">
        <v>2357</v>
      </c>
      <c r="D3224" t="s">
        <v>3818</v>
      </c>
      <c r="E3224" t="s">
        <v>3831</v>
      </c>
      <c r="F3224" s="4" t="str">
        <f t="array" ref="F3224">IF(COUNT(FIND(Keywords!$C$3:$C$41,I3224)),"일반조난","")</f>
        <v/>
      </c>
      <c r="G3224" s="4" t="str">
        <f t="array" ref="G3224">IF(COUNT(FIND(Keywords!$E$3:$E$5,I3224)),"실족추락","")</f>
        <v>실족추락</v>
      </c>
      <c r="H3224" s="4" t="str">
        <f t="array" ref="H3224">IF(COUNT(FIND(Keywords!$B$3:$B$12,I3224)),"개인질환","")</f>
        <v/>
      </c>
      <c r="I3224" t="s">
        <v>7058</v>
      </c>
      <c r="J3224" t="s">
        <v>9280</v>
      </c>
      <c r="K3224" t="s">
        <v>9864</v>
      </c>
      <c r="L3224" t="s">
        <v>9828</v>
      </c>
      <c r="M3224" t="s">
        <v>9415</v>
      </c>
      <c r="N3224" t="s">
        <v>10312</v>
      </c>
      <c r="O3224" t="s">
        <v>9415</v>
      </c>
    </row>
    <row r="3225" spans="1:15">
      <c r="A3225" t="s">
        <v>23</v>
      </c>
      <c r="B3225" t="s">
        <v>42</v>
      </c>
      <c r="C3225" t="s">
        <v>1896</v>
      </c>
      <c r="D3225" t="s">
        <v>3818</v>
      </c>
      <c r="E3225" t="s">
        <v>3832</v>
      </c>
      <c r="F3225" s="4" t="str">
        <f t="array" ref="F3225">IF(COUNT(FIND(Keywords!$C$3:$C$41,I3225)),"일반조난","")</f>
        <v>일반조난</v>
      </c>
      <c r="G3225" s="4" t="str">
        <f t="array" ref="G3225">IF(COUNT(FIND(Keywords!$E$3:$E$5,I3225)),"실족추락","")</f>
        <v/>
      </c>
      <c r="H3225" s="4" t="str">
        <f t="array" ref="H3225">IF(COUNT(FIND(Keywords!$B$3:$B$12,I3225)),"개인질환","")</f>
        <v/>
      </c>
      <c r="I3225" t="s">
        <v>7059</v>
      </c>
      <c r="J3225" t="s">
        <v>9342</v>
      </c>
      <c r="K3225" t="s">
        <v>9972</v>
      </c>
      <c r="L3225" t="s">
        <v>9417</v>
      </c>
      <c r="M3225" t="s">
        <v>9415</v>
      </c>
      <c r="N3225" t="s">
        <v>9842</v>
      </c>
      <c r="O3225" t="s">
        <v>9415</v>
      </c>
    </row>
    <row r="3226" spans="1:15">
      <c r="A3226" t="s">
        <v>23</v>
      </c>
      <c r="B3226" t="s">
        <v>42</v>
      </c>
      <c r="C3226" t="s">
        <v>2358</v>
      </c>
      <c r="D3226" t="s">
        <v>10453</v>
      </c>
      <c r="E3226" t="s">
        <v>3833</v>
      </c>
      <c r="F3226" s="4" t="str">
        <f t="array" ref="F3226">IF(COUNT(FIND(Keywords!$C$3:$C$41,I3226)),"일반조난","")</f>
        <v/>
      </c>
      <c r="G3226" s="4" t="str">
        <f t="array" ref="G3226">IF(COUNT(FIND(Keywords!$E$3:$E$5,I3226)),"실족추락","")</f>
        <v/>
      </c>
      <c r="H3226" s="4" t="str">
        <f t="array" ref="H3226">IF(COUNT(FIND(Keywords!$B$3:$B$12,I3226)),"개인질환","")</f>
        <v/>
      </c>
      <c r="I3226" t="s">
        <v>7060</v>
      </c>
      <c r="J3226" t="s">
        <v>9327</v>
      </c>
      <c r="K3226" t="s">
        <v>10022</v>
      </c>
      <c r="L3226" t="s">
        <v>9775</v>
      </c>
      <c r="M3226" t="s">
        <v>9415</v>
      </c>
      <c r="N3226" t="s">
        <v>10136</v>
      </c>
      <c r="O3226" t="s">
        <v>9415</v>
      </c>
    </row>
    <row r="3227" spans="1:15">
      <c r="A3227" t="s">
        <v>23</v>
      </c>
      <c r="B3227" t="s">
        <v>42</v>
      </c>
      <c r="C3227" t="s">
        <v>2480</v>
      </c>
      <c r="D3227" t="s">
        <v>10452</v>
      </c>
      <c r="E3227" t="s">
        <v>3833</v>
      </c>
      <c r="F3227" s="4" t="str">
        <f t="array" ref="F3227">IF(COUNT(FIND(Keywords!$C$3:$C$41,I3227)),"일반조난","")</f>
        <v/>
      </c>
      <c r="G3227" s="4" t="str">
        <f t="array" ref="G3227">IF(COUNT(FIND(Keywords!$E$3:$E$5,I3227)),"실족추락","")</f>
        <v/>
      </c>
      <c r="H3227" s="4" t="str">
        <f t="array" ref="H3227">IF(COUNT(FIND(Keywords!$B$3:$B$12,I3227)),"개인질환","")</f>
        <v/>
      </c>
      <c r="I3227" t="s">
        <v>7061</v>
      </c>
      <c r="J3227" t="s">
        <v>9373</v>
      </c>
      <c r="K3227" t="s">
        <v>10032</v>
      </c>
      <c r="L3227" t="s">
        <v>9780</v>
      </c>
      <c r="M3227" t="s">
        <v>9415</v>
      </c>
      <c r="N3227" t="s">
        <v>10136</v>
      </c>
      <c r="O3227" t="s">
        <v>9415</v>
      </c>
    </row>
    <row r="3228" spans="1:15">
      <c r="A3228" t="s">
        <v>23</v>
      </c>
      <c r="B3228" t="s">
        <v>42</v>
      </c>
      <c r="C3228" t="s">
        <v>2359</v>
      </c>
      <c r="D3228" t="s">
        <v>3818</v>
      </c>
      <c r="E3228" t="s">
        <v>3830</v>
      </c>
      <c r="F3228" s="4" t="str">
        <f t="array" ref="F3228">IF(COUNT(FIND(Keywords!$C$3:$C$41,I3228)),"일반조난","")</f>
        <v/>
      </c>
      <c r="G3228" s="4" t="str">
        <f t="array" ref="G3228">IF(COUNT(FIND(Keywords!$E$3:$E$5,I3228)),"실족추락","")</f>
        <v>실족추락</v>
      </c>
      <c r="H3228" s="4" t="str">
        <f t="array" ref="H3228">IF(COUNT(FIND(Keywords!$B$3:$B$12,I3228)),"개인질환","")</f>
        <v/>
      </c>
      <c r="I3228" t="s">
        <v>7062</v>
      </c>
      <c r="J3228" t="s">
        <v>9335</v>
      </c>
      <c r="K3228" t="s">
        <v>9862</v>
      </c>
      <c r="L3228" t="s">
        <v>9766</v>
      </c>
      <c r="M3228" t="s">
        <v>9415</v>
      </c>
      <c r="N3228" t="s">
        <v>10157</v>
      </c>
      <c r="O3228" t="s">
        <v>9415</v>
      </c>
    </row>
    <row r="3229" spans="1:15">
      <c r="A3229" t="s">
        <v>23</v>
      </c>
      <c r="B3229" t="s">
        <v>42</v>
      </c>
      <c r="C3229" t="s">
        <v>2274</v>
      </c>
      <c r="D3229" t="s">
        <v>3818</v>
      </c>
      <c r="E3229" t="s">
        <v>3832</v>
      </c>
      <c r="F3229" s="4" t="str">
        <f t="array" ref="F3229">IF(COUNT(FIND(Keywords!$C$3:$C$41,I3229)),"일반조난","")</f>
        <v>일반조난</v>
      </c>
      <c r="G3229" s="4" t="str">
        <f t="array" ref="G3229">IF(COUNT(FIND(Keywords!$E$3:$E$5,I3229)),"실족추락","")</f>
        <v/>
      </c>
      <c r="H3229" s="4" t="str">
        <f t="array" ref="H3229">IF(COUNT(FIND(Keywords!$B$3:$B$12,I3229)),"개인질환","")</f>
        <v/>
      </c>
      <c r="I3229" t="s">
        <v>7063</v>
      </c>
      <c r="J3229" t="s">
        <v>9251</v>
      </c>
      <c r="K3229" t="s">
        <v>10015</v>
      </c>
      <c r="L3229" t="s">
        <v>9868</v>
      </c>
      <c r="M3229" t="s">
        <v>9415</v>
      </c>
      <c r="N3229" t="s">
        <v>10310</v>
      </c>
      <c r="O3229" t="s">
        <v>9415</v>
      </c>
    </row>
    <row r="3230" spans="1:15">
      <c r="A3230" t="s">
        <v>23</v>
      </c>
      <c r="B3230" t="s">
        <v>42</v>
      </c>
      <c r="C3230" t="s">
        <v>2361</v>
      </c>
      <c r="D3230" t="s">
        <v>3820</v>
      </c>
      <c r="E3230" t="s">
        <v>3831</v>
      </c>
      <c r="F3230" s="4" t="str">
        <f t="array" ref="F3230">IF(COUNT(FIND(Keywords!$C$3:$C$41,I3230)),"일반조난","")</f>
        <v>일반조난</v>
      </c>
      <c r="G3230" s="4" t="str">
        <f t="array" ref="G3230">IF(COUNT(FIND(Keywords!$E$3:$E$5,I3230)),"실족추락","")</f>
        <v/>
      </c>
      <c r="H3230" s="4" t="str">
        <f t="array" ref="H3230">IF(COUNT(FIND(Keywords!$B$3:$B$12,I3230)),"개인질환","")</f>
        <v/>
      </c>
      <c r="I3230" t="s">
        <v>7064</v>
      </c>
      <c r="J3230" t="s">
        <v>9246</v>
      </c>
      <c r="K3230" t="s">
        <v>9242</v>
      </c>
      <c r="L3230" t="s">
        <v>10098</v>
      </c>
      <c r="M3230" t="s">
        <v>9415</v>
      </c>
      <c r="N3230" t="s">
        <v>10117</v>
      </c>
      <c r="O3230" t="s">
        <v>9415</v>
      </c>
    </row>
    <row r="3231" spans="1:15">
      <c r="A3231" t="s">
        <v>23</v>
      </c>
      <c r="B3231" t="s">
        <v>42</v>
      </c>
      <c r="C3231" t="s">
        <v>2481</v>
      </c>
      <c r="D3231" t="s">
        <v>10452</v>
      </c>
      <c r="E3231" t="s">
        <v>3832</v>
      </c>
      <c r="F3231" s="4" t="str">
        <f t="array" ref="F3231">IF(COUNT(FIND(Keywords!$C$3:$C$41,I3231)),"일반조난","")</f>
        <v/>
      </c>
      <c r="G3231" s="4" t="str">
        <f t="array" ref="G3231">IF(COUNT(FIND(Keywords!$E$3:$E$5,I3231)),"실족추락","")</f>
        <v/>
      </c>
      <c r="H3231" s="4" t="str">
        <f t="array" ref="H3231">IF(COUNT(FIND(Keywords!$B$3:$B$12,I3231)),"개인질환","")</f>
        <v/>
      </c>
      <c r="I3231" t="s">
        <v>7065</v>
      </c>
      <c r="J3231" t="s">
        <v>9292</v>
      </c>
      <c r="K3231" t="s">
        <v>9465</v>
      </c>
      <c r="L3231" t="s">
        <v>9958</v>
      </c>
      <c r="M3231" t="s">
        <v>9415</v>
      </c>
      <c r="N3231" t="s">
        <v>10317</v>
      </c>
      <c r="O3231" t="s">
        <v>9415</v>
      </c>
    </row>
    <row r="3232" spans="1:15">
      <c r="A3232" t="s">
        <v>23</v>
      </c>
      <c r="B3232" t="s">
        <v>42</v>
      </c>
      <c r="C3232" t="s">
        <v>2362</v>
      </c>
      <c r="D3232" t="s">
        <v>10452</v>
      </c>
      <c r="E3232" t="s">
        <v>3833</v>
      </c>
      <c r="F3232" s="4" t="str">
        <f t="array" ref="F3232">IF(COUNT(FIND(Keywords!$C$3:$C$41,I3232)),"일반조난","")</f>
        <v/>
      </c>
      <c r="G3232" s="4" t="str">
        <f t="array" ref="G3232">IF(COUNT(FIND(Keywords!$E$3:$E$5,I3232)),"실족추락","")</f>
        <v/>
      </c>
      <c r="H3232" s="4" t="str">
        <f t="array" ref="H3232">IF(COUNT(FIND(Keywords!$B$3:$B$12,I3232)),"개인질환","")</f>
        <v/>
      </c>
      <c r="I3232" t="s">
        <v>7066</v>
      </c>
      <c r="J3232" t="s">
        <v>9247</v>
      </c>
      <c r="K3232" t="s">
        <v>10023</v>
      </c>
      <c r="L3232" t="s">
        <v>10099</v>
      </c>
      <c r="M3232" t="s">
        <v>9415</v>
      </c>
      <c r="N3232" t="s">
        <v>10100</v>
      </c>
      <c r="O3232" t="s">
        <v>9415</v>
      </c>
    </row>
    <row r="3233" spans="1:15">
      <c r="A3233" t="s">
        <v>23</v>
      </c>
      <c r="B3233" t="s">
        <v>42</v>
      </c>
      <c r="C3233" t="s">
        <v>2363</v>
      </c>
      <c r="D3233" t="s">
        <v>10453</v>
      </c>
      <c r="E3233" t="s">
        <v>3833</v>
      </c>
      <c r="F3233" s="4" t="str">
        <f t="array" ref="F3233">IF(COUNT(FIND(Keywords!$C$3:$C$41,I3233)),"일반조난","")</f>
        <v/>
      </c>
      <c r="G3233" s="4" t="str">
        <f t="array" ref="G3233">IF(COUNT(FIND(Keywords!$E$3:$E$5,I3233)),"실족추락","")</f>
        <v/>
      </c>
      <c r="H3233" s="4" t="str">
        <f t="array" ref="H3233">IF(COUNT(FIND(Keywords!$B$3:$B$12,I3233)),"개인질환","")</f>
        <v/>
      </c>
      <c r="I3233" t="s">
        <v>7067</v>
      </c>
      <c r="J3233" t="s">
        <v>9243</v>
      </c>
      <c r="K3233" t="s">
        <v>9761</v>
      </c>
      <c r="L3233" t="s">
        <v>10032</v>
      </c>
      <c r="M3233" t="s">
        <v>9415</v>
      </c>
      <c r="N3233" t="s">
        <v>9966</v>
      </c>
      <c r="O3233" t="s">
        <v>9415</v>
      </c>
    </row>
    <row r="3234" spans="1:15">
      <c r="A3234" t="s">
        <v>23</v>
      </c>
      <c r="B3234" t="s">
        <v>42</v>
      </c>
      <c r="C3234" t="s">
        <v>2482</v>
      </c>
      <c r="D3234" t="s">
        <v>10452</v>
      </c>
      <c r="E3234" t="s">
        <v>3830</v>
      </c>
      <c r="F3234" s="4" t="str">
        <f t="array" ref="F3234">IF(COUNT(FIND(Keywords!$C$3:$C$41,I3234)),"일반조난","")</f>
        <v/>
      </c>
      <c r="G3234" s="4" t="str">
        <f t="array" ref="G3234">IF(COUNT(FIND(Keywords!$E$3:$E$5,I3234)),"실족추락","")</f>
        <v/>
      </c>
      <c r="H3234" s="4" t="str">
        <f t="array" ref="H3234">IF(COUNT(FIND(Keywords!$B$3:$B$12,I3234)),"개인질환","")</f>
        <v/>
      </c>
      <c r="I3234" t="s">
        <v>7068</v>
      </c>
      <c r="J3234" t="s">
        <v>9270</v>
      </c>
      <c r="K3234" t="s">
        <v>9779</v>
      </c>
      <c r="L3234" t="s">
        <v>9919</v>
      </c>
      <c r="M3234" t="s">
        <v>9415</v>
      </c>
      <c r="N3234" t="s">
        <v>9701</v>
      </c>
      <c r="O3234" t="s">
        <v>9415</v>
      </c>
    </row>
    <row r="3235" spans="1:15">
      <c r="A3235" t="s">
        <v>23</v>
      </c>
      <c r="B3235" t="s">
        <v>42</v>
      </c>
      <c r="C3235" t="s">
        <v>2275</v>
      </c>
      <c r="D3235" t="s">
        <v>10453</v>
      </c>
      <c r="E3235" t="s">
        <v>3832</v>
      </c>
      <c r="F3235" s="4" t="str">
        <f t="array" ref="F3235">IF(COUNT(FIND(Keywords!$C$3:$C$41,I3235)),"일반조난","")</f>
        <v>일반조난</v>
      </c>
      <c r="G3235" s="4" t="str">
        <f t="array" ref="G3235">IF(COUNT(FIND(Keywords!$E$3:$E$5,I3235)),"실족추락","")</f>
        <v/>
      </c>
      <c r="H3235" s="4" t="str">
        <f t="array" ref="H3235">IF(COUNT(FIND(Keywords!$B$3:$B$12,I3235)),"개인질환","")</f>
        <v/>
      </c>
      <c r="I3235" t="s">
        <v>7069</v>
      </c>
      <c r="J3235" t="s">
        <v>9251</v>
      </c>
      <c r="K3235" t="s">
        <v>9714</v>
      </c>
      <c r="L3235" t="s">
        <v>9887</v>
      </c>
      <c r="M3235" t="s">
        <v>9415</v>
      </c>
      <c r="N3235" t="s">
        <v>9705</v>
      </c>
      <c r="O3235" t="s">
        <v>9415</v>
      </c>
    </row>
    <row r="3236" spans="1:15">
      <c r="A3236" t="s">
        <v>23</v>
      </c>
      <c r="B3236" t="s">
        <v>42</v>
      </c>
      <c r="C3236" t="s">
        <v>2364</v>
      </c>
      <c r="D3236" t="s">
        <v>10453</v>
      </c>
      <c r="E3236" t="s">
        <v>3829</v>
      </c>
      <c r="F3236" s="4" t="str">
        <f t="array" ref="F3236">IF(COUNT(FIND(Keywords!$C$3:$C$41,I3236)),"일반조난","")</f>
        <v/>
      </c>
      <c r="G3236" s="4" t="str">
        <f t="array" ref="G3236">IF(COUNT(FIND(Keywords!$E$3:$E$5,I3236)),"실족추락","")</f>
        <v/>
      </c>
      <c r="H3236" s="4" t="str">
        <f t="array" ref="H3236">IF(COUNT(FIND(Keywords!$B$3:$B$12,I3236)),"개인질환","")</f>
        <v/>
      </c>
      <c r="I3236" t="s">
        <v>7070</v>
      </c>
      <c r="J3236" t="s">
        <v>9347</v>
      </c>
      <c r="K3236" t="s">
        <v>9446</v>
      </c>
      <c r="L3236" t="s">
        <v>10099</v>
      </c>
      <c r="M3236" t="s">
        <v>9415</v>
      </c>
      <c r="N3236" t="s">
        <v>9873</v>
      </c>
      <c r="O3236" t="s">
        <v>9415</v>
      </c>
    </row>
    <row r="3237" spans="1:15">
      <c r="A3237" t="s">
        <v>23</v>
      </c>
      <c r="B3237" t="s">
        <v>42</v>
      </c>
      <c r="C3237" t="s">
        <v>2483</v>
      </c>
      <c r="D3237" t="s">
        <v>3820</v>
      </c>
      <c r="E3237" t="s">
        <v>3834</v>
      </c>
      <c r="F3237" s="4" t="str">
        <f t="array" ref="F3237">IF(COUNT(FIND(Keywords!$C$3:$C$41,I3237)),"일반조난","")</f>
        <v>일반조난</v>
      </c>
      <c r="G3237" s="4" t="str">
        <f t="array" ref="G3237">IF(COUNT(FIND(Keywords!$E$3:$E$5,I3237)),"실족추락","")</f>
        <v/>
      </c>
      <c r="H3237" s="4" t="str">
        <f t="array" ref="H3237">IF(COUNT(FIND(Keywords!$B$3:$B$12,I3237)),"개인질환","")</f>
        <v/>
      </c>
      <c r="I3237" t="s">
        <v>7071</v>
      </c>
      <c r="J3237" t="s">
        <v>9274</v>
      </c>
      <c r="K3237" t="s">
        <v>9592</v>
      </c>
      <c r="L3237" t="s">
        <v>9668</v>
      </c>
      <c r="M3237" t="s">
        <v>9415</v>
      </c>
      <c r="N3237" t="s">
        <v>9894</v>
      </c>
      <c r="O3237" t="s">
        <v>9415</v>
      </c>
    </row>
    <row r="3238" spans="1:15">
      <c r="A3238" t="s">
        <v>23</v>
      </c>
      <c r="B3238" t="s">
        <v>42</v>
      </c>
      <c r="C3238" t="s">
        <v>2276</v>
      </c>
      <c r="D3238" t="s">
        <v>3818</v>
      </c>
      <c r="E3238" t="s">
        <v>3830</v>
      </c>
      <c r="F3238" s="4" t="str">
        <f t="array" ref="F3238">IF(COUNT(FIND(Keywords!$C$3:$C$41,I3238)),"일반조난","")</f>
        <v/>
      </c>
      <c r="G3238" s="4" t="str">
        <f t="array" ref="G3238">IF(COUNT(FIND(Keywords!$E$3:$E$5,I3238)),"실족추락","")</f>
        <v>실족추락</v>
      </c>
      <c r="H3238" s="4" t="str">
        <f t="array" ref="H3238">IF(COUNT(FIND(Keywords!$B$3:$B$12,I3238)),"개인질환","")</f>
        <v/>
      </c>
      <c r="I3238" t="s">
        <v>7072</v>
      </c>
      <c r="J3238" t="s">
        <v>9348</v>
      </c>
      <c r="K3238" t="s">
        <v>9427</v>
      </c>
      <c r="L3238" t="s">
        <v>9668</v>
      </c>
      <c r="M3238" t="s">
        <v>9415</v>
      </c>
      <c r="N3238" t="s">
        <v>9355</v>
      </c>
      <c r="O3238" t="s">
        <v>9415</v>
      </c>
    </row>
    <row r="3239" spans="1:15">
      <c r="A3239" t="s">
        <v>23</v>
      </c>
      <c r="B3239" t="s">
        <v>42</v>
      </c>
      <c r="C3239" t="s">
        <v>2383</v>
      </c>
      <c r="D3239" t="s">
        <v>3818</v>
      </c>
      <c r="E3239" t="s">
        <v>3833</v>
      </c>
      <c r="F3239" s="4" t="str">
        <f t="array" ref="F3239">IF(COUNT(FIND(Keywords!$C$3:$C$41,I3239)),"일반조난","")</f>
        <v/>
      </c>
      <c r="G3239" s="4" t="str">
        <f t="array" ref="G3239">IF(COUNT(FIND(Keywords!$E$3:$E$5,I3239)),"실족추락","")</f>
        <v/>
      </c>
      <c r="H3239" s="4" t="str">
        <f t="array" ref="H3239">IF(COUNT(FIND(Keywords!$B$3:$B$12,I3239)),"개인질환","")</f>
        <v/>
      </c>
      <c r="I3239" t="s">
        <v>7073</v>
      </c>
      <c r="J3239" t="s">
        <v>9338</v>
      </c>
      <c r="K3239" t="s">
        <v>9508</v>
      </c>
      <c r="L3239" t="s">
        <v>9998</v>
      </c>
      <c r="M3239" t="s">
        <v>9415</v>
      </c>
      <c r="N3239" t="s">
        <v>9480</v>
      </c>
      <c r="O3239" t="s">
        <v>9415</v>
      </c>
    </row>
    <row r="3240" spans="1:15">
      <c r="A3240" t="s">
        <v>23</v>
      </c>
      <c r="B3240" t="s">
        <v>42</v>
      </c>
      <c r="C3240" t="s">
        <v>2365</v>
      </c>
      <c r="D3240" t="s">
        <v>3820</v>
      </c>
      <c r="E3240" t="s">
        <v>3833</v>
      </c>
      <c r="F3240" s="4" t="str">
        <f t="array" ref="F3240">IF(COUNT(FIND(Keywords!$C$3:$C$41,I3240)),"일반조난","")</f>
        <v>일반조난</v>
      </c>
      <c r="G3240" s="4" t="str">
        <f t="array" ref="G3240">IF(COUNT(FIND(Keywords!$E$3:$E$5,I3240)),"실족추락","")</f>
        <v/>
      </c>
      <c r="H3240" s="4" t="str">
        <f t="array" ref="H3240">IF(COUNT(FIND(Keywords!$B$3:$B$12,I3240)),"개인질환","")</f>
        <v/>
      </c>
      <c r="I3240" t="s">
        <v>7074</v>
      </c>
      <c r="J3240" t="s">
        <v>9394</v>
      </c>
      <c r="K3240" t="s">
        <v>10024</v>
      </c>
      <c r="L3240" t="s">
        <v>9928</v>
      </c>
      <c r="M3240" t="s">
        <v>9415</v>
      </c>
      <c r="N3240" t="s">
        <v>9692</v>
      </c>
      <c r="O3240" t="s">
        <v>9415</v>
      </c>
    </row>
    <row r="3241" spans="1:15">
      <c r="A3241" t="s">
        <v>23</v>
      </c>
      <c r="B3241" t="s">
        <v>42</v>
      </c>
      <c r="C3241" t="s">
        <v>2368</v>
      </c>
      <c r="D3241" t="s">
        <v>10453</v>
      </c>
      <c r="E3241" t="s">
        <v>3832</v>
      </c>
      <c r="F3241" s="4" t="str">
        <f t="array" ref="F3241">IF(COUNT(FIND(Keywords!$C$3:$C$41,I3241)),"일반조난","")</f>
        <v>일반조난</v>
      </c>
      <c r="G3241" s="4" t="str">
        <f t="array" ref="G3241">IF(COUNT(FIND(Keywords!$E$3:$E$5,I3241)),"실족추락","")</f>
        <v/>
      </c>
      <c r="H3241" s="4" t="str">
        <f t="array" ref="H3241">IF(COUNT(FIND(Keywords!$B$3:$B$12,I3241)),"개인질환","")</f>
        <v/>
      </c>
      <c r="I3241" t="s">
        <v>7075</v>
      </c>
      <c r="J3241" t="s">
        <v>9260</v>
      </c>
      <c r="K3241" t="s">
        <v>9350</v>
      </c>
      <c r="L3241" t="s">
        <v>9734</v>
      </c>
      <c r="M3241" t="s">
        <v>9415</v>
      </c>
      <c r="N3241" t="s">
        <v>9984</v>
      </c>
      <c r="O3241" t="s">
        <v>9415</v>
      </c>
    </row>
    <row r="3242" spans="1:15">
      <c r="A3242" t="s">
        <v>23</v>
      </c>
      <c r="B3242" t="s">
        <v>42</v>
      </c>
      <c r="C3242" t="s">
        <v>2369</v>
      </c>
      <c r="D3242" t="s">
        <v>3820</v>
      </c>
      <c r="E3242" t="s">
        <v>3829</v>
      </c>
      <c r="F3242" s="4" t="str">
        <f t="array" ref="F3242">IF(COUNT(FIND(Keywords!$C$3:$C$41,I3242)),"일반조난","")</f>
        <v>일반조난</v>
      </c>
      <c r="G3242" s="4" t="str">
        <f t="array" ref="G3242">IF(COUNT(FIND(Keywords!$E$3:$E$5,I3242)),"실족추락","")</f>
        <v/>
      </c>
      <c r="H3242" s="4" t="str">
        <f t="array" ref="H3242">IF(COUNT(FIND(Keywords!$B$3:$B$12,I3242)),"개인질환","")</f>
        <v/>
      </c>
      <c r="I3242" t="s">
        <v>7076</v>
      </c>
      <c r="J3242" t="s">
        <v>9273</v>
      </c>
      <c r="K3242" t="s">
        <v>10025</v>
      </c>
      <c r="L3242" t="s">
        <v>9998</v>
      </c>
      <c r="M3242" t="s">
        <v>9415</v>
      </c>
      <c r="N3242" t="s">
        <v>9466</v>
      </c>
      <c r="O3242" t="s">
        <v>9415</v>
      </c>
    </row>
    <row r="3243" spans="1:15">
      <c r="A3243" t="s">
        <v>23</v>
      </c>
      <c r="B3243" t="s">
        <v>42</v>
      </c>
      <c r="C3243" t="s">
        <v>2370</v>
      </c>
      <c r="D3243" t="s">
        <v>3818</v>
      </c>
      <c r="E3243" t="s">
        <v>3833</v>
      </c>
      <c r="F3243" s="4" t="str">
        <f t="array" ref="F3243">IF(COUNT(FIND(Keywords!$C$3:$C$41,I3243)),"일반조난","")</f>
        <v/>
      </c>
      <c r="G3243" s="4" t="str">
        <f t="array" ref="G3243">IF(COUNT(FIND(Keywords!$E$3:$E$5,I3243)),"실족추락","")</f>
        <v>실족추락</v>
      </c>
      <c r="H3243" s="4" t="str">
        <f t="array" ref="H3243">IF(COUNT(FIND(Keywords!$B$3:$B$12,I3243)),"개인질환","")</f>
        <v/>
      </c>
      <c r="I3243" t="s">
        <v>7077</v>
      </c>
      <c r="J3243" t="s">
        <v>9288</v>
      </c>
      <c r="K3243" t="s">
        <v>9580</v>
      </c>
      <c r="L3243" t="s">
        <v>9998</v>
      </c>
      <c r="M3243" t="s">
        <v>9415</v>
      </c>
      <c r="N3243" t="s">
        <v>9354</v>
      </c>
      <c r="O3243" t="s">
        <v>9415</v>
      </c>
    </row>
    <row r="3244" spans="1:15">
      <c r="A3244" t="s">
        <v>23</v>
      </c>
      <c r="B3244" t="s">
        <v>42</v>
      </c>
      <c r="C3244" t="s">
        <v>2484</v>
      </c>
      <c r="D3244" t="s">
        <v>3820</v>
      </c>
      <c r="E3244" t="s">
        <v>3832</v>
      </c>
      <c r="F3244" s="4" t="str">
        <f t="array" ref="F3244">IF(COUNT(FIND(Keywords!$C$3:$C$41,I3244)),"일반조난","")</f>
        <v>일반조난</v>
      </c>
      <c r="G3244" s="4" t="str">
        <f t="array" ref="G3244">IF(COUNT(FIND(Keywords!$E$3:$E$5,I3244)),"실족추락","")</f>
        <v/>
      </c>
      <c r="H3244" s="4" t="str">
        <f t="array" ref="H3244">IF(COUNT(FIND(Keywords!$B$3:$B$12,I3244)),"개인질환","")</f>
        <v/>
      </c>
      <c r="I3244" t="s">
        <v>7078</v>
      </c>
      <c r="J3244" t="s">
        <v>9285</v>
      </c>
      <c r="K3244" t="s">
        <v>10033</v>
      </c>
      <c r="L3244" t="s">
        <v>9893</v>
      </c>
      <c r="M3244" t="s">
        <v>9415</v>
      </c>
      <c r="N3244" t="s">
        <v>9481</v>
      </c>
      <c r="O3244" t="s">
        <v>9415</v>
      </c>
    </row>
    <row r="3245" spans="1:15">
      <c r="A3245" t="s">
        <v>23</v>
      </c>
      <c r="B3245" t="s">
        <v>42</v>
      </c>
      <c r="C3245" t="s">
        <v>2485</v>
      </c>
      <c r="D3245" t="s">
        <v>3822</v>
      </c>
      <c r="E3245" t="s">
        <v>3833</v>
      </c>
      <c r="F3245" s="4" t="str">
        <f t="array" ref="F3245">IF(COUNT(FIND(Keywords!$C$3:$C$41,I3245)),"일반조난","")</f>
        <v/>
      </c>
      <c r="G3245" s="4" t="str">
        <f t="array" ref="G3245">IF(COUNT(FIND(Keywords!$E$3:$E$5,I3245)),"실족추락","")</f>
        <v/>
      </c>
      <c r="H3245" s="4" t="str">
        <f t="array" ref="H3245">IF(COUNT(FIND(Keywords!$B$3:$B$12,I3245)),"개인질환","")</f>
        <v/>
      </c>
      <c r="I3245" t="s">
        <v>7079</v>
      </c>
      <c r="J3245" t="s">
        <v>9310</v>
      </c>
      <c r="K3245" t="s">
        <v>9527</v>
      </c>
      <c r="L3245" t="s">
        <v>9953</v>
      </c>
      <c r="M3245" t="s">
        <v>9415</v>
      </c>
      <c r="N3245" t="s">
        <v>9512</v>
      </c>
      <c r="O3245" t="s">
        <v>9415</v>
      </c>
    </row>
    <row r="3246" spans="1:15">
      <c r="A3246" t="s">
        <v>23</v>
      </c>
      <c r="B3246" t="s">
        <v>42</v>
      </c>
      <c r="C3246" t="s">
        <v>2372</v>
      </c>
      <c r="D3246" t="s">
        <v>3818</v>
      </c>
      <c r="E3246" t="s">
        <v>3829</v>
      </c>
      <c r="F3246" s="4" t="str">
        <f t="array" ref="F3246">IF(COUNT(FIND(Keywords!$C$3:$C$41,I3246)),"일반조난","")</f>
        <v>일반조난</v>
      </c>
      <c r="G3246" s="4" t="str">
        <f t="array" ref="G3246">IF(COUNT(FIND(Keywords!$E$3:$E$5,I3246)),"실족추락","")</f>
        <v>실족추락</v>
      </c>
      <c r="H3246" s="4" t="str">
        <f t="array" ref="H3246">IF(COUNT(FIND(Keywords!$B$3:$B$12,I3246)),"개인질환","")</f>
        <v/>
      </c>
      <c r="I3246" t="s">
        <v>7080</v>
      </c>
      <c r="J3246" t="s">
        <v>9307</v>
      </c>
      <c r="K3246" t="s">
        <v>9942</v>
      </c>
      <c r="L3246" t="s">
        <v>10030</v>
      </c>
      <c r="M3246" t="s">
        <v>9415</v>
      </c>
      <c r="N3246" t="s">
        <v>9760</v>
      </c>
      <c r="O3246" t="s">
        <v>9415</v>
      </c>
    </row>
    <row r="3247" spans="1:15">
      <c r="A3247" t="s">
        <v>23</v>
      </c>
      <c r="B3247" t="s">
        <v>42</v>
      </c>
      <c r="C3247" t="s">
        <v>2278</v>
      </c>
      <c r="D3247" t="s">
        <v>3820</v>
      </c>
      <c r="E3247" t="s">
        <v>3831</v>
      </c>
      <c r="F3247" s="4" t="str">
        <f t="array" ref="F3247">IF(COUNT(FIND(Keywords!$C$3:$C$41,I3247)),"일반조난","")</f>
        <v>일반조난</v>
      </c>
      <c r="G3247" s="4" t="str">
        <f t="array" ref="G3247">IF(COUNT(FIND(Keywords!$E$3:$E$5,I3247)),"실족추락","")</f>
        <v/>
      </c>
      <c r="H3247" s="4" t="str">
        <f t="array" ref="H3247">IF(COUNT(FIND(Keywords!$B$3:$B$12,I3247)),"개인질환","")</f>
        <v/>
      </c>
      <c r="I3247" t="s">
        <v>7081</v>
      </c>
      <c r="J3247" t="s">
        <v>9301</v>
      </c>
      <c r="K3247" t="s">
        <v>9537</v>
      </c>
      <c r="L3247" t="s">
        <v>9717</v>
      </c>
      <c r="M3247" t="s">
        <v>9415</v>
      </c>
      <c r="N3247" t="s">
        <v>9457</v>
      </c>
      <c r="O3247" t="s">
        <v>9415</v>
      </c>
    </row>
    <row r="3248" spans="1:15">
      <c r="A3248" t="s">
        <v>23</v>
      </c>
      <c r="B3248" t="s">
        <v>42</v>
      </c>
      <c r="C3248" t="s">
        <v>2216</v>
      </c>
      <c r="D3248" t="s">
        <v>3820</v>
      </c>
      <c r="E3248" t="s">
        <v>3833</v>
      </c>
      <c r="F3248" s="4" t="str">
        <f t="array" ref="F3248">IF(COUNT(FIND(Keywords!$C$3:$C$41,I3248)),"일반조난","")</f>
        <v/>
      </c>
      <c r="G3248" s="4" t="str">
        <f t="array" ref="G3248">IF(COUNT(FIND(Keywords!$E$3:$E$5,I3248)),"실족추락","")</f>
        <v/>
      </c>
      <c r="H3248" s="4" t="str">
        <f t="array" ref="H3248">IF(COUNT(FIND(Keywords!$B$3:$B$12,I3248)),"개인질환","")</f>
        <v/>
      </c>
      <c r="I3248" t="s">
        <v>7082</v>
      </c>
      <c r="J3248" t="s">
        <v>9394</v>
      </c>
      <c r="K3248" t="s">
        <v>10010</v>
      </c>
      <c r="L3248" t="s">
        <v>9471</v>
      </c>
      <c r="M3248" t="s">
        <v>9415</v>
      </c>
      <c r="N3248" t="s">
        <v>9583</v>
      </c>
      <c r="O3248" t="s">
        <v>9415</v>
      </c>
    </row>
    <row r="3249" spans="1:15">
      <c r="A3249" t="s">
        <v>23</v>
      </c>
      <c r="B3249" t="s">
        <v>42</v>
      </c>
      <c r="C3249" t="s">
        <v>2279</v>
      </c>
      <c r="D3249" t="s">
        <v>10453</v>
      </c>
      <c r="E3249" t="s">
        <v>3831</v>
      </c>
      <c r="F3249" s="4" t="str">
        <f t="array" ref="F3249">IF(COUNT(FIND(Keywords!$C$3:$C$41,I3249)),"일반조난","")</f>
        <v/>
      </c>
      <c r="G3249" s="4" t="str">
        <f t="array" ref="G3249">IF(COUNT(FIND(Keywords!$E$3:$E$5,I3249)),"실족추락","")</f>
        <v/>
      </c>
      <c r="H3249" s="4" t="str">
        <f t="array" ref="H3249">IF(COUNT(FIND(Keywords!$B$3:$B$12,I3249)),"개인질환","")</f>
        <v/>
      </c>
      <c r="I3249" t="s">
        <v>7083</v>
      </c>
      <c r="J3249" t="s">
        <v>9258</v>
      </c>
      <c r="K3249" t="s">
        <v>9888</v>
      </c>
      <c r="L3249" t="s">
        <v>9709</v>
      </c>
      <c r="M3249" t="s">
        <v>9415</v>
      </c>
      <c r="N3249" t="s">
        <v>9632</v>
      </c>
      <c r="O3249" t="s">
        <v>9415</v>
      </c>
    </row>
    <row r="3250" spans="1:15">
      <c r="A3250" t="s">
        <v>23</v>
      </c>
      <c r="B3250" t="s">
        <v>42</v>
      </c>
      <c r="C3250" t="s">
        <v>2281</v>
      </c>
      <c r="D3250" t="s">
        <v>3820</v>
      </c>
      <c r="E3250" t="s">
        <v>3832</v>
      </c>
      <c r="F3250" s="4" t="str">
        <f t="array" ref="F3250">IF(COUNT(FIND(Keywords!$C$3:$C$41,I3250)),"일반조난","")</f>
        <v>일반조난</v>
      </c>
      <c r="G3250" s="4" t="str">
        <f t="array" ref="G3250">IF(COUNT(FIND(Keywords!$E$3:$E$5,I3250)),"실족추락","")</f>
        <v/>
      </c>
      <c r="H3250" s="4" t="str">
        <f t="array" ref="H3250">IF(COUNT(FIND(Keywords!$B$3:$B$12,I3250)),"개인질환","")</f>
        <v/>
      </c>
      <c r="I3250" t="s">
        <v>7084</v>
      </c>
      <c r="J3250" t="s">
        <v>9400</v>
      </c>
      <c r="K3250" t="s">
        <v>9457</v>
      </c>
      <c r="L3250" t="s">
        <v>9787</v>
      </c>
      <c r="M3250" t="s">
        <v>9415</v>
      </c>
      <c r="N3250" t="s">
        <v>9915</v>
      </c>
      <c r="O3250" t="s">
        <v>9415</v>
      </c>
    </row>
    <row r="3251" spans="1:15">
      <c r="A3251" t="s">
        <v>23</v>
      </c>
      <c r="B3251" t="s">
        <v>42</v>
      </c>
      <c r="C3251" t="s">
        <v>2282</v>
      </c>
      <c r="D3251" t="s">
        <v>3820</v>
      </c>
      <c r="E3251" t="s">
        <v>3830</v>
      </c>
      <c r="F3251" s="4" t="str">
        <f t="array" ref="F3251">IF(COUNT(FIND(Keywords!$C$3:$C$41,I3251)),"일반조난","")</f>
        <v>일반조난</v>
      </c>
      <c r="G3251" s="4" t="str">
        <f t="array" ref="G3251">IF(COUNT(FIND(Keywords!$E$3:$E$5,I3251)),"실족추락","")</f>
        <v/>
      </c>
      <c r="H3251" s="4" t="str">
        <f t="array" ref="H3251">IF(COUNT(FIND(Keywords!$B$3:$B$12,I3251)),"개인질환","")</f>
        <v/>
      </c>
      <c r="I3251" t="s">
        <v>7085</v>
      </c>
      <c r="J3251" t="s">
        <v>9276</v>
      </c>
      <c r="K3251" t="s">
        <v>9792</v>
      </c>
      <c r="L3251" t="s">
        <v>9969</v>
      </c>
      <c r="M3251" t="s">
        <v>9415</v>
      </c>
      <c r="N3251" t="s">
        <v>9724</v>
      </c>
      <c r="O3251" t="s">
        <v>9415</v>
      </c>
    </row>
    <row r="3252" spans="1:15">
      <c r="A3252" t="s">
        <v>23</v>
      </c>
      <c r="B3252" t="s">
        <v>42</v>
      </c>
      <c r="C3252" t="s">
        <v>2218</v>
      </c>
      <c r="D3252" t="s">
        <v>3820</v>
      </c>
      <c r="E3252" t="s">
        <v>3830</v>
      </c>
      <c r="F3252" s="4" t="str">
        <f t="array" ref="F3252">IF(COUNT(FIND(Keywords!$C$3:$C$41,I3252)),"일반조난","")</f>
        <v>일반조난</v>
      </c>
      <c r="G3252" s="4" t="str">
        <f t="array" ref="G3252">IF(COUNT(FIND(Keywords!$E$3:$E$5,I3252)),"실족추락","")</f>
        <v/>
      </c>
      <c r="H3252" s="4" t="str">
        <f t="array" ref="H3252">IF(COUNT(FIND(Keywords!$B$3:$B$12,I3252)),"개인질환","")</f>
        <v/>
      </c>
      <c r="I3252" t="s">
        <v>7086</v>
      </c>
      <c r="J3252" t="s">
        <v>9408</v>
      </c>
      <c r="K3252" t="s">
        <v>9427</v>
      </c>
      <c r="L3252" t="s">
        <v>9471</v>
      </c>
      <c r="M3252" t="s">
        <v>9513</v>
      </c>
      <c r="N3252" t="s">
        <v>9486</v>
      </c>
      <c r="O3252" t="s">
        <v>9415</v>
      </c>
    </row>
    <row r="3253" spans="1:15">
      <c r="A3253" t="s">
        <v>23</v>
      </c>
      <c r="B3253" t="s">
        <v>42</v>
      </c>
      <c r="C3253" t="s">
        <v>2486</v>
      </c>
      <c r="D3253" t="s">
        <v>10452</v>
      </c>
      <c r="E3253" t="s">
        <v>3834</v>
      </c>
      <c r="F3253" s="4" t="str">
        <f t="array" ref="F3253">IF(COUNT(FIND(Keywords!$C$3:$C$41,I3253)),"일반조난","")</f>
        <v/>
      </c>
      <c r="G3253" s="4" t="str">
        <f t="array" ref="G3253">IF(COUNT(FIND(Keywords!$E$3:$E$5,I3253)),"실족추락","")</f>
        <v/>
      </c>
      <c r="H3253" s="4" t="str">
        <f t="array" ref="H3253">IF(COUNT(FIND(Keywords!$B$3:$B$12,I3253)),"개인질환","")</f>
        <v/>
      </c>
      <c r="I3253" t="s">
        <v>7087</v>
      </c>
      <c r="J3253" t="s">
        <v>9288</v>
      </c>
      <c r="K3253" t="s">
        <v>9534</v>
      </c>
      <c r="L3253" t="s">
        <v>9928</v>
      </c>
      <c r="M3253" t="s">
        <v>9415</v>
      </c>
      <c r="N3253" t="s">
        <v>10096</v>
      </c>
      <c r="O3253" t="s">
        <v>9415</v>
      </c>
    </row>
    <row r="3254" spans="1:15">
      <c r="A3254" t="s">
        <v>23</v>
      </c>
      <c r="B3254" t="s">
        <v>42</v>
      </c>
      <c r="C3254" t="s">
        <v>2374</v>
      </c>
      <c r="D3254" t="s">
        <v>3820</v>
      </c>
      <c r="E3254" t="s">
        <v>3831</v>
      </c>
      <c r="F3254" s="4" t="str">
        <f t="array" ref="F3254">IF(COUNT(FIND(Keywords!$C$3:$C$41,I3254)),"일반조난","")</f>
        <v>일반조난</v>
      </c>
      <c r="G3254" s="4" t="str">
        <f t="array" ref="G3254">IF(COUNT(FIND(Keywords!$E$3:$E$5,I3254)),"실족추락","")</f>
        <v/>
      </c>
      <c r="H3254" s="4" t="str">
        <f t="array" ref="H3254">IF(COUNT(FIND(Keywords!$B$3:$B$12,I3254)),"개인질환","")</f>
        <v/>
      </c>
      <c r="I3254" t="s">
        <v>7088</v>
      </c>
      <c r="J3254" t="s">
        <v>9349</v>
      </c>
      <c r="K3254" t="s">
        <v>9596</v>
      </c>
      <c r="L3254" t="s">
        <v>9943</v>
      </c>
      <c r="M3254" t="s">
        <v>9415</v>
      </c>
      <c r="N3254" t="s">
        <v>9961</v>
      </c>
      <c r="O3254" t="s">
        <v>9415</v>
      </c>
    </row>
    <row r="3255" spans="1:15">
      <c r="A3255" t="s">
        <v>23</v>
      </c>
      <c r="B3255" t="s">
        <v>42</v>
      </c>
      <c r="C3255" t="s">
        <v>2375</v>
      </c>
      <c r="D3255" t="s">
        <v>3820</v>
      </c>
      <c r="E3255" t="s">
        <v>3831</v>
      </c>
      <c r="F3255" s="4" t="str">
        <f t="array" ref="F3255">IF(COUNT(FIND(Keywords!$C$3:$C$41,I3255)),"일반조난","")</f>
        <v>일반조난</v>
      </c>
      <c r="G3255" s="4" t="str">
        <f t="array" ref="G3255">IF(COUNT(FIND(Keywords!$E$3:$E$5,I3255)),"실족추락","")</f>
        <v/>
      </c>
      <c r="H3255" s="4" t="str">
        <f t="array" ref="H3255">IF(COUNT(FIND(Keywords!$B$3:$B$12,I3255)),"개인질환","")</f>
        <v/>
      </c>
      <c r="I3255" t="s">
        <v>7089</v>
      </c>
      <c r="J3255" t="s">
        <v>9311</v>
      </c>
      <c r="K3255" t="s">
        <v>9297</v>
      </c>
      <c r="L3255" t="s">
        <v>9873</v>
      </c>
      <c r="M3255" t="s">
        <v>9415</v>
      </c>
      <c r="N3255" t="s">
        <v>9931</v>
      </c>
      <c r="O3255" t="s">
        <v>9415</v>
      </c>
    </row>
    <row r="3256" spans="1:15">
      <c r="A3256" t="s">
        <v>23</v>
      </c>
      <c r="B3256" t="s">
        <v>42</v>
      </c>
      <c r="C3256" t="s">
        <v>2376</v>
      </c>
      <c r="D3256" t="s">
        <v>3818</v>
      </c>
      <c r="E3256" t="s">
        <v>3830</v>
      </c>
      <c r="F3256" s="4" t="str">
        <f t="array" ref="F3256">IF(COUNT(FIND(Keywords!$C$3:$C$41,I3256)),"일반조난","")</f>
        <v>일반조난</v>
      </c>
      <c r="G3256" s="4" t="str">
        <f t="array" ref="G3256">IF(COUNT(FIND(Keywords!$E$3:$E$5,I3256)),"실족추락","")</f>
        <v>실족추락</v>
      </c>
      <c r="H3256" s="4" t="str">
        <f t="array" ref="H3256">IF(COUNT(FIND(Keywords!$B$3:$B$12,I3256)),"개인질환","")</f>
        <v/>
      </c>
      <c r="I3256" t="s">
        <v>7090</v>
      </c>
      <c r="J3256" t="s">
        <v>9284</v>
      </c>
      <c r="K3256" t="s">
        <v>9774</v>
      </c>
      <c r="L3256" t="s">
        <v>9908</v>
      </c>
      <c r="M3256" t="s">
        <v>9415</v>
      </c>
      <c r="N3256" t="s">
        <v>9606</v>
      </c>
      <c r="O3256" t="s">
        <v>9415</v>
      </c>
    </row>
    <row r="3257" spans="1:15">
      <c r="A3257" t="s">
        <v>23</v>
      </c>
      <c r="B3257" t="s">
        <v>42</v>
      </c>
      <c r="C3257" t="s">
        <v>1160</v>
      </c>
      <c r="D3257" t="s">
        <v>3818</v>
      </c>
      <c r="E3257" t="s">
        <v>3830</v>
      </c>
      <c r="F3257" s="4" t="str">
        <f t="array" ref="F3257">IF(COUNT(FIND(Keywords!$C$3:$C$41,I3257)),"일반조난","")</f>
        <v/>
      </c>
      <c r="G3257" s="4" t="str">
        <f t="array" ref="G3257">IF(COUNT(FIND(Keywords!$E$3:$E$5,I3257)),"실족추락","")</f>
        <v/>
      </c>
      <c r="H3257" s="4" t="str">
        <f t="array" ref="H3257">IF(COUNT(FIND(Keywords!$B$3:$B$12,I3257)),"개인질환","")</f>
        <v/>
      </c>
      <c r="I3257" t="s">
        <v>7091</v>
      </c>
      <c r="J3257" t="s">
        <v>9353</v>
      </c>
      <c r="K3257" t="s">
        <v>9690</v>
      </c>
      <c r="L3257" t="s">
        <v>9953</v>
      </c>
      <c r="M3257" t="s">
        <v>9415</v>
      </c>
      <c r="N3257" t="s">
        <v>10220</v>
      </c>
      <c r="O3257" t="s">
        <v>9415</v>
      </c>
    </row>
    <row r="3258" spans="1:15">
      <c r="A3258" t="s">
        <v>23</v>
      </c>
      <c r="B3258" t="s">
        <v>42</v>
      </c>
      <c r="C3258" t="s">
        <v>2487</v>
      </c>
      <c r="D3258" t="s">
        <v>3818</v>
      </c>
      <c r="E3258" t="s">
        <v>3833</v>
      </c>
      <c r="F3258" s="4" t="str">
        <f t="array" ref="F3258">IF(COUNT(FIND(Keywords!$C$3:$C$41,I3258)),"일반조난","")</f>
        <v/>
      </c>
      <c r="G3258" s="4" t="str">
        <f t="array" ref="G3258">IF(COUNT(FIND(Keywords!$E$3:$E$5,I3258)),"실족추락","")</f>
        <v/>
      </c>
      <c r="H3258" s="4" t="str">
        <f t="array" ref="H3258">IF(COUNT(FIND(Keywords!$B$3:$B$12,I3258)),"개인질환","")</f>
        <v/>
      </c>
      <c r="I3258" t="s">
        <v>7092</v>
      </c>
      <c r="J3258" t="s">
        <v>9406</v>
      </c>
      <c r="K3258" t="s">
        <v>9775</v>
      </c>
      <c r="L3258" t="s">
        <v>9470</v>
      </c>
      <c r="M3258" t="s">
        <v>9899</v>
      </c>
      <c r="N3258" t="s">
        <v>9946</v>
      </c>
      <c r="O3258" t="s">
        <v>9415</v>
      </c>
    </row>
    <row r="3259" spans="1:15">
      <c r="A3259" t="s">
        <v>23</v>
      </c>
      <c r="B3259" t="s">
        <v>42</v>
      </c>
      <c r="C3259" t="s">
        <v>1740</v>
      </c>
      <c r="D3259" t="s">
        <v>3822</v>
      </c>
      <c r="E3259" t="s">
        <v>3833</v>
      </c>
      <c r="F3259" s="4" t="str">
        <f t="array" ref="F3259">IF(COUNT(FIND(Keywords!$C$3:$C$41,I3259)),"일반조난","")</f>
        <v/>
      </c>
      <c r="G3259" s="4" t="str">
        <f t="array" ref="G3259">IF(COUNT(FIND(Keywords!$E$3:$E$5,I3259)),"실족추락","")</f>
        <v/>
      </c>
      <c r="H3259" s="4" t="str">
        <f t="array" ref="H3259">IF(COUNT(FIND(Keywords!$B$3:$B$12,I3259)),"개인질환","")</f>
        <v/>
      </c>
      <c r="I3259" t="s">
        <v>7093</v>
      </c>
      <c r="J3259" t="s">
        <v>9249</v>
      </c>
      <c r="K3259" t="s">
        <v>9855</v>
      </c>
      <c r="L3259" t="s">
        <v>9849</v>
      </c>
      <c r="M3259" t="s">
        <v>9415</v>
      </c>
      <c r="N3259" t="s">
        <v>10253</v>
      </c>
      <c r="O3259" t="s">
        <v>9415</v>
      </c>
    </row>
    <row r="3260" spans="1:15">
      <c r="A3260" t="s">
        <v>23</v>
      </c>
      <c r="B3260" t="s">
        <v>128</v>
      </c>
      <c r="C3260" t="s">
        <v>220</v>
      </c>
      <c r="D3260" t="s">
        <v>3820</v>
      </c>
      <c r="E3260" t="s">
        <v>3827</v>
      </c>
      <c r="F3260" s="4" t="str">
        <f t="array" ref="F3260">IF(COUNT(FIND(Keywords!$C$3:$C$41,I3260)),"일반조난","")</f>
        <v>일반조난</v>
      </c>
      <c r="G3260" s="4" t="str">
        <f t="array" ref="G3260">IF(COUNT(FIND(Keywords!$E$3:$E$5,I3260)),"실족추락","")</f>
        <v/>
      </c>
      <c r="H3260" s="4" t="str">
        <f t="array" ref="H3260">IF(COUNT(FIND(Keywords!$B$3:$B$12,I3260)),"개인질환","")</f>
        <v/>
      </c>
      <c r="I3260" t="s">
        <v>7094</v>
      </c>
      <c r="J3260" t="s">
        <v>9262</v>
      </c>
      <c r="K3260" t="s">
        <v>9439</v>
      </c>
      <c r="L3260" t="s">
        <v>10030</v>
      </c>
      <c r="M3260" t="s">
        <v>9415</v>
      </c>
      <c r="N3260" t="s">
        <v>9663</v>
      </c>
      <c r="O3260" t="s">
        <v>9415</v>
      </c>
    </row>
    <row r="3261" spans="1:15">
      <c r="A3261" t="s">
        <v>23</v>
      </c>
      <c r="B3261" t="s">
        <v>128</v>
      </c>
      <c r="C3261" t="s">
        <v>2488</v>
      </c>
      <c r="D3261" t="s">
        <v>3818</v>
      </c>
      <c r="E3261" t="s">
        <v>3827</v>
      </c>
      <c r="F3261" s="4" t="str">
        <f t="array" ref="F3261">IF(COUNT(FIND(Keywords!$C$3:$C$41,I3261)),"일반조난","")</f>
        <v/>
      </c>
      <c r="G3261" s="4" t="str">
        <f t="array" ref="G3261">IF(COUNT(FIND(Keywords!$E$3:$E$5,I3261)),"실족추락","")</f>
        <v/>
      </c>
      <c r="H3261" s="4" t="str">
        <f t="array" ref="H3261">IF(COUNT(FIND(Keywords!$B$3:$B$12,I3261)),"개인질환","")</f>
        <v/>
      </c>
      <c r="I3261" t="s">
        <v>7095</v>
      </c>
      <c r="J3261" t="s">
        <v>9310</v>
      </c>
      <c r="K3261" t="s">
        <v>9798</v>
      </c>
      <c r="L3261" t="s">
        <v>9670</v>
      </c>
      <c r="M3261" t="s">
        <v>9415</v>
      </c>
      <c r="N3261" t="s">
        <v>9485</v>
      </c>
      <c r="O3261" t="s">
        <v>9415</v>
      </c>
    </row>
    <row r="3262" spans="1:15">
      <c r="A3262" t="s">
        <v>23</v>
      </c>
      <c r="B3262" t="s">
        <v>128</v>
      </c>
      <c r="C3262" t="s">
        <v>229</v>
      </c>
      <c r="D3262" t="s">
        <v>10362</v>
      </c>
      <c r="E3262" t="s">
        <v>3827</v>
      </c>
      <c r="F3262" s="4" t="str">
        <f t="array" ref="F3262">IF(COUNT(FIND(Keywords!$C$3:$C$41,I3262)),"일반조난","")</f>
        <v/>
      </c>
      <c r="G3262" s="4" t="str">
        <f t="array" ref="G3262">IF(COUNT(FIND(Keywords!$E$3:$E$5,I3262)),"실족추락","")</f>
        <v/>
      </c>
      <c r="H3262" s="4" t="str">
        <f t="array" ref="H3262">IF(COUNT(FIND(Keywords!$B$3:$B$12,I3262)),"개인질환","")</f>
        <v/>
      </c>
      <c r="I3262" t="s">
        <v>7096</v>
      </c>
      <c r="J3262" t="s">
        <v>9253</v>
      </c>
      <c r="K3262" t="s">
        <v>9446</v>
      </c>
      <c r="L3262" t="s">
        <v>9600</v>
      </c>
      <c r="M3262" t="s">
        <v>9415</v>
      </c>
      <c r="N3262" t="s">
        <v>9784</v>
      </c>
      <c r="O3262" t="s">
        <v>9415</v>
      </c>
    </row>
    <row r="3263" spans="1:15">
      <c r="A3263" t="s">
        <v>23</v>
      </c>
      <c r="B3263" t="s">
        <v>128</v>
      </c>
      <c r="C3263" t="s">
        <v>1743</v>
      </c>
      <c r="D3263" t="s">
        <v>3819</v>
      </c>
      <c r="E3263" t="s">
        <v>3827</v>
      </c>
      <c r="F3263" s="4" t="str">
        <f t="array" ref="F3263">IF(COUNT(FIND(Keywords!$C$3:$C$41,I3263)),"일반조난","")</f>
        <v/>
      </c>
      <c r="G3263" s="4" t="str">
        <f t="array" ref="G3263">IF(COUNT(FIND(Keywords!$E$3:$E$5,I3263)),"실족추락","")</f>
        <v/>
      </c>
      <c r="H3263" s="4" t="str">
        <f t="array" ref="H3263">IF(COUNT(FIND(Keywords!$B$3:$B$12,I3263)),"개인질환","")</f>
        <v/>
      </c>
      <c r="I3263" t="s">
        <v>7097</v>
      </c>
      <c r="J3263" t="s">
        <v>9331</v>
      </c>
      <c r="K3263" t="s">
        <v>9830</v>
      </c>
      <c r="L3263" t="s">
        <v>9805</v>
      </c>
      <c r="M3263" t="s">
        <v>9415</v>
      </c>
      <c r="N3263" t="s">
        <v>9583</v>
      </c>
      <c r="O3263" t="s">
        <v>9415</v>
      </c>
    </row>
    <row r="3264" spans="1:15">
      <c r="A3264" t="s">
        <v>23</v>
      </c>
      <c r="B3264" t="s">
        <v>128</v>
      </c>
      <c r="C3264" t="s">
        <v>1199</v>
      </c>
      <c r="D3264" t="s">
        <v>3818</v>
      </c>
      <c r="E3264" t="s">
        <v>3827</v>
      </c>
      <c r="F3264" s="4" t="str">
        <f t="array" ref="F3264">IF(COUNT(FIND(Keywords!$C$3:$C$41,I3264)),"일반조난","")</f>
        <v/>
      </c>
      <c r="G3264" s="4" t="str">
        <f t="array" ref="G3264">IF(COUNT(FIND(Keywords!$E$3:$E$5,I3264)),"실족추락","")</f>
        <v/>
      </c>
      <c r="H3264" s="4" t="str">
        <f t="array" ref="H3264">IF(COUNT(FIND(Keywords!$B$3:$B$12,I3264)),"개인질환","")</f>
        <v/>
      </c>
      <c r="I3264" t="s">
        <v>7098</v>
      </c>
      <c r="J3264" t="s">
        <v>9320</v>
      </c>
      <c r="K3264" t="s">
        <v>9765</v>
      </c>
      <c r="L3264" t="s">
        <v>10032</v>
      </c>
      <c r="M3264" t="s">
        <v>9415</v>
      </c>
      <c r="N3264" t="s">
        <v>9870</v>
      </c>
      <c r="O3264" t="s">
        <v>9415</v>
      </c>
    </row>
    <row r="3265" spans="1:15">
      <c r="A3265" t="s">
        <v>23</v>
      </c>
      <c r="B3265" t="s">
        <v>128</v>
      </c>
      <c r="C3265" t="s">
        <v>2489</v>
      </c>
      <c r="D3265" t="s">
        <v>3819</v>
      </c>
      <c r="E3265" t="s">
        <v>3827</v>
      </c>
      <c r="F3265" s="4" t="str">
        <f t="array" ref="F3265">IF(COUNT(FIND(Keywords!$C$3:$C$41,I3265)),"일반조난","")</f>
        <v/>
      </c>
      <c r="G3265" s="4" t="str">
        <f t="array" ref="G3265">IF(COUNT(FIND(Keywords!$E$3:$E$5,I3265)),"실족추락","")</f>
        <v/>
      </c>
      <c r="H3265" s="4" t="str">
        <f t="array" ref="H3265">IF(COUNT(FIND(Keywords!$B$3:$B$12,I3265)),"개인질환","")</f>
        <v/>
      </c>
      <c r="I3265" t="s">
        <v>7099</v>
      </c>
      <c r="J3265" t="s">
        <v>9394</v>
      </c>
      <c r="K3265" t="s">
        <v>9472</v>
      </c>
      <c r="L3265" t="s">
        <v>9645</v>
      </c>
      <c r="M3265" t="s">
        <v>9415</v>
      </c>
      <c r="N3265" t="s">
        <v>9686</v>
      </c>
      <c r="O3265" t="s">
        <v>9415</v>
      </c>
    </row>
    <row r="3266" spans="1:15">
      <c r="A3266" t="s">
        <v>23</v>
      </c>
      <c r="B3266" t="s">
        <v>128</v>
      </c>
      <c r="C3266" t="s">
        <v>2490</v>
      </c>
      <c r="D3266" t="s">
        <v>10362</v>
      </c>
      <c r="E3266" t="s">
        <v>3825</v>
      </c>
      <c r="F3266" s="4" t="str">
        <f t="array" ref="F3266">IF(COUNT(FIND(Keywords!$C$3:$C$41,I3266)),"일반조난","")</f>
        <v/>
      </c>
      <c r="G3266" s="4" t="str">
        <f t="array" ref="G3266">IF(COUNT(FIND(Keywords!$E$3:$E$5,I3266)),"실족추락","")</f>
        <v/>
      </c>
      <c r="H3266" s="4" t="str">
        <f t="array" ref="H3266">IF(COUNT(FIND(Keywords!$B$3:$B$12,I3266)),"개인질환","")</f>
        <v/>
      </c>
      <c r="I3266" t="s">
        <v>7100</v>
      </c>
      <c r="J3266" t="s">
        <v>9306</v>
      </c>
      <c r="K3266" t="s">
        <v>9928</v>
      </c>
      <c r="L3266" t="s">
        <v>9930</v>
      </c>
      <c r="M3266" t="s">
        <v>9415</v>
      </c>
      <c r="N3266" t="s">
        <v>9809</v>
      </c>
      <c r="O3266" t="s">
        <v>9415</v>
      </c>
    </row>
    <row r="3267" spans="1:15">
      <c r="A3267" t="s">
        <v>23</v>
      </c>
      <c r="B3267" t="s">
        <v>128</v>
      </c>
      <c r="C3267" t="s">
        <v>2491</v>
      </c>
      <c r="D3267" t="s">
        <v>3818</v>
      </c>
      <c r="E3267" t="s">
        <v>3827</v>
      </c>
      <c r="F3267" s="4" t="str">
        <f t="array" ref="F3267">IF(COUNT(FIND(Keywords!$C$3:$C$41,I3267)),"일반조난","")</f>
        <v/>
      </c>
      <c r="G3267" s="4" t="str">
        <f t="array" ref="G3267">IF(COUNT(FIND(Keywords!$E$3:$E$5,I3267)),"실족추락","")</f>
        <v/>
      </c>
      <c r="H3267" s="4" t="str">
        <f t="array" ref="H3267">IF(COUNT(FIND(Keywords!$B$3:$B$12,I3267)),"개인질환","")</f>
        <v/>
      </c>
      <c r="I3267" t="s">
        <v>7101</v>
      </c>
      <c r="J3267" t="s">
        <v>9281</v>
      </c>
      <c r="K3267" t="s">
        <v>9930</v>
      </c>
      <c r="L3267" t="s">
        <v>9793</v>
      </c>
      <c r="M3267" t="s">
        <v>9415</v>
      </c>
      <c r="N3267" t="s">
        <v>10207</v>
      </c>
      <c r="O3267" t="s">
        <v>9415</v>
      </c>
    </row>
    <row r="3268" spans="1:15">
      <c r="A3268" t="s">
        <v>23</v>
      </c>
      <c r="B3268" t="s">
        <v>128</v>
      </c>
      <c r="C3268" t="s">
        <v>2492</v>
      </c>
      <c r="D3268" t="s">
        <v>10452</v>
      </c>
      <c r="E3268" t="s">
        <v>3827</v>
      </c>
      <c r="F3268" s="4" t="str">
        <f t="array" ref="F3268">IF(COUNT(FIND(Keywords!$C$3:$C$41,I3268)),"일반조난","")</f>
        <v/>
      </c>
      <c r="G3268" s="4" t="str">
        <f t="array" ref="G3268">IF(COUNT(FIND(Keywords!$E$3:$E$5,I3268)),"실족추락","")</f>
        <v/>
      </c>
      <c r="H3268" s="4" t="str">
        <f t="array" ref="H3268">IF(COUNT(FIND(Keywords!$B$3:$B$12,I3268)),"개인질환","")</f>
        <v/>
      </c>
      <c r="I3268" t="s">
        <v>7102</v>
      </c>
      <c r="J3268" t="s">
        <v>9265</v>
      </c>
      <c r="K3268" t="s">
        <v>9709</v>
      </c>
      <c r="L3268" t="s">
        <v>9868</v>
      </c>
      <c r="M3268" t="s">
        <v>9415</v>
      </c>
      <c r="N3268" t="s">
        <v>10185</v>
      </c>
      <c r="O3268" t="s">
        <v>9415</v>
      </c>
    </row>
    <row r="3269" spans="1:15">
      <c r="A3269" t="s">
        <v>23</v>
      </c>
      <c r="B3269" t="s">
        <v>128</v>
      </c>
      <c r="C3269" t="s">
        <v>2410</v>
      </c>
      <c r="D3269" t="s">
        <v>3819</v>
      </c>
      <c r="E3269" t="s">
        <v>3825</v>
      </c>
      <c r="F3269" s="4" t="str">
        <f t="array" ref="F3269">IF(COUNT(FIND(Keywords!$C$3:$C$41,I3269)),"일반조난","")</f>
        <v/>
      </c>
      <c r="G3269" s="4" t="str">
        <f t="array" ref="G3269">IF(COUNT(FIND(Keywords!$E$3:$E$5,I3269)),"실족추락","")</f>
        <v/>
      </c>
      <c r="H3269" s="4" t="str">
        <f t="array" ref="H3269">IF(COUNT(FIND(Keywords!$B$3:$B$12,I3269)),"개인질환","")</f>
        <v/>
      </c>
      <c r="I3269" t="s">
        <v>6905</v>
      </c>
      <c r="J3269" t="s">
        <v>9301</v>
      </c>
      <c r="K3269" t="s">
        <v>9936</v>
      </c>
      <c r="L3269" t="s">
        <v>9908</v>
      </c>
      <c r="M3269" t="s">
        <v>9415</v>
      </c>
      <c r="N3269" t="s">
        <v>9509</v>
      </c>
      <c r="O3269" t="s">
        <v>9415</v>
      </c>
    </row>
    <row r="3270" spans="1:15">
      <c r="A3270" t="s">
        <v>23</v>
      </c>
      <c r="B3270" t="s">
        <v>128</v>
      </c>
      <c r="C3270" t="s">
        <v>2493</v>
      </c>
      <c r="D3270" t="s">
        <v>3820</v>
      </c>
      <c r="E3270" t="s">
        <v>3827</v>
      </c>
      <c r="F3270" s="4" t="str">
        <f t="array" ref="F3270">IF(COUNT(FIND(Keywords!$C$3:$C$41,I3270)),"일반조난","")</f>
        <v>일반조난</v>
      </c>
      <c r="G3270" s="4" t="str">
        <f t="array" ref="G3270">IF(COUNT(FIND(Keywords!$E$3:$E$5,I3270)),"실족추락","")</f>
        <v/>
      </c>
      <c r="H3270" s="4" t="str">
        <f t="array" ref="H3270">IF(COUNT(FIND(Keywords!$B$3:$B$12,I3270)),"개인질환","")</f>
        <v/>
      </c>
      <c r="I3270" t="s">
        <v>7103</v>
      </c>
      <c r="J3270" t="s">
        <v>9296</v>
      </c>
      <c r="K3270" t="s">
        <v>9732</v>
      </c>
      <c r="L3270" t="s">
        <v>10001</v>
      </c>
      <c r="M3270" t="s">
        <v>9415</v>
      </c>
      <c r="N3270" t="s">
        <v>9425</v>
      </c>
      <c r="O3270" t="s">
        <v>9415</v>
      </c>
    </row>
    <row r="3271" spans="1:15">
      <c r="A3271" t="s">
        <v>23</v>
      </c>
      <c r="B3271" t="s">
        <v>128</v>
      </c>
      <c r="C3271" t="s">
        <v>2494</v>
      </c>
      <c r="D3271" t="s">
        <v>3820</v>
      </c>
      <c r="E3271" t="s">
        <v>3826</v>
      </c>
      <c r="F3271" s="4" t="str">
        <f t="array" ref="F3271">IF(COUNT(FIND(Keywords!$C$3:$C$41,I3271)),"일반조난","")</f>
        <v>일반조난</v>
      </c>
      <c r="G3271" s="4" t="str">
        <f t="array" ref="G3271">IF(COUNT(FIND(Keywords!$E$3:$E$5,I3271)),"실족추락","")</f>
        <v/>
      </c>
      <c r="H3271" s="4" t="str">
        <f t="array" ref="H3271">IF(COUNT(FIND(Keywords!$B$3:$B$12,I3271)),"개인질환","")</f>
        <v/>
      </c>
      <c r="I3271" t="s">
        <v>7104</v>
      </c>
      <c r="J3271" t="s">
        <v>9389</v>
      </c>
      <c r="K3271" t="s">
        <v>9962</v>
      </c>
      <c r="L3271" t="s">
        <v>9607</v>
      </c>
      <c r="M3271" t="s">
        <v>9899</v>
      </c>
      <c r="N3271" t="s">
        <v>9673</v>
      </c>
      <c r="O3271" t="s">
        <v>9415</v>
      </c>
    </row>
    <row r="3272" spans="1:15">
      <c r="A3272" t="s">
        <v>23</v>
      </c>
      <c r="B3272" t="s">
        <v>128</v>
      </c>
      <c r="C3272" t="s">
        <v>1841</v>
      </c>
      <c r="D3272" t="s">
        <v>3818</v>
      </c>
      <c r="E3272" t="s">
        <v>3824</v>
      </c>
      <c r="F3272" s="4" t="str">
        <f t="array" ref="F3272">IF(COUNT(FIND(Keywords!$C$3:$C$41,I3272)),"일반조난","")</f>
        <v/>
      </c>
      <c r="G3272" s="4" t="str">
        <f t="array" ref="G3272">IF(COUNT(FIND(Keywords!$E$3:$E$5,I3272)),"실족추락","")</f>
        <v>실족추락</v>
      </c>
      <c r="H3272" s="4" t="str">
        <f t="array" ref="H3272">IF(COUNT(FIND(Keywords!$B$3:$B$12,I3272)),"개인질환","")</f>
        <v/>
      </c>
      <c r="I3272" t="s">
        <v>7105</v>
      </c>
      <c r="J3272" t="s">
        <v>9294</v>
      </c>
      <c r="K3272" t="s">
        <v>9873</v>
      </c>
      <c r="L3272" t="s">
        <v>9669</v>
      </c>
      <c r="M3272" t="s">
        <v>9415</v>
      </c>
      <c r="N3272" t="s">
        <v>10285</v>
      </c>
      <c r="O3272" t="s">
        <v>9415</v>
      </c>
    </row>
    <row r="3273" spans="1:15">
      <c r="A3273" t="s">
        <v>23</v>
      </c>
      <c r="B3273" t="s">
        <v>128</v>
      </c>
      <c r="C3273" t="s">
        <v>2495</v>
      </c>
      <c r="D3273" t="s">
        <v>3820</v>
      </c>
      <c r="E3273" t="s">
        <v>3825</v>
      </c>
      <c r="F3273" s="4" t="str">
        <f t="array" ref="F3273">IF(COUNT(FIND(Keywords!$C$3:$C$41,I3273)),"일반조난","")</f>
        <v>일반조난</v>
      </c>
      <c r="G3273" s="4" t="str">
        <f t="array" ref="G3273">IF(COUNT(FIND(Keywords!$E$3:$E$5,I3273)),"실족추락","")</f>
        <v/>
      </c>
      <c r="H3273" s="4" t="str">
        <f t="array" ref="H3273">IF(COUNT(FIND(Keywords!$B$3:$B$12,I3273)),"개인질환","")</f>
        <v/>
      </c>
      <c r="I3273" t="s">
        <v>7106</v>
      </c>
      <c r="J3273" t="s">
        <v>9359</v>
      </c>
      <c r="K3273" t="s">
        <v>9846</v>
      </c>
      <c r="L3273" t="s">
        <v>10036</v>
      </c>
      <c r="M3273" t="s">
        <v>9415</v>
      </c>
      <c r="N3273" t="s">
        <v>9993</v>
      </c>
      <c r="O3273" t="s">
        <v>9415</v>
      </c>
    </row>
    <row r="3274" spans="1:15">
      <c r="A3274" t="s">
        <v>23</v>
      </c>
      <c r="B3274" t="s">
        <v>128</v>
      </c>
      <c r="C3274" t="s">
        <v>2496</v>
      </c>
      <c r="D3274" t="s">
        <v>3819</v>
      </c>
      <c r="E3274" t="s">
        <v>3825</v>
      </c>
      <c r="F3274" s="4" t="str">
        <f t="array" ref="F3274">IF(COUNT(FIND(Keywords!$C$3:$C$41,I3274)),"일반조난","")</f>
        <v/>
      </c>
      <c r="G3274" s="4" t="str">
        <f t="array" ref="G3274">IF(COUNT(FIND(Keywords!$E$3:$E$5,I3274)),"실족추락","")</f>
        <v/>
      </c>
      <c r="H3274" s="4" t="str">
        <f t="array" ref="H3274">IF(COUNT(FIND(Keywords!$B$3:$B$12,I3274)),"개인질환","")</f>
        <v/>
      </c>
      <c r="I3274" t="s">
        <v>7107</v>
      </c>
      <c r="J3274" t="s">
        <v>9324</v>
      </c>
      <c r="K3274" t="s">
        <v>9725</v>
      </c>
      <c r="L3274" t="s">
        <v>9600</v>
      </c>
      <c r="M3274" t="s">
        <v>9415</v>
      </c>
      <c r="N3274" t="s">
        <v>10022</v>
      </c>
      <c r="O3274" t="s">
        <v>9415</v>
      </c>
    </row>
    <row r="3275" spans="1:15">
      <c r="A3275" t="s">
        <v>23</v>
      </c>
      <c r="B3275" t="s">
        <v>128</v>
      </c>
      <c r="C3275" t="s">
        <v>2497</v>
      </c>
      <c r="D3275" t="s">
        <v>3820</v>
      </c>
      <c r="E3275" t="s">
        <v>3824</v>
      </c>
      <c r="F3275" s="4" t="str">
        <f t="array" ref="F3275">IF(COUNT(FIND(Keywords!$C$3:$C$41,I3275)),"일반조난","")</f>
        <v>일반조난</v>
      </c>
      <c r="G3275" s="4" t="str">
        <f t="array" ref="G3275">IF(COUNT(FIND(Keywords!$E$3:$E$5,I3275)),"실족추락","")</f>
        <v/>
      </c>
      <c r="H3275" s="4" t="str">
        <f t="array" ref="H3275">IF(COUNT(FIND(Keywords!$B$3:$B$12,I3275)),"개인질환","")</f>
        <v/>
      </c>
      <c r="I3275" t="s">
        <v>7108</v>
      </c>
      <c r="J3275" t="s">
        <v>9343</v>
      </c>
      <c r="K3275" t="s">
        <v>9539</v>
      </c>
      <c r="L3275" t="s">
        <v>10074</v>
      </c>
      <c r="M3275" t="s">
        <v>9415</v>
      </c>
      <c r="N3275" t="s">
        <v>9637</v>
      </c>
      <c r="O3275" t="s">
        <v>9415</v>
      </c>
    </row>
    <row r="3276" spans="1:15">
      <c r="A3276" t="s">
        <v>23</v>
      </c>
      <c r="B3276" t="s">
        <v>128</v>
      </c>
      <c r="C3276" t="s">
        <v>2255</v>
      </c>
      <c r="D3276" t="s">
        <v>10362</v>
      </c>
      <c r="E3276" t="s">
        <v>3826</v>
      </c>
      <c r="F3276" s="4" t="str">
        <f t="array" ref="F3276">IF(COUNT(FIND(Keywords!$C$3:$C$41,I3276)),"일반조난","")</f>
        <v/>
      </c>
      <c r="G3276" s="4" t="str">
        <f t="array" ref="G3276">IF(COUNT(FIND(Keywords!$E$3:$E$5,I3276)),"실족추락","")</f>
        <v/>
      </c>
      <c r="H3276" s="4" t="str">
        <f t="array" ref="H3276">IF(COUNT(FIND(Keywords!$B$3:$B$12,I3276)),"개인질환","")</f>
        <v/>
      </c>
      <c r="I3276" t="s">
        <v>7109</v>
      </c>
      <c r="J3276" t="s">
        <v>9330</v>
      </c>
      <c r="K3276" t="s">
        <v>9558</v>
      </c>
      <c r="L3276" t="s">
        <v>9946</v>
      </c>
      <c r="M3276" t="s">
        <v>9415</v>
      </c>
      <c r="N3276" t="s">
        <v>9481</v>
      </c>
      <c r="O3276" t="s">
        <v>9415</v>
      </c>
    </row>
    <row r="3277" spans="1:15">
      <c r="A3277" t="s">
        <v>23</v>
      </c>
      <c r="B3277" t="s">
        <v>128</v>
      </c>
      <c r="C3277" t="s">
        <v>2498</v>
      </c>
      <c r="D3277" t="s">
        <v>3820</v>
      </c>
      <c r="E3277" t="s">
        <v>3827</v>
      </c>
      <c r="F3277" s="4" t="str">
        <f t="array" ref="F3277">IF(COUNT(FIND(Keywords!$C$3:$C$41,I3277)),"일반조난","")</f>
        <v>일반조난</v>
      </c>
      <c r="G3277" s="4" t="str">
        <f t="array" ref="G3277">IF(COUNT(FIND(Keywords!$E$3:$E$5,I3277)),"실족추락","")</f>
        <v/>
      </c>
      <c r="H3277" s="4" t="str">
        <f t="array" ref="H3277">IF(COUNT(FIND(Keywords!$B$3:$B$12,I3277)),"개인질환","")</f>
        <v/>
      </c>
      <c r="I3277" t="s">
        <v>7110</v>
      </c>
      <c r="J3277" t="s">
        <v>9279</v>
      </c>
      <c r="K3277" t="s">
        <v>9430</v>
      </c>
      <c r="L3277" t="s">
        <v>9668</v>
      </c>
      <c r="M3277" t="s">
        <v>9899</v>
      </c>
      <c r="N3277" t="s">
        <v>9382</v>
      </c>
      <c r="O3277" t="s">
        <v>9415</v>
      </c>
    </row>
    <row r="3278" spans="1:15">
      <c r="A3278" t="s">
        <v>23</v>
      </c>
      <c r="B3278" t="s">
        <v>128</v>
      </c>
      <c r="C3278" t="s">
        <v>2499</v>
      </c>
      <c r="D3278" t="s">
        <v>3819</v>
      </c>
      <c r="E3278" t="s">
        <v>3824</v>
      </c>
      <c r="F3278" s="4" t="str">
        <f t="array" ref="F3278">IF(COUNT(FIND(Keywords!$C$3:$C$41,I3278)),"일반조난","")</f>
        <v/>
      </c>
      <c r="G3278" s="4" t="str">
        <f t="array" ref="G3278">IF(COUNT(FIND(Keywords!$E$3:$E$5,I3278)),"실족추락","")</f>
        <v/>
      </c>
      <c r="H3278" s="4" t="str">
        <f t="array" ref="H3278">IF(COUNT(FIND(Keywords!$B$3:$B$12,I3278)),"개인질환","")</f>
        <v/>
      </c>
      <c r="I3278" t="s">
        <v>7111</v>
      </c>
      <c r="J3278" t="s">
        <v>9310</v>
      </c>
      <c r="K3278" t="s">
        <v>9594</v>
      </c>
      <c r="L3278" t="s">
        <v>10074</v>
      </c>
      <c r="M3278" t="s">
        <v>9415</v>
      </c>
      <c r="N3278" t="s">
        <v>9574</v>
      </c>
      <c r="O3278" t="s">
        <v>9415</v>
      </c>
    </row>
    <row r="3279" spans="1:15">
      <c r="A3279" t="s">
        <v>23</v>
      </c>
      <c r="B3279" t="s">
        <v>128</v>
      </c>
      <c r="C3279" t="s">
        <v>2500</v>
      </c>
      <c r="D3279" t="s">
        <v>3820</v>
      </c>
      <c r="E3279" t="s">
        <v>3827</v>
      </c>
      <c r="F3279" s="4" t="str">
        <f t="array" ref="F3279">IF(COUNT(FIND(Keywords!$C$3:$C$41,I3279)),"일반조난","")</f>
        <v>일반조난</v>
      </c>
      <c r="G3279" s="4" t="str">
        <f t="array" ref="G3279">IF(COUNT(FIND(Keywords!$E$3:$E$5,I3279)),"실족추락","")</f>
        <v/>
      </c>
      <c r="H3279" s="4" t="str">
        <f t="array" ref="H3279">IF(COUNT(FIND(Keywords!$B$3:$B$12,I3279)),"개인질환","")</f>
        <v/>
      </c>
      <c r="I3279" t="s">
        <v>7112</v>
      </c>
      <c r="J3279" t="s">
        <v>9363</v>
      </c>
      <c r="K3279" t="s">
        <v>9932</v>
      </c>
      <c r="L3279" t="s">
        <v>9789</v>
      </c>
      <c r="M3279" t="s">
        <v>9415</v>
      </c>
      <c r="N3279" t="s">
        <v>9478</v>
      </c>
      <c r="O3279" t="s">
        <v>9415</v>
      </c>
    </row>
    <row r="3280" spans="1:15">
      <c r="A3280" t="s">
        <v>23</v>
      </c>
      <c r="B3280" t="s">
        <v>128</v>
      </c>
      <c r="C3280" t="s">
        <v>2501</v>
      </c>
      <c r="D3280" t="s">
        <v>3820</v>
      </c>
      <c r="E3280" t="s">
        <v>3827</v>
      </c>
      <c r="F3280" s="4" t="str">
        <f t="array" ref="F3280">IF(COUNT(FIND(Keywords!$C$3:$C$41,I3280)),"일반조난","")</f>
        <v>일반조난</v>
      </c>
      <c r="G3280" s="4" t="str">
        <f t="array" ref="G3280">IF(COUNT(FIND(Keywords!$E$3:$E$5,I3280)),"실족추락","")</f>
        <v/>
      </c>
      <c r="H3280" s="4" t="str">
        <f t="array" ref="H3280">IF(COUNT(FIND(Keywords!$B$3:$B$12,I3280)),"개인질환","")</f>
        <v/>
      </c>
      <c r="I3280" t="s">
        <v>7113</v>
      </c>
      <c r="J3280" t="s">
        <v>9320</v>
      </c>
      <c r="K3280" t="s">
        <v>9722</v>
      </c>
      <c r="L3280" t="s">
        <v>9704</v>
      </c>
      <c r="M3280" t="s">
        <v>9415</v>
      </c>
      <c r="N3280" t="s">
        <v>9712</v>
      </c>
      <c r="O3280" t="s">
        <v>9415</v>
      </c>
    </row>
    <row r="3281" spans="1:15">
      <c r="A3281" t="s">
        <v>23</v>
      </c>
      <c r="B3281" t="s">
        <v>128</v>
      </c>
      <c r="C3281" t="s">
        <v>2319</v>
      </c>
      <c r="D3281" t="s">
        <v>3819</v>
      </c>
      <c r="E3281" t="s">
        <v>3827</v>
      </c>
      <c r="F3281" s="4" t="str">
        <f t="array" ref="F3281">IF(COUNT(FIND(Keywords!$C$3:$C$41,I3281)),"일반조난","")</f>
        <v/>
      </c>
      <c r="G3281" s="4" t="str">
        <f t="array" ref="G3281">IF(COUNT(FIND(Keywords!$E$3:$E$5,I3281)),"실족추락","")</f>
        <v/>
      </c>
      <c r="H3281" s="4" t="str">
        <f t="array" ref="H3281">IF(COUNT(FIND(Keywords!$B$3:$B$12,I3281)),"개인질환","")</f>
        <v/>
      </c>
      <c r="I3281" t="s">
        <v>7114</v>
      </c>
      <c r="J3281" t="s">
        <v>9323</v>
      </c>
      <c r="K3281" t="s">
        <v>9838</v>
      </c>
      <c r="L3281" t="s">
        <v>9919</v>
      </c>
      <c r="M3281" t="s">
        <v>9415</v>
      </c>
      <c r="N3281" t="s">
        <v>9946</v>
      </c>
      <c r="O3281" t="s">
        <v>9415</v>
      </c>
    </row>
    <row r="3282" spans="1:15">
      <c r="A3282" t="s">
        <v>23</v>
      </c>
      <c r="B3282" t="s">
        <v>128</v>
      </c>
      <c r="C3282" t="s">
        <v>2502</v>
      </c>
      <c r="D3282" t="s">
        <v>3819</v>
      </c>
      <c r="E3282" t="s">
        <v>3825</v>
      </c>
      <c r="F3282" s="4" t="str">
        <f t="array" ref="F3282">IF(COUNT(FIND(Keywords!$C$3:$C$41,I3282)),"일반조난","")</f>
        <v/>
      </c>
      <c r="G3282" s="4" t="str">
        <f t="array" ref="G3282">IF(COUNT(FIND(Keywords!$E$3:$E$5,I3282)),"실족추락","")</f>
        <v/>
      </c>
      <c r="H3282" s="4" t="str">
        <f t="array" ref="H3282">IF(COUNT(FIND(Keywords!$B$3:$B$12,I3282)),"개인질환","")</f>
        <v/>
      </c>
      <c r="I3282" t="s">
        <v>7115</v>
      </c>
      <c r="J3282" t="s">
        <v>9336</v>
      </c>
      <c r="K3282" t="s">
        <v>9590</v>
      </c>
      <c r="L3282" t="s">
        <v>10099</v>
      </c>
      <c r="M3282" t="s">
        <v>9415</v>
      </c>
      <c r="N3282" t="s">
        <v>9700</v>
      </c>
      <c r="O3282" t="s">
        <v>9415</v>
      </c>
    </row>
    <row r="3283" spans="1:15">
      <c r="A3283" t="s">
        <v>23</v>
      </c>
      <c r="B3283" t="s">
        <v>128</v>
      </c>
      <c r="C3283" t="s">
        <v>2503</v>
      </c>
      <c r="D3283" t="s">
        <v>3819</v>
      </c>
      <c r="E3283" t="s">
        <v>3825</v>
      </c>
      <c r="F3283" s="4" t="str">
        <f t="array" ref="F3283">IF(COUNT(FIND(Keywords!$C$3:$C$41,I3283)),"일반조난","")</f>
        <v/>
      </c>
      <c r="G3283" s="4" t="str">
        <f t="array" ref="G3283">IF(COUNT(FIND(Keywords!$E$3:$E$5,I3283)),"실족추락","")</f>
        <v/>
      </c>
      <c r="H3283" s="4" t="str">
        <f t="array" ref="H3283">IF(COUNT(FIND(Keywords!$B$3:$B$12,I3283)),"개인질환","")</f>
        <v/>
      </c>
      <c r="I3283" t="s">
        <v>7116</v>
      </c>
      <c r="J3283" t="s">
        <v>9326</v>
      </c>
      <c r="K3283" t="s">
        <v>9467</v>
      </c>
      <c r="L3283" t="s">
        <v>9670</v>
      </c>
      <c r="M3283" t="s">
        <v>9415</v>
      </c>
      <c r="N3283" t="s">
        <v>10022</v>
      </c>
      <c r="O3283" t="s">
        <v>9415</v>
      </c>
    </row>
    <row r="3284" spans="1:15">
      <c r="A3284" t="s">
        <v>23</v>
      </c>
      <c r="B3284" t="s">
        <v>128</v>
      </c>
      <c r="C3284" t="s">
        <v>2504</v>
      </c>
      <c r="D3284" t="s">
        <v>3819</v>
      </c>
      <c r="E3284" t="s">
        <v>3827</v>
      </c>
      <c r="F3284" s="4" t="str">
        <f t="array" ref="F3284">IF(COUNT(FIND(Keywords!$C$3:$C$41,I3284)),"일반조난","")</f>
        <v/>
      </c>
      <c r="G3284" s="4" t="str">
        <f t="array" ref="G3284">IF(COUNT(FIND(Keywords!$E$3:$E$5,I3284)),"실족추락","")</f>
        <v/>
      </c>
      <c r="H3284" s="4" t="str">
        <f t="array" ref="H3284">IF(COUNT(FIND(Keywords!$B$3:$B$12,I3284)),"개인질환","")</f>
        <v/>
      </c>
      <c r="I3284" t="s">
        <v>7117</v>
      </c>
      <c r="J3284" t="s">
        <v>9259</v>
      </c>
      <c r="K3284" t="s">
        <v>9446</v>
      </c>
      <c r="L3284" t="s">
        <v>9465</v>
      </c>
      <c r="M3284" t="s">
        <v>9415</v>
      </c>
      <c r="N3284" t="s">
        <v>9631</v>
      </c>
      <c r="O3284" t="s">
        <v>9415</v>
      </c>
    </row>
    <row r="3285" spans="1:15">
      <c r="A3285" t="s">
        <v>23</v>
      </c>
      <c r="B3285" t="s">
        <v>128</v>
      </c>
      <c r="C3285" t="s">
        <v>2505</v>
      </c>
      <c r="D3285" t="s">
        <v>3819</v>
      </c>
      <c r="E3285" t="s">
        <v>3827</v>
      </c>
      <c r="F3285" s="4" t="str">
        <f t="array" ref="F3285">IF(COUNT(FIND(Keywords!$C$3:$C$41,I3285)),"일반조난","")</f>
        <v/>
      </c>
      <c r="G3285" s="4" t="str">
        <f t="array" ref="G3285">IF(COUNT(FIND(Keywords!$E$3:$E$5,I3285)),"실족추락","")</f>
        <v/>
      </c>
      <c r="H3285" s="4" t="str">
        <f t="array" ref="H3285">IF(COUNT(FIND(Keywords!$B$3:$B$12,I3285)),"개인질환","")</f>
        <v/>
      </c>
      <c r="I3285" t="s">
        <v>7118</v>
      </c>
      <c r="J3285" t="s">
        <v>9325</v>
      </c>
      <c r="K3285" t="s">
        <v>9535</v>
      </c>
      <c r="L3285" t="s">
        <v>9998</v>
      </c>
      <c r="M3285" t="s">
        <v>9415</v>
      </c>
      <c r="N3285" t="s">
        <v>9837</v>
      </c>
      <c r="O3285" t="s">
        <v>9415</v>
      </c>
    </row>
    <row r="3286" spans="1:15">
      <c r="A3286" t="s">
        <v>23</v>
      </c>
      <c r="B3286" t="s">
        <v>128</v>
      </c>
      <c r="C3286" t="s">
        <v>2506</v>
      </c>
      <c r="D3286" t="s">
        <v>10362</v>
      </c>
      <c r="E3286" t="s">
        <v>3826</v>
      </c>
      <c r="F3286" s="4" t="str">
        <f t="array" ref="F3286">IF(COUNT(FIND(Keywords!$C$3:$C$41,I3286)),"일반조난","")</f>
        <v>일반조난</v>
      </c>
      <c r="G3286" s="4" t="str">
        <f t="array" ref="G3286">IF(COUNT(FIND(Keywords!$E$3:$E$5,I3286)),"실족추락","")</f>
        <v/>
      </c>
      <c r="H3286" s="4" t="str">
        <f t="array" ref="H3286">IF(COUNT(FIND(Keywords!$B$3:$B$12,I3286)),"개인질환","")</f>
        <v/>
      </c>
      <c r="I3286" t="s">
        <v>7119</v>
      </c>
      <c r="J3286" t="s">
        <v>9387</v>
      </c>
      <c r="K3286" t="s">
        <v>9779</v>
      </c>
      <c r="L3286" t="s">
        <v>9948</v>
      </c>
      <c r="M3286" t="s">
        <v>9567</v>
      </c>
      <c r="N3286" t="s">
        <v>9527</v>
      </c>
      <c r="O3286" t="s">
        <v>9415</v>
      </c>
    </row>
    <row r="3287" spans="1:15">
      <c r="A3287" t="s">
        <v>23</v>
      </c>
      <c r="B3287" t="s">
        <v>128</v>
      </c>
      <c r="C3287" t="s">
        <v>2379</v>
      </c>
      <c r="D3287" t="s">
        <v>3818</v>
      </c>
      <c r="E3287" t="s">
        <v>3827</v>
      </c>
      <c r="F3287" s="4" t="str">
        <f t="array" ref="F3287">IF(COUNT(FIND(Keywords!$C$3:$C$41,I3287)),"일반조난","")</f>
        <v/>
      </c>
      <c r="G3287" s="4" t="str">
        <f t="array" ref="G3287">IF(COUNT(FIND(Keywords!$E$3:$E$5,I3287)),"실족추락","")</f>
        <v>실족추락</v>
      </c>
      <c r="H3287" s="4" t="str">
        <f t="array" ref="H3287">IF(COUNT(FIND(Keywords!$B$3:$B$12,I3287)),"개인질환","")</f>
        <v/>
      </c>
      <c r="I3287" t="s">
        <v>7120</v>
      </c>
      <c r="J3287" t="s">
        <v>9386</v>
      </c>
      <c r="K3287" t="s">
        <v>9354</v>
      </c>
      <c r="L3287" t="s">
        <v>10098</v>
      </c>
      <c r="M3287" t="s">
        <v>9464</v>
      </c>
      <c r="N3287" t="s">
        <v>9839</v>
      </c>
      <c r="O3287" t="s">
        <v>9415</v>
      </c>
    </row>
    <row r="3288" spans="1:15">
      <c r="A3288" t="s">
        <v>23</v>
      </c>
      <c r="B3288" t="s">
        <v>128</v>
      </c>
      <c r="C3288" t="s">
        <v>2380</v>
      </c>
      <c r="D3288" t="s">
        <v>3819</v>
      </c>
      <c r="E3288" t="s">
        <v>3827</v>
      </c>
      <c r="F3288" s="4" t="str">
        <f t="array" ref="F3288">IF(COUNT(FIND(Keywords!$C$3:$C$41,I3288)),"일반조난","")</f>
        <v/>
      </c>
      <c r="G3288" s="4" t="str">
        <f t="array" ref="G3288">IF(COUNT(FIND(Keywords!$E$3:$E$5,I3288)),"실족추락","")</f>
        <v/>
      </c>
      <c r="H3288" s="4" t="str">
        <f t="array" ref="H3288">IF(COUNT(FIND(Keywords!$B$3:$B$12,I3288)),"개인질환","")</f>
        <v/>
      </c>
      <c r="I3288" t="s">
        <v>7121</v>
      </c>
      <c r="J3288" t="s">
        <v>9332</v>
      </c>
      <c r="K3288" t="s">
        <v>9715</v>
      </c>
      <c r="L3288" t="s">
        <v>9930</v>
      </c>
      <c r="M3288" t="s">
        <v>9415</v>
      </c>
      <c r="N3288" t="s">
        <v>9980</v>
      </c>
      <c r="O3288" t="s">
        <v>9415</v>
      </c>
    </row>
    <row r="3289" spans="1:15">
      <c r="A3289" t="s">
        <v>23</v>
      </c>
      <c r="B3289" t="s">
        <v>128</v>
      </c>
      <c r="C3289" t="s">
        <v>2507</v>
      </c>
      <c r="D3289" t="s">
        <v>3819</v>
      </c>
      <c r="E3289" t="s">
        <v>3824</v>
      </c>
      <c r="F3289" s="4" t="str">
        <f t="array" ref="F3289">IF(COUNT(FIND(Keywords!$C$3:$C$41,I3289)),"일반조난","")</f>
        <v/>
      </c>
      <c r="G3289" s="4" t="str">
        <f t="array" ref="G3289">IF(COUNT(FIND(Keywords!$E$3:$E$5,I3289)),"실족추락","")</f>
        <v/>
      </c>
      <c r="H3289" s="4" t="str">
        <f t="array" ref="H3289">IF(COUNT(FIND(Keywords!$B$3:$B$12,I3289)),"개인질환","")</f>
        <v/>
      </c>
      <c r="I3289" t="s">
        <v>7122</v>
      </c>
      <c r="J3289" t="s">
        <v>9312</v>
      </c>
      <c r="K3289" t="s">
        <v>9701</v>
      </c>
      <c r="L3289" t="s">
        <v>9672</v>
      </c>
      <c r="M3289" t="s">
        <v>9415</v>
      </c>
      <c r="N3289" t="s">
        <v>9417</v>
      </c>
      <c r="O3289" t="s">
        <v>9415</v>
      </c>
    </row>
    <row r="3290" spans="1:15">
      <c r="A3290" t="s">
        <v>23</v>
      </c>
      <c r="B3290" t="s">
        <v>128</v>
      </c>
      <c r="C3290" t="s">
        <v>1761</v>
      </c>
      <c r="D3290" t="s">
        <v>3820</v>
      </c>
      <c r="E3290" t="s">
        <v>3827</v>
      </c>
      <c r="F3290" s="4" t="str">
        <f t="array" ref="F3290">IF(COUNT(FIND(Keywords!$C$3:$C$41,I3290)),"일반조난","")</f>
        <v>일반조난</v>
      </c>
      <c r="G3290" s="4" t="str">
        <f t="array" ref="G3290">IF(COUNT(FIND(Keywords!$E$3:$E$5,I3290)),"실족추락","")</f>
        <v/>
      </c>
      <c r="H3290" s="4" t="str">
        <f t="array" ref="H3290">IF(COUNT(FIND(Keywords!$B$3:$B$12,I3290)),"개인질환","")</f>
        <v/>
      </c>
      <c r="I3290" t="s">
        <v>7123</v>
      </c>
      <c r="J3290" t="s">
        <v>9337</v>
      </c>
      <c r="K3290" t="s">
        <v>9470</v>
      </c>
      <c r="L3290" t="s">
        <v>9470</v>
      </c>
      <c r="M3290" t="s">
        <v>9415</v>
      </c>
      <c r="N3290" t="s">
        <v>10276</v>
      </c>
      <c r="O3290" t="s">
        <v>9415</v>
      </c>
    </row>
    <row r="3291" spans="1:15">
      <c r="A3291" t="s">
        <v>23</v>
      </c>
      <c r="B3291" t="s">
        <v>128</v>
      </c>
      <c r="C3291" t="s">
        <v>2508</v>
      </c>
      <c r="D3291" t="s">
        <v>10453</v>
      </c>
      <c r="E3291" t="s">
        <v>3829</v>
      </c>
      <c r="F3291" s="4" t="str">
        <f t="array" ref="F3291">IF(COUNT(FIND(Keywords!$C$3:$C$41,I3291)),"일반조난","")</f>
        <v>일반조난</v>
      </c>
      <c r="G3291" s="4" t="str">
        <f t="array" ref="G3291">IF(COUNT(FIND(Keywords!$E$3:$E$5,I3291)),"실족추락","")</f>
        <v/>
      </c>
      <c r="H3291" s="4" t="str">
        <f t="array" ref="H3291">IF(COUNT(FIND(Keywords!$B$3:$B$12,I3291)),"개인질환","")</f>
        <v/>
      </c>
      <c r="I3291" t="s">
        <v>7124</v>
      </c>
      <c r="J3291" t="s">
        <v>9251</v>
      </c>
      <c r="K3291" t="s">
        <v>9759</v>
      </c>
      <c r="L3291" t="s">
        <v>10036</v>
      </c>
      <c r="M3291" t="s">
        <v>9415</v>
      </c>
      <c r="N3291" t="s">
        <v>10048</v>
      </c>
      <c r="O3291" t="s">
        <v>9415</v>
      </c>
    </row>
    <row r="3292" spans="1:15">
      <c r="A3292" t="s">
        <v>23</v>
      </c>
      <c r="B3292" t="s">
        <v>128</v>
      </c>
      <c r="C3292" t="s">
        <v>2381</v>
      </c>
      <c r="D3292" t="s">
        <v>10452</v>
      </c>
      <c r="E3292" t="s">
        <v>3830</v>
      </c>
      <c r="F3292" s="4" t="str">
        <f t="array" ref="F3292">IF(COUNT(FIND(Keywords!$C$3:$C$41,I3292)),"일반조난","")</f>
        <v/>
      </c>
      <c r="G3292" s="4" t="str">
        <f t="array" ref="G3292">IF(COUNT(FIND(Keywords!$E$3:$E$5,I3292)),"실족추락","")</f>
        <v/>
      </c>
      <c r="H3292" s="4" t="str">
        <f t="array" ref="H3292">IF(COUNT(FIND(Keywords!$B$3:$B$12,I3292)),"개인질환","")</f>
        <v/>
      </c>
      <c r="I3292" t="s">
        <v>7125</v>
      </c>
      <c r="J3292" t="s">
        <v>9403</v>
      </c>
      <c r="K3292" t="s">
        <v>9632</v>
      </c>
      <c r="L3292" t="s">
        <v>9998</v>
      </c>
      <c r="M3292" t="s">
        <v>9415</v>
      </c>
      <c r="N3292" t="s">
        <v>9627</v>
      </c>
      <c r="O3292" t="s">
        <v>9415</v>
      </c>
    </row>
    <row r="3293" spans="1:15">
      <c r="A3293" t="s">
        <v>23</v>
      </c>
      <c r="B3293" t="s">
        <v>128</v>
      </c>
      <c r="C3293" t="s">
        <v>2474</v>
      </c>
      <c r="D3293" t="s">
        <v>3818</v>
      </c>
      <c r="E3293" t="s">
        <v>3830</v>
      </c>
      <c r="F3293" s="4" t="str">
        <f t="array" ref="F3293">IF(COUNT(FIND(Keywords!$C$3:$C$41,I3293)),"일반조난","")</f>
        <v/>
      </c>
      <c r="G3293" s="4" t="str">
        <f t="array" ref="G3293">IF(COUNT(FIND(Keywords!$E$3:$E$5,I3293)),"실족추락","")</f>
        <v/>
      </c>
      <c r="H3293" s="4" t="str">
        <f t="array" ref="H3293">IF(COUNT(FIND(Keywords!$B$3:$B$12,I3293)),"개인질환","")</f>
        <v/>
      </c>
      <c r="I3293" t="s">
        <v>7126</v>
      </c>
      <c r="J3293" t="s">
        <v>9268</v>
      </c>
      <c r="K3293" t="s">
        <v>9714</v>
      </c>
      <c r="L3293" t="s">
        <v>9908</v>
      </c>
      <c r="M3293" t="s">
        <v>9415</v>
      </c>
      <c r="N3293" t="s">
        <v>9578</v>
      </c>
      <c r="O3293" t="s">
        <v>9415</v>
      </c>
    </row>
    <row r="3294" spans="1:15">
      <c r="A3294" t="s">
        <v>23</v>
      </c>
      <c r="B3294" t="s">
        <v>128</v>
      </c>
      <c r="C3294" t="s">
        <v>2509</v>
      </c>
      <c r="D3294" t="s">
        <v>10452</v>
      </c>
      <c r="E3294" t="s">
        <v>3833</v>
      </c>
      <c r="F3294" s="4" t="str">
        <f t="array" ref="F3294">IF(COUNT(FIND(Keywords!$C$3:$C$41,I3294)),"일반조난","")</f>
        <v/>
      </c>
      <c r="G3294" s="4" t="str">
        <f t="array" ref="G3294">IF(COUNT(FIND(Keywords!$E$3:$E$5,I3294)),"실족추락","")</f>
        <v/>
      </c>
      <c r="H3294" s="4" t="str">
        <f t="array" ref="H3294">IF(COUNT(FIND(Keywords!$B$3:$B$12,I3294)),"개인질환","")</f>
        <v/>
      </c>
      <c r="I3294" t="s">
        <v>7127</v>
      </c>
      <c r="J3294" t="s">
        <v>9259</v>
      </c>
      <c r="K3294" t="s">
        <v>9708</v>
      </c>
      <c r="L3294" t="s">
        <v>9734</v>
      </c>
      <c r="M3294" t="s">
        <v>9415</v>
      </c>
      <c r="N3294" t="s">
        <v>9796</v>
      </c>
      <c r="O3294" t="s">
        <v>9415</v>
      </c>
    </row>
    <row r="3295" spans="1:15">
      <c r="A3295" t="s">
        <v>23</v>
      </c>
      <c r="B3295" t="s">
        <v>128</v>
      </c>
      <c r="C3295" t="s">
        <v>2510</v>
      </c>
      <c r="D3295" t="s">
        <v>3820</v>
      </c>
      <c r="E3295" t="s">
        <v>3833</v>
      </c>
      <c r="F3295" s="4" t="str">
        <f t="array" ref="F3295">IF(COUNT(FIND(Keywords!$C$3:$C$41,I3295)),"일반조난","")</f>
        <v>일반조난</v>
      </c>
      <c r="G3295" s="4" t="str">
        <f t="array" ref="G3295">IF(COUNT(FIND(Keywords!$E$3:$E$5,I3295)),"실족추락","")</f>
        <v/>
      </c>
      <c r="H3295" s="4" t="str">
        <f t="array" ref="H3295">IF(COUNT(FIND(Keywords!$B$3:$B$12,I3295)),"개인질환","")</f>
        <v/>
      </c>
      <c r="I3295" t="s">
        <v>7128</v>
      </c>
      <c r="J3295" t="s">
        <v>9373</v>
      </c>
      <c r="K3295" t="s">
        <v>9776</v>
      </c>
      <c r="L3295" t="s">
        <v>9465</v>
      </c>
      <c r="M3295" t="s">
        <v>9415</v>
      </c>
      <c r="N3295" t="s">
        <v>10017</v>
      </c>
      <c r="O3295" t="s">
        <v>9415</v>
      </c>
    </row>
    <row r="3296" spans="1:15">
      <c r="A3296" t="s">
        <v>23</v>
      </c>
      <c r="B3296" t="s">
        <v>128</v>
      </c>
      <c r="C3296" t="s">
        <v>2511</v>
      </c>
      <c r="D3296" t="s">
        <v>3820</v>
      </c>
      <c r="E3296" t="s">
        <v>3833</v>
      </c>
      <c r="F3296" s="4" t="str">
        <f t="array" ref="F3296">IF(COUNT(FIND(Keywords!$C$3:$C$41,I3296)),"일반조난","")</f>
        <v>일반조난</v>
      </c>
      <c r="G3296" s="4" t="str">
        <f t="array" ref="G3296">IF(COUNT(FIND(Keywords!$E$3:$E$5,I3296)),"실족추락","")</f>
        <v/>
      </c>
      <c r="H3296" s="4" t="str">
        <f t="array" ref="H3296">IF(COUNT(FIND(Keywords!$B$3:$B$12,I3296)),"개인질환","")</f>
        <v/>
      </c>
      <c r="I3296" t="s">
        <v>7129</v>
      </c>
      <c r="J3296" t="s">
        <v>9256</v>
      </c>
      <c r="K3296" t="s">
        <v>9797</v>
      </c>
      <c r="L3296" t="s">
        <v>9750</v>
      </c>
      <c r="M3296" t="s">
        <v>9415</v>
      </c>
      <c r="N3296" t="s">
        <v>9243</v>
      </c>
      <c r="O3296" t="s">
        <v>9415</v>
      </c>
    </row>
    <row r="3297" spans="1:15">
      <c r="A3297" t="s">
        <v>23</v>
      </c>
      <c r="B3297" t="s">
        <v>128</v>
      </c>
      <c r="C3297" t="s">
        <v>2512</v>
      </c>
      <c r="D3297" t="s">
        <v>3820</v>
      </c>
      <c r="E3297" t="s">
        <v>3833</v>
      </c>
      <c r="F3297" s="4" t="str">
        <f t="array" ref="F3297">IF(COUNT(FIND(Keywords!$C$3:$C$41,I3297)),"일반조난","")</f>
        <v>일반조난</v>
      </c>
      <c r="G3297" s="4" t="str">
        <f t="array" ref="G3297">IF(COUNT(FIND(Keywords!$E$3:$E$5,I3297)),"실족추락","")</f>
        <v/>
      </c>
      <c r="H3297" s="4" t="str">
        <f t="array" ref="H3297">IF(COUNT(FIND(Keywords!$B$3:$B$12,I3297)),"개인질환","")</f>
        <v/>
      </c>
      <c r="I3297" t="s">
        <v>7130</v>
      </c>
      <c r="J3297" t="s">
        <v>9351</v>
      </c>
      <c r="K3297" t="s">
        <v>9639</v>
      </c>
      <c r="L3297" t="s">
        <v>9471</v>
      </c>
      <c r="M3297" t="s">
        <v>9415</v>
      </c>
      <c r="N3297" t="s">
        <v>9738</v>
      </c>
      <c r="O3297" t="s">
        <v>9415</v>
      </c>
    </row>
    <row r="3298" spans="1:15">
      <c r="A3298" t="s">
        <v>23</v>
      </c>
      <c r="B3298" t="s">
        <v>128</v>
      </c>
      <c r="C3298" t="s">
        <v>454</v>
      </c>
      <c r="D3298" t="s">
        <v>3820</v>
      </c>
      <c r="E3298" t="s">
        <v>3829</v>
      </c>
      <c r="F3298" s="4" t="str">
        <f t="array" ref="F3298">IF(COUNT(FIND(Keywords!$C$3:$C$41,I3298)),"일반조난","")</f>
        <v>일반조난</v>
      </c>
      <c r="G3298" s="4" t="str">
        <f t="array" ref="G3298">IF(COUNT(FIND(Keywords!$E$3:$E$5,I3298)),"실족추락","")</f>
        <v/>
      </c>
      <c r="H3298" s="4" t="str">
        <f t="array" ref="H3298">IF(COUNT(FIND(Keywords!$B$3:$B$12,I3298)),"개인질환","")</f>
        <v/>
      </c>
      <c r="I3298" t="s">
        <v>7131</v>
      </c>
      <c r="J3298" t="s">
        <v>9303</v>
      </c>
      <c r="K3298" t="s">
        <v>9596</v>
      </c>
      <c r="L3298" t="s">
        <v>9471</v>
      </c>
      <c r="M3298" t="s">
        <v>9415</v>
      </c>
      <c r="N3298" t="s">
        <v>9734</v>
      </c>
      <c r="O3298" t="s">
        <v>9415</v>
      </c>
    </row>
    <row r="3299" spans="1:15">
      <c r="A3299" t="s">
        <v>23</v>
      </c>
      <c r="B3299" t="s">
        <v>128</v>
      </c>
      <c r="C3299" t="s">
        <v>2382</v>
      </c>
      <c r="D3299" t="s">
        <v>3820</v>
      </c>
      <c r="E3299" t="s">
        <v>3833</v>
      </c>
      <c r="F3299" s="4" t="str">
        <f t="array" ref="F3299">IF(COUNT(FIND(Keywords!$C$3:$C$41,I3299)),"일반조난","")</f>
        <v>일반조난</v>
      </c>
      <c r="G3299" s="4" t="str">
        <f t="array" ref="G3299">IF(COUNT(FIND(Keywords!$E$3:$E$5,I3299)),"실족추락","")</f>
        <v/>
      </c>
      <c r="H3299" s="4" t="str">
        <f t="array" ref="H3299">IF(COUNT(FIND(Keywords!$B$3:$B$12,I3299)),"개인질환","")</f>
        <v/>
      </c>
      <c r="I3299" t="s">
        <v>7132</v>
      </c>
      <c r="J3299" t="s">
        <v>9412</v>
      </c>
      <c r="K3299" t="s">
        <v>9467</v>
      </c>
      <c r="L3299" t="s">
        <v>9969</v>
      </c>
      <c r="M3299" t="s">
        <v>9415</v>
      </c>
      <c r="N3299" t="s">
        <v>10314</v>
      </c>
      <c r="O3299" t="s">
        <v>9415</v>
      </c>
    </row>
    <row r="3300" spans="1:15">
      <c r="A3300" t="s">
        <v>23</v>
      </c>
      <c r="B3300" t="s">
        <v>128</v>
      </c>
      <c r="C3300" t="s">
        <v>2513</v>
      </c>
      <c r="D3300" t="s">
        <v>3818</v>
      </c>
      <c r="E3300" t="s">
        <v>3833</v>
      </c>
      <c r="F3300" s="4" t="str">
        <f t="array" ref="F3300">IF(COUNT(FIND(Keywords!$C$3:$C$41,I3300)),"일반조난","")</f>
        <v/>
      </c>
      <c r="G3300" s="4" t="str">
        <f t="array" ref="G3300">IF(COUNT(FIND(Keywords!$E$3:$E$5,I3300)),"실족추락","")</f>
        <v>실족추락</v>
      </c>
      <c r="H3300" s="4" t="str">
        <f t="array" ref="H3300">IF(COUNT(FIND(Keywords!$B$3:$B$12,I3300)),"개인질환","")</f>
        <v/>
      </c>
      <c r="I3300" t="s">
        <v>7133</v>
      </c>
      <c r="J3300" t="s">
        <v>9412</v>
      </c>
      <c r="K3300" t="s">
        <v>9914</v>
      </c>
      <c r="L3300" t="s">
        <v>9828</v>
      </c>
      <c r="M3300" t="s">
        <v>9415</v>
      </c>
      <c r="N3300" t="s">
        <v>9415</v>
      </c>
      <c r="O3300" t="s">
        <v>9415</v>
      </c>
    </row>
    <row r="3301" spans="1:15">
      <c r="A3301" t="s">
        <v>23</v>
      </c>
      <c r="B3301" t="s">
        <v>128</v>
      </c>
      <c r="C3301" t="s">
        <v>2514</v>
      </c>
      <c r="D3301" t="s">
        <v>3820</v>
      </c>
      <c r="E3301" t="s">
        <v>3830</v>
      </c>
      <c r="F3301" s="4" t="str">
        <f t="array" ref="F3301">IF(COUNT(FIND(Keywords!$C$3:$C$41,I3301)),"일반조난","")</f>
        <v>일반조난</v>
      </c>
      <c r="G3301" s="4" t="str">
        <f t="array" ref="G3301">IF(COUNT(FIND(Keywords!$E$3:$E$5,I3301)),"실족추락","")</f>
        <v/>
      </c>
      <c r="H3301" s="4" t="str">
        <f t="array" ref="H3301">IF(COUNT(FIND(Keywords!$B$3:$B$12,I3301)),"개인질환","")</f>
        <v/>
      </c>
      <c r="I3301" t="s">
        <v>7134</v>
      </c>
      <c r="J3301" t="s">
        <v>9287</v>
      </c>
      <c r="K3301" t="s">
        <v>9743</v>
      </c>
      <c r="L3301" t="s">
        <v>9473</v>
      </c>
      <c r="M3301" t="s">
        <v>9415</v>
      </c>
      <c r="N3301" t="s">
        <v>9316</v>
      </c>
      <c r="O3301" t="s">
        <v>9415</v>
      </c>
    </row>
    <row r="3302" spans="1:15">
      <c r="A3302" t="s">
        <v>23</v>
      </c>
      <c r="B3302" t="s">
        <v>128</v>
      </c>
      <c r="C3302" t="s">
        <v>2515</v>
      </c>
      <c r="D3302" t="s">
        <v>3820</v>
      </c>
      <c r="E3302" t="s">
        <v>3833</v>
      </c>
      <c r="F3302" s="4" t="str">
        <f t="array" ref="F3302">IF(COUNT(FIND(Keywords!$C$3:$C$41,I3302)),"일반조난","")</f>
        <v>일반조난</v>
      </c>
      <c r="G3302" s="4" t="str">
        <f t="array" ref="G3302">IF(COUNT(FIND(Keywords!$E$3:$E$5,I3302)),"실족추락","")</f>
        <v/>
      </c>
      <c r="H3302" s="4" t="str">
        <f t="array" ref="H3302">IF(COUNT(FIND(Keywords!$B$3:$B$12,I3302)),"개인질환","")</f>
        <v/>
      </c>
      <c r="I3302" t="s">
        <v>7135</v>
      </c>
      <c r="J3302" t="s">
        <v>9253</v>
      </c>
      <c r="K3302" t="s">
        <v>9979</v>
      </c>
      <c r="L3302" t="s">
        <v>9926</v>
      </c>
      <c r="M3302" t="s">
        <v>9415</v>
      </c>
      <c r="N3302" t="s">
        <v>9886</v>
      </c>
      <c r="O3302" t="s">
        <v>9415</v>
      </c>
    </row>
    <row r="3303" spans="1:15">
      <c r="A3303" t="s">
        <v>23</v>
      </c>
      <c r="B3303" t="s">
        <v>128</v>
      </c>
      <c r="C3303" t="s">
        <v>635</v>
      </c>
      <c r="D3303" t="s">
        <v>3820</v>
      </c>
      <c r="E3303" t="s">
        <v>3833</v>
      </c>
      <c r="F3303" s="4" t="str">
        <f t="array" ref="F3303">IF(COUNT(FIND(Keywords!$C$3:$C$41,I3303)),"일반조난","")</f>
        <v>일반조난</v>
      </c>
      <c r="G3303" s="4" t="str">
        <f t="array" ref="G3303">IF(COUNT(FIND(Keywords!$E$3:$E$5,I3303)),"실족추락","")</f>
        <v/>
      </c>
      <c r="H3303" s="4" t="str">
        <f t="array" ref="H3303">IF(COUNT(FIND(Keywords!$B$3:$B$12,I3303)),"개인질환","")</f>
        <v/>
      </c>
      <c r="I3303" t="s">
        <v>7136</v>
      </c>
      <c r="J3303" t="s">
        <v>9310</v>
      </c>
      <c r="K3303" t="s">
        <v>9698</v>
      </c>
      <c r="L3303" t="s">
        <v>9893</v>
      </c>
      <c r="M3303" t="s">
        <v>9415</v>
      </c>
      <c r="N3303" t="s">
        <v>9571</v>
      </c>
      <c r="O3303" t="s">
        <v>9415</v>
      </c>
    </row>
    <row r="3304" spans="1:15">
      <c r="A3304" t="s">
        <v>23</v>
      </c>
      <c r="B3304" t="s">
        <v>128</v>
      </c>
      <c r="C3304" t="s">
        <v>2516</v>
      </c>
      <c r="D3304" t="s">
        <v>3818</v>
      </c>
      <c r="E3304" t="s">
        <v>3832</v>
      </c>
      <c r="F3304" s="4" t="str">
        <f t="array" ref="F3304">IF(COUNT(FIND(Keywords!$C$3:$C$41,I3304)),"일반조난","")</f>
        <v>일반조난</v>
      </c>
      <c r="G3304" s="4" t="str">
        <f t="array" ref="G3304">IF(COUNT(FIND(Keywords!$E$3:$E$5,I3304)),"실족추락","")</f>
        <v>실족추락</v>
      </c>
      <c r="H3304" s="4" t="str">
        <f t="array" ref="H3304">IF(COUNT(FIND(Keywords!$B$3:$B$12,I3304)),"개인질환","")</f>
        <v/>
      </c>
      <c r="I3304" t="s">
        <v>7137</v>
      </c>
      <c r="J3304" t="s">
        <v>9287</v>
      </c>
      <c r="K3304" t="s">
        <v>9936</v>
      </c>
      <c r="L3304" t="s">
        <v>9470</v>
      </c>
      <c r="M3304" t="s">
        <v>9415</v>
      </c>
      <c r="N3304" t="s">
        <v>9411</v>
      </c>
      <c r="O3304" t="s">
        <v>9415</v>
      </c>
    </row>
    <row r="3305" spans="1:15">
      <c r="A3305" t="s">
        <v>23</v>
      </c>
      <c r="B3305" t="s">
        <v>129</v>
      </c>
      <c r="C3305" t="s">
        <v>1160</v>
      </c>
      <c r="D3305" t="s">
        <v>3818</v>
      </c>
      <c r="E3305" t="s">
        <v>3830</v>
      </c>
      <c r="F3305" s="4" t="str">
        <f t="array" ref="F3305">IF(COUNT(FIND(Keywords!$C$3:$C$41,I3305)),"일반조난","")</f>
        <v/>
      </c>
      <c r="G3305" s="4" t="str">
        <f t="array" ref="G3305">IF(COUNT(FIND(Keywords!$E$3:$E$5,I3305)),"실족추락","")</f>
        <v/>
      </c>
      <c r="H3305" s="4" t="str">
        <f t="array" ref="H3305">IF(COUNT(FIND(Keywords!$B$3:$B$12,I3305)),"개인질환","")</f>
        <v/>
      </c>
      <c r="I3305" t="s">
        <v>7138</v>
      </c>
      <c r="J3305" t="s">
        <v>9353</v>
      </c>
      <c r="K3305" t="s">
        <v>9690</v>
      </c>
      <c r="L3305" t="s">
        <v>9953</v>
      </c>
      <c r="M3305" t="s">
        <v>9415</v>
      </c>
      <c r="N3305" t="s">
        <v>10220</v>
      </c>
      <c r="O3305" t="s">
        <v>9415</v>
      </c>
    </row>
    <row r="3306" spans="1:15">
      <c r="A3306" t="s">
        <v>23</v>
      </c>
      <c r="B3306" t="s">
        <v>130</v>
      </c>
      <c r="C3306" t="s">
        <v>2517</v>
      </c>
      <c r="D3306" t="s">
        <v>10452</v>
      </c>
      <c r="E3306" t="s">
        <v>3833</v>
      </c>
      <c r="F3306" s="4" t="str">
        <f t="array" ref="F3306">IF(COUNT(FIND(Keywords!$C$3:$C$41,I3306)),"일반조난","")</f>
        <v/>
      </c>
      <c r="G3306" s="4" t="str">
        <f t="array" ref="G3306">IF(COUNT(FIND(Keywords!$E$3:$E$5,I3306)),"실족추락","")</f>
        <v/>
      </c>
      <c r="H3306" s="4" t="str">
        <f t="array" ref="H3306">IF(COUNT(FIND(Keywords!$B$3:$B$12,I3306)),"개인질환","")</f>
        <v/>
      </c>
      <c r="I3306" t="s">
        <v>7139</v>
      </c>
      <c r="J3306" t="s">
        <v>9286</v>
      </c>
      <c r="K3306" t="s">
        <v>10034</v>
      </c>
      <c r="L3306" t="s">
        <v>10032</v>
      </c>
      <c r="M3306" t="s">
        <v>9415</v>
      </c>
      <c r="N3306" t="s">
        <v>10318</v>
      </c>
      <c r="O3306" t="s">
        <v>9415</v>
      </c>
    </row>
    <row r="3307" spans="1:15">
      <c r="A3307" t="s">
        <v>23</v>
      </c>
      <c r="B3307" t="s">
        <v>45</v>
      </c>
      <c r="C3307" t="s">
        <v>2518</v>
      </c>
      <c r="D3307" t="s">
        <v>3820</v>
      </c>
      <c r="E3307" t="s">
        <v>3826</v>
      </c>
      <c r="F3307" s="4" t="str">
        <f t="array" ref="F3307">IF(COUNT(FIND(Keywords!$C$3:$C$41,I3307)),"일반조난","")</f>
        <v/>
      </c>
      <c r="G3307" s="4" t="str">
        <f t="array" ref="G3307">IF(COUNT(FIND(Keywords!$E$3:$E$5,I3307)),"실족추락","")</f>
        <v/>
      </c>
      <c r="H3307" s="4" t="str">
        <f t="array" ref="H3307">IF(COUNT(FIND(Keywords!$B$3:$B$12,I3307)),"개인질환","")</f>
        <v/>
      </c>
      <c r="I3307" t="s">
        <v>7140</v>
      </c>
      <c r="J3307" t="s">
        <v>9314</v>
      </c>
      <c r="K3307" t="s">
        <v>10035</v>
      </c>
      <c r="L3307" t="s">
        <v>9670</v>
      </c>
      <c r="M3307" t="s">
        <v>9415</v>
      </c>
      <c r="N3307" t="s">
        <v>10319</v>
      </c>
      <c r="O3307" t="s">
        <v>9415</v>
      </c>
    </row>
    <row r="3308" spans="1:15">
      <c r="A3308" t="s">
        <v>23</v>
      </c>
      <c r="B3308" t="s">
        <v>45</v>
      </c>
      <c r="C3308" t="s">
        <v>2519</v>
      </c>
      <c r="D3308" t="s">
        <v>3820</v>
      </c>
      <c r="E3308" t="s">
        <v>3825</v>
      </c>
      <c r="F3308" s="4" t="str">
        <f t="array" ref="F3308">IF(COUNT(FIND(Keywords!$C$3:$C$41,I3308)),"일반조난","")</f>
        <v>일반조난</v>
      </c>
      <c r="G3308" s="4" t="str">
        <f t="array" ref="G3308">IF(COUNT(FIND(Keywords!$E$3:$E$5,I3308)),"실족추락","")</f>
        <v/>
      </c>
      <c r="H3308" s="4" t="str">
        <f t="array" ref="H3308">IF(COUNT(FIND(Keywords!$B$3:$B$12,I3308)),"개인질환","")</f>
        <v/>
      </c>
      <c r="I3308" t="s">
        <v>7141</v>
      </c>
      <c r="J3308" t="s">
        <v>9317</v>
      </c>
      <c r="K3308" t="s">
        <v>9943</v>
      </c>
      <c r="L3308" t="s">
        <v>10036</v>
      </c>
      <c r="M3308" t="s">
        <v>9415</v>
      </c>
      <c r="N3308" t="s">
        <v>10244</v>
      </c>
      <c r="O3308" t="s">
        <v>9415</v>
      </c>
    </row>
    <row r="3309" spans="1:15">
      <c r="A3309" t="s">
        <v>23</v>
      </c>
      <c r="B3309" t="s">
        <v>45</v>
      </c>
      <c r="C3309" t="s">
        <v>2520</v>
      </c>
      <c r="D3309" t="s">
        <v>3818</v>
      </c>
      <c r="E3309" t="s">
        <v>3824</v>
      </c>
      <c r="F3309" s="4" t="str">
        <f t="array" ref="F3309">IF(COUNT(FIND(Keywords!$C$3:$C$41,I3309)),"일반조난","")</f>
        <v/>
      </c>
      <c r="G3309" s="4" t="str">
        <f t="array" ref="G3309">IF(COUNT(FIND(Keywords!$E$3:$E$5,I3309)),"실족추락","")</f>
        <v>실족추락</v>
      </c>
      <c r="H3309" s="4" t="str">
        <f t="array" ref="H3309">IF(COUNT(FIND(Keywords!$B$3:$B$12,I3309)),"개인질환","")</f>
        <v/>
      </c>
      <c r="I3309" t="s">
        <v>7142</v>
      </c>
      <c r="J3309" t="s">
        <v>9267</v>
      </c>
      <c r="K3309" t="s">
        <v>9827</v>
      </c>
      <c r="L3309" t="s">
        <v>9939</v>
      </c>
      <c r="M3309" t="s">
        <v>9415</v>
      </c>
      <c r="N3309" t="s">
        <v>9911</v>
      </c>
      <c r="O3309" t="s">
        <v>9415</v>
      </c>
    </row>
    <row r="3310" spans="1:15">
      <c r="A3310" t="s">
        <v>23</v>
      </c>
      <c r="B3310" t="s">
        <v>45</v>
      </c>
      <c r="C3310" t="s">
        <v>2285</v>
      </c>
      <c r="D3310" t="s">
        <v>3820</v>
      </c>
      <c r="E3310" t="s">
        <v>3826</v>
      </c>
      <c r="F3310" s="4" t="str">
        <f t="array" ref="F3310">IF(COUNT(FIND(Keywords!$C$3:$C$41,I3310)),"일반조난","")</f>
        <v>일반조난</v>
      </c>
      <c r="G3310" s="4" t="str">
        <f t="array" ref="G3310">IF(COUNT(FIND(Keywords!$E$3:$E$5,I3310)),"실족추락","")</f>
        <v/>
      </c>
      <c r="H3310" s="4" t="str">
        <f t="array" ref="H3310">IF(COUNT(FIND(Keywords!$B$3:$B$12,I3310)),"개인질환","")</f>
        <v/>
      </c>
      <c r="I3310" t="s">
        <v>7143</v>
      </c>
      <c r="J3310" t="s">
        <v>9284</v>
      </c>
      <c r="K3310" t="s">
        <v>9905</v>
      </c>
      <c r="L3310" t="s">
        <v>10099</v>
      </c>
      <c r="M3310" t="s">
        <v>9464</v>
      </c>
      <c r="N3310" t="s">
        <v>9793</v>
      </c>
      <c r="O3310" t="s">
        <v>9415</v>
      </c>
    </row>
    <row r="3311" spans="1:15">
      <c r="A3311" t="s">
        <v>23</v>
      </c>
      <c r="B3311" t="s">
        <v>45</v>
      </c>
      <c r="C3311" t="s">
        <v>2286</v>
      </c>
      <c r="D3311" t="s">
        <v>3820</v>
      </c>
      <c r="E3311" t="s">
        <v>3826</v>
      </c>
      <c r="F3311" s="4" t="str">
        <f t="array" ref="F3311">IF(COUNT(FIND(Keywords!$C$3:$C$41,I3311)),"일반조난","")</f>
        <v/>
      </c>
      <c r="G3311" s="4" t="str">
        <f t="array" ref="G3311">IF(COUNT(FIND(Keywords!$E$3:$E$5,I3311)),"실족추락","")</f>
        <v>실족추락</v>
      </c>
      <c r="H3311" s="4" t="str">
        <f t="array" ref="H3311">IF(COUNT(FIND(Keywords!$B$3:$B$12,I3311)),"개인질환","")</f>
        <v/>
      </c>
      <c r="I3311" t="s">
        <v>7144</v>
      </c>
      <c r="J3311" t="s">
        <v>9235</v>
      </c>
      <c r="K3311" t="s">
        <v>9800</v>
      </c>
      <c r="L3311" t="s">
        <v>9958</v>
      </c>
      <c r="M3311" t="s">
        <v>9415</v>
      </c>
      <c r="N3311" t="s">
        <v>9919</v>
      </c>
      <c r="O3311" t="s">
        <v>9415</v>
      </c>
    </row>
    <row r="3312" spans="1:15">
      <c r="A3312" t="s">
        <v>23</v>
      </c>
      <c r="B3312" t="s">
        <v>45</v>
      </c>
      <c r="C3312" t="s">
        <v>1681</v>
      </c>
      <c r="D3312" t="s">
        <v>3820</v>
      </c>
      <c r="E3312" t="s">
        <v>3825</v>
      </c>
      <c r="F3312" s="4" t="str">
        <f t="array" ref="F3312">IF(COUNT(FIND(Keywords!$C$3:$C$41,I3312)),"일반조난","")</f>
        <v>일반조난</v>
      </c>
      <c r="G3312" s="4" t="str">
        <f t="array" ref="G3312">IF(COUNT(FIND(Keywords!$E$3:$E$5,I3312)),"실족추락","")</f>
        <v/>
      </c>
      <c r="H3312" s="4" t="str">
        <f t="array" ref="H3312">IF(COUNT(FIND(Keywords!$B$3:$B$12,I3312)),"개인질환","")</f>
        <v/>
      </c>
      <c r="I3312" t="s">
        <v>7145</v>
      </c>
      <c r="J3312" t="s">
        <v>9244</v>
      </c>
      <c r="K3312" t="s">
        <v>9504</v>
      </c>
      <c r="L3312" t="s">
        <v>10063</v>
      </c>
      <c r="M3312" t="s">
        <v>9415</v>
      </c>
      <c r="N3312" t="s">
        <v>9709</v>
      </c>
      <c r="O3312" t="s">
        <v>9415</v>
      </c>
    </row>
    <row r="3313" spans="1:15">
      <c r="A3313" t="s">
        <v>23</v>
      </c>
      <c r="B3313" t="s">
        <v>45</v>
      </c>
      <c r="C3313" t="s">
        <v>2521</v>
      </c>
      <c r="D3313" t="s">
        <v>3820</v>
      </c>
      <c r="E3313" t="s">
        <v>3827</v>
      </c>
      <c r="F3313" s="4" t="str">
        <f t="array" ref="F3313">IF(COUNT(FIND(Keywords!$C$3:$C$41,I3313)),"일반조난","")</f>
        <v/>
      </c>
      <c r="G3313" s="4" t="str">
        <f t="array" ref="G3313">IF(COUNT(FIND(Keywords!$E$3:$E$5,I3313)),"실족추락","")</f>
        <v/>
      </c>
      <c r="H3313" s="4" t="str">
        <f t="array" ref="H3313">IF(COUNT(FIND(Keywords!$B$3:$B$12,I3313)),"개인질환","")</f>
        <v/>
      </c>
      <c r="I3313" t="s">
        <v>7146</v>
      </c>
      <c r="J3313" t="s">
        <v>9273</v>
      </c>
      <c r="K3313" t="s">
        <v>9502</v>
      </c>
      <c r="L3313" t="s">
        <v>9568</v>
      </c>
      <c r="M3313" t="s">
        <v>9415</v>
      </c>
      <c r="N3313" t="s">
        <v>9463</v>
      </c>
      <c r="O3313" t="s">
        <v>9415</v>
      </c>
    </row>
    <row r="3314" spans="1:15">
      <c r="A3314" t="s">
        <v>23</v>
      </c>
      <c r="B3314" t="s">
        <v>45</v>
      </c>
      <c r="C3314" t="s">
        <v>774</v>
      </c>
      <c r="D3314" t="s">
        <v>3818</v>
      </c>
      <c r="E3314" t="s">
        <v>3825</v>
      </c>
      <c r="F3314" s="4" t="str">
        <f t="array" ref="F3314">IF(COUNT(FIND(Keywords!$C$3:$C$41,I3314)),"일반조난","")</f>
        <v/>
      </c>
      <c r="G3314" s="4" t="str">
        <f t="array" ref="G3314">IF(COUNT(FIND(Keywords!$E$3:$E$5,I3314)),"실족추락","")</f>
        <v>실족추락</v>
      </c>
      <c r="H3314" s="4" t="str">
        <f t="array" ref="H3314">IF(COUNT(FIND(Keywords!$B$3:$B$12,I3314)),"개인질환","")</f>
        <v/>
      </c>
      <c r="I3314" t="s">
        <v>7147</v>
      </c>
      <c r="J3314" t="s">
        <v>9264</v>
      </c>
      <c r="K3314" t="s">
        <v>9635</v>
      </c>
      <c r="L3314" t="s">
        <v>10074</v>
      </c>
      <c r="M3314" t="s">
        <v>9415</v>
      </c>
      <c r="N3314" t="s">
        <v>9478</v>
      </c>
      <c r="O3314" t="s">
        <v>9415</v>
      </c>
    </row>
    <row r="3315" spans="1:15">
      <c r="A3315" t="s">
        <v>23</v>
      </c>
      <c r="B3315" t="s">
        <v>45</v>
      </c>
      <c r="C3315" t="s">
        <v>215</v>
      </c>
      <c r="D3315" t="s">
        <v>3818</v>
      </c>
      <c r="E3315" t="s">
        <v>3827</v>
      </c>
      <c r="F3315" s="4" t="str">
        <f t="array" ref="F3315">IF(COUNT(FIND(Keywords!$C$3:$C$41,I3315)),"일반조난","")</f>
        <v/>
      </c>
      <c r="G3315" s="4" t="str">
        <f t="array" ref="G3315">IF(COUNT(FIND(Keywords!$E$3:$E$5,I3315)),"실족추락","")</f>
        <v>실족추락</v>
      </c>
      <c r="H3315" s="4" t="str">
        <f t="array" ref="H3315">IF(COUNT(FIND(Keywords!$B$3:$B$12,I3315)),"개인질환","")</f>
        <v/>
      </c>
      <c r="I3315" t="s">
        <v>7148</v>
      </c>
      <c r="J3315" t="s">
        <v>9257</v>
      </c>
      <c r="K3315" t="s">
        <v>9435</v>
      </c>
      <c r="L3315" t="s">
        <v>9998</v>
      </c>
      <c r="M3315" t="s">
        <v>9415</v>
      </c>
      <c r="N3315" t="s">
        <v>9870</v>
      </c>
      <c r="O3315" t="s">
        <v>9415</v>
      </c>
    </row>
    <row r="3316" spans="1:15">
      <c r="A3316" t="s">
        <v>23</v>
      </c>
      <c r="B3316" t="s">
        <v>45</v>
      </c>
      <c r="C3316" t="s">
        <v>2522</v>
      </c>
      <c r="D3316" t="s">
        <v>3820</v>
      </c>
      <c r="E3316" t="s">
        <v>3827</v>
      </c>
      <c r="F3316" s="4" t="str">
        <f t="array" ref="F3316">IF(COUNT(FIND(Keywords!$C$3:$C$41,I3316)),"일반조난","")</f>
        <v>일반조난</v>
      </c>
      <c r="G3316" s="4" t="str">
        <f t="array" ref="G3316">IF(COUNT(FIND(Keywords!$E$3:$E$5,I3316)),"실족추락","")</f>
        <v/>
      </c>
      <c r="H3316" s="4" t="str">
        <f t="array" ref="H3316">IF(COUNT(FIND(Keywords!$B$3:$B$12,I3316)),"개인질환","")</f>
        <v/>
      </c>
      <c r="I3316" t="s">
        <v>7149</v>
      </c>
      <c r="J3316" t="s">
        <v>9384</v>
      </c>
      <c r="K3316" t="s">
        <v>9758</v>
      </c>
      <c r="L3316" t="s">
        <v>9472</v>
      </c>
      <c r="M3316" t="s">
        <v>9415</v>
      </c>
      <c r="N3316" t="s">
        <v>9507</v>
      </c>
      <c r="O3316" t="s">
        <v>9415</v>
      </c>
    </row>
    <row r="3317" spans="1:15">
      <c r="A3317" t="s">
        <v>23</v>
      </c>
      <c r="B3317" t="s">
        <v>45</v>
      </c>
      <c r="C3317" t="s">
        <v>2522</v>
      </c>
      <c r="D3317" t="s">
        <v>3820</v>
      </c>
      <c r="E3317" t="s">
        <v>3827</v>
      </c>
      <c r="F3317" s="4" t="str">
        <f t="array" ref="F3317">IF(COUNT(FIND(Keywords!$C$3:$C$41,I3317)),"일반조난","")</f>
        <v>일반조난</v>
      </c>
      <c r="G3317" s="4" t="str">
        <f t="array" ref="G3317">IF(COUNT(FIND(Keywords!$E$3:$E$5,I3317)),"실족추락","")</f>
        <v/>
      </c>
      <c r="H3317" s="4" t="str">
        <f t="array" ref="H3317">IF(COUNT(FIND(Keywords!$B$3:$B$12,I3317)),"개인질환","")</f>
        <v/>
      </c>
      <c r="I3317" t="s">
        <v>7149</v>
      </c>
      <c r="J3317" t="s">
        <v>9384</v>
      </c>
      <c r="K3317" t="s">
        <v>9758</v>
      </c>
      <c r="L3317" t="s">
        <v>9472</v>
      </c>
      <c r="M3317" t="s">
        <v>9415</v>
      </c>
      <c r="N3317" t="s">
        <v>9507</v>
      </c>
      <c r="O3317" t="s">
        <v>9415</v>
      </c>
    </row>
    <row r="3318" spans="1:15">
      <c r="A3318" t="s">
        <v>23</v>
      </c>
      <c r="B3318" t="s">
        <v>45</v>
      </c>
      <c r="C3318" t="s">
        <v>2523</v>
      </c>
      <c r="D3318" t="s">
        <v>3820</v>
      </c>
      <c r="E3318" t="s">
        <v>3827</v>
      </c>
      <c r="F3318" s="4" t="str">
        <f t="array" ref="F3318">IF(COUNT(FIND(Keywords!$C$3:$C$41,I3318)),"일반조난","")</f>
        <v/>
      </c>
      <c r="G3318" s="4" t="str">
        <f t="array" ref="G3318">IF(COUNT(FIND(Keywords!$E$3:$E$5,I3318)),"실족추락","")</f>
        <v/>
      </c>
      <c r="H3318" s="4" t="str">
        <f t="array" ref="H3318">IF(COUNT(FIND(Keywords!$B$3:$B$12,I3318)),"개인질환","")</f>
        <v/>
      </c>
      <c r="I3318" t="s">
        <v>7150</v>
      </c>
      <c r="J3318" t="s">
        <v>9259</v>
      </c>
      <c r="K3318" t="s">
        <v>9493</v>
      </c>
      <c r="L3318" t="s">
        <v>9998</v>
      </c>
      <c r="M3318" t="s">
        <v>9415</v>
      </c>
      <c r="N3318" t="s">
        <v>9598</v>
      </c>
      <c r="O3318" t="s">
        <v>9415</v>
      </c>
    </row>
    <row r="3319" spans="1:15">
      <c r="A3319" t="s">
        <v>23</v>
      </c>
      <c r="B3319" t="s">
        <v>45</v>
      </c>
      <c r="C3319" t="s">
        <v>2524</v>
      </c>
      <c r="D3319" t="s">
        <v>3818</v>
      </c>
      <c r="E3319" t="s">
        <v>3825</v>
      </c>
      <c r="F3319" s="4" t="str">
        <f t="array" ref="F3319">IF(COUNT(FIND(Keywords!$C$3:$C$41,I3319)),"일반조난","")</f>
        <v>일반조난</v>
      </c>
      <c r="G3319" s="4" t="str">
        <f t="array" ref="G3319">IF(COUNT(FIND(Keywords!$E$3:$E$5,I3319)),"실족추락","")</f>
        <v>실족추락</v>
      </c>
      <c r="H3319" s="4" t="str">
        <f t="array" ref="H3319">IF(COUNT(FIND(Keywords!$B$3:$B$12,I3319)),"개인질환","")</f>
        <v/>
      </c>
      <c r="I3319" t="s">
        <v>7151</v>
      </c>
      <c r="J3319" t="s">
        <v>9300</v>
      </c>
      <c r="K3319" t="s">
        <v>9427</v>
      </c>
      <c r="L3319" t="s">
        <v>9948</v>
      </c>
      <c r="M3319" t="s">
        <v>9415</v>
      </c>
      <c r="N3319" t="s">
        <v>9459</v>
      </c>
      <c r="O3319" t="s">
        <v>9415</v>
      </c>
    </row>
    <row r="3320" spans="1:15">
      <c r="A3320" t="s">
        <v>23</v>
      </c>
      <c r="B3320" t="s">
        <v>45</v>
      </c>
      <c r="C3320" t="s">
        <v>2287</v>
      </c>
      <c r="D3320" t="s">
        <v>3820</v>
      </c>
      <c r="E3320" t="s">
        <v>3827</v>
      </c>
      <c r="F3320" s="4" t="str">
        <f t="array" ref="F3320">IF(COUNT(FIND(Keywords!$C$3:$C$41,I3320)),"일반조난","")</f>
        <v>일반조난</v>
      </c>
      <c r="G3320" s="4" t="str">
        <f t="array" ref="G3320">IF(COUNT(FIND(Keywords!$E$3:$E$5,I3320)),"실족추락","")</f>
        <v/>
      </c>
      <c r="H3320" s="4" t="str">
        <f t="array" ref="H3320">IF(COUNT(FIND(Keywords!$B$3:$B$12,I3320)),"개인질환","")</f>
        <v/>
      </c>
      <c r="I3320" t="s">
        <v>7152</v>
      </c>
      <c r="J3320" t="s">
        <v>9358</v>
      </c>
      <c r="K3320" t="s">
        <v>9484</v>
      </c>
      <c r="L3320" t="s">
        <v>9858</v>
      </c>
      <c r="M3320" t="s">
        <v>9415</v>
      </c>
      <c r="N3320" t="s">
        <v>9594</v>
      </c>
      <c r="O3320" t="s">
        <v>9415</v>
      </c>
    </row>
    <row r="3321" spans="1:15">
      <c r="A3321" t="s">
        <v>23</v>
      </c>
      <c r="B3321" t="s">
        <v>131</v>
      </c>
      <c r="C3321" t="s">
        <v>2525</v>
      </c>
      <c r="D3321" t="s">
        <v>3820</v>
      </c>
      <c r="E3321" t="s">
        <v>3824</v>
      </c>
      <c r="F3321" s="4" t="str">
        <f t="array" ref="F3321">IF(COUNT(FIND(Keywords!$C$3:$C$41,I3321)),"일반조난","")</f>
        <v>일반조난</v>
      </c>
      <c r="G3321" s="4" t="str">
        <f t="array" ref="G3321">IF(COUNT(FIND(Keywords!$E$3:$E$5,I3321)),"실족추락","")</f>
        <v>실족추락</v>
      </c>
      <c r="H3321" s="4" t="str">
        <f t="array" ref="H3321">IF(COUNT(FIND(Keywords!$B$3:$B$12,I3321)),"개인질환","")</f>
        <v/>
      </c>
      <c r="I3321" t="s">
        <v>7153</v>
      </c>
      <c r="J3321" t="s">
        <v>9311</v>
      </c>
      <c r="K3321" t="s">
        <v>9467</v>
      </c>
      <c r="L3321" t="s">
        <v>9727</v>
      </c>
      <c r="M3321" t="s">
        <v>9415</v>
      </c>
      <c r="N3321" t="s">
        <v>9684</v>
      </c>
      <c r="O3321" t="s">
        <v>9415</v>
      </c>
    </row>
    <row r="3322" spans="1:15">
      <c r="A3322" t="s">
        <v>23</v>
      </c>
      <c r="B3322" t="s">
        <v>131</v>
      </c>
      <c r="C3322" t="s">
        <v>209</v>
      </c>
      <c r="D3322" t="s">
        <v>3818</v>
      </c>
      <c r="E3322" t="s">
        <v>3827</v>
      </c>
      <c r="F3322" s="4" t="str">
        <f t="array" ref="F3322">IF(COUNT(FIND(Keywords!$C$3:$C$41,I3322)),"일반조난","")</f>
        <v>일반조난</v>
      </c>
      <c r="G3322" s="4" t="str">
        <f t="array" ref="G3322">IF(COUNT(FIND(Keywords!$E$3:$E$5,I3322)),"실족추락","")</f>
        <v>실족추락</v>
      </c>
      <c r="H3322" s="4" t="str">
        <f t="array" ref="H3322">IF(COUNT(FIND(Keywords!$B$3:$B$12,I3322)),"개인질환","")</f>
        <v/>
      </c>
      <c r="I3322" t="s">
        <v>7154</v>
      </c>
      <c r="J3322" t="s">
        <v>9251</v>
      </c>
      <c r="K3322" t="s">
        <v>9382</v>
      </c>
      <c r="L3322" t="s">
        <v>9766</v>
      </c>
      <c r="M3322" t="s">
        <v>9415</v>
      </c>
      <c r="N3322" t="s">
        <v>9546</v>
      </c>
      <c r="O3322" t="s">
        <v>9415</v>
      </c>
    </row>
    <row r="3323" spans="1:15">
      <c r="A3323" t="s">
        <v>23</v>
      </c>
      <c r="B3323" t="s">
        <v>132</v>
      </c>
      <c r="C3323" t="s">
        <v>2526</v>
      </c>
      <c r="D3323" t="s">
        <v>10452</v>
      </c>
      <c r="E3323" t="s">
        <v>3833</v>
      </c>
      <c r="F3323" s="4" t="str">
        <f t="array" ref="F3323">IF(COUNT(FIND(Keywords!$C$3:$C$41,I3323)),"일반조난","")</f>
        <v/>
      </c>
      <c r="G3323" s="4" t="str">
        <f t="array" ref="G3323">IF(COUNT(FIND(Keywords!$E$3:$E$5,I3323)),"실족추락","")</f>
        <v/>
      </c>
      <c r="H3323" s="4" t="str">
        <f t="array" ref="H3323">IF(COUNT(FIND(Keywords!$B$3:$B$12,I3323)),"개인질환","")</f>
        <v/>
      </c>
      <c r="I3323" t="s">
        <v>7155</v>
      </c>
      <c r="J3323" t="s">
        <v>9252</v>
      </c>
      <c r="K3323" t="s">
        <v>9744</v>
      </c>
      <c r="L3323" t="s">
        <v>9946</v>
      </c>
      <c r="M3323" t="s">
        <v>9415</v>
      </c>
      <c r="N3323" t="s">
        <v>9893</v>
      </c>
      <c r="O3323" t="s">
        <v>9415</v>
      </c>
    </row>
    <row r="3324" spans="1:15">
      <c r="A3324" t="s">
        <v>23</v>
      </c>
      <c r="B3324" t="s">
        <v>132</v>
      </c>
      <c r="C3324" t="s">
        <v>2527</v>
      </c>
      <c r="D3324" t="s">
        <v>10452</v>
      </c>
      <c r="E3324" t="s">
        <v>3833</v>
      </c>
      <c r="F3324" s="4" t="str">
        <f t="array" ref="F3324">IF(COUNT(FIND(Keywords!$C$3:$C$41,I3324)),"일반조난","")</f>
        <v/>
      </c>
      <c r="G3324" s="4" t="str">
        <f t="array" ref="G3324">IF(COUNT(FIND(Keywords!$E$3:$E$5,I3324)),"실족추락","")</f>
        <v/>
      </c>
      <c r="H3324" s="4" t="str">
        <f t="array" ref="H3324">IF(COUNT(FIND(Keywords!$B$3:$B$12,I3324)),"개인질환","")</f>
        <v/>
      </c>
      <c r="I3324" t="s">
        <v>7156</v>
      </c>
      <c r="J3324" t="s">
        <v>9343</v>
      </c>
      <c r="K3324" t="s">
        <v>9568</v>
      </c>
      <c r="L3324" t="s">
        <v>9919</v>
      </c>
      <c r="M3324" t="s">
        <v>9415</v>
      </c>
      <c r="N3324" t="s">
        <v>9803</v>
      </c>
      <c r="O3324" t="s">
        <v>9415</v>
      </c>
    </row>
    <row r="3325" spans="1:15">
      <c r="A3325" t="s">
        <v>23</v>
      </c>
      <c r="B3325" t="s">
        <v>133</v>
      </c>
      <c r="C3325" t="s">
        <v>2528</v>
      </c>
      <c r="D3325" t="s">
        <v>3819</v>
      </c>
      <c r="E3325" t="s">
        <v>3827</v>
      </c>
      <c r="F3325" s="4" t="str">
        <f t="array" ref="F3325">IF(COUNT(FIND(Keywords!$C$3:$C$41,I3325)),"일반조난","")</f>
        <v/>
      </c>
      <c r="G3325" s="4" t="str">
        <f t="array" ref="G3325">IF(COUNT(FIND(Keywords!$E$3:$E$5,I3325)),"실족추락","")</f>
        <v/>
      </c>
      <c r="H3325" s="4" t="str">
        <f t="array" ref="H3325">IF(COUNT(FIND(Keywords!$B$3:$B$12,I3325)),"개인질환","")</f>
        <v/>
      </c>
      <c r="I3325" t="s">
        <v>7157</v>
      </c>
      <c r="J3325" t="s">
        <v>9336</v>
      </c>
      <c r="K3325" t="s">
        <v>10036</v>
      </c>
      <c r="L3325" t="s">
        <v>9472</v>
      </c>
      <c r="M3325" t="s">
        <v>9415</v>
      </c>
      <c r="N3325" t="s">
        <v>10311</v>
      </c>
      <c r="O3325" t="s">
        <v>9415</v>
      </c>
    </row>
    <row r="3326" spans="1:15">
      <c r="A3326" t="s">
        <v>23</v>
      </c>
      <c r="B3326" t="s">
        <v>133</v>
      </c>
      <c r="C3326" t="s">
        <v>229</v>
      </c>
      <c r="D3326" t="s">
        <v>3819</v>
      </c>
      <c r="E3326" t="s">
        <v>3827</v>
      </c>
      <c r="F3326" s="4" t="str">
        <f t="array" ref="F3326">IF(COUNT(FIND(Keywords!$C$3:$C$41,I3326)),"일반조난","")</f>
        <v/>
      </c>
      <c r="G3326" s="4" t="str">
        <f t="array" ref="G3326">IF(COUNT(FIND(Keywords!$E$3:$E$5,I3326)),"실족추락","")</f>
        <v/>
      </c>
      <c r="H3326" s="4" t="str">
        <f t="array" ref="H3326">IF(COUNT(FIND(Keywords!$B$3:$B$12,I3326)),"개인질환","")</f>
        <v/>
      </c>
      <c r="I3326" t="s">
        <v>7158</v>
      </c>
      <c r="J3326" t="s">
        <v>9253</v>
      </c>
      <c r="K3326" t="s">
        <v>9446</v>
      </c>
      <c r="L3326" t="s">
        <v>9600</v>
      </c>
      <c r="M3326" t="s">
        <v>9415</v>
      </c>
      <c r="N3326" t="s">
        <v>9784</v>
      </c>
      <c r="O3326" t="s">
        <v>9415</v>
      </c>
    </row>
    <row r="3327" spans="1:15">
      <c r="A3327" t="s">
        <v>23</v>
      </c>
      <c r="B3327" t="s">
        <v>133</v>
      </c>
      <c r="C3327" t="s">
        <v>2529</v>
      </c>
      <c r="D3327" t="s">
        <v>3820</v>
      </c>
      <c r="E3327" t="s">
        <v>3836</v>
      </c>
      <c r="F3327" s="4" t="str">
        <f t="array" ref="F3327">IF(COUNT(FIND(Keywords!$C$3:$C$41,I3327)),"일반조난","")</f>
        <v>일반조난</v>
      </c>
      <c r="G3327" s="4" t="str">
        <f t="array" ref="G3327">IF(COUNT(FIND(Keywords!$E$3:$E$5,I3327)),"실족추락","")</f>
        <v/>
      </c>
      <c r="H3327" s="4" t="str">
        <f t="array" ref="H3327">IF(COUNT(FIND(Keywords!$B$3:$B$12,I3327)),"개인질환","")</f>
        <v/>
      </c>
      <c r="I3327" t="s">
        <v>7159</v>
      </c>
      <c r="J3327" t="s">
        <v>9379</v>
      </c>
      <c r="K3327" t="s">
        <v>9578</v>
      </c>
      <c r="L3327" t="s">
        <v>9750</v>
      </c>
      <c r="M3327" t="s">
        <v>9415</v>
      </c>
      <c r="N3327" t="s">
        <v>9732</v>
      </c>
      <c r="O3327" t="s">
        <v>9415</v>
      </c>
    </row>
    <row r="3328" spans="1:15">
      <c r="A3328" t="s">
        <v>23</v>
      </c>
      <c r="B3328" t="s">
        <v>133</v>
      </c>
      <c r="C3328" t="s">
        <v>2308</v>
      </c>
      <c r="D3328" t="s">
        <v>3820</v>
      </c>
      <c r="E3328" t="s">
        <v>3824</v>
      </c>
      <c r="F3328" s="4" t="str">
        <f t="array" ref="F3328">IF(COUNT(FIND(Keywords!$C$3:$C$41,I3328)),"일반조난","")</f>
        <v/>
      </c>
      <c r="G3328" s="4" t="str">
        <f t="array" ref="G3328">IF(COUNT(FIND(Keywords!$E$3:$E$5,I3328)),"실족추락","")</f>
        <v/>
      </c>
      <c r="H3328" s="4" t="str">
        <f t="array" ref="H3328">IF(COUNT(FIND(Keywords!$B$3:$B$12,I3328)),"개인질환","")</f>
        <v/>
      </c>
      <c r="I3328" t="s">
        <v>7160</v>
      </c>
      <c r="J3328" t="s">
        <v>9300</v>
      </c>
      <c r="K3328" t="s">
        <v>9532</v>
      </c>
      <c r="L3328" t="s">
        <v>9780</v>
      </c>
      <c r="M3328" t="s">
        <v>9415</v>
      </c>
      <c r="N3328" t="s">
        <v>9768</v>
      </c>
      <c r="O3328" t="s">
        <v>9415</v>
      </c>
    </row>
    <row r="3329" spans="1:15">
      <c r="A3329" t="s">
        <v>23</v>
      </c>
      <c r="B3329" t="s">
        <v>133</v>
      </c>
      <c r="C3329" t="s">
        <v>2409</v>
      </c>
      <c r="D3329" t="s">
        <v>3820</v>
      </c>
      <c r="E3329" t="s">
        <v>3825</v>
      </c>
      <c r="F3329" s="4" t="str">
        <f t="array" ref="F3329">IF(COUNT(FIND(Keywords!$C$3:$C$41,I3329)),"일반조난","")</f>
        <v>일반조난</v>
      </c>
      <c r="G3329" s="4" t="str">
        <f t="array" ref="G3329">IF(COUNT(FIND(Keywords!$E$3:$E$5,I3329)),"실족추락","")</f>
        <v/>
      </c>
      <c r="H3329" s="4" t="str">
        <f t="array" ref="H3329">IF(COUNT(FIND(Keywords!$B$3:$B$12,I3329)),"개인질환","")</f>
        <v/>
      </c>
      <c r="I3329" t="s">
        <v>7161</v>
      </c>
      <c r="J3329" t="s">
        <v>9389</v>
      </c>
      <c r="K3329" t="s">
        <v>9694</v>
      </c>
      <c r="L3329" t="s">
        <v>10100</v>
      </c>
      <c r="M3329" t="s">
        <v>9415</v>
      </c>
      <c r="N3329" t="s">
        <v>9598</v>
      </c>
      <c r="O3329" t="s">
        <v>9415</v>
      </c>
    </row>
    <row r="3330" spans="1:15">
      <c r="A3330" t="s">
        <v>23</v>
      </c>
      <c r="B3330" t="s">
        <v>133</v>
      </c>
      <c r="C3330" t="s">
        <v>2530</v>
      </c>
      <c r="D3330" t="s">
        <v>3820</v>
      </c>
      <c r="E3330" t="s">
        <v>3827</v>
      </c>
      <c r="F3330" s="4" t="str">
        <f t="array" ref="F3330">IF(COUNT(FIND(Keywords!$C$3:$C$41,I3330)),"일반조난","")</f>
        <v/>
      </c>
      <c r="G3330" s="4" t="str">
        <f t="array" ref="G3330">IF(COUNT(FIND(Keywords!$E$3:$E$5,I3330)),"실족추락","")</f>
        <v/>
      </c>
      <c r="H3330" s="4" t="str">
        <f t="array" ref="H3330">IF(COUNT(FIND(Keywords!$B$3:$B$12,I3330)),"개인질환","")</f>
        <v/>
      </c>
      <c r="I3330" t="s">
        <v>7162</v>
      </c>
      <c r="J3330" t="s">
        <v>9247</v>
      </c>
      <c r="K3330" t="s">
        <v>9780</v>
      </c>
      <c r="L3330" t="s">
        <v>9470</v>
      </c>
      <c r="M3330" t="s">
        <v>9415</v>
      </c>
      <c r="N3330" t="s">
        <v>10275</v>
      </c>
      <c r="O3330" t="s">
        <v>9415</v>
      </c>
    </row>
    <row r="3331" spans="1:15">
      <c r="A3331" t="s">
        <v>23</v>
      </c>
      <c r="B3331" t="s">
        <v>133</v>
      </c>
      <c r="C3331" t="s">
        <v>2425</v>
      </c>
      <c r="D3331" t="s">
        <v>3818</v>
      </c>
      <c r="E3331" t="s">
        <v>3824</v>
      </c>
      <c r="F3331" s="4" t="str">
        <f t="array" ref="F3331">IF(COUNT(FIND(Keywords!$C$3:$C$41,I3331)),"일반조난","")</f>
        <v/>
      </c>
      <c r="G3331" s="4" t="str">
        <f t="array" ref="G3331">IF(COUNT(FIND(Keywords!$E$3:$E$5,I3331)),"실족추락","")</f>
        <v>실족추락</v>
      </c>
      <c r="H3331" s="4" t="str">
        <f t="array" ref="H3331">IF(COUNT(FIND(Keywords!$B$3:$B$12,I3331)),"개인질환","")</f>
        <v/>
      </c>
      <c r="I3331" t="s">
        <v>7163</v>
      </c>
      <c r="J3331" t="s">
        <v>9348</v>
      </c>
      <c r="K3331" t="s">
        <v>10000</v>
      </c>
      <c r="L3331" t="s">
        <v>10063</v>
      </c>
      <c r="M3331" t="s">
        <v>9415</v>
      </c>
      <c r="N3331" t="s">
        <v>9606</v>
      </c>
      <c r="O3331" t="s">
        <v>9415</v>
      </c>
    </row>
    <row r="3332" spans="1:15">
      <c r="A3332" t="s">
        <v>23</v>
      </c>
      <c r="B3332" t="s">
        <v>133</v>
      </c>
      <c r="C3332" t="s">
        <v>2438</v>
      </c>
      <c r="D3332" t="s">
        <v>3818</v>
      </c>
      <c r="E3332" t="s">
        <v>3825</v>
      </c>
      <c r="F3332" s="4" t="str">
        <f t="array" ref="F3332">IF(COUNT(FIND(Keywords!$C$3:$C$41,I3332)),"일반조난","")</f>
        <v/>
      </c>
      <c r="G3332" s="4" t="str">
        <f t="array" ref="G3332">IF(COUNT(FIND(Keywords!$E$3:$E$5,I3332)),"실족추락","")</f>
        <v>실족추락</v>
      </c>
      <c r="H3332" s="4" t="str">
        <f t="array" ref="H3332">IF(COUNT(FIND(Keywords!$B$3:$B$12,I3332)),"개인질환","")</f>
        <v/>
      </c>
      <c r="I3332" t="s">
        <v>7164</v>
      </c>
      <c r="J3332" t="s">
        <v>9237</v>
      </c>
      <c r="K3332" t="s">
        <v>10028</v>
      </c>
      <c r="L3332" t="s">
        <v>10089</v>
      </c>
      <c r="M3332" t="s">
        <v>9415</v>
      </c>
      <c r="N3332" t="s">
        <v>9536</v>
      </c>
      <c r="O3332" t="s">
        <v>9415</v>
      </c>
    </row>
    <row r="3333" spans="1:15">
      <c r="A3333" t="s">
        <v>23</v>
      </c>
      <c r="B3333" t="s">
        <v>133</v>
      </c>
      <c r="C3333" t="s">
        <v>2441</v>
      </c>
      <c r="D3333" t="s">
        <v>3818</v>
      </c>
      <c r="E3333" t="s">
        <v>3826</v>
      </c>
      <c r="F3333" s="4" t="str">
        <f t="array" ref="F3333">IF(COUNT(FIND(Keywords!$C$3:$C$41,I3333)),"일반조난","")</f>
        <v/>
      </c>
      <c r="G3333" s="4" t="str">
        <f t="array" ref="G3333">IF(COUNT(FIND(Keywords!$E$3:$E$5,I3333)),"실족추락","")</f>
        <v>실족추락</v>
      </c>
      <c r="H3333" s="4" t="str">
        <f t="array" ref="H3333">IF(COUNT(FIND(Keywords!$B$3:$B$12,I3333)),"개인질환","")</f>
        <v/>
      </c>
      <c r="I3333" t="s">
        <v>7165</v>
      </c>
      <c r="J3333" t="s">
        <v>9305</v>
      </c>
      <c r="K3333" t="s">
        <v>9457</v>
      </c>
      <c r="L3333" t="s">
        <v>9943</v>
      </c>
      <c r="M3333" t="s">
        <v>9415</v>
      </c>
      <c r="N3333" t="s">
        <v>9458</v>
      </c>
      <c r="O3333" t="s">
        <v>9415</v>
      </c>
    </row>
    <row r="3334" spans="1:15">
      <c r="A3334" t="s">
        <v>23</v>
      </c>
      <c r="B3334" t="s">
        <v>133</v>
      </c>
      <c r="C3334" t="s">
        <v>375</v>
      </c>
      <c r="D3334" t="s">
        <v>3818</v>
      </c>
      <c r="E3334" t="s">
        <v>3825</v>
      </c>
      <c r="F3334" s="4" t="str">
        <f t="array" ref="F3334">IF(COUNT(FIND(Keywords!$C$3:$C$41,I3334)),"일반조난","")</f>
        <v>일반조난</v>
      </c>
      <c r="G3334" s="4" t="str">
        <f t="array" ref="G3334">IF(COUNT(FIND(Keywords!$E$3:$E$5,I3334)),"실족추락","")</f>
        <v>실족추락</v>
      </c>
      <c r="H3334" s="4" t="str">
        <f t="array" ref="H3334">IF(COUNT(FIND(Keywords!$B$3:$B$12,I3334)),"개인질환","")</f>
        <v/>
      </c>
      <c r="I3334" t="s">
        <v>7166</v>
      </c>
      <c r="J3334" t="s">
        <v>9288</v>
      </c>
      <c r="K3334" t="s">
        <v>9346</v>
      </c>
      <c r="L3334" t="s">
        <v>9670</v>
      </c>
      <c r="M3334" t="s">
        <v>9415</v>
      </c>
      <c r="N3334" t="s">
        <v>9962</v>
      </c>
      <c r="O3334" t="s">
        <v>9415</v>
      </c>
    </row>
    <row r="3335" spans="1:15">
      <c r="A3335" t="s">
        <v>23</v>
      </c>
      <c r="B3335" t="s">
        <v>133</v>
      </c>
      <c r="C3335" t="s">
        <v>2461</v>
      </c>
      <c r="D3335" t="s">
        <v>3820</v>
      </c>
      <c r="E3335" t="s">
        <v>3824</v>
      </c>
      <c r="F3335" s="4" t="str">
        <f t="array" ref="F3335">IF(COUNT(FIND(Keywords!$C$3:$C$41,I3335)),"일반조난","")</f>
        <v/>
      </c>
      <c r="G3335" s="4" t="str">
        <f t="array" ref="G3335">IF(COUNT(FIND(Keywords!$E$3:$E$5,I3335)),"실족추락","")</f>
        <v/>
      </c>
      <c r="H3335" s="4" t="str">
        <f t="array" ref="H3335">IF(COUNT(FIND(Keywords!$B$3:$B$12,I3335)),"개인질환","")</f>
        <v/>
      </c>
      <c r="I3335" t="s">
        <v>7167</v>
      </c>
      <c r="J3335" t="s">
        <v>9248</v>
      </c>
      <c r="K3335" t="s">
        <v>9345</v>
      </c>
      <c r="L3335" t="s">
        <v>9908</v>
      </c>
      <c r="M3335" t="s">
        <v>9415</v>
      </c>
      <c r="N3335" t="s">
        <v>9850</v>
      </c>
      <c r="O3335" t="s">
        <v>9415</v>
      </c>
    </row>
    <row r="3336" spans="1:15">
      <c r="A3336" t="s">
        <v>23</v>
      </c>
      <c r="B3336" t="s">
        <v>133</v>
      </c>
      <c r="C3336" t="s">
        <v>1740</v>
      </c>
      <c r="D3336" t="s">
        <v>3822</v>
      </c>
      <c r="E3336" t="s">
        <v>3833</v>
      </c>
      <c r="F3336" s="4" t="str">
        <f t="array" ref="F3336">IF(COUNT(FIND(Keywords!$C$3:$C$41,I3336)),"일반조난","")</f>
        <v/>
      </c>
      <c r="G3336" s="4" t="str">
        <f t="array" ref="G3336">IF(COUNT(FIND(Keywords!$E$3:$E$5,I3336)),"실족추락","")</f>
        <v/>
      </c>
      <c r="H3336" s="4" t="str">
        <f t="array" ref="H3336">IF(COUNT(FIND(Keywords!$B$3:$B$12,I3336)),"개인질환","")</f>
        <v/>
      </c>
      <c r="I3336" t="s">
        <v>7168</v>
      </c>
      <c r="J3336" t="s">
        <v>9249</v>
      </c>
      <c r="K3336" t="s">
        <v>9855</v>
      </c>
      <c r="L3336" t="s">
        <v>9849</v>
      </c>
      <c r="M3336" t="s">
        <v>9415</v>
      </c>
      <c r="N3336" t="s">
        <v>10253</v>
      </c>
      <c r="O3336" t="s">
        <v>9415</v>
      </c>
    </row>
    <row r="3337" spans="1:15">
      <c r="A3337" t="s">
        <v>23</v>
      </c>
      <c r="B3337" t="s">
        <v>134</v>
      </c>
      <c r="C3337" t="s">
        <v>1199</v>
      </c>
      <c r="D3337" t="s">
        <v>3819</v>
      </c>
      <c r="E3337" t="s">
        <v>3827</v>
      </c>
      <c r="F3337" s="4" t="str">
        <f t="array" ref="F3337">IF(COUNT(FIND(Keywords!$C$3:$C$41,I3337)),"일반조난","")</f>
        <v/>
      </c>
      <c r="G3337" s="4" t="str">
        <f t="array" ref="G3337">IF(COUNT(FIND(Keywords!$E$3:$E$5,I3337)),"실족추락","")</f>
        <v/>
      </c>
      <c r="H3337" s="4" t="str">
        <f t="array" ref="H3337">IF(COUNT(FIND(Keywords!$B$3:$B$12,I3337)),"개인질환","")</f>
        <v/>
      </c>
      <c r="I3337" t="s">
        <v>7169</v>
      </c>
      <c r="J3337" t="s">
        <v>9320</v>
      </c>
      <c r="K3337" t="s">
        <v>9765</v>
      </c>
      <c r="L3337" t="s">
        <v>10032</v>
      </c>
      <c r="M3337" t="s">
        <v>9415</v>
      </c>
      <c r="N3337" t="s">
        <v>9870</v>
      </c>
      <c r="O3337" t="s">
        <v>9415</v>
      </c>
    </row>
    <row r="3338" spans="1:15">
      <c r="A3338" t="s">
        <v>23</v>
      </c>
      <c r="B3338" t="s">
        <v>134</v>
      </c>
      <c r="C3338" t="s">
        <v>2424</v>
      </c>
      <c r="D3338" t="s">
        <v>3820</v>
      </c>
      <c r="E3338" t="s">
        <v>3827</v>
      </c>
      <c r="F3338" s="4" t="str">
        <f t="array" ref="F3338">IF(COUNT(FIND(Keywords!$C$3:$C$41,I3338)),"일반조난","")</f>
        <v/>
      </c>
      <c r="G3338" s="4" t="str">
        <f t="array" ref="G3338">IF(COUNT(FIND(Keywords!$E$3:$E$5,I3338)),"실족추락","")</f>
        <v/>
      </c>
      <c r="H3338" s="4" t="str">
        <f t="array" ref="H3338">IF(COUNT(FIND(Keywords!$B$3:$B$12,I3338)),"개인질환","")</f>
        <v/>
      </c>
      <c r="I3338" t="s">
        <v>7170</v>
      </c>
      <c r="J3338" t="s">
        <v>9323</v>
      </c>
      <c r="K3338" t="s">
        <v>9992</v>
      </c>
      <c r="L3338" t="s">
        <v>9787</v>
      </c>
      <c r="M3338" t="s">
        <v>9415</v>
      </c>
      <c r="N3338" t="s">
        <v>9605</v>
      </c>
      <c r="O3338" t="s">
        <v>9415</v>
      </c>
    </row>
    <row r="3339" spans="1:15">
      <c r="A3339" t="s">
        <v>23</v>
      </c>
      <c r="B3339" t="s">
        <v>134</v>
      </c>
      <c r="C3339" t="s">
        <v>2378</v>
      </c>
      <c r="D3339" t="s">
        <v>10362</v>
      </c>
      <c r="E3339" t="s">
        <v>3827</v>
      </c>
      <c r="F3339" s="4" t="str">
        <f t="array" ref="F3339">IF(COUNT(FIND(Keywords!$C$3:$C$41,I3339)),"일반조난","")</f>
        <v>일반조난</v>
      </c>
      <c r="G3339" s="4" t="str">
        <f t="array" ref="G3339">IF(COUNT(FIND(Keywords!$E$3:$E$5,I3339)),"실족추락","")</f>
        <v/>
      </c>
      <c r="H3339" s="4" t="str">
        <f t="array" ref="H3339">IF(COUNT(FIND(Keywords!$B$3:$B$12,I3339)),"개인질환","")</f>
        <v/>
      </c>
      <c r="I3339" t="s">
        <v>7171</v>
      </c>
      <c r="J3339" t="s">
        <v>9379</v>
      </c>
      <c r="K3339" t="s">
        <v>9433</v>
      </c>
      <c r="L3339" t="s">
        <v>9766</v>
      </c>
      <c r="M3339" t="s">
        <v>9415</v>
      </c>
      <c r="N3339" t="s">
        <v>9813</v>
      </c>
      <c r="O3339" t="s">
        <v>9415</v>
      </c>
    </row>
    <row r="3340" spans="1:15">
      <c r="A3340" t="s">
        <v>23</v>
      </c>
      <c r="B3340" t="s">
        <v>134</v>
      </c>
      <c r="C3340" t="s">
        <v>2531</v>
      </c>
      <c r="D3340" t="s">
        <v>3820</v>
      </c>
      <c r="E3340" t="s">
        <v>3833</v>
      </c>
      <c r="F3340" s="4" t="str">
        <f t="array" ref="F3340">IF(COUNT(FIND(Keywords!$C$3:$C$41,I3340)),"일반조난","")</f>
        <v>일반조난</v>
      </c>
      <c r="G3340" s="4" t="str">
        <f t="array" ref="G3340">IF(COUNT(FIND(Keywords!$E$3:$E$5,I3340)),"실족추락","")</f>
        <v>실족추락</v>
      </c>
      <c r="H3340" s="4" t="str">
        <f t="array" ref="H3340">IF(COUNT(FIND(Keywords!$B$3:$B$12,I3340)),"개인질환","")</f>
        <v/>
      </c>
      <c r="I3340" t="s">
        <v>7172</v>
      </c>
      <c r="J3340" t="s">
        <v>9335</v>
      </c>
      <c r="K3340" t="s">
        <v>9813</v>
      </c>
      <c r="L3340" t="s">
        <v>9873</v>
      </c>
      <c r="M3340" t="s">
        <v>9415</v>
      </c>
      <c r="N3340" t="s">
        <v>10101</v>
      </c>
      <c r="O3340" t="s">
        <v>9415</v>
      </c>
    </row>
    <row r="3341" spans="1:15">
      <c r="A3341" t="s">
        <v>23</v>
      </c>
      <c r="B3341" t="s">
        <v>135</v>
      </c>
      <c r="C3341" t="s">
        <v>2532</v>
      </c>
      <c r="D3341" t="s">
        <v>3820</v>
      </c>
      <c r="E3341" t="s">
        <v>3833</v>
      </c>
      <c r="F3341" s="4" t="str">
        <f t="array" ref="F3341">IF(COUNT(FIND(Keywords!$C$3:$C$41,I3341)),"일반조난","")</f>
        <v/>
      </c>
      <c r="G3341" s="4" t="str">
        <f t="array" ref="G3341">IF(COUNT(FIND(Keywords!$E$3:$E$5,I3341)),"실족추락","")</f>
        <v/>
      </c>
      <c r="H3341" s="4" t="str">
        <f t="array" ref="H3341">IF(COUNT(FIND(Keywords!$B$3:$B$12,I3341)),"개인질환","")</f>
        <v/>
      </c>
      <c r="I3341" t="s">
        <v>7173</v>
      </c>
      <c r="J3341" t="s">
        <v>9363</v>
      </c>
      <c r="K3341" t="s">
        <v>9427</v>
      </c>
      <c r="L3341" t="s">
        <v>9853</v>
      </c>
      <c r="M3341" t="s">
        <v>9415</v>
      </c>
      <c r="N3341" t="s">
        <v>9324</v>
      </c>
      <c r="O3341" t="s">
        <v>9415</v>
      </c>
    </row>
    <row r="3342" spans="1:15">
      <c r="A3342" t="s">
        <v>23</v>
      </c>
      <c r="B3342" t="s">
        <v>135</v>
      </c>
      <c r="C3342" t="s">
        <v>2515</v>
      </c>
      <c r="D3342" t="s">
        <v>3820</v>
      </c>
      <c r="E3342" t="s">
        <v>3830</v>
      </c>
      <c r="F3342" s="4" t="str">
        <f t="array" ref="F3342">IF(COUNT(FIND(Keywords!$C$3:$C$41,I3342)),"일반조난","")</f>
        <v>일반조난</v>
      </c>
      <c r="G3342" s="4" t="str">
        <f t="array" ref="G3342">IF(COUNT(FIND(Keywords!$E$3:$E$5,I3342)),"실족추락","")</f>
        <v/>
      </c>
      <c r="H3342" s="4" t="str">
        <f t="array" ref="H3342">IF(COUNT(FIND(Keywords!$B$3:$B$12,I3342)),"개인질환","")</f>
        <v/>
      </c>
      <c r="I3342" t="s">
        <v>7174</v>
      </c>
      <c r="J3342" t="s">
        <v>9253</v>
      </c>
      <c r="K3342" t="s">
        <v>9979</v>
      </c>
      <c r="L3342" t="s">
        <v>9926</v>
      </c>
      <c r="M3342" t="s">
        <v>9415</v>
      </c>
      <c r="N3342" t="s">
        <v>9886</v>
      </c>
      <c r="O3342" t="s">
        <v>9415</v>
      </c>
    </row>
    <row r="3343" spans="1:15">
      <c r="A3343" t="s">
        <v>23</v>
      </c>
      <c r="B3343" t="s">
        <v>135</v>
      </c>
      <c r="C3343" t="s">
        <v>635</v>
      </c>
      <c r="D3343" t="s">
        <v>3820</v>
      </c>
      <c r="E3343" t="s">
        <v>3833</v>
      </c>
      <c r="F3343" s="4" t="str">
        <f t="array" ref="F3343">IF(COUNT(FIND(Keywords!$C$3:$C$41,I3343)),"일반조난","")</f>
        <v>일반조난</v>
      </c>
      <c r="G3343" s="4" t="str">
        <f t="array" ref="G3343">IF(COUNT(FIND(Keywords!$E$3:$E$5,I3343)),"실족추락","")</f>
        <v/>
      </c>
      <c r="H3343" s="4" t="str">
        <f t="array" ref="H3343">IF(COUNT(FIND(Keywords!$B$3:$B$12,I3343)),"개인질환","")</f>
        <v/>
      </c>
      <c r="I3343" t="s">
        <v>7175</v>
      </c>
      <c r="J3343" t="s">
        <v>9310</v>
      </c>
      <c r="K3343" t="s">
        <v>9698</v>
      </c>
      <c r="L3343" t="s">
        <v>9893</v>
      </c>
      <c r="M3343" t="s">
        <v>9415</v>
      </c>
      <c r="N3343" t="s">
        <v>9571</v>
      </c>
      <c r="O3343" t="s">
        <v>9415</v>
      </c>
    </row>
    <row r="3344" spans="1:15">
      <c r="A3344" t="s">
        <v>23</v>
      </c>
      <c r="B3344" t="s">
        <v>136</v>
      </c>
      <c r="C3344" t="s">
        <v>2518</v>
      </c>
      <c r="D3344" t="s">
        <v>3819</v>
      </c>
      <c r="E3344" t="s">
        <v>3827</v>
      </c>
      <c r="F3344" s="4" t="str">
        <f t="array" ref="F3344">IF(COUNT(FIND(Keywords!$C$3:$C$41,I3344)),"일반조난","")</f>
        <v/>
      </c>
      <c r="G3344" s="4" t="str">
        <f t="array" ref="G3344">IF(COUNT(FIND(Keywords!$E$3:$E$5,I3344)),"실족추락","")</f>
        <v/>
      </c>
      <c r="H3344" s="4" t="str">
        <f t="array" ref="H3344">IF(COUNT(FIND(Keywords!$B$3:$B$12,I3344)),"개인질환","")</f>
        <v/>
      </c>
      <c r="J3344" t="s">
        <v>9314</v>
      </c>
      <c r="K3344" t="s">
        <v>10035</v>
      </c>
      <c r="L3344" t="s">
        <v>9670</v>
      </c>
      <c r="M3344" t="s">
        <v>9415</v>
      </c>
      <c r="N3344" t="s">
        <v>10319</v>
      </c>
      <c r="O3344" t="s">
        <v>9415</v>
      </c>
    </row>
    <row r="3345" spans="1:15">
      <c r="A3345" t="s">
        <v>23</v>
      </c>
      <c r="B3345" t="s">
        <v>136</v>
      </c>
      <c r="C3345" t="s">
        <v>2521</v>
      </c>
      <c r="D3345" t="s">
        <v>3820</v>
      </c>
      <c r="E3345" t="s">
        <v>3827</v>
      </c>
      <c r="F3345" s="4" t="str">
        <f t="array" ref="F3345">IF(COUNT(FIND(Keywords!$C$3:$C$41,I3345)),"일반조난","")</f>
        <v/>
      </c>
      <c r="G3345" s="4" t="str">
        <f t="array" ref="G3345">IF(COUNT(FIND(Keywords!$E$3:$E$5,I3345)),"실족추락","")</f>
        <v/>
      </c>
      <c r="H3345" s="4" t="str">
        <f t="array" ref="H3345">IF(COUNT(FIND(Keywords!$B$3:$B$12,I3345)),"개인질환","")</f>
        <v/>
      </c>
      <c r="I3345" t="s">
        <v>7176</v>
      </c>
      <c r="J3345" t="s">
        <v>9273</v>
      </c>
      <c r="K3345" t="s">
        <v>9502</v>
      </c>
      <c r="L3345" t="s">
        <v>9568</v>
      </c>
      <c r="M3345" t="s">
        <v>9415</v>
      </c>
      <c r="N3345" t="s">
        <v>9463</v>
      </c>
      <c r="O3345" t="s">
        <v>9415</v>
      </c>
    </row>
    <row r="3346" spans="1:15">
      <c r="A3346" t="s">
        <v>23</v>
      </c>
      <c r="B3346" t="s">
        <v>136</v>
      </c>
      <c r="C3346" t="s">
        <v>2522</v>
      </c>
      <c r="D3346" t="s">
        <v>3820</v>
      </c>
      <c r="E3346" t="s">
        <v>3827</v>
      </c>
      <c r="F3346" s="4" t="str">
        <f t="array" ref="F3346">IF(COUNT(FIND(Keywords!$C$3:$C$41,I3346)),"일반조난","")</f>
        <v>일반조난</v>
      </c>
      <c r="G3346" s="4" t="str">
        <f t="array" ref="G3346">IF(COUNT(FIND(Keywords!$E$3:$E$5,I3346)),"실족추락","")</f>
        <v>실족추락</v>
      </c>
      <c r="H3346" s="4" t="str">
        <f t="array" ref="H3346">IF(COUNT(FIND(Keywords!$B$3:$B$12,I3346)),"개인질환","")</f>
        <v/>
      </c>
      <c r="I3346" t="s">
        <v>7177</v>
      </c>
      <c r="J3346" t="s">
        <v>9384</v>
      </c>
      <c r="K3346" t="s">
        <v>9758</v>
      </c>
      <c r="L3346" t="s">
        <v>9472</v>
      </c>
      <c r="M3346" t="s">
        <v>9415</v>
      </c>
      <c r="N3346" t="s">
        <v>9507</v>
      </c>
      <c r="O3346" t="s">
        <v>9415</v>
      </c>
    </row>
    <row r="3347" spans="1:15">
      <c r="A3347" t="s">
        <v>23</v>
      </c>
      <c r="B3347" t="s">
        <v>136</v>
      </c>
      <c r="C3347" t="s">
        <v>229</v>
      </c>
      <c r="D3347" t="s">
        <v>3819</v>
      </c>
      <c r="E3347" t="s">
        <v>3826</v>
      </c>
      <c r="F3347" s="4" t="str">
        <f t="array" ref="F3347">IF(COUNT(FIND(Keywords!$C$3:$C$41,I3347)),"일반조난","")</f>
        <v/>
      </c>
      <c r="G3347" s="4" t="str">
        <f t="array" ref="G3347">IF(COUNT(FIND(Keywords!$E$3:$E$5,I3347)),"실족추락","")</f>
        <v/>
      </c>
      <c r="H3347" s="4" t="str">
        <f t="array" ref="H3347">IF(COUNT(FIND(Keywords!$B$3:$B$12,I3347)),"개인질환","")</f>
        <v/>
      </c>
      <c r="I3347" t="s">
        <v>7178</v>
      </c>
      <c r="J3347" t="s">
        <v>9253</v>
      </c>
      <c r="K3347" t="s">
        <v>9446</v>
      </c>
      <c r="L3347" t="s">
        <v>9600</v>
      </c>
      <c r="M3347" t="s">
        <v>9415</v>
      </c>
      <c r="N3347" t="s">
        <v>9784</v>
      </c>
      <c r="O3347" t="s">
        <v>9415</v>
      </c>
    </row>
    <row r="3348" spans="1:15">
      <c r="A3348" t="s">
        <v>23</v>
      </c>
      <c r="B3348" t="s">
        <v>136</v>
      </c>
      <c r="C3348" t="s">
        <v>2406</v>
      </c>
      <c r="D3348" t="s">
        <v>3819</v>
      </c>
      <c r="E3348" t="s">
        <v>3824</v>
      </c>
      <c r="F3348" s="4" t="str">
        <f t="array" ref="F3348">IF(COUNT(FIND(Keywords!$C$3:$C$41,I3348)),"일반조난","")</f>
        <v/>
      </c>
      <c r="G3348" s="4" t="str">
        <f t="array" ref="G3348">IF(COUNT(FIND(Keywords!$E$3:$E$5,I3348)),"실족추락","")</f>
        <v/>
      </c>
      <c r="H3348" s="4" t="str">
        <f t="array" ref="H3348">IF(COUNT(FIND(Keywords!$B$3:$B$12,I3348)),"개인질환","")</f>
        <v/>
      </c>
      <c r="I3348" t="s">
        <v>7179</v>
      </c>
      <c r="J3348" t="s">
        <v>9268</v>
      </c>
      <c r="K3348" t="s">
        <v>10026</v>
      </c>
      <c r="L3348" t="s">
        <v>9626</v>
      </c>
      <c r="M3348" t="s">
        <v>9415</v>
      </c>
      <c r="N3348" t="s">
        <v>10067</v>
      </c>
      <c r="O3348" t="s">
        <v>9415</v>
      </c>
    </row>
    <row r="3349" spans="1:15">
      <c r="A3349" t="s">
        <v>23</v>
      </c>
      <c r="B3349" t="s">
        <v>136</v>
      </c>
      <c r="C3349" t="s">
        <v>2309</v>
      </c>
      <c r="D3349" t="s">
        <v>3818</v>
      </c>
      <c r="E3349" t="s">
        <v>3827</v>
      </c>
      <c r="F3349" s="4" t="str">
        <f t="array" ref="F3349">IF(COUNT(FIND(Keywords!$C$3:$C$41,I3349)),"일반조난","")</f>
        <v/>
      </c>
      <c r="G3349" s="4" t="str">
        <f t="array" ref="G3349">IF(COUNT(FIND(Keywords!$E$3:$E$5,I3349)),"실족추락","")</f>
        <v>실족추락</v>
      </c>
      <c r="H3349" s="4" t="str">
        <f t="array" ref="H3349">IF(COUNT(FIND(Keywords!$B$3:$B$12,I3349)),"개인질환","")</f>
        <v/>
      </c>
      <c r="I3349" t="s">
        <v>7180</v>
      </c>
      <c r="J3349" t="s">
        <v>9279</v>
      </c>
      <c r="K3349" t="s">
        <v>9661</v>
      </c>
      <c r="L3349" t="s">
        <v>9787</v>
      </c>
      <c r="M3349" t="s">
        <v>9415</v>
      </c>
      <c r="N3349" t="s">
        <v>9732</v>
      </c>
      <c r="O3349" t="s">
        <v>9415</v>
      </c>
    </row>
    <row r="3350" spans="1:15">
      <c r="A3350" t="s">
        <v>23</v>
      </c>
      <c r="B3350" t="s">
        <v>136</v>
      </c>
      <c r="C3350" t="s">
        <v>1577</v>
      </c>
      <c r="D3350" t="s">
        <v>3818</v>
      </c>
      <c r="E3350" t="s">
        <v>3827</v>
      </c>
      <c r="F3350" s="4" t="str">
        <f t="array" ref="F3350">IF(COUNT(FIND(Keywords!$C$3:$C$41,I3350)),"일반조난","")</f>
        <v/>
      </c>
      <c r="G3350" s="4" t="str">
        <f t="array" ref="G3350">IF(COUNT(FIND(Keywords!$E$3:$E$5,I3350)),"실족추락","")</f>
        <v>실족추락</v>
      </c>
      <c r="H3350" s="4" t="str">
        <f t="array" ref="H3350">IF(COUNT(FIND(Keywords!$B$3:$B$12,I3350)),"개인질환","")</f>
        <v/>
      </c>
      <c r="I3350" t="s">
        <v>7181</v>
      </c>
      <c r="J3350" t="s">
        <v>9343</v>
      </c>
      <c r="K3350" t="s">
        <v>9708</v>
      </c>
      <c r="L3350" t="s">
        <v>10098</v>
      </c>
      <c r="M3350" t="s">
        <v>9415</v>
      </c>
      <c r="N3350" t="s">
        <v>9458</v>
      </c>
      <c r="O3350" t="s">
        <v>9415</v>
      </c>
    </row>
    <row r="3351" spans="1:15">
      <c r="A3351" t="s">
        <v>23</v>
      </c>
      <c r="B3351" t="s">
        <v>136</v>
      </c>
      <c r="C3351" t="s">
        <v>2533</v>
      </c>
      <c r="D3351" t="s">
        <v>10362</v>
      </c>
      <c r="E3351" t="s">
        <v>3842</v>
      </c>
      <c r="F3351" s="4" t="str">
        <f t="array" ref="F3351">IF(COUNT(FIND(Keywords!$C$3:$C$41,I3351)),"일반조난","")</f>
        <v>일반조난</v>
      </c>
      <c r="G3351" s="4" t="str">
        <f t="array" ref="G3351">IF(COUNT(FIND(Keywords!$E$3:$E$5,I3351)),"실족추락","")</f>
        <v/>
      </c>
      <c r="H3351" s="4" t="str">
        <f t="array" ref="H3351">IF(COUNT(FIND(Keywords!$B$3:$B$12,I3351)),"개인질환","")</f>
        <v/>
      </c>
      <c r="I3351" t="s">
        <v>7182</v>
      </c>
      <c r="J3351" t="s">
        <v>9311</v>
      </c>
      <c r="K3351" t="s">
        <v>10037</v>
      </c>
      <c r="L3351" t="s">
        <v>9998</v>
      </c>
      <c r="M3351" t="s">
        <v>9415</v>
      </c>
      <c r="N3351" t="s">
        <v>9621</v>
      </c>
      <c r="O3351" t="s">
        <v>9415</v>
      </c>
    </row>
    <row r="3352" spans="1:15">
      <c r="A3352" t="s">
        <v>23</v>
      </c>
      <c r="B3352" t="s">
        <v>136</v>
      </c>
      <c r="C3352" t="s">
        <v>2534</v>
      </c>
      <c r="D3352" t="s">
        <v>3818</v>
      </c>
      <c r="E3352" t="s">
        <v>3827</v>
      </c>
      <c r="F3352" s="4" t="str">
        <f t="array" ref="F3352">IF(COUNT(FIND(Keywords!$C$3:$C$41,I3352)),"일반조난","")</f>
        <v/>
      </c>
      <c r="G3352" s="4" t="str">
        <f t="array" ref="G3352">IF(COUNT(FIND(Keywords!$E$3:$E$5,I3352)),"실족추락","")</f>
        <v>실족추락</v>
      </c>
      <c r="H3352" s="4" t="str">
        <f t="array" ref="H3352">IF(COUNT(FIND(Keywords!$B$3:$B$12,I3352)),"개인질환","")</f>
        <v/>
      </c>
      <c r="I3352" t="s">
        <v>7183</v>
      </c>
      <c r="J3352" t="s">
        <v>9390</v>
      </c>
      <c r="K3352" t="s">
        <v>9822</v>
      </c>
      <c r="L3352" t="s">
        <v>9794</v>
      </c>
      <c r="M3352" t="s">
        <v>9415</v>
      </c>
      <c r="N3352" t="s">
        <v>9897</v>
      </c>
      <c r="O3352" t="s">
        <v>9415</v>
      </c>
    </row>
    <row r="3353" spans="1:15">
      <c r="A3353" t="s">
        <v>23</v>
      </c>
      <c r="B3353" t="s">
        <v>136</v>
      </c>
      <c r="C3353" t="s">
        <v>1761</v>
      </c>
      <c r="D3353" t="s">
        <v>10362</v>
      </c>
      <c r="E3353" t="s">
        <v>3827</v>
      </c>
      <c r="F3353" s="4" t="str">
        <f t="array" ref="F3353">IF(COUNT(FIND(Keywords!$C$3:$C$41,I3353)),"일반조난","")</f>
        <v/>
      </c>
      <c r="G3353" s="4" t="str">
        <f t="array" ref="G3353">IF(COUNT(FIND(Keywords!$E$3:$E$5,I3353)),"실족추락","")</f>
        <v/>
      </c>
      <c r="H3353" s="4" t="str">
        <f t="array" ref="H3353">IF(COUNT(FIND(Keywords!$B$3:$B$12,I3353)),"개인질환","")</f>
        <v/>
      </c>
      <c r="I3353" t="s">
        <v>7184</v>
      </c>
      <c r="J3353" t="s">
        <v>9337</v>
      </c>
      <c r="K3353" t="s">
        <v>9470</v>
      </c>
      <c r="L3353" t="s">
        <v>9470</v>
      </c>
      <c r="M3353" t="s">
        <v>9415</v>
      </c>
      <c r="N3353" t="s">
        <v>10276</v>
      </c>
      <c r="O3353" t="s">
        <v>9415</v>
      </c>
    </row>
    <row r="3354" spans="1:15">
      <c r="A3354" t="s">
        <v>23</v>
      </c>
      <c r="B3354" t="s">
        <v>137</v>
      </c>
      <c r="C3354" t="s">
        <v>2452</v>
      </c>
      <c r="D3354" t="s">
        <v>3818</v>
      </c>
      <c r="E3354" t="s">
        <v>3824</v>
      </c>
      <c r="F3354" s="4" t="str">
        <f t="array" ref="F3354">IF(COUNT(FIND(Keywords!$C$3:$C$41,I3354)),"일반조난","")</f>
        <v/>
      </c>
      <c r="G3354" s="4" t="str">
        <f t="array" ref="G3354">IF(COUNT(FIND(Keywords!$E$3:$E$5,I3354)),"실족추락","")</f>
        <v/>
      </c>
      <c r="H3354" s="4" t="str">
        <f t="array" ref="H3354">IF(COUNT(FIND(Keywords!$B$3:$B$12,I3354)),"개인질환","")</f>
        <v/>
      </c>
      <c r="I3354" t="s">
        <v>7185</v>
      </c>
      <c r="J3354" t="s">
        <v>9380</v>
      </c>
      <c r="K3354" t="s">
        <v>9635</v>
      </c>
      <c r="L3354" t="s">
        <v>10074</v>
      </c>
      <c r="M3354" t="s">
        <v>9567</v>
      </c>
      <c r="N3354" t="s">
        <v>9481</v>
      </c>
      <c r="O3354" t="s">
        <v>9415</v>
      </c>
    </row>
    <row r="3355" spans="1:15">
      <c r="A3355" t="s">
        <v>23</v>
      </c>
      <c r="B3355" t="s">
        <v>137</v>
      </c>
      <c r="C3355" t="s">
        <v>2535</v>
      </c>
      <c r="D3355" t="s">
        <v>3820</v>
      </c>
      <c r="E3355" t="s">
        <v>3824</v>
      </c>
      <c r="F3355" s="4" t="str">
        <f t="array" ref="F3355">IF(COUNT(FIND(Keywords!$C$3:$C$41,I3355)),"일반조난","")</f>
        <v>일반조난</v>
      </c>
      <c r="G3355" s="4" t="str">
        <f t="array" ref="G3355">IF(COUNT(FIND(Keywords!$E$3:$E$5,I3355)),"실족추락","")</f>
        <v/>
      </c>
      <c r="H3355" s="4" t="str">
        <f t="array" ref="H3355">IF(COUNT(FIND(Keywords!$B$3:$B$12,I3355)),"개인질환","")</f>
        <v/>
      </c>
      <c r="I3355" t="s">
        <v>7186</v>
      </c>
      <c r="J3355" t="s">
        <v>9307</v>
      </c>
      <c r="K3355" t="s">
        <v>9500</v>
      </c>
      <c r="L3355" t="s">
        <v>9599</v>
      </c>
      <c r="M3355" t="s">
        <v>9415</v>
      </c>
      <c r="N3355" t="s">
        <v>9661</v>
      </c>
      <c r="O3355" t="s">
        <v>9415</v>
      </c>
    </row>
    <row r="3356" spans="1:15">
      <c r="A3356" t="s">
        <v>23</v>
      </c>
      <c r="B3356" t="s">
        <v>137</v>
      </c>
      <c r="C3356" t="s">
        <v>2460</v>
      </c>
      <c r="D3356" t="s">
        <v>3820</v>
      </c>
      <c r="E3356" t="s">
        <v>3824</v>
      </c>
      <c r="F3356" s="4" t="str">
        <f t="array" ref="F3356">IF(COUNT(FIND(Keywords!$C$3:$C$41,I3356)),"일반조난","")</f>
        <v>일반조난</v>
      </c>
      <c r="G3356" s="4" t="str">
        <f t="array" ref="G3356">IF(COUNT(FIND(Keywords!$E$3:$E$5,I3356)),"실족추락","")</f>
        <v/>
      </c>
      <c r="H3356" s="4" t="str">
        <f t="array" ref="H3356">IF(COUNT(FIND(Keywords!$B$3:$B$12,I3356)),"개인질환","")</f>
        <v/>
      </c>
      <c r="I3356" t="s">
        <v>7187</v>
      </c>
      <c r="J3356" t="s">
        <v>9275</v>
      </c>
      <c r="K3356" t="s">
        <v>9461</v>
      </c>
      <c r="L3356" t="s">
        <v>9939</v>
      </c>
      <c r="M3356" t="s">
        <v>9415</v>
      </c>
      <c r="N3356" t="s">
        <v>9738</v>
      </c>
      <c r="O3356" t="s">
        <v>9415</v>
      </c>
    </row>
    <row r="3357" spans="1:15">
      <c r="A3357" t="s">
        <v>23</v>
      </c>
      <c r="B3357" t="s">
        <v>137</v>
      </c>
      <c r="C3357" t="s">
        <v>2464</v>
      </c>
      <c r="D3357" t="s">
        <v>3820</v>
      </c>
      <c r="E3357" t="s">
        <v>3831</v>
      </c>
      <c r="F3357" s="4" t="str">
        <f t="array" ref="F3357">IF(COUNT(FIND(Keywords!$C$3:$C$41,I3357)),"일반조난","")</f>
        <v>일반조난</v>
      </c>
      <c r="G3357" s="4" t="str">
        <f t="array" ref="G3357">IF(COUNT(FIND(Keywords!$E$3:$E$5,I3357)),"실족추락","")</f>
        <v/>
      </c>
      <c r="H3357" s="4" t="str">
        <f t="array" ref="H3357">IF(COUNT(FIND(Keywords!$B$3:$B$12,I3357)),"개인질환","")</f>
        <v/>
      </c>
      <c r="I3357" t="s">
        <v>7188</v>
      </c>
      <c r="J3357" t="s">
        <v>9293</v>
      </c>
      <c r="K3357" t="s">
        <v>9919</v>
      </c>
      <c r="L3357" t="s">
        <v>9868</v>
      </c>
      <c r="M3357" t="s">
        <v>9415</v>
      </c>
      <c r="N3357" t="s">
        <v>10316</v>
      </c>
      <c r="O3357" t="s">
        <v>9415</v>
      </c>
    </row>
    <row r="3358" spans="1:15">
      <c r="A3358" t="s">
        <v>23</v>
      </c>
      <c r="B3358" t="s">
        <v>137</v>
      </c>
      <c r="C3358" t="s">
        <v>426</v>
      </c>
      <c r="D3358" t="s">
        <v>3818</v>
      </c>
      <c r="E3358" t="s">
        <v>3829</v>
      </c>
      <c r="F3358" s="4" t="str">
        <f t="array" ref="F3358">IF(COUNT(FIND(Keywords!$C$3:$C$41,I3358)),"일반조난","")</f>
        <v/>
      </c>
      <c r="G3358" s="4" t="str">
        <f t="array" ref="G3358">IF(COUNT(FIND(Keywords!$E$3:$E$5,I3358)),"실족추락","")</f>
        <v>실족추락</v>
      </c>
      <c r="H3358" s="4" t="str">
        <f t="array" ref="H3358">IF(COUNT(FIND(Keywords!$B$3:$B$12,I3358)),"개인질환","")</f>
        <v/>
      </c>
      <c r="I3358" t="s">
        <v>7189</v>
      </c>
      <c r="J3358" t="s">
        <v>9255</v>
      </c>
      <c r="K3358" t="s">
        <v>9532</v>
      </c>
      <c r="L3358" t="s">
        <v>9998</v>
      </c>
      <c r="M3358" t="s">
        <v>9415</v>
      </c>
      <c r="N3358" t="s">
        <v>9624</v>
      </c>
      <c r="O3358" t="s">
        <v>9415</v>
      </c>
    </row>
    <row r="3359" spans="1:15">
      <c r="A3359" t="s">
        <v>23</v>
      </c>
      <c r="B3359" t="s">
        <v>137</v>
      </c>
      <c r="C3359" t="s">
        <v>1889</v>
      </c>
      <c r="D3359" t="s">
        <v>3820</v>
      </c>
      <c r="E3359" t="s">
        <v>3833</v>
      </c>
      <c r="F3359" s="4" t="str">
        <f t="array" ref="F3359">IF(COUNT(FIND(Keywords!$C$3:$C$41,I3359)),"일반조난","")</f>
        <v/>
      </c>
      <c r="G3359" s="4" t="str">
        <f t="array" ref="G3359">IF(COUNT(FIND(Keywords!$E$3:$E$5,I3359)),"실족추락","")</f>
        <v/>
      </c>
      <c r="H3359" s="4" t="str">
        <f t="array" ref="H3359">IF(COUNT(FIND(Keywords!$B$3:$B$12,I3359)),"개인질환","")</f>
        <v/>
      </c>
      <c r="I3359" t="s">
        <v>7190</v>
      </c>
      <c r="J3359" t="s">
        <v>9312</v>
      </c>
      <c r="K3359" t="s">
        <v>9760</v>
      </c>
      <c r="L3359" t="s">
        <v>9473</v>
      </c>
      <c r="M3359" t="s">
        <v>9415</v>
      </c>
      <c r="N3359" t="s">
        <v>9720</v>
      </c>
      <c r="O3359" t="s">
        <v>9415</v>
      </c>
    </row>
    <row r="3360" spans="1:15">
      <c r="A3360" t="s">
        <v>23</v>
      </c>
      <c r="B3360" t="s">
        <v>137</v>
      </c>
      <c r="C3360" t="s">
        <v>2470</v>
      </c>
      <c r="D3360" t="s">
        <v>3820</v>
      </c>
      <c r="E3360" t="s">
        <v>3832</v>
      </c>
      <c r="F3360" s="4" t="str">
        <f t="array" ref="F3360">IF(COUNT(FIND(Keywords!$C$3:$C$41,I3360)),"일반조난","")</f>
        <v>일반조난</v>
      </c>
      <c r="G3360" s="4" t="str">
        <f t="array" ref="G3360">IF(COUNT(FIND(Keywords!$E$3:$E$5,I3360)),"실족추락","")</f>
        <v/>
      </c>
      <c r="H3360" s="4" t="str">
        <f t="array" ref="H3360">IF(COUNT(FIND(Keywords!$B$3:$B$12,I3360)),"개인질환","")</f>
        <v/>
      </c>
      <c r="I3360" t="s">
        <v>7191</v>
      </c>
      <c r="J3360" t="s">
        <v>9272</v>
      </c>
      <c r="K3360" t="s">
        <v>9755</v>
      </c>
      <c r="L3360" t="s">
        <v>9766</v>
      </c>
      <c r="M3360" t="s">
        <v>9415</v>
      </c>
      <c r="N3360" t="s">
        <v>9574</v>
      </c>
      <c r="O3360" t="s">
        <v>9415</v>
      </c>
    </row>
    <row r="3361" spans="1:15">
      <c r="A3361" t="s">
        <v>23</v>
      </c>
      <c r="B3361" t="s">
        <v>137</v>
      </c>
      <c r="C3361" t="s">
        <v>2472</v>
      </c>
      <c r="D3361" t="s">
        <v>3818</v>
      </c>
      <c r="E3361" t="s">
        <v>3831</v>
      </c>
      <c r="F3361" s="4" t="str">
        <f t="array" ref="F3361">IF(COUNT(FIND(Keywords!$C$3:$C$41,I3361)),"일반조난","")</f>
        <v/>
      </c>
      <c r="G3361" s="4" t="str">
        <f t="array" ref="G3361">IF(COUNT(FIND(Keywords!$E$3:$E$5,I3361)),"실족추락","")</f>
        <v>실족추락</v>
      </c>
      <c r="H3361" s="4" t="str">
        <f t="array" ref="H3361">IF(COUNT(FIND(Keywords!$B$3:$B$12,I3361)),"개인질환","")</f>
        <v/>
      </c>
      <c r="I3361" t="s">
        <v>7192</v>
      </c>
      <c r="J3361" t="s">
        <v>9348</v>
      </c>
      <c r="K3361" t="s">
        <v>9487</v>
      </c>
      <c r="L3361" t="s">
        <v>9470</v>
      </c>
      <c r="M3361" t="s">
        <v>9415</v>
      </c>
      <c r="N3361" t="s">
        <v>9784</v>
      </c>
      <c r="O3361" t="s">
        <v>9415</v>
      </c>
    </row>
    <row r="3362" spans="1:15">
      <c r="A3362" t="s">
        <v>23</v>
      </c>
      <c r="B3362" t="s">
        <v>137</v>
      </c>
      <c r="C3362" t="s">
        <v>2474</v>
      </c>
      <c r="D3362" t="s">
        <v>10452</v>
      </c>
      <c r="E3362" t="s">
        <v>3833</v>
      </c>
      <c r="F3362" s="4" t="str">
        <f t="array" ref="F3362">IF(COUNT(FIND(Keywords!$C$3:$C$41,I3362)),"일반조난","")</f>
        <v/>
      </c>
      <c r="G3362" s="4" t="str">
        <f t="array" ref="G3362">IF(COUNT(FIND(Keywords!$E$3:$E$5,I3362)),"실족추락","")</f>
        <v/>
      </c>
      <c r="H3362" s="4" t="str">
        <f t="array" ref="H3362">IF(COUNT(FIND(Keywords!$B$3:$B$12,I3362)),"개인질환","")</f>
        <v/>
      </c>
      <c r="I3362" t="s">
        <v>7193</v>
      </c>
      <c r="J3362" t="s">
        <v>9268</v>
      </c>
      <c r="K3362" t="s">
        <v>9714</v>
      </c>
      <c r="L3362" t="s">
        <v>9908</v>
      </c>
      <c r="M3362" t="s">
        <v>9415</v>
      </c>
      <c r="N3362" t="s">
        <v>9578</v>
      </c>
      <c r="O3362" t="s">
        <v>9415</v>
      </c>
    </row>
    <row r="3363" spans="1:15">
      <c r="A3363" t="s">
        <v>23</v>
      </c>
      <c r="B3363" t="s">
        <v>137</v>
      </c>
      <c r="C3363" t="s">
        <v>2511</v>
      </c>
      <c r="D3363" t="s">
        <v>3820</v>
      </c>
      <c r="E3363" t="s">
        <v>3833</v>
      </c>
      <c r="F3363" s="4" t="str">
        <f t="array" ref="F3363">IF(COUNT(FIND(Keywords!$C$3:$C$41,I3363)),"일반조난","")</f>
        <v>일반조난</v>
      </c>
      <c r="G3363" s="4" t="str">
        <f t="array" ref="G3363">IF(COUNT(FIND(Keywords!$E$3:$E$5,I3363)),"실족추락","")</f>
        <v/>
      </c>
      <c r="H3363" s="4" t="str">
        <f t="array" ref="H3363">IF(COUNT(FIND(Keywords!$B$3:$B$12,I3363)),"개인질환","")</f>
        <v/>
      </c>
      <c r="I3363" t="s">
        <v>7194</v>
      </c>
      <c r="J3363" t="s">
        <v>9256</v>
      </c>
      <c r="K3363" t="s">
        <v>9797</v>
      </c>
      <c r="L3363" t="s">
        <v>9750</v>
      </c>
      <c r="M3363" t="s">
        <v>9415</v>
      </c>
      <c r="N3363" t="s">
        <v>9243</v>
      </c>
      <c r="O3363" t="s">
        <v>9415</v>
      </c>
    </row>
    <row r="3364" spans="1:15">
      <c r="A3364" t="s">
        <v>23</v>
      </c>
      <c r="B3364" t="s">
        <v>137</v>
      </c>
      <c r="C3364" t="s">
        <v>2353</v>
      </c>
      <c r="D3364" t="s">
        <v>3820</v>
      </c>
      <c r="E3364" t="s">
        <v>3832</v>
      </c>
      <c r="F3364" s="4" t="str">
        <f t="array" ref="F3364">IF(COUNT(FIND(Keywords!$C$3:$C$41,I3364)),"일반조난","")</f>
        <v>일반조난</v>
      </c>
      <c r="G3364" s="4" t="str">
        <f t="array" ref="G3364">IF(COUNT(FIND(Keywords!$E$3:$E$5,I3364)),"실족추락","")</f>
        <v/>
      </c>
      <c r="H3364" s="4" t="str">
        <f t="array" ref="H3364">IF(COUNT(FIND(Keywords!$B$3:$B$12,I3364)),"개인질환","")</f>
        <v/>
      </c>
      <c r="I3364" t="s">
        <v>7195</v>
      </c>
      <c r="J3364" t="s">
        <v>9272</v>
      </c>
      <c r="K3364" t="s">
        <v>9575</v>
      </c>
      <c r="L3364" t="s">
        <v>9600</v>
      </c>
      <c r="M3364" t="s">
        <v>9415</v>
      </c>
      <c r="N3364" t="s">
        <v>9565</v>
      </c>
      <c r="O3364" t="s">
        <v>9415</v>
      </c>
    </row>
    <row r="3365" spans="1:15">
      <c r="A3365" t="s">
        <v>23</v>
      </c>
      <c r="B3365" t="s">
        <v>137</v>
      </c>
      <c r="C3365" t="s">
        <v>2477</v>
      </c>
      <c r="D3365" t="s">
        <v>3820</v>
      </c>
      <c r="E3365" t="s">
        <v>3832</v>
      </c>
      <c r="F3365" s="4" t="str">
        <f t="array" ref="F3365">IF(COUNT(FIND(Keywords!$C$3:$C$41,I3365)),"일반조난","")</f>
        <v>일반조난</v>
      </c>
      <c r="G3365" s="4" t="str">
        <f t="array" ref="G3365">IF(COUNT(FIND(Keywords!$E$3:$E$5,I3365)),"실족추락","")</f>
        <v>실족추락</v>
      </c>
      <c r="H3365" s="4" t="str">
        <f t="array" ref="H3365">IF(COUNT(FIND(Keywords!$B$3:$B$12,I3365)),"개인질환","")</f>
        <v/>
      </c>
      <c r="I3365" t="s">
        <v>7196</v>
      </c>
      <c r="J3365" t="s">
        <v>9274</v>
      </c>
      <c r="K3365" t="s">
        <v>9575</v>
      </c>
      <c r="L3365" t="s">
        <v>9469</v>
      </c>
      <c r="M3365" t="s">
        <v>9415</v>
      </c>
      <c r="N3365" t="s">
        <v>9544</v>
      </c>
      <c r="O3365" t="s">
        <v>9415</v>
      </c>
    </row>
    <row r="3366" spans="1:15">
      <c r="A3366" t="s">
        <v>23</v>
      </c>
      <c r="B3366" t="s">
        <v>137</v>
      </c>
      <c r="C3366" t="s">
        <v>454</v>
      </c>
      <c r="D3366" t="s">
        <v>3820</v>
      </c>
      <c r="E3366" t="s">
        <v>3833</v>
      </c>
      <c r="F3366" s="4" t="str">
        <f t="array" ref="F3366">IF(COUNT(FIND(Keywords!$C$3:$C$41,I3366)),"일반조난","")</f>
        <v/>
      </c>
      <c r="G3366" s="4" t="str">
        <f t="array" ref="G3366">IF(COUNT(FIND(Keywords!$E$3:$E$5,I3366)),"실족추락","")</f>
        <v/>
      </c>
      <c r="H3366" s="4" t="str">
        <f t="array" ref="H3366">IF(COUNT(FIND(Keywords!$B$3:$B$12,I3366)),"개인질환","")</f>
        <v/>
      </c>
      <c r="I3366" t="s">
        <v>7197</v>
      </c>
      <c r="J3366" t="s">
        <v>9303</v>
      </c>
      <c r="K3366" t="s">
        <v>9596</v>
      </c>
      <c r="L3366" t="s">
        <v>9471</v>
      </c>
      <c r="M3366" t="s">
        <v>9415</v>
      </c>
      <c r="N3366" t="s">
        <v>9734</v>
      </c>
      <c r="O3366" t="s">
        <v>9415</v>
      </c>
    </row>
    <row r="3367" spans="1:15">
      <c r="A3367" t="s">
        <v>23</v>
      </c>
      <c r="B3367" t="s">
        <v>137</v>
      </c>
      <c r="C3367" t="s">
        <v>2480</v>
      </c>
      <c r="D3367" t="s">
        <v>3820</v>
      </c>
      <c r="E3367" t="s">
        <v>3833</v>
      </c>
      <c r="F3367" s="4" t="str">
        <f t="array" ref="F3367">IF(COUNT(FIND(Keywords!$C$3:$C$41,I3367)),"일반조난","")</f>
        <v/>
      </c>
      <c r="G3367" s="4" t="str">
        <f t="array" ref="G3367">IF(COUNT(FIND(Keywords!$E$3:$E$5,I3367)),"실족추락","")</f>
        <v/>
      </c>
      <c r="H3367" s="4" t="str">
        <f t="array" ref="H3367">IF(COUNT(FIND(Keywords!$B$3:$B$12,I3367)),"개인질환","")</f>
        <v/>
      </c>
      <c r="I3367" t="s">
        <v>7198</v>
      </c>
      <c r="J3367" t="s">
        <v>9373</v>
      </c>
      <c r="K3367" t="s">
        <v>10032</v>
      </c>
      <c r="L3367" t="s">
        <v>9780</v>
      </c>
      <c r="M3367" t="s">
        <v>9415</v>
      </c>
      <c r="N3367" t="s">
        <v>10136</v>
      </c>
      <c r="O3367" t="s">
        <v>9415</v>
      </c>
    </row>
    <row r="3368" spans="1:15">
      <c r="A3368" t="s">
        <v>23</v>
      </c>
      <c r="B3368" t="s">
        <v>138</v>
      </c>
      <c r="C3368" t="s">
        <v>2536</v>
      </c>
      <c r="D3368" t="s">
        <v>3820</v>
      </c>
      <c r="E3368" t="s">
        <v>3827</v>
      </c>
      <c r="F3368" s="4" t="str">
        <f t="array" ref="F3368">IF(COUNT(FIND(Keywords!$C$3:$C$41,I3368)),"일반조난","")</f>
        <v>일반조난</v>
      </c>
      <c r="G3368" s="4" t="str">
        <f t="array" ref="G3368">IF(COUNT(FIND(Keywords!$E$3:$E$5,I3368)),"실족추락","")</f>
        <v/>
      </c>
      <c r="H3368" s="4" t="str">
        <f t="array" ref="H3368">IF(COUNT(FIND(Keywords!$B$3:$B$12,I3368)),"개인질환","")</f>
        <v/>
      </c>
      <c r="I3368" t="s">
        <v>7199</v>
      </c>
      <c r="J3368" t="s">
        <v>9365</v>
      </c>
      <c r="K3368" t="s">
        <v>9909</v>
      </c>
      <c r="L3368" t="s">
        <v>9607</v>
      </c>
      <c r="M3368" t="s">
        <v>9415</v>
      </c>
      <c r="N3368" t="s">
        <v>9687</v>
      </c>
      <c r="O3368" t="s">
        <v>9415</v>
      </c>
    </row>
    <row r="3369" spans="1:15">
      <c r="A3369" t="s">
        <v>23</v>
      </c>
      <c r="B3369" t="s">
        <v>139</v>
      </c>
      <c r="C3369" t="s">
        <v>360</v>
      </c>
      <c r="D3369" t="s">
        <v>10362</v>
      </c>
      <c r="E3369" t="s">
        <v>3825</v>
      </c>
      <c r="F3369" s="4" t="str">
        <f t="array" ref="F3369">IF(COUNT(FIND(Keywords!$C$3:$C$41,I3369)),"일반조난","")</f>
        <v/>
      </c>
      <c r="G3369" s="4" t="str">
        <f t="array" ref="G3369">IF(COUNT(FIND(Keywords!$E$3:$E$5,I3369)),"실족추락","")</f>
        <v/>
      </c>
      <c r="H3369" s="4" t="str">
        <f t="array" ref="H3369">IF(COUNT(FIND(Keywords!$B$3:$B$12,I3369)),"개인질환","")</f>
        <v>개인질환</v>
      </c>
      <c r="I3369" t="s">
        <v>7200</v>
      </c>
      <c r="J3369" t="s">
        <v>9256</v>
      </c>
      <c r="K3369" t="s">
        <v>9537</v>
      </c>
      <c r="L3369" t="s">
        <v>9943</v>
      </c>
      <c r="M3369" t="s">
        <v>9415</v>
      </c>
      <c r="N3369" t="s">
        <v>9494</v>
      </c>
      <c r="O3369" t="s">
        <v>9415</v>
      </c>
    </row>
    <row r="3370" spans="1:15">
      <c r="A3370" t="s">
        <v>24</v>
      </c>
      <c r="B3370" t="s">
        <v>140</v>
      </c>
      <c r="C3370" t="s">
        <v>2537</v>
      </c>
      <c r="D3370" t="s">
        <v>10362</v>
      </c>
      <c r="E3370" t="s">
        <v>3824</v>
      </c>
      <c r="F3370" s="4" t="str">
        <f t="array" ref="F3370">IF(COUNT(FIND(Keywords!$C$3:$C$41,I3370)),"일반조난","")</f>
        <v/>
      </c>
      <c r="G3370" s="4" t="str">
        <f t="array" ref="G3370">IF(COUNT(FIND(Keywords!$E$3:$E$5,I3370)),"실족추락","")</f>
        <v/>
      </c>
      <c r="H3370" s="4" t="str">
        <f t="array" ref="H3370">IF(COUNT(FIND(Keywords!$B$3:$B$12,I3370)),"개인질환","")</f>
        <v/>
      </c>
      <c r="I3370" t="s">
        <v>7201</v>
      </c>
      <c r="J3370" t="s">
        <v>9306</v>
      </c>
      <c r="K3370" t="s">
        <v>10038</v>
      </c>
      <c r="L3370" t="s">
        <v>9670</v>
      </c>
      <c r="M3370" t="s">
        <v>9415</v>
      </c>
      <c r="N3370" t="s">
        <v>10320</v>
      </c>
      <c r="O3370" t="s">
        <v>9415</v>
      </c>
    </row>
    <row r="3371" spans="1:15">
      <c r="A3371" t="s">
        <v>24</v>
      </c>
      <c r="B3371" t="s">
        <v>140</v>
      </c>
      <c r="C3371" t="s">
        <v>2538</v>
      </c>
      <c r="D3371" t="s">
        <v>3820</v>
      </c>
      <c r="E3371" t="s">
        <v>3825</v>
      </c>
      <c r="F3371" s="4" t="str">
        <f t="array" ref="F3371">IF(COUNT(FIND(Keywords!$C$3:$C$41,I3371)),"일반조난","")</f>
        <v>일반조난</v>
      </c>
      <c r="G3371" s="4" t="str">
        <f t="array" ref="G3371">IF(COUNT(FIND(Keywords!$E$3:$E$5,I3371)),"실족추락","")</f>
        <v/>
      </c>
      <c r="H3371" s="4" t="str">
        <f t="array" ref="H3371">IF(COUNT(FIND(Keywords!$B$3:$B$12,I3371)),"개인질환","")</f>
        <v/>
      </c>
      <c r="I3371" t="s">
        <v>7202</v>
      </c>
      <c r="J3371" t="s">
        <v>9375</v>
      </c>
      <c r="K3371" t="s">
        <v>9862</v>
      </c>
      <c r="L3371" t="s">
        <v>9668</v>
      </c>
      <c r="M3371" t="s">
        <v>9415</v>
      </c>
      <c r="N3371" t="s">
        <v>9969</v>
      </c>
      <c r="O3371" t="s">
        <v>9415</v>
      </c>
    </row>
    <row r="3372" spans="1:15">
      <c r="A3372" t="s">
        <v>24</v>
      </c>
      <c r="B3372" t="s">
        <v>140</v>
      </c>
      <c r="C3372" t="s">
        <v>2539</v>
      </c>
      <c r="D3372" t="s">
        <v>10362</v>
      </c>
      <c r="E3372" t="s">
        <v>3824</v>
      </c>
      <c r="F3372" s="4" t="str">
        <f t="array" ref="F3372">IF(COUNT(FIND(Keywords!$C$3:$C$41,I3372)),"일반조난","")</f>
        <v/>
      </c>
      <c r="G3372" s="4" t="str">
        <f t="array" ref="G3372">IF(COUNT(FIND(Keywords!$E$3:$E$5,I3372)),"실족추락","")</f>
        <v/>
      </c>
      <c r="H3372" s="4" t="str">
        <f t="array" ref="H3372">IF(COUNT(FIND(Keywords!$B$3:$B$12,I3372)),"개인질환","")</f>
        <v/>
      </c>
      <c r="I3372" t="s">
        <v>7203</v>
      </c>
      <c r="J3372" t="s">
        <v>9316</v>
      </c>
      <c r="K3372" t="s">
        <v>9984</v>
      </c>
      <c r="L3372" t="s">
        <v>9775</v>
      </c>
      <c r="M3372" t="s">
        <v>9415</v>
      </c>
      <c r="N3372" t="s">
        <v>10280</v>
      </c>
      <c r="O3372" t="s">
        <v>9415</v>
      </c>
    </row>
    <row r="3373" spans="1:15">
      <c r="A3373" t="s">
        <v>24</v>
      </c>
      <c r="B3373" t="s">
        <v>140</v>
      </c>
      <c r="C3373" t="s">
        <v>2540</v>
      </c>
      <c r="D3373" t="s">
        <v>3820</v>
      </c>
      <c r="E3373" t="s">
        <v>3824</v>
      </c>
      <c r="F3373" s="4" t="str">
        <f t="array" ref="F3373">IF(COUNT(FIND(Keywords!$C$3:$C$41,I3373)),"일반조난","")</f>
        <v/>
      </c>
      <c r="G3373" s="4" t="str">
        <f t="array" ref="G3373">IF(COUNT(FIND(Keywords!$E$3:$E$5,I3373)),"실족추락","")</f>
        <v/>
      </c>
      <c r="H3373" s="4" t="str">
        <f t="array" ref="H3373">IF(COUNT(FIND(Keywords!$B$3:$B$12,I3373)),"개인질환","")</f>
        <v/>
      </c>
      <c r="I3373" t="s">
        <v>7204</v>
      </c>
      <c r="J3373" t="s">
        <v>9312</v>
      </c>
      <c r="K3373" t="s">
        <v>9456</v>
      </c>
      <c r="L3373" t="s">
        <v>9873</v>
      </c>
      <c r="M3373" t="s">
        <v>9415</v>
      </c>
      <c r="N3373" t="s">
        <v>9597</v>
      </c>
      <c r="O3373" t="s">
        <v>9415</v>
      </c>
    </row>
    <row r="3374" spans="1:15">
      <c r="A3374" t="s">
        <v>24</v>
      </c>
      <c r="B3374" t="s">
        <v>140</v>
      </c>
      <c r="C3374" t="s">
        <v>2541</v>
      </c>
      <c r="D3374" t="s">
        <v>10362</v>
      </c>
      <c r="E3374" t="s">
        <v>3827</v>
      </c>
      <c r="F3374" s="4" t="str">
        <f t="array" ref="F3374">IF(COUNT(FIND(Keywords!$C$3:$C$41,I3374)),"일반조난","")</f>
        <v>일반조난</v>
      </c>
      <c r="G3374" s="4" t="str">
        <f t="array" ref="G3374">IF(COUNT(FIND(Keywords!$E$3:$E$5,I3374)),"실족추락","")</f>
        <v/>
      </c>
      <c r="H3374" s="4" t="str">
        <f t="array" ref="H3374">IF(COUNT(FIND(Keywords!$B$3:$B$12,I3374)),"개인질환","")</f>
        <v/>
      </c>
      <c r="I3374" t="s">
        <v>7205</v>
      </c>
      <c r="J3374" t="s">
        <v>9292</v>
      </c>
      <c r="K3374" t="s">
        <v>9440</v>
      </c>
      <c r="L3374" t="s">
        <v>9470</v>
      </c>
      <c r="M3374" t="s">
        <v>9415</v>
      </c>
      <c r="N3374" t="s">
        <v>9382</v>
      </c>
      <c r="O3374" t="s">
        <v>9415</v>
      </c>
    </row>
    <row r="3375" spans="1:15">
      <c r="A3375" t="s">
        <v>24</v>
      </c>
      <c r="B3375" t="s">
        <v>140</v>
      </c>
      <c r="C3375" t="s">
        <v>2542</v>
      </c>
      <c r="D3375" t="s">
        <v>3819</v>
      </c>
      <c r="E3375" t="s">
        <v>3825</v>
      </c>
      <c r="F3375" s="4" t="str">
        <f t="array" ref="F3375">IF(COUNT(FIND(Keywords!$C$3:$C$41,I3375)),"일반조난","")</f>
        <v/>
      </c>
      <c r="G3375" s="4" t="str">
        <f t="array" ref="G3375">IF(COUNT(FIND(Keywords!$E$3:$E$5,I3375)),"실족추락","")</f>
        <v/>
      </c>
      <c r="H3375" s="4" t="str">
        <f t="array" ref="H3375">IF(COUNT(FIND(Keywords!$B$3:$B$12,I3375)),"개인질환","")</f>
        <v/>
      </c>
      <c r="I3375" t="s">
        <v>7206</v>
      </c>
      <c r="J3375" t="s">
        <v>9262</v>
      </c>
      <c r="K3375" t="s">
        <v>9433</v>
      </c>
      <c r="L3375" t="s">
        <v>9919</v>
      </c>
      <c r="M3375" t="s">
        <v>9415</v>
      </c>
      <c r="N3375" t="s">
        <v>9398</v>
      </c>
      <c r="O3375" t="s">
        <v>9415</v>
      </c>
    </row>
    <row r="3376" spans="1:15">
      <c r="A3376" t="s">
        <v>24</v>
      </c>
      <c r="B3376" t="s">
        <v>140</v>
      </c>
      <c r="C3376" t="s">
        <v>2543</v>
      </c>
      <c r="D3376" t="s">
        <v>3819</v>
      </c>
      <c r="E3376" t="s">
        <v>3827</v>
      </c>
      <c r="F3376" s="4" t="str">
        <f t="array" ref="F3376">IF(COUNT(FIND(Keywords!$C$3:$C$41,I3376)),"일반조난","")</f>
        <v/>
      </c>
      <c r="G3376" s="4" t="str">
        <f t="array" ref="G3376">IF(COUNT(FIND(Keywords!$E$3:$E$5,I3376)),"실족추락","")</f>
        <v/>
      </c>
      <c r="H3376" s="4" t="str">
        <f t="array" ref="H3376">IF(COUNT(FIND(Keywords!$B$3:$B$12,I3376)),"개인질환","")</f>
        <v/>
      </c>
      <c r="J3376" t="s">
        <v>9394</v>
      </c>
      <c r="K3376" t="s">
        <v>9354</v>
      </c>
      <c r="L3376" t="s">
        <v>9919</v>
      </c>
      <c r="M3376" t="s">
        <v>9415</v>
      </c>
      <c r="N3376" t="s">
        <v>9469</v>
      </c>
      <c r="O3376" t="s">
        <v>9415</v>
      </c>
    </row>
    <row r="3377" spans="1:15">
      <c r="A3377" t="s">
        <v>24</v>
      </c>
      <c r="B3377" t="s">
        <v>140</v>
      </c>
      <c r="C3377" t="s">
        <v>2544</v>
      </c>
      <c r="D3377" t="s">
        <v>3819</v>
      </c>
      <c r="E3377" t="s">
        <v>3827</v>
      </c>
      <c r="F3377" s="4" t="str">
        <f t="array" ref="F3377">IF(COUNT(FIND(Keywords!$C$3:$C$41,I3377)),"일반조난","")</f>
        <v/>
      </c>
      <c r="G3377" s="4" t="str">
        <f t="array" ref="G3377">IF(COUNT(FIND(Keywords!$E$3:$E$5,I3377)),"실족추락","")</f>
        <v/>
      </c>
      <c r="H3377" s="4" t="str">
        <f t="array" ref="H3377">IF(COUNT(FIND(Keywords!$B$3:$B$12,I3377)),"개인질환","")</f>
        <v/>
      </c>
      <c r="I3377" t="s">
        <v>7207</v>
      </c>
      <c r="J3377" t="s">
        <v>9393</v>
      </c>
      <c r="K3377" t="s">
        <v>9344</v>
      </c>
      <c r="L3377" t="s">
        <v>9873</v>
      </c>
      <c r="M3377" t="s">
        <v>9415</v>
      </c>
      <c r="N3377" t="s">
        <v>9529</v>
      </c>
      <c r="O3377" t="s">
        <v>9415</v>
      </c>
    </row>
    <row r="3378" spans="1:15">
      <c r="A3378" t="s">
        <v>24</v>
      </c>
      <c r="B3378" t="s">
        <v>140</v>
      </c>
      <c r="C3378" t="s">
        <v>2545</v>
      </c>
      <c r="D3378" t="s">
        <v>3820</v>
      </c>
      <c r="E3378" t="s">
        <v>3825</v>
      </c>
      <c r="F3378" s="4" t="str">
        <f t="array" ref="F3378">IF(COUNT(FIND(Keywords!$C$3:$C$41,I3378)),"일반조난","")</f>
        <v>일반조난</v>
      </c>
      <c r="G3378" s="4" t="str">
        <f t="array" ref="G3378">IF(COUNT(FIND(Keywords!$E$3:$E$5,I3378)),"실족추락","")</f>
        <v/>
      </c>
      <c r="H3378" s="4" t="str">
        <f t="array" ref="H3378">IF(COUNT(FIND(Keywords!$B$3:$B$12,I3378)),"개인질환","")</f>
        <v/>
      </c>
      <c r="I3378" t="s">
        <v>7208</v>
      </c>
      <c r="J3378" t="s">
        <v>9404</v>
      </c>
      <c r="K3378" t="s">
        <v>10039</v>
      </c>
      <c r="L3378" t="s">
        <v>9670</v>
      </c>
      <c r="M3378" t="s">
        <v>9415</v>
      </c>
      <c r="N3378" t="s">
        <v>10321</v>
      </c>
      <c r="O3378" t="s">
        <v>9415</v>
      </c>
    </row>
    <row r="3379" spans="1:15">
      <c r="A3379" t="s">
        <v>24</v>
      </c>
      <c r="B3379" t="s">
        <v>140</v>
      </c>
      <c r="C3379" t="s">
        <v>2546</v>
      </c>
      <c r="D3379" t="s">
        <v>3819</v>
      </c>
      <c r="E3379" t="s">
        <v>3824</v>
      </c>
      <c r="F3379" s="4" t="str">
        <f t="array" ref="F3379">IF(COUNT(FIND(Keywords!$C$3:$C$41,I3379)),"일반조난","")</f>
        <v/>
      </c>
      <c r="G3379" s="4" t="str">
        <f t="array" ref="G3379">IF(COUNT(FIND(Keywords!$E$3:$E$5,I3379)),"실족추락","")</f>
        <v/>
      </c>
      <c r="H3379" s="4" t="str">
        <f t="array" ref="H3379">IF(COUNT(FIND(Keywords!$B$3:$B$12,I3379)),"개인질환","")</f>
        <v/>
      </c>
      <c r="I3379" t="s">
        <v>7209</v>
      </c>
      <c r="J3379" t="s">
        <v>9264</v>
      </c>
      <c r="K3379" t="s">
        <v>9623</v>
      </c>
      <c r="L3379" t="s">
        <v>10032</v>
      </c>
      <c r="M3379" t="s">
        <v>9415</v>
      </c>
      <c r="N3379" t="s">
        <v>9568</v>
      </c>
      <c r="O3379" t="s">
        <v>9415</v>
      </c>
    </row>
    <row r="3380" spans="1:15">
      <c r="A3380" t="s">
        <v>24</v>
      </c>
      <c r="B3380" t="s">
        <v>140</v>
      </c>
      <c r="C3380" t="s">
        <v>2547</v>
      </c>
      <c r="D3380" t="s">
        <v>3819</v>
      </c>
      <c r="E3380" t="s">
        <v>3824</v>
      </c>
      <c r="F3380" s="4" t="str">
        <f t="array" ref="F3380">IF(COUNT(FIND(Keywords!$C$3:$C$41,I3380)),"일반조난","")</f>
        <v/>
      </c>
      <c r="G3380" s="4" t="str">
        <f t="array" ref="G3380">IF(COUNT(FIND(Keywords!$E$3:$E$5,I3380)),"실족추락","")</f>
        <v/>
      </c>
      <c r="H3380" s="4" t="str">
        <f t="array" ref="H3380">IF(COUNT(FIND(Keywords!$B$3:$B$12,I3380)),"개인질환","")</f>
        <v/>
      </c>
      <c r="I3380" t="s">
        <v>7210</v>
      </c>
      <c r="J3380" t="s">
        <v>9286</v>
      </c>
      <c r="K3380" t="s">
        <v>10040</v>
      </c>
      <c r="L3380" t="s">
        <v>9939</v>
      </c>
      <c r="M3380" t="s">
        <v>9415</v>
      </c>
      <c r="N3380" t="s">
        <v>9760</v>
      </c>
      <c r="O3380" t="s">
        <v>9415</v>
      </c>
    </row>
    <row r="3381" spans="1:15">
      <c r="A3381" t="s">
        <v>24</v>
      </c>
      <c r="B3381" t="s">
        <v>140</v>
      </c>
      <c r="C3381" t="s">
        <v>2548</v>
      </c>
      <c r="D3381" t="s">
        <v>3820</v>
      </c>
      <c r="E3381" t="s">
        <v>3824</v>
      </c>
      <c r="F3381" s="4" t="str">
        <f t="array" ref="F3381">IF(COUNT(FIND(Keywords!$C$3:$C$41,I3381)),"일반조난","")</f>
        <v>일반조난</v>
      </c>
      <c r="G3381" s="4" t="str">
        <f t="array" ref="G3381">IF(COUNT(FIND(Keywords!$E$3:$E$5,I3381)),"실족추락","")</f>
        <v/>
      </c>
      <c r="H3381" s="4" t="str">
        <f t="array" ref="H3381">IF(COUNT(FIND(Keywords!$B$3:$B$12,I3381)),"개인질환","")</f>
        <v/>
      </c>
      <c r="I3381" t="s">
        <v>7211</v>
      </c>
      <c r="J3381" t="s">
        <v>9380</v>
      </c>
      <c r="K3381" t="s">
        <v>9536</v>
      </c>
      <c r="L3381" t="s">
        <v>9926</v>
      </c>
      <c r="M3381" t="s">
        <v>9567</v>
      </c>
      <c r="N3381" t="s">
        <v>9619</v>
      </c>
      <c r="O3381" t="s">
        <v>9415</v>
      </c>
    </row>
    <row r="3382" spans="1:15">
      <c r="A3382" t="s">
        <v>24</v>
      </c>
      <c r="B3382" t="s">
        <v>140</v>
      </c>
      <c r="C3382" t="s">
        <v>2549</v>
      </c>
      <c r="D3382" t="s">
        <v>10452</v>
      </c>
      <c r="E3382" t="s">
        <v>3833</v>
      </c>
      <c r="F3382" s="4" t="str">
        <f t="array" ref="F3382">IF(COUNT(FIND(Keywords!$C$3:$C$41,I3382)),"일반조난","")</f>
        <v/>
      </c>
      <c r="G3382" s="4" t="str">
        <f t="array" ref="G3382">IF(COUNT(FIND(Keywords!$E$3:$E$5,I3382)),"실족추락","")</f>
        <v/>
      </c>
      <c r="H3382" s="4" t="str">
        <f t="array" ref="H3382">IF(COUNT(FIND(Keywords!$B$3:$B$12,I3382)),"개인질환","")</f>
        <v/>
      </c>
      <c r="I3382" t="s">
        <v>7212</v>
      </c>
      <c r="J3382" t="s">
        <v>9260</v>
      </c>
      <c r="K3382" t="s">
        <v>9486</v>
      </c>
      <c r="L3382" t="s">
        <v>9817</v>
      </c>
      <c r="M3382" t="s">
        <v>9415</v>
      </c>
      <c r="N3382" t="s">
        <v>9478</v>
      </c>
      <c r="O3382" t="s">
        <v>9415</v>
      </c>
    </row>
    <row r="3383" spans="1:15">
      <c r="A3383" t="s">
        <v>24</v>
      </c>
      <c r="B3383" t="s">
        <v>140</v>
      </c>
      <c r="C3383" t="s">
        <v>2550</v>
      </c>
      <c r="D3383" t="s">
        <v>10452</v>
      </c>
      <c r="E3383" t="s">
        <v>3836</v>
      </c>
      <c r="F3383" s="4" t="str">
        <f t="array" ref="F3383">IF(COUNT(FIND(Keywords!$C$3:$C$41,I3383)),"일반조난","")</f>
        <v/>
      </c>
      <c r="G3383" s="4" t="str">
        <f t="array" ref="G3383">IF(COUNT(FIND(Keywords!$E$3:$E$5,I3383)),"실족추락","")</f>
        <v/>
      </c>
      <c r="H3383" s="4" t="str">
        <f t="array" ref="H3383">IF(COUNT(FIND(Keywords!$B$3:$B$12,I3383)),"개인질환","")</f>
        <v/>
      </c>
      <c r="I3383" t="s">
        <v>7213</v>
      </c>
      <c r="J3383" t="s">
        <v>9356</v>
      </c>
      <c r="K3383" t="s">
        <v>9556</v>
      </c>
      <c r="L3383" t="s">
        <v>9787</v>
      </c>
      <c r="M3383" t="s">
        <v>9415</v>
      </c>
      <c r="N3383" t="s">
        <v>9680</v>
      </c>
      <c r="O3383" t="s">
        <v>9415</v>
      </c>
    </row>
    <row r="3384" spans="1:15">
      <c r="A3384" t="s">
        <v>24</v>
      </c>
      <c r="B3384" t="s">
        <v>140</v>
      </c>
      <c r="C3384" t="s">
        <v>2551</v>
      </c>
      <c r="D3384" t="s">
        <v>3820</v>
      </c>
      <c r="E3384" t="s">
        <v>3832</v>
      </c>
      <c r="F3384" s="4" t="str">
        <f t="array" ref="F3384">IF(COUNT(FIND(Keywords!$C$3:$C$41,I3384)),"일반조난","")</f>
        <v>일반조난</v>
      </c>
      <c r="G3384" s="4" t="str">
        <f t="array" ref="G3384">IF(COUNT(FIND(Keywords!$E$3:$E$5,I3384)),"실족추락","")</f>
        <v/>
      </c>
      <c r="H3384" s="4" t="str">
        <f t="array" ref="H3384">IF(COUNT(FIND(Keywords!$B$3:$B$12,I3384)),"개인질환","")</f>
        <v/>
      </c>
      <c r="I3384" t="s">
        <v>7214</v>
      </c>
      <c r="J3384" t="s">
        <v>9291</v>
      </c>
      <c r="K3384" t="s">
        <v>9761</v>
      </c>
      <c r="L3384" t="s">
        <v>9766</v>
      </c>
      <c r="M3384" t="s">
        <v>9415</v>
      </c>
      <c r="N3384" t="s">
        <v>9529</v>
      </c>
      <c r="O3384" t="s">
        <v>9415</v>
      </c>
    </row>
    <row r="3385" spans="1:15">
      <c r="A3385" t="s">
        <v>24</v>
      </c>
      <c r="B3385" t="s">
        <v>140</v>
      </c>
      <c r="C3385" t="s">
        <v>484</v>
      </c>
      <c r="D3385" t="s">
        <v>10453</v>
      </c>
      <c r="E3385" t="s">
        <v>3832</v>
      </c>
      <c r="F3385" s="4" t="str">
        <f t="array" ref="F3385">IF(COUNT(FIND(Keywords!$C$3:$C$41,I3385)),"일반조난","")</f>
        <v/>
      </c>
      <c r="G3385" s="4" t="str">
        <f t="array" ref="G3385">IF(COUNT(FIND(Keywords!$E$3:$E$5,I3385)),"실족추락","")</f>
        <v/>
      </c>
      <c r="H3385" s="4" t="str">
        <f t="array" ref="H3385">IF(COUNT(FIND(Keywords!$B$3:$B$12,I3385)),"개인질환","")</f>
        <v/>
      </c>
      <c r="I3385" t="s">
        <v>7215</v>
      </c>
      <c r="J3385" t="s">
        <v>9254</v>
      </c>
      <c r="K3385" t="s">
        <v>9482</v>
      </c>
      <c r="L3385" t="s">
        <v>9928</v>
      </c>
      <c r="M3385" t="s">
        <v>9415</v>
      </c>
      <c r="N3385" t="s">
        <v>9792</v>
      </c>
      <c r="O3385" t="s">
        <v>9415</v>
      </c>
    </row>
    <row r="3386" spans="1:15">
      <c r="A3386" t="s">
        <v>24</v>
      </c>
      <c r="B3386" t="s">
        <v>140</v>
      </c>
      <c r="C3386" t="s">
        <v>1167</v>
      </c>
      <c r="D3386" t="s">
        <v>3822</v>
      </c>
      <c r="E3386" t="s">
        <v>3833</v>
      </c>
      <c r="F3386" s="4" t="str">
        <f t="array" ref="F3386">IF(COUNT(FIND(Keywords!$C$3:$C$41,I3386)),"일반조난","")</f>
        <v/>
      </c>
      <c r="G3386" s="4" t="str">
        <f t="array" ref="G3386">IF(COUNT(FIND(Keywords!$E$3:$E$5,I3386)),"실족추락","")</f>
        <v/>
      </c>
      <c r="H3386" s="4" t="str">
        <f t="array" ref="H3386">IF(COUNT(FIND(Keywords!$B$3:$B$12,I3386)),"개인질환","")</f>
        <v/>
      </c>
      <c r="I3386" t="s">
        <v>7216</v>
      </c>
      <c r="J3386" t="s">
        <v>9267</v>
      </c>
      <c r="K3386" t="s">
        <v>9316</v>
      </c>
      <c r="L3386" t="s">
        <v>9600</v>
      </c>
      <c r="M3386" t="s">
        <v>9415</v>
      </c>
      <c r="N3386" t="s">
        <v>9466</v>
      </c>
      <c r="O3386" t="s">
        <v>9415</v>
      </c>
    </row>
    <row r="3387" spans="1:15">
      <c r="A3387" t="s">
        <v>24</v>
      </c>
      <c r="B3387" t="s">
        <v>140</v>
      </c>
      <c r="C3387" t="s">
        <v>2552</v>
      </c>
      <c r="D3387" t="s">
        <v>10452</v>
      </c>
      <c r="E3387" t="s">
        <v>3833</v>
      </c>
      <c r="F3387" s="4" t="str">
        <f t="array" ref="F3387">IF(COUNT(FIND(Keywords!$C$3:$C$41,I3387)),"일반조난","")</f>
        <v/>
      </c>
      <c r="G3387" s="4" t="str">
        <f t="array" ref="G3387">IF(COUNT(FIND(Keywords!$E$3:$E$5,I3387)),"실족추락","")</f>
        <v/>
      </c>
      <c r="H3387" s="4" t="str">
        <f t="array" ref="H3387">IF(COUNT(FIND(Keywords!$B$3:$B$12,I3387)),"개인질환","")</f>
        <v/>
      </c>
      <c r="I3387" t="s">
        <v>7217</v>
      </c>
      <c r="J3387" t="s">
        <v>9274</v>
      </c>
      <c r="K3387" t="s">
        <v>9631</v>
      </c>
      <c r="L3387" t="s">
        <v>10001</v>
      </c>
      <c r="M3387" t="s">
        <v>9415</v>
      </c>
      <c r="N3387" t="s">
        <v>9831</v>
      </c>
      <c r="O3387" t="s">
        <v>9415</v>
      </c>
    </row>
    <row r="3388" spans="1:15">
      <c r="A3388" t="s">
        <v>24</v>
      </c>
      <c r="B3388" t="s">
        <v>140</v>
      </c>
      <c r="C3388" t="s">
        <v>2553</v>
      </c>
      <c r="D3388" t="s">
        <v>10452</v>
      </c>
      <c r="E3388" t="s">
        <v>3833</v>
      </c>
      <c r="F3388" s="4" t="str">
        <f t="array" ref="F3388">IF(COUNT(FIND(Keywords!$C$3:$C$41,I3388)),"일반조난","")</f>
        <v/>
      </c>
      <c r="G3388" s="4" t="str">
        <f t="array" ref="G3388">IF(COUNT(FIND(Keywords!$E$3:$E$5,I3388)),"실족추락","")</f>
        <v/>
      </c>
      <c r="H3388" s="4" t="str">
        <f t="array" ref="H3388">IF(COUNT(FIND(Keywords!$B$3:$B$12,I3388)),"개인질환","")</f>
        <v/>
      </c>
      <c r="I3388" t="s">
        <v>7218</v>
      </c>
      <c r="J3388" t="s">
        <v>9285</v>
      </c>
      <c r="K3388" t="s">
        <v>9461</v>
      </c>
      <c r="L3388" t="s">
        <v>9518</v>
      </c>
      <c r="M3388" t="s">
        <v>9415</v>
      </c>
      <c r="N3388" t="s">
        <v>9938</v>
      </c>
      <c r="O3388" t="s">
        <v>9415</v>
      </c>
    </row>
    <row r="3389" spans="1:15">
      <c r="A3389" t="s">
        <v>24</v>
      </c>
      <c r="B3389" t="s">
        <v>141</v>
      </c>
      <c r="C3389" t="s">
        <v>2554</v>
      </c>
      <c r="D3389" t="s">
        <v>3819</v>
      </c>
      <c r="E3389" t="s">
        <v>3827</v>
      </c>
      <c r="F3389" s="4" t="str">
        <f t="array" ref="F3389">IF(COUNT(FIND(Keywords!$C$3:$C$41,I3389)),"일반조난","")</f>
        <v/>
      </c>
      <c r="G3389" s="4" t="str">
        <f t="array" ref="G3389">IF(COUNT(FIND(Keywords!$E$3:$E$5,I3389)),"실족추락","")</f>
        <v/>
      </c>
      <c r="H3389" s="4" t="str">
        <f t="array" ref="H3389">IF(COUNT(FIND(Keywords!$B$3:$B$12,I3389)),"개인질환","")</f>
        <v/>
      </c>
      <c r="I3389" t="s">
        <v>7219</v>
      </c>
      <c r="J3389" t="s">
        <v>9302</v>
      </c>
      <c r="K3389" t="s">
        <v>9873</v>
      </c>
      <c r="L3389" t="s">
        <v>9858</v>
      </c>
      <c r="M3389" t="s">
        <v>9415</v>
      </c>
      <c r="N3389" t="s">
        <v>10091</v>
      </c>
      <c r="O3389" t="s">
        <v>9415</v>
      </c>
    </row>
    <row r="3390" spans="1:15">
      <c r="A3390" t="s">
        <v>24</v>
      </c>
      <c r="B3390" t="s">
        <v>141</v>
      </c>
      <c r="C3390" t="s">
        <v>2555</v>
      </c>
      <c r="D3390" t="s">
        <v>3818</v>
      </c>
      <c r="E3390" t="s">
        <v>3827</v>
      </c>
      <c r="F3390" s="4" t="str">
        <f t="array" ref="F3390">IF(COUNT(FIND(Keywords!$C$3:$C$41,I3390)),"일반조난","")</f>
        <v/>
      </c>
      <c r="G3390" s="4" t="str">
        <f t="array" ref="G3390">IF(COUNT(FIND(Keywords!$E$3:$E$5,I3390)),"실족추락","")</f>
        <v/>
      </c>
      <c r="H3390" s="4" t="str">
        <f t="array" ref="H3390">IF(COUNT(FIND(Keywords!$B$3:$B$12,I3390)),"개인질환","")</f>
        <v/>
      </c>
      <c r="I3390" t="s">
        <v>7220</v>
      </c>
      <c r="J3390" t="s">
        <v>9305</v>
      </c>
      <c r="K3390" t="s">
        <v>10041</v>
      </c>
      <c r="L3390" t="s">
        <v>9787</v>
      </c>
      <c r="M3390" t="s">
        <v>9415</v>
      </c>
      <c r="N3390" t="s">
        <v>10186</v>
      </c>
      <c r="O3390" t="s">
        <v>9415</v>
      </c>
    </row>
    <row r="3391" spans="1:15">
      <c r="A3391" t="s">
        <v>24</v>
      </c>
      <c r="B3391" t="s">
        <v>141</v>
      </c>
      <c r="C3391" t="s">
        <v>2556</v>
      </c>
      <c r="D3391" t="s">
        <v>3820</v>
      </c>
      <c r="E3391" t="s">
        <v>3827</v>
      </c>
      <c r="F3391" s="4" t="str">
        <f t="array" ref="F3391">IF(COUNT(FIND(Keywords!$C$3:$C$41,I3391)),"일반조난","")</f>
        <v>일반조난</v>
      </c>
      <c r="G3391" s="4" t="str">
        <f t="array" ref="G3391">IF(COUNT(FIND(Keywords!$E$3:$E$5,I3391)),"실족추락","")</f>
        <v/>
      </c>
      <c r="H3391" s="4" t="str">
        <f t="array" ref="H3391">IF(COUNT(FIND(Keywords!$B$3:$B$12,I3391)),"개인질환","")</f>
        <v/>
      </c>
      <c r="I3391" t="s">
        <v>7221</v>
      </c>
      <c r="J3391" t="s">
        <v>9311</v>
      </c>
      <c r="K3391" t="s">
        <v>9845</v>
      </c>
      <c r="L3391" t="s">
        <v>9600</v>
      </c>
      <c r="M3391" t="s">
        <v>9415</v>
      </c>
      <c r="N3391" t="s">
        <v>10322</v>
      </c>
      <c r="O3391" t="s">
        <v>9415</v>
      </c>
    </row>
    <row r="3392" spans="1:15">
      <c r="A3392" t="s">
        <v>24</v>
      </c>
      <c r="B3392" t="s">
        <v>141</v>
      </c>
      <c r="C3392" t="s">
        <v>2557</v>
      </c>
      <c r="D3392" t="s">
        <v>3818</v>
      </c>
      <c r="E3392" t="s">
        <v>3824</v>
      </c>
      <c r="F3392" s="4" t="str">
        <f t="array" ref="F3392">IF(COUNT(FIND(Keywords!$C$3:$C$41,I3392)),"일반조난","")</f>
        <v/>
      </c>
      <c r="G3392" s="4" t="str">
        <f t="array" ref="G3392">IF(COUNT(FIND(Keywords!$E$3:$E$5,I3392)),"실족추락","")</f>
        <v/>
      </c>
      <c r="H3392" s="4" t="str">
        <f t="array" ref="H3392">IF(COUNT(FIND(Keywords!$B$3:$B$12,I3392)),"개인질환","")</f>
        <v/>
      </c>
      <c r="I3392" t="s">
        <v>7222</v>
      </c>
      <c r="J3392" t="s">
        <v>9340</v>
      </c>
      <c r="K3392" t="s">
        <v>10042</v>
      </c>
      <c r="L3392" t="s">
        <v>9668</v>
      </c>
      <c r="M3392" t="s">
        <v>9415</v>
      </c>
      <c r="N3392" t="s">
        <v>9971</v>
      </c>
      <c r="O3392" t="s">
        <v>9415</v>
      </c>
    </row>
    <row r="3393" spans="1:15">
      <c r="A3393" t="s">
        <v>24</v>
      </c>
      <c r="B3393" t="s">
        <v>141</v>
      </c>
      <c r="C3393" t="s">
        <v>2558</v>
      </c>
      <c r="D3393" t="s">
        <v>3819</v>
      </c>
      <c r="E3393" t="s">
        <v>3826</v>
      </c>
      <c r="F3393" s="4" t="str">
        <f t="array" ref="F3393">IF(COUNT(FIND(Keywords!$C$3:$C$41,I3393)),"일반조난","")</f>
        <v/>
      </c>
      <c r="G3393" s="4" t="str">
        <f t="array" ref="G3393">IF(COUNT(FIND(Keywords!$E$3:$E$5,I3393)),"실족추락","")</f>
        <v/>
      </c>
      <c r="H3393" s="4" t="str">
        <f t="array" ref="H3393">IF(COUNT(FIND(Keywords!$B$3:$B$12,I3393)),"개인질환","")</f>
        <v/>
      </c>
      <c r="I3393" t="s">
        <v>7223</v>
      </c>
      <c r="J3393" t="s">
        <v>9240</v>
      </c>
      <c r="K3393" t="s">
        <v>9757</v>
      </c>
      <c r="L3393" t="s">
        <v>10043</v>
      </c>
      <c r="M3393" t="s">
        <v>9415</v>
      </c>
      <c r="N3393" t="s">
        <v>10323</v>
      </c>
      <c r="O3393" t="s">
        <v>9415</v>
      </c>
    </row>
    <row r="3394" spans="1:15">
      <c r="A3394" t="s">
        <v>24</v>
      </c>
      <c r="B3394" t="s">
        <v>141</v>
      </c>
      <c r="C3394" t="s">
        <v>2559</v>
      </c>
      <c r="D3394" t="s">
        <v>3819</v>
      </c>
      <c r="E3394" t="s">
        <v>3827</v>
      </c>
      <c r="F3394" s="4" t="str">
        <f t="array" ref="F3394">IF(COUNT(FIND(Keywords!$C$3:$C$41,I3394)),"일반조난","")</f>
        <v/>
      </c>
      <c r="G3394" s="4" t="str">
        <f t="array" ref="G3394">IF(COUNT(FIND(Keywords!$E$3:$E$5,I3394)),"실족추락","")</f>
        <v/>
      </c>
      <c r="H3394" s="4" t="str">
        <f t="array" ref="H3394">IF(COUNT(FIND(Keywords!$B$3:$B$12,I3394)),"개인질환","")</f>
        <v/>
      </c>
      <c r="I3394" t="s">
        <v>7224</v>
      </c>
      <c r="J3394" t="s">
        <v>9248</v>
      </c>
      <c r="K3394" t="s">
        <v>9897</v>
      </c>
      <c r="L3394" t="s">
        <v>9515</v>
      </c>
      <c r="M3394" t="s">
        <v>9415</v>
      </c>
      <c r="N3394" t="s">
        <v>9669</v>
      </c>
      <c r="O3394" t="s">
        <v>9415</v>
      </c>
    </row>
    <row r="3395" spans="1:15">
      <c r="A3395" t="s">
        <v>24</v>
      </c>
      <c r="B3395" t="s">
        <v>141</v>
      </c>
      <c r="C3395" t="s">
        <v>2560</v>
      </c>
      <c r="D3395" t="s">
        <v>3819</v>
      </c>
      <c r="E3395" t="s">
        <v>3826</v>
      </c>
      <c r="F3395" s="4" t="str">
        <f t="array" ref="F3395">IF(COUNT(FIND(Keywords!$C$3:$C$41,I3395)),"일반조난","")</f>
        <v/>
      </c>
      <c r="G3395" s="4" t="str">
        <f t="array" ref="G3395">IF(COUNT(FIND(Keywords!$E$3:$E$5,I3395)),"실족추락","")</f>
        <v/>
      </c>
      <c r="H3395" s="4" t="str">
        <f t="array" ref="H3395">IF(COUNT(FIND(Keywords!$B$3:$B$12,I3395)),"개인질환","")</f>
        <v/>
      </c>
      <c r="I3395" t="s">
        <v>7225</v>
      </c>
      <c r="J3395" t="s">
        <v>9245</v>
      </c>
      <c r="K3395" t="s">
        <v>9665</v>
      </c>
      <c r="L3395" t="s">
        <v>10022</v>
      </c>
      <c r="M3395" t="s">
        <v>9415</v>
      </c>
      <c r="N3395" t="s">
        <v>9805</v>
      </c>
      <c r="O3395" t="s">
        <v>9415</v>
      </c>
    </row>
    <row r="3396" spans="1:15">
      <c r="A3396" t="s">
        <v>24</v>
      </c>
      <c r="B3396" t="s">
        <v>141</v>
      </c>
      <c r="C3396" t="s">
        <v>2561</v>
      </c>
      <c r="D3396" t="s">
        <v>3820</v>
      </c>
      <c r="E3396" t="s">
        <v>3827</v>
      </c>
      <c r="F3396" s="4" t="str">
        <f t="array" ref="F3396">IF(COUNT(FIND(Keywords!$C$3:$C$41,I3396)),"일반조난","")</f>
        <v>일반조난</v>
      </c>
      <c r="G3396" s="4" t="str">
        <f t="array" ref="G3396">IF(COUNT(FIND(Keywords!$E$3:$E$5,I3396)),"실족추락","")</f>
        <v/>
      </c>
      <c r="H3396" s="4" t="str">
        <f t="array" ref="H3396">IF(COUNT(FIND(Keywords!$B$3:$B$12,I3396)),"개인질환","")</f>
        <v/>
      </c>
      <c r="I3396" t="s">
        <v>7226</v>
      </c>
      <c r="J3396" t="s">
        <v>9400</v>
      </c>
      <c r="K3396" t="s">
        <v>9520</v>
      </c>
      <c r="L3396" t="s">
        <v>9670</v>
      </c>
      <c r="M3396" t="s">
        <v>9415</v>
      </c>
      <c r="N3396" t="s">
        <v>10017</v>
      </c>
      <c r="O3396" t="s">
        <v>9415</v>
      </c>
    </row>
    <row r="3397" spans="1:15">
      <c r="A3397" t="s">
        <v>24</v>
      </c>
      <c r="B3397" t="s">
        <v>141</v>
      </c>
      <c r="C3397" t="s">
        <v>2562</v>
      </c>
      <c r="D3397" t="s">
        <v>3818</v>
      </c>
      <c r="E3397" t="s">
        <v>3827</v>
      </c>
      <c r="F3397" s="4" t="str">
        <f t="array" ref="F3397">IF(COUNT(FIND(Keywords!$C$3:$C$41,I3397)),"일반조난","")</f>
        <v/>
      </c>
      <c r="G3397" s="4" t="str">
        <f t="array" ref="G3397">IF(COUNT(FIND(Keywords!$E$3:$E$5,I3397)),"실족추락","")</f>
        <v>실족추락</v>
      </c>
      <c r="H3397" s="4" t="str">
        <f t="array" ref="H3397">IF(COUNT(FIND(Keywords!$B$3:$B$12,I3397)),"개인질환","")</f>
        <v/>
      </c>
      <c r="I3397" t="s">
        <v>7227</v>
      </c>
      <c r="J3397" t="s">
        <v>9289</v>
      </c>
      <c r="K3397" t="s">
        <v>9485</v>
      </c>
      <c r="L3397" t="s">
        <v>10063</v>
      </c>
      <c r="M3397" t="s">
        <v>9415</v>
      </c>
      <c r="N3397" t="s">
        <v>9625</v>
      </c>
      <c r="O3397" t="s">
        <v>9415</v>
      </c>
    </row>
    <row r="3398" spans="1:15">
      <c r="A3398" t="s">
        <v>24</v>
      </c>
      <c r="B3398" t="s">
        <v>141</v>
      </c>
      <c r="C3398" t="s">
        <v>2563</v>
      </c>
      <c r="D3398" t="s">
        <v>3818</v>
      </c>
      <c r="E3398" t="s">
        <v>3827</v>
      </c>
      <c r="F3398" s="4" t="str">
        <f t="array" ref="F3398">IF(COUNT(FIND(Keywords!$C$3:$C$41,I3398)),"일반조난","")</f>
        <v/>
      </c>
      <c r="G3398" s="4" t="str">
        <f t="array" ref="G3398">IF(COUNT(FIND(Keywords!$E$3:$E$5,I3398)),"실족추락","")</f>
        <v/>
      </c>
      <c r="H3398" s="4" t="str">
        <f t="array" ref="H3398">IF(COUNT(FIND(Keywords!$B$3:$B$12,I3398)),"개인질환","")</f>
        <v/>
      </c>
      <c r="I3398" t="s">
        <v>7228</v>
      </c>
      <c r="J3398" t="s">
        <v>9261</v>
      </c>
      <c r="K3398" t="s">
        <v>9767</v>
      </c>
      <c r="L3398" t="s">
        <v>9704</v>
      </c>
      <c r="M3398" t="s">
        <v>9415</v>
      </c>
      <c r="N3398" t="s">
        <v>10059</v>
      </c>
      <c r="O3398" t="s">
        <v>9415</v>
      </c>
    </row>
    <row r="3399" spans="1:15">
      <c r="A3399" t="s">
        <v>24</v>
      </c>
      <c r="B3399" t="s">
        <v>141</v>
      </c>
      <c r="C3399" t="s">
        <v>2564</v>
      </c>
      <c r="D3399" t="s">
        <v>3819</v>
      </c>
      <c r="E3399" t="s">
        <v>3827</v>
      </c>
      <c r="F3399" s="4" t="str">
        <f t="array" ref="F3399">IF(COUNT(FIND(Keywords!$C$3:$C$41,I3399)),"일반조난","")</f>
        <v/>
      </c>
      <c r="G3399" s="4" t="str">
        <f t="array" ref="G3399">IF(COUNT(FIND(Keywords!$E$3:$E$5,I3399)),"실족추락","")</f>
        <v/>
      </c>
      <c r="H3399" s="4" t="str">
        <f t="array" ref="H3399">IF(COUNT(FIND(Keywords!$B$3:$B$12,I3399)),"개인질환","")</f>
        <v/>
      </c>
      <c r="I3399" t="s">
        <v>7229</v>
      </c>
      <c r="J3399" t="s">
        <v>9320</v>
      </c>
      <c r="K3399" t="s">
        <v>9728</v>
      </c>
      <c r="L3399" t="s">
        <v>9919</v>
      </c>
      <c r="M3399" t="s">
        <v>9415</v>
      </c>
      <c r="N3399" t="s">
        <v>9602</v>
      </c>
      <c r="O3399" t="s">
        <v>9415</v>
      </c>
    </row>
    <row r="3400" spans="1:15">
      <c r="A3400" t="s">
        <v>24</v>
      </c>
      <c r="B3400" t="s">
        <v>141</v>
      </c>
      <c r="C3400" t="s">
        <v>2565</v>
      </c>
      <c r="D3400" t="s">
        <v>3818</v>
      </c>
      <c r="E3400" t="s">
        <v>3827</v>
      </c>
      <c r="F3400" s="4" t="str">
        <f t="array" ref="F3400">IF(COUNT(FIND(Keywords!$C$3:$C$41,I3400)),"일반조난","")</f>
        <v/>
      </c>
      <c r="G3400" s="4" t="str">
        <f t="array" ref="G3400">IF(COUNT(FIND(Keywords!$E$3:$E$5,I3400)),"실족추락","")</f>
        <v>실족추락</v>
      </c>
      <c r="H3400" s="4" t="str">
        <f t="array" ref="H3400">IF(COUNT(FIND(Keywords!$B$3:$B$12,I3400)),"개인질환","")</f>
        <v/>
      </c>
      <c r="I3400" t="s">
        <v>7230</v>
      </c>
      <c r="J3400" t="s">
        <v>9267</v>
      </c>
      <c r="K3400" t="s">
        <v>9718</v>
      </c>
      <c r="L3400" t="s">
        <v>10100</v>
      </c>
      <c r="M3400" t="s">
        <v>9415</v>
      </c>
      <c r="N3400" t="s">
        <v>9705</v>
      </c>
      <c r="O3400" t="s">
        <v>9415</v>
      </c>
    </row>
    <row r="3401" spans="1:15">
      <c r="A3401" t="s">
        <v>24</v>
      </c>
      <c r="B3401" t="s">
        <v>141</v>
      </c>
      <c r="C3401" t="s">
        <v>2566</v>
      </c>
      <c r="D3401" t="s">
        <v>3820</v>
      </c>
      <c r="E3401" t="s">
        <v>3827</v>
      </c>
      <c r="F3401" s="4" t="str">
        <f t="array" ref="F3401">IF(COUNT(FIND(Keywords!$C$3:$C$41,I3401)),"일반조난","")</f>
        <v>일반조난</v>
      </c>
      <c r="G3401" s="4" t="str">
        <f t="array" ref="G3401">IF(COUNT(FIND(Keywords!$E$3:$E$5,I3401)),"실족추락","")</f>
        <v/>
      </c>
      <c r="H3401" s="4" t="str">
        <f t="array" ref="H3401">IF(COUNT(FIND(Keywords!$B$3:$B$12,I3401)),"개인질환","")</f>
        <v/>
      </c>
      <c r="I3401" t="s">
        <v>7231</v>
      </c>
      <c r="J3401" t="s">
        <v>9332</v>
      </c>
      <c r="K3401" t="s">
        <v>9505</v>
      </c>
      <c r="L3401" t="s">
        <v>9518</v>
      </c>
      <c r="M3401" t="s">
        <v>9415</v>
      </c>
      <c r="N3401" t="s">
        <v>9572</v>
      </c>
      <c r="O3401" t="s">
        <v>9415</v>
      </c>
    </row>
    <row r="3402" spans="1:15">
      <c r="A3402" t="s">
        <v>24</v>
      </c>
      <c r="B3402" t="s">
        <v>141</v>
      </c>
      <c r="C3402" t="s">
        <v>2567</v>
      </c>
      <c r="D3402" t="s">
        <v>3818</v>
      </c>
      <c r="E3402" t="s">
        <v>3824</v>
      </c>
      <c r="F3402" s="4" t="str">
        <f t="array" ref="F3402">IF(COUNT(FIND(Keywords!$C$3:$C$41,I3402)),"일반조난","")</f>
        <v/>
      </c>
      <c r="G3402" s="4" t="str">
        <f t="array" ref="G3402">IF(COUNT(FIND(Keywords!$E$3:$E$5,I3402)),"실족추락","")</f>
        <v>실족추락</v>
      </c>
      <c r="H3402" s="4" t="str">
        <f t="array" ref="H3402">IF(COUNT(FIND(Keywords!$B$3:$B$12,I3402)),"개인질환","")</f>
        <v/>
      </c>
      <c r="I3402" t="s">
        <v>7232</v>
      </c>
      <c r="J3402" t="s">
        <v>9367</v>
      </c>
      <c r="K3402" t="s">
        <v>9627</v>
      </c>
      <c r="L3402" t="s">
        <v>9607</v>
      </c>
      <c r="M3402" t="s">
        <v>9899</v>
      </c>
      <c r="N3402" t="s">
        <v>9540</v>
      </c>
      <c r="O3402" t="s">
        <v>9415</v>
      </c>
    </row>
    <row r="3403" spans="1:15">
      <c r="A3403" t="s">
        <v>24</v>
      </c>
      <c r="B3403" t="s">
        <v>141</v>
      </c>
      <c r="C3403" t="s">
        <v>2568</v>
      </c>
      <c r="D3403" t="s">
        <v>3820</v>
      </c>
      <c r="E3403" t="s">
        <v>3827</v>
      </c>
      <c r="F3403" s="4" t="str">
        <f t="array" ref="F3403">IF(COUNT(FIND(Keywords!$C$3:$C$41,I3403)),"일반조난","")</f>
        <v/>
      </c>
      <c r="G3403" s="4" t="str">
        <f t="array" ref="G3403">IF(COUNT(FIND(Keywords!$E$3:$E$5,I3403)),"실족추락","")</f>
        <v/>
      </c>
      <c r="H3403" s="4" t="str">
        <f t="array" ref="H3403">IF(COUNT(FIND(Keywords!$B$3:$B$12,I3403)),"개인질환","")</f>
        <v/>
      </c>
      <c r="I3403" t="s">
        <v>7233</v>
      </c>
      <c r="J3403" t="s">
        <v>9301</v>
      </c>
      <c r="K3403" t="s">
        <v>9314</v>
      </c>
      <c r="L3403" t="s">
        <v>9908</v>
      </c>
      <c r="M3403" t="s">
        <v>9415</v>
      </c>
      <c r="N3403" t="s">
        <v>9694</v>
      </c>
      <c r="O3403" t="s">
        <v>9415</v>
      </c>
    </row>
    <row r="3404" spans="1:15">
      <c r="A3404" t="s">
        <v>24</v>
      </c>
      <c r="B3404" t="s">
        <v>141</v>
      </c>
      <c r="C3404" t="s">
        <v>2569</v>
      </c>
      <c r="D3404" t="s">
        <v>10362</v>
      </c>
      <c r="E3404" t="s">
        <v>3827</v>
      </c>
      <c r="F3404" s="4" t="str">
        <f t="array" ref="F3404">IF(COUNT(FIND(Keywords!$C$3:$C$41,I3404)),"일반조난","")</f>
        <v/>
      </c>
      <c r="G3404" s="4" t="str">
        <f t="array" ref="G3404">IF(COUNT(FIND(Keywords!$E$3:$E$5,I3404)),"실족추락","")</f>
        <v/>
      </c>
      <c r="H3404" s="4" t="str">
        <f t="array" ref="H3404">IF(COUNT(FIND(Keywords!$B$3:$B$12,I3404)),"개인질환","")</f>
        <v/>
      </c>
      <c r="I3404" t="s">
        <v>7234</v>
      </c>
      <c r="J3404" t="s">
        <v>9332</v>
      </c>
      <c r="K3404" t="s">
        <v>10037</v>
      </c>
      <c r="L3404" t="s">
        <v>10100</v>
      </c>
      <c r="M3404" t="s">
        <v>9415</v>
      </c>
      <c r="N3404" t="s">
        <v>9617</v>
      </c>
      <c r="O3404" t="s">
        <v>9415</v>
      </c>
    </row>
    <row r="3405" spans="1:15">
      <c r="A3405" t="s">
        <v>24</v>
      </c>
      <c r="B3405" t="s">
        <v>141</v>
      </c>
      <c r="C3405" t="s">
        <v>2570</v>
      </c>
      <c r="D3405" t="s">
        <v>3820</v>
      </c>
      <c r="E3405" t="s">
        <v>3824</v>
      </c>
      <c r="F3405" s="4" t="str">
        <f t="array" ref="F3405">IF(COUNT(FIND(Keywords!$C$3:$C$41,I3405)),"일반조난","")</f>
        <v>일반조난</v>
      </c>
      <c r="G3405" s="4" t="str">
        <f t="array" ref="G3405">IF(COUNT(FIND(Keywords!$E$3:$E$5,I3405)),"실족추락","")</f>
        <v/>
      </c>
      <c r="H3405" s="4" t="str">
        <f t="array" ref="H3405">IF(COUNT(FIND(Keywords!$B$3:$B$12,I3405)),"개인질환","")</f>
        <v/>
      </c>
      <c r="I3405" t="s">
        <v>7235</v>
      </c>
      <c r="J3405" t="s">
        <v>9336</v>
      </c>
      <c r="K3405" t="s">
        <v>9496</v>
      </c>
      <c r="L3405" t="s">
        <v>9704</v>
      </c>
      <c r="M3405" t="s">
        <v>9415</v>
      </c>
      <c r="N3405" t="s">
        <v>9657</v>
      </c>
      <c r="O3405" t="s">
        <v>9415</v>
      </c>
    </row>
    <row r="3406" spans="1:15">
      <c r="A3406" t="s">
        <v>24</v>
      </c>
      <c r="B3406" t="s">
        <v>141</v>
      </c>
      <c r="C3406" t="s">
        <v>2571</v>
      </c>
      <c r="D3406" t="s">
        <v>3818</v>
      </c>
      <c r="E3406" t="s">
        <v>3827</v>
      </c>
      <c r="F3406" s="4" t="str">
        <f t="array" ref="F3406">IF(COUNT(FIND(Keywords!$C$3:$C$41,I3406)),"일반조난","")</f>
        <v/>
      </c>
      <c r="G3406" s="4" t="str">
        <f t="array" ref="G3406">IF(COUNT(FIND(Keywords!$E$3:$E$5,I3406)),"실족추락","")</f>
        <v>실족추락</v>
      </c>
      <c r="H3406" s="4" t="str">
        <f t="array" ref="H3406">IF(COUNT(FIND(Keywords!$B$3:$B$12,I3406)),"개인질환","")</f>
        <v/>
      </c>
      <c r="I3406" t="s">
        <v>7236</v>
      </c>
      <c r="J3406" t="s">
        <v>9290</v>
      </c>
      <c r="K3406" t="s">
        <v>9537</v>
      </c>
      <c r="L3406" t="s">
        <v>9939</v>
      </c>
      <c r="M3406" t="s">
        <v>9415</v>
      </c>
      <c r="N3406" t="s">
        <v>9484</v>
      </c>
      <c r="O3406" t="s">
        <v>9415</v>
      </c>
    </row>
    <row r="3407" spans="1:15">
      <c r="A3407" t="s">
        <v>24</v>
      </c>
      <c r="B3407" t="s">
        <v>141</v>
      </c>
      <c r="C3407" t="s">
        <v>2572</v>
      </c>
      <c r="D3407" t="s">
        <v>3819</v>
      </c>
      <c r="E3407" t="s">
        <v>3827</v>
      </c>
      <c r="F3407" s="4" t="str">
        <f t="array" ref="F3407">IF(COUNT(FIND(Keywords!$C$3:$C$41,I3407)),"일반조난","")</f>
        <v/>
      </c>
      <c r="G3407" s="4" t="str">
        <f t="array" ref="G3407">IF(COUNT(FIND(Keywords!$E$3:$E$5,I3407)),"실족추락","")</f>
        <v/>
      </c>
      <c r="H3407" s="4" t="str">
        <f t="array" ref="H3407">IF(COUNT(FIND(Keywords!$B$3:$B$12,I3407)),"개인질환","")</f>
        <v/>
      </c>
      <c r="I3407" t="s">
        <v>7237</v>
      </c>
      <c r="J3407" t="s">
        <v>9372</v>
      </c>
      <c r="K3407" t="s">
        <v>9322</v>
      </c>
      <c r="L3407" t="s">
        <v>9853</v>
      </c>
      <c r="M3407" t="s">
        <v>9567</v>
      </c>
      <c r="N3407" t="s">
        <v>9576</v>
      </c>
      <c r="O3407" t="s">
        <v>9415</v>
      </c>
    </row>
    <row r="3408" spans="1:15">
      <c r="A3408" t="s">
        <v>24</v>
      </c>
      <c r="B3408" t="s">
        <v>141</v>
      </c>
      <c r="C3408" t="s">
        <v>2573</v>
      </c>
      <c r="D3408" t="s">
        <v>3818</v>
      </c>
      <c r="E3408" t="s">
        <v>3827</v>
      </c>
      <c r="F3408" s="4" t="str">
        <f t="array" ref="F3408">IF(COUNT(FIND(Keywords!$C$3:$C$41,I3408)),"일반조난","")</f>
        <v/>
      </c>
      <c r="G3408" s="4" t="str">
        <f t="array" ref="G3408">IF(COUNT(FIND(Keywords!$E$3:$E$5,I3408)),"실족추락","")</f>
        <v>실족추락</v>
      </c>
      <c r="H3408" s="4" t="str">
        <f t="array" ref="H3408">IF(COUNT(FIND(Keywords!$B$3:$B$12,I3408)),"개인질환","")</f>
        <v/>
      </c>
      <c r="I3408" t="s">
        <v>7238</v>
      </c>
      <c r="J3408" t="s">
        <v>9276</v>
      </c>
      <c r="K3408" t="s">
        <v>9447</v>
      </c>
      <c r="L3408" t="s">
        <v>10099</v>
      </c>
      <c r="M3408" t="s">
        <v>9415</v>
      </c>
      <c r="N3408" t="s">
        <v>9657</v>
      </c>
      <c r="O3408" t="s">
        <v>9415</v>
      </c>
    </row>
    <row r="3409" spans="1:15">
      <c r="A3409" t="s">
        <v>24</v>
      </c>
      <c r="B3409" t="s">
        <v>141</v>
      </c>
      <c r="C3409" t="s">
        <v>2574</v>
      </c>
      <c r="D3409" t="s">
        <v>3818</v>
      </c>
      <c r="E3409" t="s">
        <v>3827</v>
      </c>
      <c r="F3409" s="4" t="str">
        <f t="array" ref="F3409">IF(COUNT(FIND(Keywords!$C$3:$C$41,I3409)),"일반조난","")</f>
        <v/>
      </c>
      <c r="G3409" s="4" t="str">
        <f t="array" ref="G3409">IF(COUNT(FIND(Keywords!$E$3:$E$5,I3409)),"실족추락","")</f>
        <v>실족추락</v>
      </c>
      <c r="H3409" s="4" t="str">
        <f t="array" ref="H3409">IF(COUNT(FIND(Keywords!$B$3:$B$12,I3409)),"개인질환","")</f>
        <v/>
      </c>
      <c r="I3409" t="s">
        <v>7239</v>
      </c>
      <c r="J3409" t="s">
        <v>9351</v>
      </c>
      <c r="K3409" t="s">
        <v>9317</v>
      </c>
      <c r="L3409" t="s">
        <v>9887</v>
      </c>
      <c r="M3409" t="s">
        <v>9415</v>
      </c>
      <c r="N3409" t="s">
        <v>9297</v>
      </c>
      <c r="O3409" t="s">
        <v>9415</v>
      </c>
    </row>
    <row r="3410" spans="1:15">
      <c r="A3410" t="s">
        <v>24</v>
      </c>
      <c r="B3410" t="s">
        <v>141</v>
      </c>
      <c r="C3410" t="s">
        <v>2575</v>
      </c>
      <c r="D3410" t="s">
        <v>3818</v>
      </c>
      <c r="E3410" t="s">
        <v>3827</v>
      </c>
      <c r="F3410" s="4" t="str">
        <f t="array" ref="F3410">IF(COUNT(FIND(Keywords!$C$3:$C$41,I3410)),"일반조난","")</f>
        <v/>
      </c>
      <c r="G3410" s="4" t="str">
        <f t="array" ref="G3410">IF(COUNT(FIND(Keywords!$E$3:$E$5,I3410)),"실족추락","")</f>
        <v>실족추락</v>
      </c>
      <c r="H3410" s="4" t="str">
        <f t="array" ref="H3410">IF(COUNT(FIND(Keywords!$B$3:$B$12,I3410)),"개인질환","")</f>
        <v/>
      </c>
      <c r="I3410" t="s">
        <v>7240</v>
      </c>
      <c r="J3410" t="s">
        <v>9269</v>
      </c>
      <c r="K3410" t="s">
        <v>9535</v>
      </c>
      <c r="L3410" t="s">
        <v>9734</v>
      </c>
      <c r="M3410" t="s">
        <v>9415</v>
      </c>
      <c r="N3410" t="s">
        <v>9663</v>
      </c>
      <c r="O3410" t="s">
        <v>9415</v>
      </c>
    </row>
    <row r="3411" spans="1:15">
      <c r="A3411" t="s">
        <v>24</v>
      </c>
      <c r="B3411" t="s">
        <v>141</v>
      </c>
      <c r="C3411" t="s">
        <v>2576</v>
      </c>
      <c r="D3411" t="s">
        <v>3819</v>
      </c>
      <c r="E3411" t="s">
        <v>3827</v>
      </c>
      <c r="F3411" s="4" t="str">
        <f t="array" ref="F3411">IF(COUNT(FIND(Keywords!$C$3:$C$41,I3411)),"일반조난","")</f>
        <v/>
      </c>
      <c r="G3411" s="4" t="str">
        <f t="array" ref="G3411">IF(COUNT(FIND(Keywords!$E$3:$E$5,I3411)),"실족추락","")</f>
        <v/>
      </c>
      <c r="H3411" s="4" t="str">
        <f t="array" ref="H3411">IF(COUNT(FIND(Keywords!$B$3:$B$12,I3411)),"개인질환","")</f>
        <v/>
      </c>
      <c r="I3411" t="s">
        <v>7241</v>
      </c>
      <c r="J3411" t="s">
        <v>9329</v>
      </c>
      <c r="K3411" t="s">
        <v>9555</v>
      </c>
      <c r="L3411" t="s">
        <v>9417</v>
      </c>
      <c r="M3411" t="s">
        <v>9415</v>
      </c>
      <c r="N3411" t="s">
        <v>9851</v>
      </c>
      <c r="O3411" t="s">
        <v>9415</v>
      </c>
    </row>
    <row r="3412" spans="1:15">
      <c r="A3412" t="s">
        <v>24</v>
      </c>
      <c r="B3412" t="s">
        <v>141</v>
      </c>
      <c r="C3412" t="s">
        <v>1102</v>
      </c>
      <c r="D3412" t="s">
        <v>3819</v>
      </c>
      <c r="E3412" t="s">
        <v>3827</v>
      </c>
      <c r="F3412" s="4" t="str">
        <f t="array" ref="F3412">IF(COUNT(FIND(Keywords!$C$3:$C$41,I3412)),"일반조난","")</f>
        <v/>
      </c>
      <c r="G3412" s="4" t="str">
        <f t="array" ref="G3412">IF(COUNT(FIND(Keywords!$E$3:$E$5,I3412)),"실족추락","")</f>
        <v/>
      </c>
      <c r="H3412" s="4" t="str">
        <f t="array" ref="H3412">IF(COUNT(FIND(Keywords!$B$3:$B$12,I3412)),"개인질환","")</f>
        <v/>
      </c>
      <c r="I3412" t="s">
        <v>7242</v>
      </c>
      <c r="J3412" t="s">
        <v>9292</v>
      </c>
      <c r="K3412" t="s">
        <v>9851</v>
      </c>
      <c r="L3412" t="s">
        <v>10001</v>
      </c>
      <c r="M3412" t="s">
        <v>9415</v>
      </c>
      <c r="N3412" t="s">
        <v>9641</v>
      </c>
      <c r="O3412" t="s">
        <v>9415</v>
      </c>
    </row>
    <row r="3413" spans="1:15">
      <c r="A3413" t="s">
        <v>24</v>
      </c>
      <c r="B3413" t="s">
        <v>141</v>
      </c>
      <c r="C3413" t="s">
        <v>2577</v>
      </c>
      <c r="D3413" t="s">
        <v>3818</v>
      </c>
      <c r="E3413" t="s">
        <v>3827</v>
      </c>
      <c r="F3413" s="4" t="str">
        <f t="array" ref="F3413">IF(COUNT(FIND(Keywords!$C$3:$C$41,I3413)),"일반조난","")</f>
        <v/>
      </c>
      <c r="G3413" s="4" t="str">
        <f t="array" ref="G3413">IF(COUNT(FIND(Keywords!$E$3:$E$5,I3413)),"실족추락","")</f>
        <v>실족추락</v>
      </c>
      <c r="H3413" s="4" t="str">
        <f t="array" ref="H3413">IF(COUNT(FIND(Keywords!$B$3:$B$12,I3413)),"개인질환","")</f>
        <v/>
      </c>
      <c r="I3413" t="s">
        <v>7243</v>
      </c>
      <c r="J3413" t="s">
        <v>9249</v>
      </c>
      <c r="K3413" t="s">
        <v>9839</v>
      </c>
      <c r="L3413" t="s">
        <v>9793</v>
      </c>
      <c r="M3413" t="s">
        <v>9415</v>
      </c>
      <c r="N3413" t="s">
        <v>9712</v>
      </c>
      <c r="O3413" t="s">
        <v>9415</v>
      </c>
    </row>
    <row r="3414" spans="1:15">
      <c r="A3414" t="s">
        <v>24</v>
      </c>
      <c r="B3414" t="s">
        <v>141</v>
      </c>
      <c r="C3414" t="s">
        <v>2578</v>
      </c>
      <c r="D3414" t="s">
        <v>3818</v>
      </c>
      <c r="E3414" t="s">
        <v>3827</v>
      </c>
      <c r="F3414" s="4" t="str">
        <f t="array" ref="F3414">IF(COUNT(FIND(Keywords!$C$3:$C$41,I3414)),"일반조난","")</f>
        <v/>
      </c>
      <c r="G3414" s="4" t="str">
        <f t="array" ref="G3414">IF(COUNT(FIND(Keywords!$E$3:$E$5,I3414)),"실족추락","")</f>
        <v>실족추락</v>
      </c>
      <c r="H3414" s="4" t="str">
        <f t="array" ref="H3414">IF(COUNT(FIND(Keywords!$B$3:$B$12,I3414)),"개인질환","")</f>
        <v/>
      </c>
      <c r="I3414" t="s">
        <v>7244</v>
      </c>
      <c r="J3414" t="s">
        <v>9252</v>
      </c>
      <c r="K3414" t="s">
        <v>9454</v>
      </c>
      <c r="L3414" t="s">
        <v>9943</v>
      </c>
      <c r="M3414" t="s">
        <v>9415</v>
      </c>
      <c r="N3414" t="s">
        <v>9407</v>
      </c>
      <c r="O3414" t="s">
        <v>9415</v>
      </c>
    </row>
    <row r="3415" spans="1:15">
      <c r="A3415" t="s">
        <v>24</v>
      </c>
      <c r="B3415" t="s">
        <v>141</v>
      </c>
      <c r="C3415" t="s">
        <v>2579</v>
      </c>
      <c r="D3415" t="s">
        <v>3819</v>
      </c>
      <c r="E3415" t="s">
        <v>3827</v>
      </c>
      <c r="F3415" s="4" t="str">
        <f t="array" ref="F3415">IF(COUNT(FIND(Keywords!$C$3:$C$41,I3415)),"일반조난","")</f>
        <v/>
      </c>
      <c r="G3415" s="4" t="str">
        <f t="array" ref="G3415">IF(COUNT(FIND(Keywords!$E$3:$E$5,I3415)),"실족추락","")</f>
        <v/>
      </c>
      <c r="H3415" s="4" t="str">
        <f t="array" ref="H3415">IF(COUNT(FIND(Keywords!$B$3:$B$12,I3415)),"개인질환","")</f>
        <v/>
      </c>
      <c r="I3415" t="s">
        <v>7245</v>
      </c>
      <c r="J3415" t="s">
        <v>9330</v>
      </c>
      <c r="K3415" t="s">
        <v>9838</v>
      </c>
      <c r="L3415" t="s">
        <v>9464</v>
      </c>
      <c r="M3415" t="s">
        <v>9415</v>
      </c>
      <c r="N3415" t="s">
        <v>9658</v>
      </c>
      <c r="O3415" t="s">
        <v>9415</v>
      </c>
    </row>
    <row r="3416" spans="1:15">
      <c r="A3416" t="s">
        <v>24</v>
      </c>
      <c r="B3416" t="s">
        <v>141</v>
      </c>
      <c r="C3416" t="s">
        <v>2299</v>
      </c>
      <c r="D3416" t="s">
        <v>3818</v>
      </c>
      <c r="E3416" t="s">
        <v>3827</v>
      </c>
      <c r="F3416" s="4" t="str">
        <f t="array" ref="F3416">IF(COUNT(FIND(Keywords!$C$3:$C$41,I3416)),"일반조난","")</f>
        <v/>
      </c>
      <c r="G3416" s="4" t="str">
        <f t="array" ref="G3416">IF(COUNT(FIND(Keywords!$E$3:$E$5,I3416)),"실족추락","")</f>
        <v>실족추락</v>
      </c>
      <c r="H3416" s="4" t="str">
        <f t="array" ref="H3416">IF(COUNT(FIND(Keywords!$B$3:$B$12,I3416)),"개인질환","")</f>
        <v/>
      </c>
      <c r="I3416" t="s">
        <v>7246</v>
      </c>
      <c r="J3416" t="s">
        <v>9284</v>
      </c>
      <c r="K3416" t="s">
        <v>9719</v>
      </c>
      <c r="L3416" t="s">
        <v>9673</v>
      </c>
      <c r="M3416" t="s">
        <v>9415</v>
      </c>
      <c r="N3416" t="s">
        <v>9741</v>
      </c>
      <c r="O3416" t="s">
        <v>9415</v>
      </c>
    </row>
    <row r="3417" spans="1:15">
      <c r="A3417" t="s">
        <v>24</v>
      </c>
      <c r="B3417" t="s">
        <v>141</v>
      </c>
      <c r="C3417" t="s">
        <v>2580</v>
      </c>
      <c r="D3417" t="s">
        <v>3818</v>
      </c>
      <c r="E3417" t="s">
        <v>3824</v>
      </c>
      <c r="F3417" s="4" t="str">
        <f t="array" ref="F3417">IF(COUNT(FIND(Keywords!$C$3:$C$41,I3417)),"일반조난","")</f>
        <v/>
      </c>
      <c r="G3417" s="4" t="str">
        <f t="array" ref="G3417">IF(COUNT(FIND(Keywords!$E$3:$E$5,I3417)),"실족추락","")</f>
        <v>실족추락</v>
      </c>
      <c r="H3417" s="4" t="str">
        <f t="array" ref="H3417">IF(COUNT(FIND(Keywords!$B$3:$B$12,I3417)),"개인질환","")</f>
        <v/>
      </c>
      <c r="I3417" t="s">
        <v>7247</v>
      </c>
      <c r="J3417" t="s">
        <v>9252</v>
      </c>
      <c r="K3417" t="s">
        <v>9932</v>
      </c>
      <c r="L3417" t="s">
        <v>9475</v>
      </c>
      <c r="M3417" t="s">
        <v>9415</v>
      </c>
      <c r="N3417" t="s">
        <v>9690</v>
      </c>
      <c r="O3417" t="s">
        <v>9415</v>
      </c>
    </row>
    <row r="3418" spans="1:15">
      <c r="A3418" t="s">
        <v>24</v>
      </c>
      <c r="B3418" t="s">
        <v>141</v>
      </c>
      <c r="C3418" t="s">
        <v>2581</v>
      </c>
      <c r="D3418" t="s">
        <v>10362</v>
      </c>
      <c r="E3418" t="s">
        <v>3827</v>
      </c>
      <c r="F3418" s="4" t="str">
        <f t="array" ref="F3418">IF(COUNT(FIND(Keywords!$C$3:$C$41,I3418)),"일반조난","")</f>
        <v>일반조난</v>
      </c>
      <c r="G3418" s="4" t="str">
        <f t="array" ref="G3418">IF(COUNT(FIND(Keywords!$E$3:$E$5,I3418)),"실족추락","")</f>
        <v/>
      </c>
      <c r="H3418" s="4" t="str">
        <f t="array" ref="H3418">IF(COUNT(FIND(Keywords!$B$3:$B$12,I3418)),"개인질환","")</f>
        <v/>
      </c>
      <c r="I3418" t="s">
        <v>7248</v>
      </c>
      <c r="J3418" t="s">
        <v>9277</v>
      </c>
      <c r="K3418" t="s">
        <v>9626</v>
      </c>
      <c r="L3418" t="s">
        <v>9469</v>
      </c>
      <c r="M3418" t="s">
        <v>9415</v>
      </c>
      <c r="N3418" t="s">
        <v>9954</v>
      </c>
      <c r="O3418" t="s">
        <v>9415</v>
      </c>
    </row>
    <row r="3419" spans="1:15">
      <c r="A3419" t="s">
        <v>24</v>
      </c>
      <c r="B3419" t="s">
        <v>141</v>
      </c>
      <c r="C3419" t="s">
        <v>2582</v>
      </c>
      <c r="D3419" t="s">
        <v>3820</v>
      </c>
      <c r="E3419" t="s">
        <v>3827</v>
      </c>
      <c r="F3419" s="4" t="str">
        <f t="array" ref="F3419">IF(COUNT(FIND(Keywords!$C$3:$C$41,I3419)),"일반조난","")</f>
        <v/>
      </c>
      <c r="G3419" s="4" t="str">
        <f t="array" ref="G3419">IF(COUNT(FIND(Keywords!$E$3:$E$5,I3419)),"실족추락","")</f>
        <v/>
      </c>
      <c r="H3419" s="4" t="str">
        <f t="array" ref="H3419">IF(COUNT(FIND(Keywords!$B$3:$B$12,I3419)),"개인질환","")</f>
        <v/>
      </c>
      <c r="I3419" t="s">
        <v>7249</v>
      </c>
      <c r="J3419" t="s">
        <v>9303</v>
      </c>
      <c r="K3419" t="s">
        <v>9570</v>
      </c>
      <c r="L3419" t="s">
        <v>9793</v>
      </c>
      <c r="M3419" t="s">
        <v>9415</v>
      </c>
      <c r="N3419" t="s">
        <v>9516</v>
      </c>
      <c r="O3419" t="s">
        <v>9415</v>
      </c>
    </row>
    <row r="3420" spans="1:15">
      <c r="A3420" t="s">
        <v>24</v>
      </c>
      <c r="B3420" t="s">
        <v>141</v>
      </c>
      <c r="C3420" t="s">
        <v>2583</v>
      </c>
      <c r="D3420" t="s">
        <v>3818</v>
      </c>
      <c r="E3420" t="s">
        <v>3827</v>
      </c>
      <c r="F3420" s="4" t="str">
        <f t="array" ref="F3420">IF(COUNT(FIND(Keywords!$C$3:$C$41,I3420)),"일반조난","")</f>
        <v/>
      </c>
      <c r="G3420" s="4" t="str">
        <f t="array" ref="G3420">IF(COUNT(FIND(Keywords!$E$3:$E$5,I3420)),"실족추락","")</f>
        <v/>
      </c>
      <c r="H3420" s="4" t="str">
        <f t="array" ref="H3420">IF(COUNT(FIND(Keywords!$B$3:$B$12,I3420)),"개인질환","")</f>
        <v/>
      </c>
      <c r="I3420" t="s">
        <v>7250</v>
      </c>
      <c r="J3420" t="s">
        <v>9374</v>
      </c>
      <c r="K3420" t="s">
        <v>9996</v>
      </c>
      <c r="L3420" t="s">
        <v>9873</v>
      </c>
      <c r="M3420" t="s">
        <v>9567</v>
      </c>
      <c r="N3420" t="s">
        <v>10228</v>
      </c>
      <c r="O3420" t="s">
        <v>9415</v>
      </c>
    </row>
    <row r="3421" spans="1:15">
      <c r="A3421" t="s">
        <v>24</v>
      </c>
      <c r="B3421" t="s">
        <v>141</v>
      </c>
      <c r="C3421" t="s">
        <v>2584</v>
      </c>
      <c r="D3421" t="s">
        <v>3819</v>
      </c>
      <c r="E3421" t="s">
        <v>3827</v>
      </c>
      <c r="F3421" s="4" t="str">
        <f t="array" ref="F3421">IF(COUNT(FIND(Keywords!$C$3:$C$41,I3421)),"일반조난","")</f>
        <v/>
      </c>
      <c r="G3421" s="4" t="str">
        <f t="array" ref="G3421">IF(COUNT(FIND(Keywords!$E$3:$E$5,I3421)),"실족추락","")</f>
        <v/>
      </c>
      <c r="H3421" s="4" t="str">
        <f t="array" ref="H3421">IF(COUNT(FIND(Keywords!$B$3:$B$12,I3421)),"개인질환","")</f>
        <v/>
      </c>
      <c r="I3421" t="s">
        <v>7251</v>
      </c>
      <c r="J3421" t="s">
        <v>9245</v>
      </c>
      <c r="K3421" t="s">
        <v>9672</v>
      </c>
      <c r="L3421" t="s">
        <v>10032</v>
      </c>
      <c r="M3421" t="s">
        <v>9415</v>
      </c>
      <c r="N3421" t="s">
        <v>10312</v>
      </c>
      <c r="O3421" t="s">
        <v>9415</v>
      </c>
    </row>
    <row r="3422" spans="1:15">
      <c r="A3422" t="s">
        <v>24</v>
      </c>
      <c r="B3422" t="s">
        <v>141</v>
      </c>
      <c r="C3422" t="s">
        <v>253</v>
      </c>
      <c r="D3422" t="s">
        <v>10362</v>
      </c>
      <c r="E3422" t="s">
        <v>3827</v>
      </c>
      <c r="F3422" s="4" t="str">
        <f t="array" ref="F3422">IF(COUNT(FIND(Keywords!$C$3:$C$41,I3422)),"일반조난","")</f>
        <v>일반조난</v>
      </c>
      <c r="G3422" s="4" t="str">
        <f t="array" ref="G3422">IF(COUNT(FIND(Keywords!$E$3:$E$5,I3422)),"실족추락","")</f>
        <v/>
      </c>
      <c r="H3422" s="4" t="str">
        <f t="array" ref="H3422">IF(COUNT(FIND(Keywords!$B$3:$B$12,I3422)),"개인질환","")</f>
        <v/>
      </c>
      <c r="I3422" t="s">
        <v>7252</v>
      </c>
      <c r="J3422" t="s">
        <v>9271</v>
      </c>
      <c r="K3422" t="s">
        <v>9468</v>
      </c>
      <c r="L3422" t="s">
        <v>9518</v>
      </c>
      <c r="M3422" t="s">
        <v>9415</v>
      </c>
      <c r="N3422" t="s">
        <v>9950</v>
      </c>
      <c r="O3422" t="s">
        <v>9415</v>
      </c>
    </row>
    <row r="3423" spans="1:15">
      <c r="A3423" t="s">
        <v>24</v>
      </c>
      <c r="B3423" t="s">
        <v>141</v>
      </c>
      <c r="C3423" t="s">
        <v>2585</v>
      </c>
      <c r="D3423" t="s">
        <v>3818</v>
      </c>
      <c r="E3423" t="s">
        <v>3827</v>
      </c>
      <c r="F3423" s="4" t="str">
        <f t="array" ref="F3423">IF(COUNT(FIND(Keywords!$C$3:$C$41,I3423)),"일반조난","")</f>
        <v/>
      </c>
      <c r="G3423" s="4" t="str">
        <f t="array" ref="G3423">IF(COUNT(FIND(Keywords!$E$3:$E$5,I3423)),"실족추락","")</f>
        <v>실족추락</v>
      </c>
      <c r="H3423" s="4" t="str">
        <f t="array" ref="H3423">IF(COUNT(FIND(Keywords!$B$3:$B$12,I3423)),"개인질환","")</f>
        <v/>
      </c>
      <c r="I3423" t="s">
        <v>7253</v>
      </c>
      <c r="J3423" t="s">
        <v>9262</v>
      </c>
      <c r="K3423" t="s">
        <v>10043</v>
      </c>
      <c r="L3423" t="s">
        <v>9780</v>
      </c>
      <c r="M3423" t="s">
        <v>9415</v>
      </c>
      <c r="N3423" t="s">
        <v>9468</v>
      </c>
      <c r="O3423" t="s">
        <v>9415</v>
      </c>
    </row>
    <row r="3424" spans="1:15">
      <c r="A3424" t="s">
        <v>24</v>
      </c>
      <c r="B3424" t="s">
        <v>141</v>
      </c>
      <c r="C3424" t="s">
        <v>2586</v>
      </c>
      <c r="D3424" t="s">
        <v>3820</v>
      </c>
      <c r="E3424" t="s">
        <v>3827</v>
      </c>
      <c r="F3424" s="4" t="str">
        <f t="array" ref="F3424">IF(COUNT(FIND(Keywords!$C$3:$C$41,I3424)),"일반조난","")</f>
        <v>일반조난</v>
      </c>
      <c r="G3424" s="4" t="str">
        <f t="array" ref="G3424">IF(COUNT(FIND(Keywords!$E$3:$E$5,I3424)),"실족추락","")</f>
        <v/>
      </c>
      <c r="H3424" s="4" t="str">
        <f t="array" ref="H3424">IF(COUNT(FIND(Keywords!$B$3:$B$12,I3424)),"개인질환","")</f>
        <v/>
      </c>
      <c r="I3424" t="s">
        <v>7254</v>
      </c>
      <c r="J3424" t="s">
        <v>9239</v>
      </c>
      <c r="K3424" t="s">
        <v>9497</v>
      </c>
      <c r="L3424" t="s">
        <v>10036</v>
      </c>
      <c r="M3424" t="s">
        <v>9415</v>
      </c>
      <c r="N3424" t="s">
        <v>9578</v>
      </c>
      <c r="O3424" t="s">
        <v>9415</v>
      </c>
    </row>
    <row r="3425" spans="1:15">
      <c r="A3425" t="s">
        <v>24</v>
      </c>
      <c r="B3425" t="s">
        <v>141</v>
      </c>
      <c r="C3425" t="s">
        <v>2587</v>
      </c>
      <c r="D3425" t="s">
        <v>3819</v>
      </c>
      <c r="E3425" t="s">
        <v>3827</v>
      </c>
      <c r="F3425" s="4" t="str">
        <f t="array" ref="F3425">IF(COUNT(FIND(Keywords!$C$3:$C$41,I3425)),"일반조난","")</f>
        <v/>
      </c>
      <c r="G3425" s="4" t="str">
        <f t="array" ref="G3425">IF(COUNT(FIND(Keywords!$E$3:$E$5,I3425)),"실족추락","")</f>
        <v/>
      </c>
      <c r="H3425" s="4" t="str">
        <f t="array" ref="H3425">IF(COUNT(FIND(Keywords!$B$3:$B$12,I3425)),"개인질환","")</f>
        <v/>
      </c>
      <c r="I3425" t="s">
        <v>7255</v>
      </c>
      <c r="J3425" t="s">
        <v>9270</v>
      </c>
      <c r="K3425" t="s">
        <v>9447</v>
      </c>
      <c r="L3425" t="s">
        <v>9935</v>
      </c>
      <c r="M3425" t="s">
        <v>9415</v>
      </c>
      <c r="N3425" t="s">
        <v>9663</v>
      </c>
      <c r="O3425" t="s">
        <v>9415</v>
      </c>
    </row>
    <row r="3426" spans="1:15">
      <c r="A3426" t="s">
        <v>24</v>
      </c>
      <c r="B3426" t="s">
        <v>141</v>
      </c>
      <c r="C3426" t="s">
        <v>2588</v>
      </c>
      <c r="D3426" t="s">
        <v>3820</v>
      </c>
      <c r="E3426" t="s">
        <v>3824</v>
      </c>
      <c r="F3426" s="4" t="str">
        <f t="array" ref="F3426">IF(COUNT(FIND(Keywords!$C$3:$C$41,I3426)),"일반조난","")</f>
        <v/>
      </c>
      <c r="G3426" s="4" t="str">
        <f t="array" ref="G3426">IF(COUNT(FIND(Keywords!$E$3:$E$5,I3426)),"실족추락","")</f>
        <v/>
      </c>
      <c r="H3426" s="4" t="str">
        <f t="array" ref="H3426">IF(COUNT(FIND(Keywords!$B$3:$B$12,I3426)),"개인질환","")</f>
        <v/>
      </c>
      <c r="I3426" t="s">
        <v>7256</v>
      </c>
      <c r="J3426" t="s">
        <v>9368</v>
      </c>
      <c r="K3426" t="s">
        <v>9797</v>
      </c>
      <c r="L3426" t="s">
        <v>9969</v>
      </c>
      <c r="M3426" t="s">
        <v>9415</v>
      </c>
      <c r="N3426" t="s">
        <v>9609</v>
      </c>
      <c r="O3426" t="s">
        <v>9415</v>
      </c>
    </row>
    <row r="3427" spans="1:15">
      <c r="A3427" t="s">
        <v>24</v>
      </c>
      <c r="B3427" t="s">
        <v>141</v>
      </c>
      <c r="C3427" t="s">
        <v>2589</v>
      </c>
      <c r="D3427" t="s">
        <v>3820</v>
      </c>
      <c r="E3427" t="s">
        <v>3824</v>
      </c>
      <c r="F3427" s="4" t="str">
        <f t="array" ref="F3427">IF(COUNT(FIND(Keywords!$C$3:$C$41,I3427)),"일반조난","")</f>
        <v>일반조난</v>
      </c>
      <c r="G3427" s="4" t="str">
        <f t="array" ref="G3427">IF(COUNT(FIND(Keywords!$E$3:$E$5,I3427)),"실족추락","")</f>
        <v/>
      </c>
      <c r="H3427" s="4" t="str">
        <f t="array" ref="H3427">IF(COUNT(FIND(Keywords!$B$3:$B$12,I3427)),"개인질환","")</f>
        <v/>
      </c>
      <c r="I3427" t="s">
        <v>7257</v>
      </c>
      <c r="J3427" t="s">
        <v>9250</v>
      </c>
      <c r="K3427" t="s">
        <v>9382</v>
      </c>
      <c r="L3427" t="s">
        <v>9928</v>
      </c>
      <c r="M3427" t="s">
        <v>9415</v>
      </c>
      <c r="N3427" t="s">
        <v>9844</v>
      </c>
      <c r="O3427" t="s">
        <v>9415</v>
      </c>
    </row>
    <row r="3428" spans="1:15">
      <c r="A3428" t="s">
        <v>24</v>
      </c>
      <c r="B3428" t="s">
        <v>141</v>
      </c>
      <c r="C3428" t="s">
        <v>2590</v>
      </c>
      <c r="D3428" t="s">
        <v>3820</v>
      </c>
      <c r="E3428" t="s">
        <v>3824</v>
      </c>
      <c r="F3428" s="4" t="str">
        <f t="array" ref="F3428">IF(COUNT(FIND(Keywords!$C$3:$C$41,I3428)),"일반조난","")</f>
        <v>일반조난</v>
      </c>
      <c r="G3428" s="4" t="str">
        <f t="array" ref="G3428">IF(COUNT(FIND(Keywords!$E$3:$E$5,I3428)),"실족추락","")</f>
        <v/>
      </c>
      <c r="H3428" s="4" t="str">
        <f t="array" ref="H3428">IF(COUNT(FIND(Keywords!$B$3:$B$12,I3428)),"개인질환","")</f>
        <v/>
      </c>
      <c r="I3428" t="s">
        <v>7258</v>
      </c>
      <c r="J3428" t="s">
        <v>9307</v>
      </c>
      <c r="K3428" t="s">
        <v>9844</v>
      </c>
      <c r="L3428" t="s">
        <v>9943</v>
      </c>
      <c r="M3428" t="s">
        <v>9415</v>
      </c>
      <c r="N3428" t="s">
        <v>9512</v>
      </c>
      <c r="O3428" t="s">
        <v>9415</v>
      </c>
    </row>
    <row r="3429" spans="1:15">
      <c r="A3429" t="s">
        <v>24</v>
      </c>
      <c r="B3429" t="s">
        <v>141</v>
      </c>
      <c r="C3429" t="s">
        <v>2591</v>
      </c>
      <c r="D3429" t="s">
        <v>3820</v>
      </c>
      <c r="E3429" t="s">
        <v>3827</v>
      </c>
      <c r="F3429" s="4" t="str">
        <f t="array" ref="F3429">IF(COUNT(FIND(Keywords!$C$3:$C$41,I3429)),"일반조난","")</f>
        <v>일반조난</v>
      </c>
      <c r="G3429" s="4" t="str">
        <f t="array" ref="G3429">IF(COUNT(FIND(Keywords!$E$3:$E$5,I3429)),"실족추락","")</f>
        <v/>
      </c>
      <c r="H3429" s="4" t="str">
        <f t="array" ref="H3429">IF(COUNT(FIND(Keywords!$B$3:$B$12,I3429)),"개인질환","")</f>
        <v/>
      </c>
      <c r="I3429" t="s">
        <v>7259</v>
      </c>
      <c r="J3429" t="s">
        <v>9311</v>
      </c>
      <c r="K3429" t="s">
        <v>9694</v>
      </c>
      <c r="L3429" t="s">
        <v>10001</v>
      </c>
      <c r="M3429" t="s">
        <v>9415</v>
      </c>
      <c r="N3429" t="s">
        <v>10121</v>
      </c>
      <c r="O3429" t="s">
        <v>9415</v>
      </c>
    </row>
    <row r="3430" spans="1:15">
      <c r="A3430" t="s">
        <v>24</v>
      </c>
      <c r="B3430" t="s">
        <v>141</v>
      </c>
      <c r="C3430" t="s">
        <v>2592</v>
      </c>
      <c r="D3430" t="s">
        <v>3820</v>
      </c>
      <c r="E3430" t="s">
        <v>3827</v>
      </c>
      <c r="F3430" s="4" t="str">
        <f t="array" ref="F3430">IF(COUNT(FIND(Keywords!$C$3:$C$41,I3430)),"일반조난","")</f>
        <v>일반조난</v>
      </c>
      <c r="G3430" s="4" t="str">
        <f t="array" ref="G3430">IF(COUNT(FIND(Keywords!$E$3:$E$5,I3430)),"실족추락","")</f>
        <v/>
      </c>
      <c r="H3430" s="4" t="str">
        <f t="array" ref="H3430">IF(COUNT(FIND(Keywords!$B$3:$B$12,I3430)),"개인질환","")</f>
        <v/>
      </c>
      <c r="I3430" t="s">
        <v>7260</v>
      </c>
      <c r="J3430" t="s">
        <v>9361</v>
      </c>
      <c r="K3430" t="s">
        <v>9623</v>
      </c>
      <c r="L3430" t="s">
        <v>9794</v>
      </c>
      <c r="M3430" t="s">
        <v>9415</v>
      </c>
      <c r="N3430" t="s">
        <v>9906</v>
      </c>
      <c r="O3430" t="s">
        <v>9415</v>
      </c>
    </row>
    <row r="3431" spans="1:15">
      <c r="A3431" t="s">
        <v>24</v>
      </c>
      <c r="B3431" t="s">
        <v>141</v>
      </c>
      <c r="C3431" t="s">
        <v>2593</v>
      </c>
      <c r="D3431" t="s">
        <v>10362</v>
      </c>
      <c r="E3431" t="s">
        <v>3825</v>
      </c>
      <c r="F3431" s="4" t="str">
        <f t="array" ref="F3431">IF(COUNT(FIND(Keywords!$C$3:$C$41,I3431)),"일반조난","")</f>
        <v/>
      </c>
      <c r="G3431" s="4" t="str">
        <f t="array" ref="G3431">IF(COUNT(FIND(Keywords!$E$3:$E$5,I3431)),"실족추락","")</f>
        <v/>
      </c>
      <c r="H3431" s="4" t="str">
        <f t="array" ref="H3431">IF(COUNT(FIND(Keywords!$B$3:$B$12,I3431)),"개인질환","")</f>
        <v/>
      </c>
      <c r="I3431" t="s">
        <v>7261</v>
      </c>
      <c r="J3431" t="s">
        <v>9343</v>
      </c>
      <c r="K3431" t="s">
        <v>9355</v>
      </c>
      <c r="L3431" t="s">
        <v>9989</v>
      </c>
      <c r="M3431" t="s">
        <v>9567</v>
      </c>
      <c r="N3431" t="s">
        <v>9938</v>
      </c>
      <c r="O3431" t="s">
        <v>9415</v>
      </c>
    </row>
    <row r="3432" spans="1:15">
      <c r="A3432" t="s">
        <v>24</v>
      </c>
      <c r="B3432" t="s">
        <v>141</v>
      </c>
      <c r="C3432" t="s">
        <v>2594</v>
      </c>
      <c r="D3432" t="s">
        <v>10362</v>
      </c>
      <c r="E3432" t="s">
        <v>3827</v>
      </c>
      <c r="F3432" s="4" t="str">
        <f t="array" ref="F3432">IF(COUNT(FIND(Keywords!$C$3:$C$41,I3432)),"일반조난","")</f>
        <v/>
      </c>
      <c r="G3432" s="4" t="str">
        <f t="array" ref="G3432">IF(COUNT(FIND(Keywords!$E$3:$E$5,I3432)),"실족추락","")</f>
        <v/>
      </c>
      <c r="H3432" s="4" t="str">
        <f t="array" ref="H3432">IF(COUNT(FIND(Keywords!$B$3:$B$12,I3432)),"개인질환","")</f>
        <v/>
      </c>
      <c r="I3432" t="s">
        <v>7262</v>
      </c>
      <c r="J3432" t="s">
        <v>9255</v>
      </c>
      <c r="K3432" t="s">
        <v>9826</v>
      </c>
      <c r="L3432" t="s">
        <v>9750</v>
      </c>
      <c r="M3432" t="s">
        <v>9415</v>
      </c>
      <c r="N3432" t="s">
        <v>9996</v>
      </c>
      <c r="O3432" t="s">
        <v>9415</v>
      </c>
    </row>
    <row r="3433" spans="1:15">
      <c r="A3433" t="s">
        <v>24</v>
      </c>
      <c r="B3433" t="s">
        <v>141</v>
      </c>
      <c r="C3433" t="s">
        <v>2595</v>
      </c>
      <c r="D3433" t="s">
        <v>3820</v>
      </c>
      <c r="E3433" t="s">
        <v>3827</v>
      </c>
      <c r="F3433" s="4" t="str">
        <f t="array" ref="F3433">IF(COUNT(FIND(Keywords!$C$3:$C$41,I3433)),"일반조난","")</f>
        <v>일반조난</v>
      </c>
      <c r="G3433" s="4" t="str">
        <f t="array" ref="G3433">IF(COUNT(FIND(Keywords!$E$3:$E$5,I3433)),"실족추락","")</f>
        <v/>
      </c>
      <c r="H3433" s="4" t="str">
        <f t="array" ref="H3433">IF(COUNT(FIND(Keywords!$B$3:$B$12,I3433)),"개인질환","")</f>
        <v/>
      </c>
      <c r="I3433" t="s">
        <v>7263</v>
      </c>
      <c r="J3433" t="s">
        <v>9284</v>
      </c>
      <c r="K3433" t="s">
        <v>9429</v>
      </c>
      <c r="L3433" t="s">
        <v>9789</v>
      </c>
      <c r="M3433" t="s">
        <v>9415</v>
      </c>
      <c r="N3433" t="s">
        <v>9864</v>
      </c>
      <c r="O3433" t="s">
        <v>9415</v>
      </c>
    </row>
    <row r="3434" spans="1:15">
      <c r="A3434" t="s">
        <v>24</v>
      </c>
      <c r="B3434" t="s">
        <v>141</v>
      </c>
      <c r="C3434" t="s">
        <v>2596</v>
      </c>
      <c r="D3434" t="s">
        <v>3819</v>
      </c>
      <c r="E3434" t="s">
        <v>3827</v>
      </c>
      <c r="F3434" s="4" t="str">
        <f t="array" ref="F3434">IF(COUNT(FIND(Keywords!$C$3:$C$41,I3434)),"일반조난","")</f>
        <v/>
      </c>
      <c r="G3434" s="4" t="str">
        <f t="array" ref="G3434">IF(COUNT(FIND(Keywords!$E$3:$E$5,I3434)),"실족추락","")</f>
        <v/>
      </c>
      <c r="H3434" s="4" t="str">
        <f t="array" ref="H3434">IF(COUNT(FIND(Keywords!$B$3:$B$12,I3434)),"개인질환","")</f>
        <v/>
      </c>
      <c r="I3434" t="s">
        <v>7264</v>
      </c>
      <c r="J3434" t="s">
        <v>9398</v>
      </c>
      <c r="K3434" t="s">
        <v>9841</v>
      </c>
      <c r="L3434" t="s">
        <v>9943</v>
      </c>
      <c r="M3434" t="s">
        <v>9415</v>
      </c>
      <c r="N3434" t="s">
        <v>10215</v>
      </c>
      <c r="O3434" t="s">
        <v>9415</v>
      </c>
    </row>
    <row r="3435" spans="1:15">
      <c r="A3435" t="s">
        <v>24</v>
      </c>
      <c r="B3435" t="s">
        <v>141</v>
      </c>
      <c r="C3435" t="s">
        <v>2597</v>
      </c>
      <c r="D3435" t="s">
        <v>3820</v>
      </c>
      <c r="E3435" t="s">
        <v>3824</v>
      </c>
      <c r="F3435" s="4" t="str">
        <f t="array" ref="F3435">IF(COUNT(FIND(Keywords!$C$3:$C$41,I3435)),"일반조난","")</f>
        <v>일반조난</v>
      </c>
      <c r="G3435" s="4" t="str">
        <f t="array" ref="G3435">IF(COUNT(FIND(Keywords!$E$3:$E$5,I3435)),"실족추락","")</f>
        <v/>
      </c>
      <c r="H3435" s="4" t="str">
        <f t="array" ref="H3435">IF(COUNT(FIND(Keywords!$B$3:$B$12,I3435)),"개인질환","")</f>
        <v/>
      </c>
      <c r="I3435" t="s">
        <v>7265</v>
      </c>
      <c r="J3435" t="s">
        <v>9271</v>
      </c>
      <c r="K3435" t="s">
        <v>9625</v>
      </c>
      <c r="L3435" t="s">
        <v>9953</v>
      </c>
      <c r="M3435" t="s">
        <v>9415</v>
      </c>
      <c r="N3435" t="s">
        <v>9737</v>
      </c>
      <c r="O3435" t="s">
        <v>9415</v>
      </c>
    </row>
    <row r="3436" spans="1:15">
      <c r="A3436" t="s">
        <v>24</v>
      </c>
      <c r="B3436" t="s">
        <v>141</v>
      </c>
      <c r="C3436" t="s">
        <v>2598</v>
      </c>
      <c r="D3436" t="s">
        <v>3820</v>
      </c>
      <c r="E3436" t="s">
        <v>3827</v>
      </c>
      <c r="F3436" s="4" t="str">
        <f t="array" ref="F3436">IF(COUNT(FIND(Keywords!$C$3:$C$41,I3436)),"일반조난","")</f>
        <v/>
      </c>
      <c r="G3436" s="4" t="str">
        <f t="array" ref="G3436">IF(COUNT(FIND(Keywords!$E$3:$E$5,I3436)),"실족추락","")</f>
        <v/>
      </c>
      <c r="H3436" s="4" t="str">
        <f t="array" ref="H3436">IF(COUNT(FIND(Keywords!$B$3:$B$12,I3436)),"개인질환","")</f>
        <v/>
      </c>
      <c r="I3436" t="s">
        <v>7266</v>
      </c>
      <c r="J3436" t="s">
        <v>9394</v>
      </c>
      <c r="K3436" t="s">
        <v>9789</v>
      </c>
      <c r="L3436" t="s">
        <v>9766</v>
      </c>
      <c r="M3436" t="s">
        <v>9415</v>
      </c>
      <c r="N3436" t="s">
        <v>10204</v>
      </c>
      <c r="O3436" t="s">
        <v>9415</v>
      </c>
    </row>
    <row r="3437" spans="1:15">
      <c r="A3437" t="s">
        <v>24</v>
      </c>
      <c r="B3437" t="s">
        <v>141</v>
      </c>
      <c r="C3437" t="s">
        <v>2599</v>
      </c>
      <c r="D3437" t="s">
        <v>10362</v>
      </c>
      <c r="E3437" t="s">
        <v>3825</v>
      </c>
      <c r="F3437" s="4" t="str">
        <f t="array" ref="F3437">IF(COUNT(FIND(Keywords!$C$3:$C$41,I3437)),"일반조난","")</f>
        <v/>
      </c>
      <c r="G3437" s="4" t="str">
        <f t="array" ref="G3437">IF(COUNT(FIND(Keywords!$E$3:$E$5,I3437)),"실족추락","")</f>
        <v/>
      </c>
      <c r="H3437" s="4" t="str">
        <f t="array" ref="H3437">IF(COUNT(FIND(Keywords!$B$3:$B$12,I3437)),"개인질환","")</f>
        <v/>
      </c>
      <c r="I3437" t="s">
        <v>7267</v>
      </c>
      <c r="J3437" t="s">
        <v>9366</v>
      </c>
      <c r="K3437" t="s">
        <v>9427</v>
      </c>
      <c r="L3437" t="s">
        <v>9849</v>
      </c>
      <c r="M3437" t="s">
        <v>9415</v>
      </c>
      <c r="N3437" t="s">
        <v>9797</v>
      </c>
      <c r="O3437" t="s">
        <v>9415</v>
      </c>
    </row>
    <row r="3438" spans="1:15">
      <c r="A3438" t="s">
        <v>24</v>
      </c>
      <c r="B3438" t="s">
        <v>141</v>
      </c>
      <c r="C3438" t="s">
        <v>2600</v>
      </c>
      <c r="D3438" t="s">
        <v>3820</v>
      </c>
      <c r="E3438" t="s">
        <v>3827</v>
      </c>
      <c r="F3438" s="4" t="str">
        <f t="array" ref="F3438">IF(COUNT(FIND(Keywords!$C$3:$C$41,I3438)),"일반조난","")</f>
        <v/>
      </c>
      <c r="G3438" s="4" t="str">
        <f t="array" ref="G3438">IF(COUNT(FIND(Keywords!$E$3:$E$5,I3438)),"실족추락","")</f>
        <v/>
      </c>
      <c r="H3438" s="4" t="str">
        <f t="array" ref="H3438">IF(COUNT(FIND(Keywords!$B$3:$B$12,I3438)),"개인질환","")</f>
        <v/>
      </c>
      <c r="I3438" t="s">
        <v>7268</v>
      </c>
      <c r="J3438" t="s">
        <v>9306</v>
      </c>
      <c r="K3438" t="s">
        <v>9836</v>
      </c>
      <c r="L3438" t="s">
        <v>9470</v>
      </c>
      <c r="M3438" t="s">
        <v>9415</v>
      </c>
      <c r="N3438" t="s">
        <v>9445</v>
      </c>
      <c r="O3438" t="s">
        <v>9415</v>
      </c>
    </row>
    <row r="3439" spans="1:15">
      <c r="A3439" t="s">
        <v>24</v>
      </c>
      <c r="B3439" t="s">
        <v>141</v>
      </c>
      <c r="C3439" t="s">
        <v>368</v>
      </c>
      <c r="D3439" t="s">
        <v>3820</v>
      </c>
      <c r="E3439" t="s">
        <v>3827</v>
      </c>
      <c r="F3439" s="4" t="str">
        <f t="array" ref="F3439">IF(COUNT(FIND(Keywords!$C$3:$C$41,I3439)),"일반조난","")</f>
        <v/>
      </c>
      <c r="G3439" s="4" t="str">
        <f t="array" ref="G3439">IF(COUNT(FIND(Keywords!$E$3:$E$5,I3439)),"실족추락","")</f>
        <v/>
      </c>
      <c r="H3439" s="4" t="str">
        <f t="array" ref="H3439">IF(COUNT(FIND(Keywords!$B$3:$B$12,I3439)),"개인질환","")</f>
        <v/>
      </c>
      <c r="I3439" t="s">
        <v>7269</v>
      </c>
      <c r="J3439" t="s">
        <v>9335</v>
      </c>
      <c r="K3439" t="s">
        <v>9350</v>
      </c>
      <c r="L3439" t="s">
        <v>9858</v>
      </c>
      <c r="M3439" t="s">
        <v>9415</v>
      </c>
      <c r="N3439" t="s">
        <v>9904</v>
      </c>
      <c r="O3439" t="s">
        <v>9415</v>
      </c>
    </row>
    <row r="3440" spans="1:15">
      <c r="A3440" t="s">
        <v>24</v>
      </c>
      <c r="B3440" t="s">
        <v>141</v>
      </c>
      <c r="C3440" t="s">
        <v>373</v>
      </c>
      <c r="D3440" t="s">
        <v>10362</v>
      </c>
      <c r="E3440" t="s">
        <v>3827</v>
      </c>
      <c r="F3440" s="4" t="str">
        <f t="array" ref="F3440">IF(COUNT(FIND(Keywords!$C$3:$C$41,I3440)),"일반조난","")</f>
        <v/>
      </c>
      <c r="G3440" s="4" t="str">
        <f t="array" ref="G3440">IF(COUNT(FIND(Keywords!$E$3:$E$5,I3440)),"실족추락","")</f>
        <v/>
      </c>
      <c r="H3440" s="4" t="str">
        <f t="array" ref="H3440">IF(COUNT(FIND(Keywords!$B$3:$B$12,I3440)),"개인질환","")</f>
        <v/>
      </c>
      <c r="I3440" t="s">
        <v>7270</v>
      </c>
      <c r="J3440" t="s">
        <v>9277</v>
      </c>
      <c r="K3440" t="s">
        <v>9543</v>
      </c>
      <c r="L3440" t="s">
        <v>9475</v>
      </c>
      <c r="M3440" t="s">
        <v>9415</v>
      </c>
      <c r="N3440" t="s">
        <v>10022</v>
      </c>
      <c r="O3440" t="s">
        <v>9415</v>
      </c>
    </row>
    <row r="3441" spans="1:15">
      <c r="A3441" t="s">
        <v>24</v>
      </c>
      <c r="B3441" t="s">
        <v>141</v>
      </c>
      <c r="C3441" t="s">
        <v>2601</v>
      </c>
      <c r="D3441" t="s">
        <v>3819</v>
      </c>
      <c r="E3441" t="s">
        <v>3824</v>
      </c>
      <c r="F3441" s="4" t="str">
        <f t="array" ref="F3441">IF(COUNT(FIND(Keywords!$C$3:$C$41,I3441)),"일반조난","")</f>
        <v/>
      </c>
      <c r="G3441" s="4" t="str">
        <f t="array" ref="G3441">IF(COUNT(FIND(Keywords!$E$3:$E$5,I3441)),"실족추락","")</f>
        <v/>
      </c>
      <c r="H3441" s="4" t="str">
        <f t="array" ref="H3441">IF(COUNT(FIND(Keywords!$B$3:$B$12,I3441)),"개인질환","")</f>
        <v/>
      </c>
      <c r="I3441" t="s">
        <v>7271</v>
      </c>
      <c r="J3441" t="s">
        <v>9237</v>
      </c>
      <c r="K3441" t="s">
        <v>9427</v>
      </c>
      <c r="L3441" t="s">
        <v>9470</v>
      </c>
      <c r="M3441" t="s">
        <v>9415</v>
      </c>
      <c r="N3441" t="s">
        <v>9909</v>
      </c>
      <c r="O3441" t="s">
        <v>9415</v>
      </c>
    </row>
    <row r="3442" spans="1:15">
      <c r="A3442" t="s">
        <v>24</v>
      </c>
      <c r="B3442" t="s">
        <v>141</v>
      </c>
      <c r="C3442" t="s">
        <v>2602</v>
      </c>
      <c r="D3442" t="s">
        <v>3819</v>
      </c>
      <c r="E3442" t="s">
        <v>3824</v>
      </c>
      <c r="F3442" s="4" t="str">
        <f t="array" ref="F3442">IF(COUNT(FIND(Keywords!$C$3:$C$41,I3442)),"일반조난","")</f>
        <v/>
      </c>
      <c r="G3442" s="4" t="str">
        <f t="array" ref="G3442">IF(COUNT(FIND(Keywords!$E$3:$E$5,I3442)),"실족추락","")</f>
        <v/>
      </c>
      <c r="H3442" s="4" t="str">
        <f t="array" ref="H3442">IF(COUNT(FIND(Keywords!$B$3:$B$12,I3442)),"개인질환","")</f>
        <v/>
      </c>
      <c r="I3442" t="s">
        <v>7272</v>
      </c>
      <c r="J3442" t="s">
        <v>9246</v>
      </c>
      <c r="K3442" t="s">
        <v>9573</v>
      </c>
      <c r="L3442" t="s">
        <v>9858</v>
      </c>
      <c r="M3442" t="s">
        <v>9415</v>
      </c>
      <c r="N3442" t="s">
        <v>9966</v>
      </c>
      <c r="O3442" t="s">
        <v>9415</v>
      </c>
    </row>
    <row r="3443" spans="1:15">
      <c r="A3443" t="s">
        <v>24</v>
      </c>
      <c r="B3443" t="s">
        <v>141</v>
      </c>
      <c r="C3443" t="s">
        <v>1288</v>
      </c>
      <c r="D3443" t="s">
        <v>3820</v>
      </c>
      <c r="E3443" t="s">
        <v>3827</v>
      </c>
      <c r="F3443" s="4" t="str">
        <f t="array" ref="F3443">IF(COUNT(FIND(Keywords!$C$3:$C$41,I3443)),"일반조난","")</f>
        <v>일반조난</v>
      </c>
      <c r="G3443" s="4" t="str">
        <f t="array" ref="G3443">IF(COUNT(FIND(Keywords!$E$3:$E$5,I3443)),"실족추락","")</f>
        <v/>
      </c>
      <c r="H3443" s="4" t="str">
        <f t="array" ref="H3443">IF(COUNT(FIND(Keywords!$B$3:$B$12,I3443)),"개인질환","")</f>
        <v/>
      </c>
      <c r="I3443" t="s">
        <v>7273</v>
      </c>
      <c r="J3443" t="s">
        <v>9286</v>
      </c>
      <c r="K3443" t="s">
        <v>9244</v>
      </c>
      <c r="L3443" t="s">
        <v>9472</v>
      </c>
      <c r="M3443" t="s">
        <v>9415</v>
      </c>
      <c r="N3443" t="s">
        <v>9522</v>
      </c>
      <c r="O3443" t="s">
        <v>9415</v>
      </c>
    </row>
    <row r="3444" spans="1:15">
      <c r="A3444" t="s">
        <v>24</v>
      </c>
      <c r="B3444" t="s">
        <v>141</v>
      </c>
      <c r="C3444" t="s">
        <v>718</v>
      </c>
      <c r="D3444" t="s">
        <v>3820</v>
      </c>
      <c r="E3444" t="s">
        <v>3827</v>
      </c>
      <c r="F3444" s="4" t="str">
        <f t="array" ref="F3444">IF(COUNT(FIND(Keywords!$C$3:$C$41,I3444)),"일반조난","")</f>
        <v>일반조난</v>
      </c>
      <c r="G3444" s="4" t="str">
        <f t="array" ref="G3444">IF(COUNT(FIND(Keywords!$E$3:$E$5,I3444)),"실족추락","")</f>
        <v>실족추락</v>
      </c>
      <c r="H3444" s="4" t="str">
        <f t="array" ref="H3444">IF(COUNT(FIND(Keywords!$B$3:$B$12,I3444)),"개인질환","")</f>
        <v/>
      </c>
      <c r="I3444" t="s">
        <v>7274</v>
      </c>
      <c r="J3444" t="s">
        <v>9325</v>
      </c>
      <c r="K3444" t="s">
        <v>9438</v>
      </c>
      <c r="L3444" t="s">
        <v>9683</v>
      </c>
      <c r="M3444" t="s">
        <v>9415</v>
      </c>
      <c r="N3444" t="s">
        <v>9501</v>
      </c>
      <c r="O3444" t="s">
        <v>9415</v>
      </c>
    </row>
    <row r="3445" spans="1:15">
      <c r="A3445" t="s">
        <v>24</v>
      </c>
      <c r="B3445" t="s">
        <v>141</v>
      </c>
      <c r="C3445" t="s">
        <v>2603</v>
      </c>
      <c r="D3445" t="s">
        <v>10362</v>
      </c>
      <c r="E3445" t="s">
        <v>3827</v>
      </c>
      <c r="F3445" s="4" t="str">
        <f t="array" ref="F3445">IF(COUNT(FIND(Keywords!$C$3:$C$41,I3445)),"일반조난","")</f>
        <v/>
      </c>
      <c r="G3445" s="4" t="str">
        <f t="array" ref="G3445">IF(COUNT(FIND(Keywords!$E$3:$E$5,I3445)),"실족추락","")</f>
        <v/>
      </c>
      <c r="H3445" s="4" t="str">
        <f t="array" ref="H3445">IF(COUNT(FIND(Keywords!$B$3:$B$12,I3445)),"개인질환","")</f>
        <v/>
      </c>
      <c r="I3445" t="s">
        <v>7275</v>
      </c>
      <c r="J3445" t="s">
        <v>9261</v>
      </c>
      <c r="K3445" t="s">
        <v>9630</v>
      </c>
      <c r="L3445" t="s">
        <v>9465</v>
      </c>
      <c r="M3445" t="s">
        <v>9415</v>
      </c>
      <c r="N3445" t="s">
        <v>9915</v>
      </c>
      <c r="O3445" t="s">
        <v>9415</v>
      </c>
    </row>
    <row r="3446" spans="1:15">
      <c r="A3446" t="s">
        <v>24</v>
      </c>
      <c r="B3446" t="s">
        <v>141</v>
      </c>
      <c r="C3446" t="s">
        <v>2604</v>
      </c>
      <c r="D3446" t="s">
        <v>3820</v>
      </c>
      <c r="E3446" t="s">
        <v>3829</v>
      </c>
      <c r="F3446" s="4" t="str">
        <f t="array" ref="F3446">IF(COUNT(FIND(Keywords!$C$3:$C$41,I3446)),"일반조난","")</f>
        <v>일반조난</v>
      </c>
      <c r="G3446" s="4" t="str">
        <f t="array" ref="G3446">IF(COUNT(FIND(Keywords!$E$3:$E$5,I3446)),"실족추락","")</f>
        <v/>
      </c>
      <c r="H3446" s="4" t="str">
        <f t="array" ref="H3446">IF(COUNT(FIND(Keywords!$B$3:$B$12,I3446)),"개인질환","")</f>
        <v/>
      </c>
      <c r="I3446" t="s">
        <v>7276</v>
      </c>
      <c r="J3446" t="s">
        <v>9287</v>
      </c>
      <c r="K3446" t="s">
        <v>10023</v>
      </c>
      <c r="L3446" t="s">
        <v>9793</v>
      </c>
      <c r="M3446" t="s">
        <v>9415</v>
      </c>
      <c r="N3446" t="s">
        <v>9734</v>
      </c>
      <c r="O3446" t="s">
        <v>9415</v>
      </c>
    </row>
    <row r="3447" spans="1:15">
      <c r="A3447" t="s">
        <v>24</v>
      </c>
      <c r="B3447" t="s">
        <v>141</v>
      </c>
      <c r="C3447" t="s">
        <v>2605</v>
      </c>
      <c r="D3447" t="s">
        <v>10454</v>
      </c>
      <c r="E3447" t="s">
        <v>3833</v>
      </c>
      <c r="F3447" s="4" t="str">
        <f t="array" ref="F3447">IF(COUNT(FIND(Keywords!$C$3:$C$41,I3447)),"일반조난","")</f>
        <v/>
      </c>
      <c r="G3447" s="4" t="str">
        <f t="array" ref="G3447">IF(COUNT(FIND(Keywords!$E$3:$E$5,I3447)),"실족추락","")</f>
        <v>실족추락</v>
      </c>
      <c r="H3447" s="4" t="str">
        <f t="array" ref="H3447">IF(COUNT(FIND(Keywords!$B$3:$B$12,I3447)),"개인질환","")</f>
        <v/>
      </c>
      <c r="I3447" t="s">
        <v>7277</v>
      </c>
      <c r="J3447" t="s">
        <v>9237</v>
      </c>
      <c r="K3447" t="s">
        <v>9757</v>
      </c>
      <c r="L3447" t="s">
        <v>9670</v>
      </c>
      <c r="M3447" t="s">
        <v>9415</v>
      </c>
      <c r="N3447" t="s">
        <v>9622</v>
      </c>
      <c r="O3447" t="s">
        <v>9415</v>
      </c>
    </row>
    <row r="3448" spans="1:15">
      <c r="A3448" t="s">
        <v>24</v>
      </c>
      <c r="B3448" t="s">
        <v>141</v>
      </c>
      <c r="C3448" t="s">
        <v>2606</v>
      </c>
      <c r="D3448" t="s">
        <v>10452</v>
      </c>
      <c r="E3448" t="s">
        <v>3833</v>
      </c>
      <c r="F3448" s="4" t="str">
        <f t="array" ref="F3448">IF(COUNT(FIND(Keywords!$C$3:$C$41,I3448)),"일반조난","")</f>
        <v/>
      </c>
      <c r="G3448" s="4" t="str">
        <f t="array" ref="G3448">IF(COUNT(FIND(Keywords!$E$3:$E$5,I3448)),"실족추락","")</f>
        <v/>
      </c>
      <c r="H3448" s="4" t="str">
        <f t="array" ref="H3448">IF(COUNT(FIND(Keywords!$B$3:$B$12,I3448)),"개인질환","")</f>
        <v/>
      </c>
      <c r="I3448" t="s">
        <v>7278</v>
      </c>
      <c r="J3448" t="s">
        <v>9307</v>
      </c>
      <c r="K3448" t="s">
        <v>9662</v>
      </c>
      <c r="L3448" t="s">
        <v>9464</v>
      </c>
      <c r="M3448" t="s">
        <v>9415</v>
      </c>
      <c r="N3448" t="s">
        <v>9906</v>
      </c>
      <c r="O3448" t="s">
        <v>9415</v>
      </c>
    </row>
    <row r="3449" spans="1:15">
      <c r="A3449" t="s">
        <v>24</v>
      </c>
      <c r="B3449" t="s">
        <v>141</v>
      </c>
      <c r="C3449" t="s">
        <v>2607</v>
      </c>
      <c r="D3449" t="s">
        <v>10452</v>
      </c>
      <c r="E3449" t="s">
        <v>3833</v>
      </c>
      <c r="F3449" s="4" t="str">
        <f t="array" ref="F3449">IF(COUNT(FIND(Keywords!$C$3:$C$41,I3449)),"일반조난","")</f>
        <v/>
      </c>
      <c r="G3449" s="4" t="str">
        <f t="array" ref="G3449">IF(COUNT(FIND(Keywords!$E$3:$E$5,I3449)),"실족추락","")</f>
        <v/>
      </c>
      <c r="H3449" s="4" t="str">
        <f t="array" ref="H3449">IF(COUNT(FIND(Keywords!$B$3:$B$12,I3449)),"개인질환","")</f>
        <v/>
      </c>
      <c r="I3449" t="s">
        <v>7279</v>
      </c>
      <c r="J3449" t="s">
        <v>9300</v>
      </c>
      <c r="K3449" t="s">
        <v>9446</v>
      </c>
      <c r="L3449" t="s">
        <v>9935</v>
      </c>
      <c r="M3449" t="s">
        <v>9415</v>
      </c>
      <c r="N3449" t="s">
        <v>9576</v>
      </c>
      <c r="O3449" t="s">
        <v>9415</v>
      </c>
    </row>
    <row r="3450" spans="1:15">
      <c r="A3450" t="s">
        <v>24</v>
      </c>
      <c r="B3450" t="s">
        <v>141</v>
      </c>
      <c r="C3450" t="s">
        <v>2608</v>
      </c>
      <c r="D3450" t="s">
        <v>10452</v>
      </c>
      <c r="E3450" t="s">
        <v>3833</v>
      </c>
      <c r="F3450" s="4" t="str">
        <f t="array" ref="F3450">IF(COUNT(FIND(Keywords!$C$3:$C$41,I3450)),"일반조난","")</f>
        <v/>
      </c>
      <c r="G3450" s="4" t="str">
        <f t="array" ref="G3450">IF(COUNT(FIND(Keywords!$E$3:$E$5,I3450)),"실족추락","")</f>
        <v/>
      </c>
      <c r="H3450" s="4" t="str">
        <f t="array" ref="H3450">IF(COUNT(FIND(Keywords!$B$3:$B$12,I3450)),"개인질환","")</f>
        <v/>
      </c>
      <c r="I3450" t="s">
        <v>7280</v>
      </c>
      <c r="J3450" t="s">
        <v>9236</v>
      </c>
      <c r="K3450" t="s">
        <v>9704</v>
      </c>
      <c r="L3450" t="s">
        <v>9569</v>
      </c>
      <c r="M3450" t="s">
        <v>9415</v>
      </c>
      <c r="N3450" t="s">
        <v>10147</v>
      </c>
      <c r="O3450" t="s">
        <v>9415</v>
      </c>
    </row>
    <row r="3451" spans="1:15">
      <c r="A3451" t="s">
        <v>24</v>
      </c>
      <c r="B3451" t="s">
        <v>141</v>
      </c>
      <c r="C3451" t="s">
        <v>2609</v>
      </c>
      <c r="D3451" t="s">
        <v>3818</v>
      </c>
      <c r="E3451" t="s">
        <v>3833</v>
      </c>
      <c r="F3451" s="4" t="str">
        <f t="array" ref="F3451">IF(COUNT(FIND(Keywords!$C$3:$C$41,I3451)),"일반조난","")</f>
        <v/>
      </c>
      <c r="G3451" s="4" t="str">
        <f t="array" ref="G3451">IF(COUNT(FIND(Keywords!$E$3:$E$5,I3451)),"실족추락","")</f>
        <v>실족추락</v>
      </c>
      <c r="H3451" s="4" t="str">
        <f t="array" ref="H3451">IF(COUNT(FIND(Keywords!$B$3:$B$12,I3451)),"개인질환","")</f>
        <v/>
      </c>
      <c r="I3451" t="s">
        <v>7281</v>
      </c>
      <c r="J3451" t="s">
        <v>9271</v>
      </c>
      <c r="K3451" t="s">
        <v>10044</v>
      </c>
      <c r="L3451" t="s">
        <v>9521</v>
      </c>
      <c r="M3451" t="s">
        <v>9415</v>
      </c>
      <c r="N3451" t="s">
        <v>9849</v>
      </c>
      <c r="O3451" t="s">
        <v>9415</v>
      </c>
    </row>
    <row r="3452" spans="1:15">
      <c r="A3452" t="s">
        <v>24</v>
      </c>
      <c r="B3452" t="s">
        <v>141</v>
      </c>
      <c r="C3452" t="s">
        <v>2610</v>
      </c>
      <c r="D3452" t="s">
        <v>3820</v>
      </c>
      <c r="E3452" t="s">
        <v>3831</v>
      </c>
      <c r="F3452" s="4" t="str">
        <f t="array" ref="F3452">IF(COUNT(FIND(Keywords!$C$3:$C$41,I3452)),"일반조난","")</f>
        <v/>
      </c>
      <c r="G3452" s="4" t="str">
        <f t="array" ref="G3452">IF(COUNT(FIND(Keywords!$E$3:$E$5,I3452)),"실족추락","")</f>
        <v/>
      </c>
      <c r="H3452" s="4" t="str">
        <f t="array" ref="H3452">IF(COUNT(FIND(Keywords!$B$3:$B$12,I3452)),"개인질환","")</f>
        <v/>
      </c>
      <c r="I3452" t="s">
        <v>7282</v>
      </c>
      <c r="J3452" t="s">
        <v>9404</v>
      </c>
      <c r="K3452" t="s">
        <v>9828</v>
      </c>
      <c r="L3452" t="s">
        <v>9931</v>
      </c>
      <c r="M3452" t="s">
        <v>9415</v>
      </c>
      <c r="N3452" t="s">
        <v>10155</v>
      </c>
      <c r="O3452" t="s">
        <v>9415</v>
      </c>
    </row>
    <row r="3453" spans="1:15">
      <c r="A3453" t="s">
        <v>24</v>
      </c>
      <c r="B3453" t="s">
        <v>141</v>
      </c>
      <c r="C3453" t="s">
        <v>2611</v>
      </c>
      <c r="D3453" t="s">
        <v>3820</v>
      </c>
      <c r="E3453" t="s">
        <v>3829</v>
      </c>
      <c r="F3453" s="4" t="str">
        <f t="array" ref="F3453">IF(COUNT(FIND(Keywords!$C$3:$C$41,I3453)),"일반조난","")</f>
        <v/>
      </c>
      <c r="G3453" s="4" t="str">
        <f t="array" ref="G3453">IF(COUNT(FIND(Keywords!$E$3:$E$5,I3453)),"실족추락","")</f>
        <v/>
      </c>
      <c r="H3453" s="4" t="str">
        <f t="array" ref="H3453">IF(COUNT(FIND(Keywords!$B$3:$B$12,I3453)),"개인질환","")</f>
        <v/>
      </c>
      <c r="I3453" t="s">
        <v>7283</v>
      </c>
      <c r="J3453" t="s">
        <v>9330</v>
      </c>
      <c r="K3453" t="s">
        <v>9528</v>
      </c>
      <c r="L3453" t="s">
        <v>9789</v>
      </c>
      <c r="M3453" t="s">
        <v>9415</v>
      </c>
      <c r="N3453" t="s">
        <v>9243</v>
      </c>
      <c r="O3453" t="s">
        <v>9415</v>
      </c>
    </row>
    <row r="3454" spans="1:15">
      <c r="A3454" t="s">
        <v>24</v>
      </c>
      <c r="B3454" t="s">
        <v>141</v>
      </c>
      <c r="C3454" t="s">
        <v>2612</v>
      </c>
      <c r="D3454" t="s">
        <v>3820</v>
      </c>
      <c r="E3454" t="s">
        <v>3831</v>
      </c>
      <c r="F3454" s="4" t="str">
        <f t="array" ref="F3454">IF(COUNT(FIND(Keywords!$C$3:$C$41,I3454)),"일반조난","")</f>
        <v>일반조난</v>
      </c>
      <c r="G3454" s="4" t="str">
        <f t="array" ref="G3454">IF(COUNT(FIND(Keywords!$E$3:$E$5,I3454)),"실족추락","")</f>
        <v/>
      </c>
      <c r="H3454" s="4" t="str">
        <f t="array" ref="H3454">IF(COUNT(FIND(Keywords!$B$3:$B$12,I3454)),"개인질환","")</f>
        <v/>
      </c>
      <c r="I3454" t="s">
        <v>7284</v>
      </c>
      <c r="J3454" t="s">
        <v>9255</v>
      </c>
      <c r="K3454" t="s">
        <v>9505</v>
      </c>
      <c r="L3454" t="s">
        <v>9887</v>
      </c>
      <c r="M3454" t="s">
        <v>9415</v>
      </c>
      <c r="N3454" t="s">
        <v>9597</v>
      </c>
      <c r="O3454" t="s">
        <v>9415</v>
      </c>
    </row>
    <row r="3455" spans="1:15">
      <c r="A3455" t="s">
        <v>24</v>
      </c>
      <c r="B3455" t="s">
        <v>141</v>
      </c>
      <c r="C3455" t="s">
        <v>1438</v>
      </c>
      <c r="D3455" t="s">
        <v>10452</v>
      </c>
      <c r="E3455" t="s">
        <v>3831</v>
      </c>
      <c r="F3455" s="4" t="str">
        <f t="array" ref="F3455">IF(COUNT(FIND(Keywords!$C$3:$C$41,I3455)),"일반조난","")</f>
        <v/>
      </c>
      <c r="G3455" s="4" t="str">
        <f t="array" ref="G3455">IF(COUNT(FIND(Keywords!$E$3:$E$5,I3455)),"실족추락","")</f>
        <v/>
      </c>
      <c r="H3455" s="4" t="str">
        <f t="array" ref="H3455">IF(COUNT(FIND(Keywords!$B$3:$B$12,I3455)),"개인질환","")</f>
        <v/>
      </c>
      <c r="I3455" t="s">
        <v>7285</v>
      </c>
      <c r="J3455" t="s">
        <v>9294</v>
      </c>
      <c r="K3455" t="s">
        <v>9879</v>
      </c>
      <c r="L3455" t="s">
        <v>9600</v>
      </c>
      <c r="M3455" t="s">
        <v>9415</v>
      </c>
      <c r="N3455" t="s">
        <v>10147</v>
      </c>
      <c r="O3455" t="s">
        <v>9415</v>
      </c>
    </row>
    <row r="3456" spans="1:15">
      <c r="A3456" t="s">
        <v>24</v>
      </c>
      <c r="B3456" t="s">
        <v>141</v>
      </c>
      <c r="C3456" t="s">
        <v>2613</v>
      </c>
      <c r="D3456" t="s">
        <v>10452</v>
      </c>
      <c r="E3456" t="s">
        <v>3829</v>
      </c>
      <c r="F3456" s="4" t="str">
        <f t="array" ref="F3456">IF(COUNT(FIND(Keywords!$C$3:$C$41,I3456)),"일반조난","")</f>
        <v/>
      </c>
      <c r="G3456" s="4" t="str">
        <f t="array" ref="G3456">IF(COUNT(FIND(Keywords!$E$3:$E$5,I3456)),"실족추락","")</f>
        <v/>
      </c>
      <c r="H3456" s="4" t="str">
        <f t="array" ref="H3456">IF(COUNT(FIND(Keywords!$B$3:$B$12,I3456)),"개인질환","")</f>
        <v/>
      </c>
      <c r="I3456" t="s">
        <v>7286</v>
      </c>
      <c r="J3456" t="s">
        <v>9293</v>
      </c>
      <c r="K3456" t="s">
        <v>9467</v>
      </c>
      <c r="L3456" t="s">
        <v>9998</v>
      </c>
      <c r="M3456" t="s">
        <v>9415</v>
      </c>
      <c r="N3456" t="s">
        <v>10153</v>
      </c>
      <c r="O3456" t="s">
        <v>9415</v>
      </c>
    </row>
    <row r="3457" spans="1:15">
      <c r="A3457" t="s">
        <v>24</v>
      </c>
      <c r="B3457" t="s">
        <v>141</v>
      </c>
      <c r="C3457" t="s">
        <v>2614</v>
      </c>
      <c r="D3457" t="s">
        <v>3818</v>
      </c>
      <c r="E3457" t="s">
        <v>3831</v>
      </c>
      <c r="F3457" s="4" t="str">
        <f t="array" ref="F3457">IF(COUNT(FIND(Keywords!$C$3:$C$41,I3457)),"일반조난","")</f>
        <v/>
      </c>
      <c r="G3457" s="4" t="str">
        <f t="array" ref="G3457">IF(COUNT(FIND(Keywords!$E$3:$E$5,I3457)),"실족추락","")</f>
        <v/>
      </c>
      <c r="H3457" s="4" t="str">
        <f t="array" ref="H3457">IF(COUNT(FIND(Keywords!$B$3:$B$12,I3457)),"개인질환","")</f>
        <v/>
      </c>
      <c r="I3457" t="s">
        <v>7287</v>
      </c>
      <c r="J3457" t="s">
        <v>9328</v>
      </c>
      <c r="M3457" t="s">
        <v>9415</v>
      </c>
      <c r="N3457" t="s">
        <v>10117</v>
      </c>
      <c r="O3457" t="s">
        <v>9415</v>
      </c>
    </row>
    <row r="3458" spans="1:15">
      <c r="A3458" t="s">
        <v>24</v>
      </c>
      <c r="B3458" t="s">
        <v>142</v>
      </c>
      <c r="C3458" t="s">
        <v>2579</v>
      </c>
      <c r="D3458" t="s">
        <v>10362</v>
      </c>
      <c r="E3458" t="s">
        <v>3824</v>
      </c>
      <c r="F3458" s="4" t="str">
        <f t="array" ref="F3458">IF(COUNT(FIND(Keywords!$C$3:$C$41,I3458)),"일반조난","")</f>
        <v/>
      </c>
      <c r="G3458" s="4" t="str">
        <f t="array" ref="G3458">IF(COUNT(FIND(Keywords!$E$3:$E$5,I3458)),"실족추락","")</f>
        <v/>
      </c>
      <c r="H3458" s="4" t="str">
        <f t="array" ref="H3458">IF(COUNT(FIND(Keywords!$B$3:$B$12,I3458)),"개인질환","")</f>
        <v/>
      </c>
      <c r="I3458" t="s">
        <v>7288</v>
      </c>
      <c r="J3458" t="s">
        <v>9330</v>
      </c>
      <c r="K3458" t="s">
        <v>9838</v>
      </c>
      <c r="L3458" t="s">
        <v>9464</v>
      </c>
      <c r="M3458" t="s">
        <v>9415</v>
      </c>
      <c r="N3458" t="s">
        <v>9658</v>
      </c>
      <c r="O3458" t="s">
        <v>9415</v>
      </c>
    </row>
    <row r="3459" spans="1:15">
      <c r="A3459" t="s">
        <v>24</v>
      </c>
      <c r="B3459" t="s">
        <v>142</v>
      </c>
      <c r="C3459" t="s">
        <v>1958</v>
      </c>
      <c r="D3459" t="s">
        <v>10362</v>
      </c>
      <c r="E3459" t="s">
        <v>3827</v>
      </c>
      <c r="F3459" s="4" t="str">
        <f t="array" ref="F3459">IF(COUNT(FIND(Keywords!$C$3:$C$41,I3459)),"일반조난","")</f>
        <v/>
      </c>
      <c r="G3459" s="4" t="str">
        <f t="array" ref="G3459">IF(COUNT(FIND(Keywords!$E$3:$E$5,I3459)),"실족추락","")</f>
        <v/>
      </c>
      <c r="H3459" s="4" t="str">
        <f t="array" ref="H3459">IF(COUNT(FIND(Keywords!$B$3:$B$12,I3459)),"개인질환","")</f>
        <v/>
      </c>
      <c r="I3459" t="s">
        <v>7289</v>
      </c>
      <c r="J3459" t="s">
        <v>9345</v>
      </c>
      <c r="K3459" t="s">
        <v>9324</v>
      </c>
      <c r="L3459" t="s">
        <v>9887</v>
      </c>
      <c r="M3459" t="s">
        <v>9415</v>
      </c>
      <c r="N3459" t="s">
        <v>9895</v>
      </c>
      <c r="O3459" t="s">
        <v>9415</v>
      </c>
    </row>
    <row r="3460" spans="1:15">
      <c r="A3460" t="s">
        <v>24</v>
      </c>
      <c r="B3460" t="s">
        <v>142</v>
      </c>
      <c r="C3460" t="s">
        <v>2615</v>
      </c>
      <c r="D3460" t="s">
        <v>3818</v>
      </c>
      <c r="E3460" t="s">
        <v>3825</v>
      </c>
      <c r="F3460" s="4" t="str">
        <f t="array" ref="F3460">IF(COUNT(FIND(Keywords!$C$3:$C$41,I3460)),"일반조난","")</f>
        <v>일반조난</v>
      </c>
      <c r="G3460" s="4" t="str">
        <f t="array" ref="G3460">IF(COUNT(FIND(Keywords!$E$3:$E$5,I3460)),"실족추락","")</f>
        <v/>
      </c>
      <c r="H3460" s="4" t="str">
        <f t="array" ref="H3460">IF(COUNT(FIND(Keywords!$B$3:$B$12,I3460)),"개인질환","")</f>
        <v/>
      </c>
      <c r="I3460" t="s">
        <v>7290</v>
      </c>
      <c r="J3460" t="s">
        <v>9303</v>
      </c>
      <c r="K3460" t="s">
        <v>9822</v>
      </c>
      <c r="L3460" t="s">
        <v>9469</v>
      </c>
      <c r="M3460" t="s">
        <v>9415</v>
      </c>
      <c r="N3460" t="s">
        <v>10054</v>
      </c>
      <c r="O3460" t="s">
        <v>9415</v>
      </c>
    </row>
    <row r="3461" spans="1:15">
      <c r="A3461" t="s">
        <v>24</v>
      </c>
      <c r="B3461" t="s">
        <v>142</v>
      </c>
      <c r="C3461" t="s">
        <v>2616</v>
      </c>
      <c r="D3461" t="s">
        <v>3820</v>
      </c>
      <c r="E3461" t="s">
        <v>3827</v>
      </c>
      <c r="F3461" s="4" t="str">
        <f t="array" ref="F3461">IF(COUNT(FIND(Keywords!$C$3:$C$41,I3461)),"일반조난","")</f>
        <v>일반조난</v>
      </c>
      <c r="G3461" s="4" t="str">
        <f t="array" ref="G3461">IF(COUNT(FIND(Keywords!$E$3:$E$5,I3461)),"실족추락","")</f>
        <v/>
      </c>
      <c r="H3461" s="4" t="str">
        <f t="array" ref="H3461">IF(COUNT(FIND(Keywords!$B$3:$B$12,I3461)),"개인질환","")</f>
        <v/>
      </c>
      <c r="I3461" t="s">
        <v>7291</v>
      </c>
      <c r="J3461" t="s">
        <v>9276</v>
      </c>
      <c r="K3461" t="s">
        <v>9493</v>
      </c>
      <c r="L3461" t="s">
        <v>10063</v>
      </c>
      <c r="M3461" t="s">
        <v>9415</v>
      </c>
      <c r="N3461" t="s">
        <v>9869</v>
      </c>
      <c r="O3461" t="s">
        <v>9415</v>
      </c>
    </row>
    <row r="3462" spans="1:15">
      <c r="A3462" t="s">
        <v>24</v>
      </c>
      <c r="B3462" t="s">
        <v>142</v>
      </c>
      <c r="C3462" t="s">
        <v>2617</v>
      </c>
      <c r="D3462" t="s">
        <v>3820</v>
      </c>
      <c r="E3462" t="s">
        <v>3833</v>
      </c>
      <c r="F3462" s="4" t="str">
        <f t="array" ref="F3462">IF(COUNT(FIND(Keywords!$C$3:$C$41,I3462)),"일반조난","")</f>
        <v/>
      </c>
      <c r="G3462" s="4" t="str">
        <f t="array" ref="G3462">IF(COUNT(FIND(Keywords!$E$3:$E$5,I3462)),"실족추락","")</f>
        <v/>
      </c>
      <c r="H3462" s="4" t="str">
        <f t="array" ref="H3462">IF(COUNT(FIND(Keywords!$B$3:$B$12,I3462)),"개인질환","")</f>
        <v/>
      </c>
      <c r="I3462" t="s">
        <v>7292</v>
      </c>
      <c r="J3462" t="s">
        <v>9284</v>
      </c>
      <c r="K3462" t="s">
        <v>9578</v>
      </c>
      <c r="L3462" t="s">
        <v>9600</v>
      </c>
      <c r="M3462" t="s">
        <v>9415</v>
      </c>
      <c r="N3462" t="s">
        <v>9832</v>
      </c>
      <c r="O3462" t="s">
        <v>9415</v>
      </c>
    </row>
    <row r="3463" spans="1:15">
      <c r="A3463" t="s">
        <v>24</v>
      </c>
      <c r="B3463" t="s">
        <v>143</v>
      </c>
      <c r="C3463" t="s">
        <v>2618</v>
      </c>
      <c r="D3463" t="s">
        <v>3819</v>
      </c>
      <c r="E3463" t="s">
        <v>3836</v>
      </c>
      <c r="F3463" s="4" t="str">
        <f t="array" ref="F3463">IF(COUNT(FIND(Keywords!$C$3:$C$41,I3463)),"일반조난","")</f>
        <v/>
      </c>
      <c r="G3463" s="4" t="str">
        <f t="array" ref="G3463">IF(COUNT(FIND(Keywords!$E$3:$E$5,I3463)),"실족추락","")</f>
        <v/>
      </c>
      <c r="H3463" s="4" t="str">
        <f t="array" ref="H3463">IF(COUNT(FIND(Keywords!$B$3:$B$12,I3463)),"개인질환","")</f>
        <v/>
      </c>
      <c r="I3463" t="s">
        <v>7293</v>
      </c>
      <c r="J3463" t="s">
        <v>9358</v>
      </c>
      <c r="K3463" t="s">
        <v>9244</v>
      </c>
      <c r="L3463" t="s">
        <v>9673</v>
      </c>
      <c r="M3463" t="s">
        <v>9415</v>
      </c>
      <c r="N3463" t="s">
        <v>9503</v>
      </c>
      <c r="O3463" t="s">
        <v>9415</v>
      </c>
    </row>
    <row r="3464" spans="1:15">
      <c r="A3464" t="s">
        <v>24</v>
      </c>
      <c r="B3464" t="s">
        <v>143</v>
      </c>
      <c r="C3464" t="s">
        <v>2619</v>
      </c>
      <c r="D3464" t="s">
        <v>3819</v>
      </c>
      <c r="E3464" t="s">
        <v>3836</v>
      </c>
      <c r="F3464" s="4" t="str">
        <f t="array" ref="F3464">IF(COUNT(FIND(Keywords!$C$3:$C$41,I3464)),"일반조난","")</f>
        <v/>
      </c>
      <c r="G3464" s="4" t="str">
        <f t="array" ref="G3464">IF(COUNT(FIND(Keywords!$E$3:$E$5,I3464)),"실족추락","")</f>
        <v/>
      </c>
      <c r="H3464" s="4" t="str">
        <f t="array" ref="H3464">IF(COUNT(FIND(Keywords!$B$3:$B$12,I3464)),"개인질환","")</f>
        <v/>
      </c>
      <c r="I3464" t="s">
        <v>7294</v>
      </c>
      <c r="J3464" t="s">
        <v>9327</v>
      </c>
      <c r="K3464" t="s">
        <v>10045</v>
      </c>
      <c r="L3464" t="s">
        <v>9939</v>
      </c>
      <c r="M3464" t="s">
        <v>9415</v>
      </c>
      <c r="N3464" t="s">
        <v>9653</v>
      </c>
      <c r="O3464" t="s">
        <v>9415</v>
      </c>
    </row>
    <row r="3465" spans="1:15">
      <c r="A3465" t="s">
        <v>24</v>
      </c>
      <c r="B3465" t="s">
        <v>144</v>
      </c>
      <c r="C3465" t="s">
        <v>2620</v>
      </c>
      <c r="D3465" t="s">
        <v>10362</v>
      </c>
      <c r="E3465" t="s">
        <v>3825</v>
      </c>
      <c r="F3465" s="4" t="str">
        <f t="array" ref="F3465">IF(COUNT(FIND(Keywords!$C$3:$C$41,I3465)),"일반조난","")</f>
        <v/>
      </c>
      <c r="G3465" s="4" t="str">
        <f t="array" ref="G3465">IF(COUNT(FIND(Keywords!$E$3:$E$5,I3465)),"실족추락","")</f>
        <v/>
      </c>
      <c r="H3465" s="4" t="str">
        <f t="array" ref="H3465">IF(COUNT(FIND(Keywords!$B$3:$B$12,I3465)),"개인질환","")</f>
        <v/>
      </c>
      <c r="I3465" t="s">
        <v>7295</v>
      </c>
      <c r="J3465" t="s">
        <v>9346</v>
      </c>
      <c r="K3465" t="s">
        <v>9906</v>
      </c>
      <c r="L3465" t="s">
        <v>9775</v>
      </c>
      <c r="M3465" t="s">
        <v>9415</v>
      </c>
      <c r="N3465" t="s">
        <v>10290</v>
      </c>
      <c r="O3465" t="s">
        <v>9415</v>
      </c>
    </row>
    <row r="3466" spans="1:15">
      <c r="A3466" t="s">
        <v>24</v>
      </c>
      <c r="B3466" t="s">
        <v>144</v>
      </c>
      <c r="C3466" t="s">
        <v>2621</v>
      </c>
      <c r="D3466" t="s">
        <v>3819</v>
      </c>
      <c r="E3466" t="s">
        <v>3824</v>
      </c>
      <c r="F3466" s="4" t="str">
        <f t="array" ref="F3466">IF(COUNT(FIND(Keywords!$C$3:$C$41,I3466)),"일반조난","")</f>
        <v/>
      </c>
      <c r="G3466" s="4" t="str">
        <f t="array" ref="G3466">IF(COUNT(FIND(Keywords!$E$3:$E$5,I3466)),"실족추락","")</f>
        <v/>
      </c>
      <c r="H3466" s="4" t="str">
        <f t="array" ref="H3466">IF(COUNT(FIND(Keywords!$B$3:$B$12,I3466)),"개인질환","")</f>
        <v/>
      </c>
      <c r="I3466" t="s">
        <v>7296</v>
      </c>
      <c r="J3466" t="s">
        <v>9237</v>
      </c>
      <c r="K3466" t="s">
        <v>9813</v>
      </c>
      <c r="L3466" t="s">
        <v>9930</v>
      </c>
      <c r="M3466" t="s">
        <v>9415</v>
      </c>
      <c r="N3466" t="s">
        <v>9699</v>
      </c>
      <c r="O3466" t="s">
        <v>9415</v>
      </c>
    </row>
    <row r="3467" spans="1:15">
      <c r="A3467" t="s">
        <v>24</v>
      </c>
      <c r="B3467" t="s">
        <v>144</v>
      </c>
      <c r="C3467" t="s">
        <v>2622</v>
      </c>
      <c r="D3467" t="s">
        <v>3820</v>
      </c>
      <c r="E3467" t="s">
        <v>3824</v>
      </c>
      <c r="F3467" s="4" t="str">
        <f t="array" ref="F3467">IF(COUNT(FIND(Keywords!$C$3:$C$41,I3467)),"일반조난","")</f>
        <v>일반조난</v>
      </c>
      <c r="G3467" s="4" t="str">
        <f t="array" ref="G3467">IF(COUNT(FIND(Keywords!$E$3:$E$5,I3467)),"실족추락","")</f>
        <v/>
      </c>
      <c r="H3467" s="4" t="str">
        <f t="array" ref="H3467">IF(COUNT(FIND(Keywords!$B$3:$B$12,I3467)),"개인질환","")</f>
        <v/>
      </c>
      <c r="I3467" t="s">
        <v>7297</v>
      </c>
      <c r="J3467" t="s">
        <v>9374</v>
      </c>
      <c r="K3467" t="s">
        <v>9653</v>
      </c>
      <c r="L3467" t="s">
        <v>9789</v>
      </c>
      <c r="M3467" t="s">
        <v>9415</v>
      </c>
      <c r="N3467" t="s">
        <v>9679</v>
      </c>
      <c r="O3467" t="s">
        <v>9415</v>
      </c>
    </row>
    <row r="3468" spans="1:15">
      <c r="A3468" t="s">
        <v>24</v>
      </c>
      <c r="B3468" t="s">
        <v>144</v>
      </c>
      <c r="C3468" t="s">
        <v>2623</v>
      </c>
      <c r="D3468" t="s">
        <v>3819</v>
      </c>
      <c r="E3468" t="s">
        <v>3827</v>
      </c>
      <c r="F3468" s="4" t="str">
        <f t="array" ref="F3468">IF(COUNT(FIND(Keywords!$C$3:$C$41,I3468)),"일반조난","")</f>
        <v/>
      </c>
      <c r="G3468" s="4" t="str">
        <f t="array" ref="G3468">IF(COUNT(FIND(Keywords!$E$3:$E$5,I3468)),"실족추락","")</f>
        <v/>
      </c>
      <c r="H3468" s="4" t="str">
        <f t="array" ref="H3468">IF(COUNT(FIND(Keywords!$B$3:$B$12,I3468)),"개인질환","")</f>
        <v/>
      </c>
      <c r="I3468" t="s">
        <v>7298</v>
      </c>
      <c r="J3468" t="s">
        <v>9258</v>
      </c>
      <c r="K3468" t="s">
        <v>9398</v>
      </c>
      <c r="L3468" t="s">
        <v>10036</v>
      </c>
      <c r="M3468" t="s">
        <v>9415</v>
      </c>
      <c r="N3468" t="s">
        <v>9860</v>
      </c>
      <c r="O3468" t="s">
        <v>9415</v>
      </c>
    </row>
    <row r="3469" spans="1:15">
      <c r="A3469" t="s">
        <v>24</v>
      </c>
      <c r="B3469" t="s">
        <v>144</v>
      </c>
      <c r="C3469" t="s">
        <v>1582</v>
      </c>
      <c r="D3469" t="s">
        <v>3820</v>
      </c>
      <c r="E3469" t="s">
        <v>3824</v>
      </c>
      <c r="F3469" s="4" t="str">
        <f t="array" ref="F3469">IF(COUNT(FIND(Keywords!$C$3:$C$41,I3469)),"일반조난","")</f>
        <v>일반조난</v>
      </c>
      <c r="G3469" s="4" t="str">
        <f t="array" ref="G3469">IF(COUNT(FIND(Keywords!$E$3:$E$5,I3469)),"실족추락","")</f>
        <v/>
      </c>
      <c r="H3469" s="4" t="str">
        <f t="array" ref="H3469">IF(COUNT(FIND(Keywords!$B$3:$B$12,I3469)),"개인질환","")</f>
        <v/>
      </c>
      <c r="I3469" t="s">
        <v>7299</v>
      </c>
      <c r="J3469" t="s">
        <v>9310</v>
      </c>
      <c r="K3469" t="s">
        <v>9726</v>
      </c>
      <c r="L3469" t="s">
        <v>9896</v>
      </c>
      <c r="M3469" t="s">
        <v>9415</v>
      </c>
      <c r="N3469" t="s">
        <v>9434</v>
      </c>
      <c r="O3469" t="s">
        <v>9415</v>
      </c>
    </row>
    <row r="3470" spans="1:15">
      <c r="A3470" t="s">
        <v>24</v>
      </c>
      <c r="B3470" t="s">
        <v>144</v>
      </c>
      <c r="C3470" t="s">
        <v>2624</v>
      </c>
      <c r="D3470" t="s">
        <v>3820</v>
      </c>
      <c r="E3470" t="s">
        <v>3824</v>
      </c>
      <c r="F3470" s="4" t="str">
        <f t="array" ref="F3470">IF(COUNT(FIND(Keywords!$C$3:$C$41,I3470)),"일반조난","")</f>
        <v>일반조난</v>
      </c>
      <c r="G3470" s="4" t="str">
        <f t="array" ref="G3470">IF(COUNT(FIND(Keywords!$E$3:$E$5,I3470)),"실족추락","")</f>
        <v/>
      </c>
      <c r="H3470" s="4" t="str">
        <f t="array" ref="H3470">IF(COUNT(FIND(Keywords!$B$3:$B$12,I3470)),"개인질환","")</f>
        <v/>
      </c>
      <c r="I3470" t="s">
        <v>7300</v>
      </c>
      <c r="J3470" t="s">
        <v>9255</v>
      </c>
      <c r="K3470" t="s">
        <v>9534</v>
      </c>
      <c r="L3470" t="s">
        <v>9787</v>
      </c>
      <c r="M3470" t="s">
        <v>9415</v>
      </c>
      <c r="N3470" t="s">
        <v>9712</v>
      </c>
      <c r="O3470" t="s">
        <v>9415</v>
      </c>
    </row>
    <row r="3471" spans="1:15">
      <c r="A3471" t="s">
        <v>24</v>
      </c>
      <c r="B3471" t="s">
        <v>144</v>
      </c>
      <c r="C3471" t="s">
        <v>2625</v>
      </c>
      <c r="D3471" t="s">
        <v>3819</v>
      </c>
      <c r="E3471" t="s">
        <v>3827</v>
      </c>
      <c r="F3471" s="4" t="str">
        <f t="array" ref="F3471">IF(COUNT(FIND(Keywords!$C$3:$C$41,I3471)),"일반조난","")</f>
        <v/>
      </c>
      <c r="G3471" s="4" t="str">
        <f t="array" ref="G3471">IF(COUNT(FIND(Keywords!$E$3:$E$5,I3471)),"실족추락","")</f>
        <v/>
      </c>
      <c r="H3471" s="4" t="str">
        <f t="array" ref="H3471">IF(COUNT(FIND(Keywords!$B$3:$B$12,I3471)),"개인질환","")</f>
        <v/>
      </c>
      <c r="I3471" t="s">
        <v>7301</v>
      </c>
      <c r="J3471" t="s">
        <v>9292</v>
      </c>
      <c r="K3471" t="s">
        <v>10046</v>
      </c>
      <c r="L3471" t="s">
        <v>9943</v>
      </c>
      <c r="M3471" t="s">
        <v>9415</v>
      </c>
      <c r="N3471" t="s">
        <v>10097</v>
      </c>
      <c r="O3471" t="s">
        <v>9415</v>
      </c>
    </row>
    <row r="3472" spans="1:15">
      <c r="A3472" t="s">
        <v>24</v>
      </c>
      <c r="B3472" t="s">
        <v>144</v>
      </c>
      <c r="C3472" t="s">
        <v>2626</v>
      </c>
      <c r="D3472" t="s">
        <v>3819</v>
      </c>
      <c r="E3472" t="s">
        <v>3827</v>
      </c>
      <c r="F3472" s="4" t="str">
        <f t="array" ref="F3472">IF(COUNT(FIND(Keywords!$C$3:$C$41,I3472)),"일반조난","")</f>
        <v/>
      </c>
      <c r="G3472" s="4" t="str">
        <f t="array" ref="G3472">IF(COUNT(FIND(Keywords!$E$3:$E$5,I3472)),"실족추락","")</f>
        <v/>
      </c>
      <c r="H3472" s="4" t="str">
        <f t="array" ref="H3472">IF(COUNT(FIND(Keywords!$B$3:$B$12,I3472)),"개인질환","")</f>
        <v/>
      </c>
      <c r="J3472" t="s">
        <v>9346</v>
      </c>
      <c r="K3472" t="s">
        <v>9532</v>
      </c>
      <c r="L3472" t="s">
        <v>9939</v>
      </c>
      <c r="M3472" t="s">
        <v>9415</v>
      </c>
      <c r="N3472" t="s">
        <v>10218</v>
      </c>
      <c r="O3472" t="s">
        <v>9415</v>
      </c>
    </row>
    <row r="3473" spans="1:15">
      <c r="A3473" t="s">
        <v>24</v>
      </c>
      <c r="B3473" t="s">
        <v>144</v>
      </c>
      <c r="C3473" t="s">
        <v>2627</v>
      </c>
      <c r="D3473" t="s">
        <v>3820</v>
      </c>
      <c r="E3473" t="s">
        <v>3827</v>
      </c>
      <c r="F3473" s="4" t="str">
        <f t="array" ref="F3473">IF(COUNT(FIND(Keywords!$C$3:$C$41,I3473)),"일반조난","")</f>
        <v/>
      </c>
      <c r="G3473" s="4" t="str">
        <f t="array" ref="G3473">IF(COUNT(FIND(Keywords!$E$3:$E$5,I3473)),"실족추락","")</f>
        <v/>
      </c>
      <c r="H3473" s="4" t="str">
        <f t="array" ref="H3473">IF(COUNT(FIND(Keywords!$B$3:$B$12,I3473)),"개인질환","")</f>
        <v/>
      </c>
      <c r="I3473" t="s">
        <v>7302</v>
      </c>
      <c r="J3473" t="s">
        <v>9383</v>
      </c>
      <c r="K3473" t="s">
        <v>9555</v>
      </c>
      <c r="L3473" t="s">
        <v>9946</v>
      </c>
      <c r="M3473" t="s">
        <v>9415</v>
      </c>
      <c r="N3473" t="s">
        <v>9318</v>
      </c>
      <c r="O3473" t="s">
        <v>9415</v>
      </c>
    </row>
    <row r="3474" spans="1:15">
      <c r="A3474" t="s">
        <v>24</v>
      </c>
      <c r="B3474" t="s">
        <v>144</v>
      </c>
      <c r="C3474" t="s">
        <v>2628</v>
      </c>
      <c r="D3474" t="s">
        <v>3819</v>
      </c>
      <c r="E3474" t="s">
        <v>3827</v>
      </c>
      <c r="F3474" s="4" t="str">
        <f t="array" ref="F3474">IF(COUNT(FIND(Keywords!$C$3:$C$41,I3474)),"일반조난","")</f>
        <v/>
      </c>
      <c r="G3474" s="4" t="str">
        <f t="array" ref="G3474">IF(COUNT(FIND(Keywords!$E$3:$E$5,I3474)),"실족추락","")</f>
        <v/>
      </c>
      <c r="H3474" s="4" t="str">
        <f t="array" ref="H3474">IF(COUNT(FIND(Keywords!$B$3:$B$12,I3474)),"개인질환","")</f>
        <v/>
      </c>
      <c r="I3474" t="s">
        <v>7303</v>
      </c>
      <c r="J3474" t="s">
        <v>9341</v>
      </c>
      <c r="K3474" t="s">
        <v>10047</v>
      </c>
      <c r="L3474" t="s">
        <v>9417</v>
      </c>
      <c r="M3474" t="s">
        <v>9899</v>
      </c>
      <c r="N3474" t="s">
        <v>9961</v>
      </c>
      <c r="O3474" t="s">
        <v>9415</v>
      </c>
    </row>
    <row r="3475" spans="1:15">
      <c r="A3475" t="s">
        <v>24</v>
      </c>
      <c r="B3475" t="s">
        <v>144</v>
      </c>
      <c r="C3475" t="s">
        <v>2629</v>
      </c>
      <c r="D3475" t="s">
        <v>3820</v>
      </c>
      <c r="E3475" t="s">
        <v>3824</v>
      </c>
      <c r="F3475" s="4" t="str">
        <f t="array" ref="F3475">IF(COUNT(FIND(Keywords!$C$3:$C$41,I3475)),"일반조난","")</f>
        <v/>
      </c>
      <c r="G3475" s="4" t="str">
        <f t="array" ref="G3475">IF(COUNT(FIND(Keywords!$E$3:$E$5,I3475)),"실족추락","")</f>
        <v/>
      </c>
      <c r="H3475" s="4" t="str">
        <f t="array" ref="H3475">IF(COUNT(FIND(Keywords!$B$3:$B$12,I3475)),"개인질환","")</f>
        <v/>
      </c>
      <c r="I3475" t="s">
        <v>7304</v>
      </c>
      <c r="J3475" t="s">
        <v>9399</v>
      </c>
      <c r="K3475" t="s">
        <v>9735</v>
      </c>
      <c r="L3475" t="s">
        <v>9858</v>
      </c>
      <c r="M3475" t="s">
        <v>9515</v>
      </c>
      <c r="N3475" t="s">
        <v>9712</v>
      </c>
      <c r="O3475" t="s">
        <v>9415</v>
      </c>
    </row>
    <row r="3476" spans="1:15">
      <c r="A3476" t="s">
        <v>24</v>
      </c>
      <c r="B3476" t="s">
        <v>144</v>
      </c>
      <c r="C3476" t="s">
        <v>2630</v>
      </c>
      <c r="D3476" t="s">
        <v>10452</v>
      </c>
      <c r="E3476" t="s">
        <v>3833</v>
      </c>
      <c r="F3476" s="4" t="str">
        <f t="array" ref="F3476">IF(COUNT(FIND(Keywords!$C$3:$C$41,I3476)),"일반조난","")</f>
        <v/>
      </c>
      <c r="G3476" s="4" t="str">
        <f t="array" ref="G3476">IF(COUNT(FIND(Keywords!$E$3:$E$5,I3476)),"실족추락","")</f>
        <v/>
      </c>
      <c r="H3476" s="4" t="str">
        <f t="array" ref="H3476">IF(COUNT(FIND(Keywords!$B$3:$B$12,I3476)),"개인질환","")</f>
        <v/>
      </c>
      <c r="I3476" t="s">
        <v>7305</v>
      </c>
      <c r="J3476" t="s">
        <v>9306</v>
      </c>
      <c r="K3476" t="s">
        <v>9578</v>
      </c>
      <c r="L3476" t="s">
        <v>9948</v>
      </c>
      <c r="M3476" t="s">
        <v>9415</v>
      </c>
      <c r="N3476" t="s">
        <v>10075</v>
      </c>
      <c r="O3476" t="s">
        <v>9415</v>
      </c>
    </row>
    <row r="3477" spans="1:15">
      <c r="A3477" t="s">
        <v>24</v>
      </c>
      <c r="B3477" t="s">
        <v>144</v>
      </c>
      <c r="C3477" t="s">
        <v>2631</v>
      </c>
      <c r="D3477" t="s">
        <v>3820</v>
      </c>
      <c r="E3477" t="s">
        <v>3833</v>
      </c>
      <c r="F3477" s="4" t="str">
        <f t="array" ref="F3477">IF(COUNT(FIND(Keywords!$C$3:$C$41,I3477)),"일반조난","")</f>
        <v>일반조난</v>
      </c>
      <c r="G3477" s="4" t="str">
        <f t="array" ref="G3477">IF(COUNT(FIND(Keywords!$E$3:$E$5,I3477)),"실족추락","")</f>
        <v/>
      </c>
      <c r="H3477" s="4" t="str">
        <f t="array" ref="H3477">IF(COUNT(FIND(Keywords!$B$3:$B$12,I3477)),"개인질환","")</f>
        <v/>
      </c>
      <c r="I3477" t="s">
        <v>7306</v>
      </c>
      <c r="J3477" t="s">
        <v>9295</v>
      </c>
      <c r="K3477" t="s">
        <v>9874</v>
      </c>
      <c r="L3477" t="s">
        <v>9600</v>
      </c>
      <c r="M3477" t="s">
        <v>9415</v>
      </c>
      <c r="N3477" t="s">
        <v>9621</v>
      </c>
      <c r="O3477" t="s">
        <v>9415</v>
      </c>
    </row>
    <row r="3478" spans="1:15">
      <c r="A3478" t="s">
        <v>24</v>
      </c>
      <c r="B3478" t="s">
        <v>144</v>
      </c>
      <c r="C3478" t="s">
        <v>2550</v>
      </c>
      <c r="D3478" t="s">
        <v>3820</v>
      </c>
      <c r="E3478" t="s">
        <v>3833</v>
      </c>
      <c r="F3478" s="4" t="str">
        <f t="array" ref="F3478">IF(COUNT(FIND(Keywords!$C$3:$C$41,I3478)),"일반조난","")</f>
        <v>일반조난</v>
      </c>
      <c r="G3478" s="4" t="str">
        <f t="array" ref="G3478">IF(COUNT(FIND(Keywords!$E$3:$E$5,I3478)),"실족추락","")</f>
        <v/>
      </c>
      <c r="H3478" s="4" t="str">
        <f t="array" ref="H3478">IF(COUNT(FIND(Keywords!$B$3:$B$12,I3478)),"개인질환","")</f>
        <v/>
      </c>
      <c r="I3478" t="s">
        <v>7307</v>
      </c>
      <c r="J3478" t="s">
        <v>9356</v>
      </c>
      <c r="K3478" t="s">
        <v>9556</v>
      </c>
      <c r="L3478" t="s">
        <v>9787</v>
      </c>
      <c r="M3478" t="s">
        <v>9415</v>
      </c>
      <c r="N3478" t="s">
        <v>9680</v>
      </c>
      <c r="O3478" t="s">
        <v>9415</v>
      </c>
    </row>
    <row r="3479" spans="1:15">
      <c r="A3479" t="s">
        <v>24</v>
      </c>
      <c r="B3479" t="s">
        <v>145</v>
      </c>
      <c r="C3479" t="s">
        <v>2632</v>
      </c>
      <c r="D3479" t="s">
        <v>3820</v>
      </c>
      <c r="E3479" t="s">
        <v>3827</v>
      </c>
      <c r="F3479" s="4" t="str">
        <f t="array" ref="F3479">IF(COUNT(FIND(Keywords!$C$3:$C$41,I3479)),"일반조난","")</f>
        <v/>
      </c>
      <c r="G3479" s="4" t="str">
        <f t="array" ref="G3479">IF(COUNT(FIND(Keywords!$E$3:$E$5,I3479)),"실족추락","")</f>
        <v/>
      </c>
      <c r="H3479" s="4" t="str">
        <f t="array" ref="H3479">IF(COUNT(FIND(Keywords!$B$3:$B$12,I3479)),"개인질환","")</f>
        <v/>
      </c>
      <c r="I3479" t="s">
        <v>7308</v>
      </c>
      <c r="J3479" t="s">
        <v>9344</v>
      </c>
      <c r="K3479" t="s">
        <v>10048</v>
      </c>
      <c r="L3479" t="s">
        <v>9645</v>
      </c>
      <c r="M3479" t="s">
        <v>9415</v>
      </c>
      <c r="N3479" t="s">
        <v>10324</v>
      </c>
      <c r="O3479" t="s">
        <v>9415</v>
      </c>
    </row>
    <row r="3480" spans="1:15">
      <c r="A3480" t="s">
        <v>24</v>
      </c>
      <c r="B3480" t="s">
        <v>145</v>
      </c>
      <c r="C3480" t="s">
        <v>2633</v>
      </c>
      <c r="D3480" t="s">
        <v>10362</v>
      </c>
      <c r="E3480" t="s">
        <v>3827</v>
      </c>
      <c r="F3480" s="4" t="str">
        <f t="array" ref="F3480">IF(COUNT(FIND(Keywords!$C$3:$C$41,I3480)),"일반조난","")</f>
        <v/>
      </c>
      <c r="G3480" s="4" t="str">
        <f t="array" ref="G3480">IF(COUNT(FIND(Keywords!$E$3:$E$5,I3480)),"실족추락","")</f>
        <v/>
      </c>
      <c r="H3480" s="4" t="str">
        <f t="array" ref="H3480">IF(COUNT(FIND(Keywords!$B$3:$B$12,I3480)),"개인질환","")</f>
        <v>개인질환</v>
      </c>
      <c r="I3480" t="s">
        <v>7309</v>
      </c>
      <c r="J3480" t="s">
        <v>9345</v>
      </c>
      <c r="K3480" t="s">
        <v>10049</v>
      </c>
      <c r="L3480" t="s">
        <v>9473</v>
      </c>
      <c r="M3480" t="s">
        <v>9415</v>
      </c>
      <c r="N3480" t="s">
        <v>10325</v>
      </c>
      <c r="O3480" t="s">
        <v>9415</v>
      </c>
    </row>
    <row r="3481" spans="1:15">
      <c r="A3481" t="s">
        <v>24</v>
      </c>
      <c r="B3481" t="s">
        <v>145</v>
      </c>
      <c r="C3481" t="s">
        <v>2634</v>
      </c>
      <c r="D3481" t="s">
        <v>3822</v>
      </c>
      <c r="E3481" t="s">
        <v>3833</v>
      </c>
      <c r="F3481" s="4" t="str">
        <f t="array" ref="F3481">IF(COUNT(FIND(Keywords!$C$3:$C$41,I3481)),"일반조난","")</f>
        <v/>
      </c>
      <c r="G3481" s="4" t="str">
        <f t="array" ref="G3481">IF(COUNT(FIND(Keywords!$E$3:$E$5,I3481)),"실족추락","")</f>
        <v/>
      </c>
      <c r="H3481" s="4" t="str">
        <f t="array" ref="H3481">IF(COUNT(FIND(Keywords!$B$3:$B$12,I3481)),"개인질환","")</f>
        <v/>
      </c>
      <c r="I3481" t="s">
        <v>7310</v>
      </c>
      <c r="J3481" t="s">
        <v>9332</v>
      </c>
      <c r="K3481" t="s">
        <v>9910</v>
      </c>
      <c r="L3481" t="s">
        <v>10060</v>
      </c>
      <c r="M3481" t="s">
        <v>9415</v>
      </c>
      <c r="N3481" t="s">
        <v>9855</v>
      </c>
      <c r="O3481" t="s">
        <v>9415</v>
      </c>
    </row>
    <row r="3482" spans="1:15">
      <c r="A3482" t="s">
        <v>24</v>
      </c>
      <c r="B3482" t="s">
        <v>145</v>
      </c>
      <c r="C3482" t="s">
        <v>658</v>
      </c>
      <c r="D3482" t="s">
        <v>3820</v>
      </c>
      <c r="E3482" t="s">
        <v>3830</v>
      </c>
      <c r="F3482" s="4" t="str">
        <f t="array" ref="F3482">IF(COUNT(FIND(Keywords!$C$3:$C$41,I3482)),"일반조난","")</f>
        <v>일반조난</v>
      </c>
      <c r="G3482" s="4" t="str">
        <f t="array" ref="G3482">IF(COUNT(FIND(Keywords!$E$3:$E$5,I3482)),"실족추락","")</f>
        <v/>
      </c>
      <c r="H3482" s="4" t="str">
        <f t="array" ref="H3482">IF(COUNT(FIND(Keywords!$B$3:$B$12,I3482)),"개인질환","")</f>
        <v/>
      </c>
      <c r="I3482" t="s">
        <v>7311</v>
      </c>
      <c r="J3482" t="s">
        <v>9260</v>
      </c>
      <c r="K3482" t="s">
        <v>9714</v>
      </c>
      <c r="L3482" t="s">
        <v>10098</v>
      </c>
      <c r="M3482" t="s">
        <v>9415</v>
      </c>
      <c r="N3482" t="s">
        <v>9639</v>
      </c>
      <c r="O3482" t="s">
        <v>9415</v>
      </c>
    </row>
    <row r="3483" spans="1:15">
      <c r="A3483" t="s">
        <v>24</v>
      </c>
      <c r="B3483" t="s">
        <v>145</v>
      </c>
      <c r="C3483" t="s">
        <v>848</v>
      </c>
      <c r="D3483" t="s">
        <v>3818</v>
      </c>
      <c r="E3483" t="s">
        <v>3830</v>
      </c>
      <c r="F3483" s="4" t="str">
        <f t="array" ref="F3483">IF(COUNT(FIND(Keywords!$C$3:$C$41,I3483)),"일반조난","")</f>
        <v/>
      </c>
      <c r="G3483" s="4" t="str">
        <f t="array" ref="G3483">IF(COUNT(FIND(Keywords!$E$3:$E$5,I3483)),"실족추락","")</f>
        <v>실족추락</v>
      </c>
      <c r="H3483" s="4" t="str">
        <f t="array" ref="H3483">IF(COUNT(FIND(Keywords!$B$3:$B$12,I3483)),"개인질환","")</f>
        <v/>
      </c>
      <c r="I3483" t="s">
        <v>7312</v>
      </c>
      <c r="J3483" t="s">
        <v>9252</v>
      </c>
      <c r="K3483" t="s">
        <v>9376</v>
      </c>
      <c r="L3483" t="s">
        <v>9469</v>
      </c>
      <c r="M3483" t="s">
        <v>9415</v>
      </c>
      <c r="N3483" t="s">
        <v>9520</v>
      </c>
      <c r="O3483" t="s">
        <v>9415</v>
      </c>
    </row>
    <row r="3484" spans="1:15">
      <c r="A3484" t="s">
        <v>24</v>
      </c>
      <c r="B3484" t="s">
        <v>146</v>
      </c>
      <c r="C3484" t="s">
        <v>2635</v>
      </c>
      <c r="D3484" t="s">
        <v>3818</v>
      </c>
      <c r="E3484" t="s">
        <v>3824</v>
      </c>
      <c r="F3484" s="4" t="str">
        <f t="array" ref="F3484">IF(COUNT(FIND(Keywords!$C$3:$C$41,I3484)),"일반조난","")</f>
        <v/>
      </c>
      <c r="G3484" s="4" t="str">
        <f t="array" ref="G3484">IF(COUNT(FIND(Keywords!$E$3:$E$5,I3484)),"실족추락","")</f>
        <v>실족추락</v>
      </c>
      <c r="H3484" s="4" t="str">
        <f t="array" ref="H3484">IF(COUNT(FIND(Keywords!$B$3:$B$12,I3484)),"개인질환","")</f>
        <v/>
      </c>
      <c r="I3484" t="s">
        <v>7313</v>
      </c>
      <c r="J3484" t="s">
        <v>9318</v>
      </c>
      <c r="K3484" t="s">
        <v>9683</v>
      </c>
      <c r="L3484" t="s">
        <v>9989</v>
      </c>
      <c r="M3484" t="s">
        <v>9415</v>
      </c>
      <c r="N3484" t="s">
        <v>10190</v>
      </c>
      <c r="O3484" t="s">
        <v>9415</v>
      </c>
    </row>
    <row r="3485" spans="1:15">
      <c r="A3485" t="s">
        <v>24</v>
      </c>
      <c r="B3485" t="s">
        <v>146</v>
      </c>
      <c r="C3485" t="s">
        <v>2636</v>
      </c>
      <c r="D3485" t="s">
        <v>3818</v>
      </c>
      <c r="E3485" t="s">
        <v>3826</v>
      </c>
      <c r="F3485" s="4" t="str">
        <f t="array" ref="F3485">IF(COUNT(FIND(Keywords!$C$3:$C$41,I3485)),"일반조난","")</f>
        <v/>
      </c>
      <c r="G3485" s="4" t="str">
        <f t="array" ref="G3485">IF(COUNT(FIND(Keywords!$E$3:$E$5,I3485)),"실족추락","")</f>
        <v>실족추락</v>
      </c>
      <c r="H3485" s="4" t="str">
        <f t="array" ref="H3485">IF(COUNT(FIND(Keywords!$B$3:$B$12,I3485)),"개인질환","")</f>
        <v/>
      </c>
      <c r="I3485" t="s">
        <v>7314</v>
      </c>
      <c r="J3485" t="s">
        <v>9299</v>
      </c>
      <c r="K3485" t="s">
        <v>9948</v>
      </c>
      <c r="L3485" t="s">
        <v>9820</v>
      </c>
      <c r="M3485" t="s">
        <v>9415</v>
      </c>
      <c r="N3485" t="s">
        <v>10275</v>
      </c>
      <c r="O3485" t="s">
        <v>9415</v>
      </c>
    </row>
    <row r="3486" spans="1:15">
      <c r="A3486" t="s">
        <v>24</v>
      </c>
      <c r="B3486" t="s">
        <v>146</v>
      </c>
      <c r="C3486" t="s">
        <v>2637</v>
      </c>
      <c r="D3486" t="s">
        <v>3820</v>
      </c>
      <c r="E3486" t="s">
        <v>3827</v>
      </c>
      <c r="F3486" s="4" t="str">
        <f t="array" ref="F3486">IF(COUNT(FIND(Keywords!$C$3:$C$41,I3486)),"일반조난","")</f>
        <v>일반조난</v>
      </c>
      <c r="G3486" s="4" t="str">
        <f t="array" ref="G3486">IF(COUNT(FIND(Keywords!$E$3:$E$5,I3486)),"실족추락","")</f>
        <v/>
      </c>
      <c r="H3486" s="4" t="str">
        <f t="array" ref="H3486">IF(COUNT(FIND(Keywords!$B$3:$B$12,I3486)),"개인질환","")</f>
        <v/>
      </c>
      <c r="I3486" t="s">
        <v>7315</v>
      </c>
      <c r="J3486" t="s">
        <v>9258</v>
      </c>
      <c r="K3486" t="s">
        <v>9845</v>
      </c>
      <c r="L3486" t="s">
        <v>9734</v>
      </c>
      <c r="M3486" t="s">
        <v>9415</v>
      </c>
      <c r="N3486" t="s">
        <v>10269</v>
      </c>
      <c r="O3486" t="s">
        <v>9415</v>
      </c>
    </row>
    <row r="3487" spans="1:15">
      <c r="A3487" t="s">
        <v>24</v>
      </c>
      <c r="B3487" t="s">
        <v>146</v>
      </c>
      <c r="C3487" t="s">
        <v>2638</v>
      </c>
      <c r="D3487" t="s">
        <v>3820</v>
      </c>
      <c r="E3487" t="s">
        <v>3827</v>
      </c>
      <c r="F3487" s="4" t="str">
        <f t="array" ref="F3487">IF(COUNT(FIND(Keywords!$C$3:$C$41,I3487)),"일반조난","")</f>
        <v>일반조난</v>
      </c>
      <c r="G3487" s="4" t="str">
        <f t="array" ref="G3487">IF(COUNT(FIND(Keywords!$E$3:$E$5,I3487)),"실족추락","")</f>
        <v/>
      </c>
      <c r="H3487" s="4" t="str">
        <f t="array" ref="H3487">IF(COUNT(FIND(Keywords!$B$3:$B$12,I3487)),"개인질환","")</f>
        <v/>
      </c>
      <c r="I3487" t="s">
        <v>7316</v>
      </c>
      <c r="J3487" t="s">
        <v>9356</v>
      </c>
      <c r="K3487" t="s">
        <v>9702</v>
      </c>
      <c r="L3487" t="s">
        <v>9943</v>
      </c>
      <c r="M3487" t="s">
        <v>9415</v>
      </c>
      <c r="N3487" t="s">
        <v>10123</v>
      </c>
      <c r="O3487" t="s">
        <v>9415</v>
      </c>
    </row>
    <row r="3488" spans="1:15">
      <c r="A3488" t="s">
        <v>24</v>
      </c>
      <c r="B3488" t="s">
        <v>146</v>
      </c>
      <c r="C3488" t="s">
        <v>2632</v>
      </c>
      <c r="D3488" t="s">
        <v>10362</v>
      </c>
      <c r="E3488" t="s">
        <v>3824</v>
      </c>
      <c r="F3488" s="4" t="str">
        <f t="array" ref="F3488">IF(COUNT(FIND(Keywords!$C$3:$C$41,I3488)),"일반조난","")</f>
        <v>일반조난</v>
      </c>
      <c r="G3488" s="4" t="str">
        <f t="array" ref="G3488">IF(COUNT(FIND(Keywords!$E$3:$E$5,I3488)),"실족추락","")</f>
        <v/>
      </c>
      <c r="H3488" s="4" t="str">
        <f t="array" ref="H3488">IF(COUNT(FIND(Keywords!$B$3:$B$12,I3488)),"개인질환","")</f>
        <v/>
      </c>
      <c r="I3488" t="s">
        <v>7317</v>
      </c>
      <c r="J3488" t="s">
        <v>9344</v>
      </c>
      <c r="K3488" t="s">
        <v>10048</v>
      </c>
      <c r="L3488" t="s">
        <v>9645</v>
      </c>
      <c r="M3488" t="s">
        <v>9415</v>
      </c>
      <c r="N3488" t="s">
        <v>10324</v>
      </c>
      <c r="O3488" t="s">
        <v>9415</v>
      </c>
    </row>
    <row r="3489" spans="1:15">
      <c r="A3489" t="s">
        <v>24</v>
      </c>
      <c r="B3489" t="s">
        <v>146</v>
      </c>
      <c r="C3489" t="s">
        <v>2639</v>
      </c>
      <c r="D3489" t="s">
        <v>3820</v>
      </c>
      <c r="E3489" t="s">
        <v>3827</v>
      </c>
      <c r="F3489" s="4" t="str">
        <f t="array" ref="F3489">IF(COUNT(FIND(Keywords!$C$3:$C$41,I3489)),"일반조난","")</f>
        <v>일반조난</v>
      </c>
      <c r="G3489" s="4" t="str">
        <f t="array" ref="G3489">IF(COUNT(FIND(Keywords!$E$3:$E$5,I3489)),"실족추락","")</f>
        <v/>
      </c>
      <c r="H3489" s="4" t="str">
        <f t="array" ref="H3489">IF(COUNT(FIND(Keywords!$B$3:$B$12,I3489)),"개인질환","")</f>
        <v>개인질환</v>
      </c>
      <c r="I3489" t="s">
        <v>7318</v>
      </c>
      <c r="J3489" t="s">
        <v>9313</v>
      </c>
      <c r="K3489" t="s">
        <v>10050</v>
      </c>
      <c r="L3489" t="s">
        <v>10022</v>
      </c>
      <c r="M3489" t="s">
        <v>9415</v>
      </c>
      <c r="N3489" t="s">
        <v>10326</v>
      </c>
      <c r="O3489" t="s">
        <v>9415</v>
      </c>
    </row>
    <row r="3490" spans="1:15">
      <c r="A3490" t="s">
        <v>24</v>
      </c>
      <c r="B3490" t="s">
        <v>146</v>
      </c>
      <c r="C3490" t="s">
        <v>2640</v>
      </c>
      <c r="D3490" t="s">
        <v>3818</v>
      </c>
      <c r="E3490" t="s">
        <v>3825</v>
      </c>
      <c r="F3490" s="4" t="str">
        <f t="array" ref="F3490">IF(COUNT(FIND(Keywords!$C$3:$C$41,I3490)),"일반조난","")</f>
        <v/>
      </c>
      <c r="G3490" s="4" t="str">
        <f t="array" ref="G3490">IF(COUNT(FIND(Keywords!$E$3:$E$5,I3490)),"실족추락","")</f>
        <v>실족추락</v>
      </c>
      <c r="H3490" s="4" t="str">
        <f t="array" ref="H3490">IF(COUNT(FIND(Keywords!$B$3:$B$12,I3490)),"개인질환","")</f>
        <v/>
      </c>
      <c r="I3490" t="s">
        <v>7319</v>
      </c>
      <c r="J3490" t="s">
        <v>9316</v>
      </c>
      <c r="K3490" t="s">
        <v>9794</v>
      </c>
      <c r="L3490" t="s">
        <v>9473</v>
      </c>
      <c r="M3490" t="s">
        <v>9415</v>
      </c>
      <c r="N3490" t="s">
        <v>10327</v>
      </c>
      <c r="O3490" t="s">
        <v>9415</v>
      </c>
    </row>
    <row r="3491" spans="1:15">
      <c r="A3491" t="s">
        <v>24</v>
      </c>
      <c r="B3491" t="s">
        <v>146</v>
      </c>
      <c r="C3491" t="s">
        <v>2641</v>
      </c>
      <c r="D3491" t="s">
        <v>3818</v>
      </c>
      <c r="E3491" t="s">
        <v>3825</v>
      </c>
      <c r="F3491" s="4" t="str">
        <f t="array" ref="F3491">IF(COUNT(FIND(Keywords!$C$3:$C$41,I3491)),"일반조난","")</f>
        <v/>
      </c>
      <c r="G3491" s="4" t="str">
        <f t="array" ref="G3491">IF(COUNT(FIND(Keywords!$E$3:$E$5,I3491)),"실족추락","")</f>
        <v/>
      </c>
      <c r="H3491" s="4" t="str">
        <f t="array" ref="H3491">IF(COUNT(FIND(Keywords!$B$3:$B$12,I3491)),"개인질환","")</f>
        <v/>
      </c>
      <c r="I3491" t="s">
        <v>7320</v>
      </c>
      <c r="J3491" t="s">
        <v>9313</v>
      </c>
      <c r="K3491" t="s">
        <v>9733</v>
      </c>
      <c r="L3491" t="s">
        <v>9935</v>
      </c>
      <c r="M3491" t="s">
        <v>9415</v>
      </c>
      <c r="N3491" t="s">
        <v>10268</v>
      </c>
      <c r="O3491" t="s">
        <v>9415</v>
      </c>
    </row>
    <row r="3492" spans="1:15">
      <c r="A3492" t="s">
        <v>24</v>
      </c>
      <c r="B3492" t="s">
        <v>146</v>
      </c>
      <c r="C3492" t="s">
        <v>2642</v>
      </c>
      <c r="D3492" t="s">
        <v>3820</v>
      </c>
      <c r="E3492" t="s">
        <v>3827</v>
      </c>
      <c r="F3492" s="4" t="str">
        <f t="array" ref="F3492">IF(COUNT(FIND(Keywords!$C$3:$C$41,I3492)),"일반조난","")</f>
        <v>일반조난</v>
      </c>
      <c r="G3492" s="4" t="str">
        <f t="array" ref="G3492">IF(COUNT(FIND(Keywords!$E$3:$E$5,I3492)),"실족추락","")</f>
        <v>실족추락</v>
      </c>
      <c r="H3492" s="4" t="str">
        <f t="array" ref="H3492">IF(COUNT(FIND(Keywords!$B$3:$B$12,I3492)),"개인질환","")</f>
        <v/>
      </c>
      <c r="I3492" t="s">
        <v>7321</v>
      </c>
      <c r="J3492" t="s">
        <v>9327</v>
      </c>
      <c r="K3492" t="s">
        <v>9565</v>
      </c>
      <c r="L3492" t="s">
        <v>9793</v>
      </c>
      <c r="M3492" t="s">
        <v>9415</v>
      </c>
      <c r="N3492" t="s">
        <v>9733</v>
      </c>
      <c r="O3492" t="s">
        <v>9415</v>
      </c>
    </row>
    <row r="3493" spans="1:15">
      <c r="A3493" t="s">
        <v>24</v>
      </c>
      <c r="B3493" t="s">
        <v>146</v>
      </c>
      <c r="C3493" t="s">
        <v>2620</v>
      </c>
      <c r="D3493" t="s">
        <v>3820</v>
      </c>
      <c r="E3493" t="s">
        <v>3825</v>
      </c>
      <c r="F3493" s="4" t="str">
        <f t="array" ref="F3493">IF(COUNT(FIND(Keywords!$C$3:$C$41,I3493)),"일반조난","")</f>
        <v>일반조난</v>
      </c>
      <c r="G3493" s="4" t="str">
        <f t="array" ref="G3493">IF(COUNT(FIND(Keywords!$E$3:$E$5,I3493)),"실족추락","")</f>
        <v/>
      </c>
      <c r="H3493" s="4" t="str">
        <f t="array" ref="H3493">IF(COUNT(FIND(Keywords!$B$3:$B$12,I3493)),"개인질환","")</f>
        <v/>
      </c>
      <c r="I3493" t="s">
        <v>7322</v>
      </c>
      <c r="J3493" t="s">
        <v>9346</v>
      </c>
      <c r="K3493" t="s">
        <v>9906</v>
      </c>
      <c r="L3493" t="s">
        <v>9775</v>
      </c>
      <c r="M3493" t="s">
        <v>9415</v>
      </c>
      <c r="N3493" t="s">
        <v>10290</v>
      </c>
      <c r="O3493" t="s">
        <v>9415</v>
      </c>
    </row>
    <row r="3494" spans="1:15">
      <c r="A3494" t="s">
        <v>24</v>
      </c>
      <c r="B3494" t="s">
        <v>146</v>
      </c>
      <c r="C3494" t="s">
        <v>2643</v>
      </c>
      <c r="D3494" t="s">
        <v>10362</v>
      </c>
      <c r="E3494" t="s">
        <v>3827</v>
      </c>
      <c r="F3494" s="4" t="str">
        <f t="array" ref="F3494">IF(COUNT(FIND(Keywords!$C$3:$C$41,I3494)),"일반조난","")</f>
        <v/>
      </c>
      <c r="G3494" s="4" t="str">
        <f t="array" ref="G3494">IF(COUNT(FIND(Keywords!$E$3:$E$5,I3494)),"실족추락","")</f>
        <v/>
      </c>
      <c r="H3494" s="4" t="str">
        <f t="array" ref="H3494">IF(COUNT(FIND(Keywords!$B$3:$B$12,I3494)),"개인질환","")</f>
        <v/>
      </c>
      <c r="I3494" t="s">
        <v>7323</v>
      </c>
      <c r="J3494" t="s">
        <v>9382</v>
      </c>
      <c r="K3494" t="s">
        <v>9772</v>
      </c>
      <c r="L3494" t="s">
        <v>9953</v>
      </c>
      <c r="M3494" t="s">
        <v>9415</v>
      </c>
      <c r="N3494" t="s">
        <v>9859</v>
      </c>
      <c r="O3494" t="s">
        <v>9415</v>
      </c>
    </row>
    <row r="3495" spans="1:15">
      <c r="A3495" t="s">
        <v>24</v>
      </c>
      <c r="B3495" t="s">
        <v>146</v>
      </c>
      <c r="C3495" t="s">
        <v>2644</v>
      </c>
      <c r="D3495" t="s">
        <v>3820</v>
      </c>
      <c r="E3495" t="s">
        <v>3827</v>
      </c>
      <c r="F3495" s="4" t="str">
        <f t="array" ref="F3495">IF(COUNT(FIND(Keywords!$C$3:$C$41,I3495)),"일반조난","")</f>
        <v>일반조난</v>
      </c>
      <c r="G3495" s="4" t="str">
        <f t="array" ref="G3495">IF(COUNT(FIND(Keywords!$E$3:$E$5,I3495)),"실족추락","")</f>
        <v>실족추락</v>
      </c>
      <c r="H3495" s="4" t="str">
        <f t="array" ref="H3495">IF(COUNT(FIND(Keywords!$B$3:$B$12,I3495)),"개인질환","")</f>
        <v/>
      </c>
      <c r="I3495" t="s">
        <v>7324</v>
      </c>
      <c r="J3495" t="s">
        <v>9325</v>
      </c>
      <c r="K3495" t="s">
        <v>9984</v>
      </c>
      <c r="L3495" t="s">
        <v>9568</v>
      </c>
      <c r="M3495" t="s">
        <v>9415</v>
      </c>
      <c r="N3495" t="s">
        <v>9979</v>
      </c>
      <c r="O3495" t="s">
        <v>9415</v>
      </c>
    </row>
    <row r="3496" spans="1:15">
      <c r="A3496" t="s">
        <v>24</v>
      </c>
      <c r="B3496" t="s">
        <v>146</v>
      </c>
      <c r="C3496" t="s">
        <v>2645</v>
      </c>
      <c r="D3496" t="s">
        <v>3820</v>
      </c>
      <c r="E3496" t="s">
        <v>3826</v>
      </c>
      <c r="F3496" s="4" t="str">
        <f t="array" ref="F3496">IF(COUNT(FIND(Keywords!$C$3:$C$41,I3496)),"일반조난","")</f>
        <v/>
      </c>
      <c r="G3496" s="4" t="str">
        <f t="array" ref="G3496">IF(COUNT(FIND(Keywords!$E$3:$E$5,I3496)),"실족추락","")</f>
        <v/>
      </c>
      <c r="H3496" s="4" t="str">
        <f t="array" ref="H3496">IF(COUNT(FIND(Keywords!$B$3:$B$12,I3496)),"개인질환","")</f>
        <v/>
      </c>
      <c r="I3496" t="s">
        <v>7325</v>
      </c>
      <c r="J3496" t="s">
        <v>9252</v>
      </c>
      <c r="K3496" t="s">
        <v>9485</v>
      </c>
      <c r="L3496" t="s">
        <v>9908</v>
      </c>
      <c r="M3496" t="s">
        <v>9415</v>
      </c>
      <c r="N3496" t="s">
        <v>9991</v>
      </c>
      <c r="O3496" t="s">
        <v>9415</v>
      </c>
    </row>
    <row r="3497" spans="1:15">
      <c r="A3497" t="s">
        <v>24</v>
      </c>
      <c r="B3497" t="s">
        <v>147</v>
      </c>
      <c r="C3497" t="s">
        <v>2578</v>
      </c>
      <c r="D3497" t="s">
        <v>3820</v>
      </c>
      <c r="E3497" t="s">
        <v>3824</v>
      </c>
      <c r="F3497" s="4" t="str">
        <f t="array" ref="F3497">IF(COUNT(FIND(Keywords!$C$3:$C$41,I3497)),"일반조난","")</f>
        <v>일반조난</v>
      </c>
      <c r="G3497" s="4" t="str">
        <f t="array" ref="G3497">IF(COUNT(FIND(Keywords!$E$3:$E$5,I3497)),"실족추락","")</f>
        <v/>
      </c>
      <c r="H3497" s="4" t="str">
        <f t="array" ref="H3497">IF(COUNT(FIND(Keywords!$B$3:$B$12,I3497)),"개인질환","")</f>
        <v/>
      </c>
      <c r="I3497" t="s">
        <v>7326</v>
      </c>
      <c r="J3497" t="s">
        <v>9252</v>
      </c>
      <c r="K3497" t="s">
        <v>9454</v>
      </c>
      <c r="L3497" t="s">
        <v>9943</v>
      </c>
      <c r="M3497" t="s">
        <v>9415</v>
      </c>
      <c r="N3497" t="s">
        <v>9407</v>
      </c>
      <c r="O3497" t="s">
        <v>9415</v>
      </c>
    </row>
    <row r="3498" spans="1:15">
      <c r="A3498" t="s">
        <v>24</v>
      </c>
      <c r="B3498" t="s">
        <v>147</v>
      </c>
      <c r="C3498" t="s">
        <v>2646</v>
      </c>
      <c r="D3498" t="s">
        <v>3820</v>
      </c>
      <c r="E3498" t="s">
        <v>3824</v>
      </c>
      <c r="F3498" s="4" t="str">
        <f t="array" ref="F3498">IF(COUNT(FIND(Keywords!$C$3:$C$41,I3498)),"일반조난","")</f>
        <v/>
      </c>
      <c r="G3498" s="4" t="str">
        <f t="array" ref="G3498">IF(COUNT(FIND(Keywords!$E$3:$E$5,I3498)),"실족추락","")</f>
        <v/>
      </c>
      <c r="H3498" s="4" t="str">
        <f t="array" ref="H3498">IF(COUNT(FIND(Keywords!$B$3:$B$12,I3498)),"개인질환","")</f>
        <v/>
      </c>
      <c r="J3498" t="s">
        <v>9303</v>
      </c>
      <c r="K3498" t="s">
        <v>9972</v>
      </c>
      <c r="L3498" t="s">
        <v>10063</v>
      </c>
      <c r="M3498" t="s">
        <v>9415</v>
      </c>
      <c r="N3498" t="s">
        <v>9896</v>
      </c>
      <c r="O3498" t="s">
        <v>9415</v>
      </c>
    </row>
    <row r="3499" spans="1:15">
      <c r="A3499" t="s">
        <v>24</v>
      </c>
      <c r="B3499" t="s">
        <v>147</v>
      </c>
      <c r="C3499" t="s">
        <v>2647</v>
      </c>
      <c r="D3499" t="s">
        <v>3818</v>
      </c>
      <c r="E3499" t="s">
        <v>3824</v>
      </c>
      <c r="F3499" s="4" t="str">
        <f t="array" ref="F3499">IF(COUNT(FIND(Keywords!$C$3:$C$41,I3499)),"일반조난","")</f>
        <v/>
      </c>
      <c r="G3499" s="4" t="str">
        <f t="array" ref="G3499">IF(COUNT(FIND(Keywords!$E$3:$E$5,I3499)),"실족추락","")</f>
        <v/>
      </c>
      <c r="H3499" s="4" t="str">
        <f t="array" ref="H3499">IF(COUNT(FIND(Keywords!$B$3:$B$12,I3499)),"개인질환","")</f>
        <v/>
      </c>
      <c r="I3499" t="s">
        <v>7327</v>
      </c>
      <c r="J3499" t="s">
        <v>9394</v>
      </c>
      <c r="K3499" t="s">
        <v>9321</v>
      </c>
      <c r="L3499" t="s">
        <v>10030</v>
      </c>
      <c r="M3499" t="s">
        <v>9415</v>
      </c>
      <c r="N3499" t="s">
        <v>9970</v>
      </c>
      <c r="O3499" t="s">
        <v>9415</v>
      </c>
    </row>
    <row r="3500" spans="1:15">
      <c r="A3500" t="s">
        <v>24</v>
      </c>
      <c r="B3500" t="s">
        <v>147</v>
      </c>
      <c r="C3500" t="s">
        <v>2648</v>
      </c>
      <c r="D3500" t="s">
        <v>3818</v>
      </c>
      <c r="E3500" t="s">
        <v>3826</v>
      </c>
      <c r="F3500" s="4" t="str">
        <f t="array" ref="F3500">IF(COUNT(FIND(Keywords!$C$3:$C$41,I3500)),"일반조난","")</f>
        <v>일반조난</v>
      </c>
      <c r="G3500" s="4" t="str">
        <f t="array" ref="G3500">IF(COUNT(FIND(Keywords!$E$3:$E$5,I3500)),"실족추락","")</f>
        <v/>
      </c>
      <c r="H3500" s="4" t="str">
        <f t="array" ref="H3500">IF(COUNT(FIND(Keywords!$B$3:$B$12,I3500)),"개인질환","")</f>
        <v/>
      </c>
      <c r="I3500" t="s">
        <v>7328</v>
      </c>
      <c r="J3500" t="s">
        <v>9385</v>
      </c>
      <c r="K3500" t="s">
        <v>9997</v>
      </c>
      <c r="L3500" t="s">
        <v>9417</v>
      </c>
      <c r="M3500" t="s">
        <v>9415</v>
      </c>
      <c r="N3500" t="s">
        <v>10328</v>
      </c>
      <c r="O3500" t="s">
        <v>9415</v>
      </c>
    </row>
    <row r="3501" spans="1:15">
      <c r="A3501" t="s">
        <v>24</v>
      </c>
      <c r="B3501" t="s">
        <v>147</v>
      </c>
      <c r="C3501" t="s">
        <v>260</v>
      </c>
      <c r="D3501" t="s">
        <v>3819</v>
      </c>
      <c r="E3501" t="s">
        <v>3827</v>
      </c>
      <c r="F3501" s="4" t="str">
        <f t="array" ref="F3501">IF(COUNT(FIND(Keywords!$C$3:$C$41,I3501)),"일반조난","")</f>
        <v/>
      </c>
      <c r="G3501" s="4" t="str">
        <f t="array" ref="G3501">IF(COUNT(FIND(Keywords!$E$3:$E$5,I3501)),"실족추락","")</f>
        <v/>
      </c>
      <c r="H3501" s="4" t="str">
        <f t="array" ref="H3501">IF(COUNT(FIND(Keywords!$B$3:$B$12,I3501)),"개인질환","")</f>
        <v/>
      </c>
      <c r="I3501" t="s">
        <v>7329</v>
      </c>
      <c r="J3501" t="s">
        <v>9288</v>
      </c>
      <c r="K3501" t="s">
        <v>9474</v>
      </c>
      <c r="L3501" t="s">
        <v>9793</v>
      </c>
      <c r="M3501" t="s">
        <v>9415</v>
      </c>
      <c r="N3501" t="s">
        <v>10118</v>
      </c>
      <c r="O3501" t="s">
        <v>9415</v>
      </c>
    </row>
    <row r="3502" spans="1:15">
      <c r="A3502" t="s">
        <v>24</v>
      </c>
      <c r="B3502" t="s">
        <v>147</v>
      </c>
      <c r="C3502" t="s">
        <v>2649</v>
      </c>
      <c r="D3502" t="s">
        <v>3820</v>
      </c>
      <c r="E3502" t="s">
        <v>3827</v>
      </c>
      <c r="F3502" s="4" t="str">
        <f t="array" ref="F3502">IF(COUNT(FIND(Keywords!$C$3:$C$41,I3502)),"일반조난","")</f>
        <v/>
      </c>
      <c r="G3502" s="4" t="str">
        <f t="array" ref="G3502">IF(COUNT(FIND(Keywords!$E$3:$E$5,I3502)),"실족추락","")</f>
        <v/>
      </c>
      <c r="H3502" s="4" t="str">
        <f t="array" ref="H3502">IF(COUNT(FIND(Keywords!$B$3:$B$12,I3502)),"개인질환","")</f>
        <v/>
      </c>
      <c r="I3502" t="s">
        <v>7330</v>
      </c>
      <c r="J3502" t="s">
        <v>9265</v>
      </c>
      <c r="K3502" t="s">
        <v>9839</v>
      </c>
      <c r="L3502" t="s">
        <v>9858</v>
      </c>
      <c r="M3502" t="s">
        <v>9415</v>
      </c>
      <c r="N3502" t="s">
        <v>9958</v>
      </c>
      <c r="O3502" t="s">
        <v>9415</v>
      </c>
    </row>
    <row r="3503" spans="1:15">
      <c r="A3503" t="s">
        <v>24</v>
      </c>
      <c r="B3503" t="s">
        <v>147</v>
      </c>
      <c r="C3503" t="s">
        <v>2650</v>
      </c>
      <c r="D3503" t="s">
        <v>3819</v>
      </c>
      <c r="E3503" t="s">
        <v>3827</v>
      </c>
      <c r="F3503" s="4" t="str">
        <f t="array" ref="F3503">IF(COUNT(FIND(Keywords!$C$3:$C$41,I3503)),"일반조난","")</f>
        <v/>
      </c>
      <c r="G3503" s="4" t="str">
        <f t="array" ref="G3503">IF(COUNT(FIND(Keywords!$E$3:$E$5,I3503)),"실족추락","")</f>
        <v/>
      </c>
      <c r="H3503" s="4" t="str">
        <f t="array" ref="H3503">IF(COUNT(FIND(Keywords!$B$3:$B$12,I3503)),"개인질환","")</f>
        <v/>
      </c>
      <c r="I3503" t="s">
        <v>7331</v>
      </c>
      <c r="J3503" t="s">
        <v>9381</v>
      </c>
      <c r="K3503" t="s">
        <v>9936</v>
      </c>
      <c r="L3503" t="s">
        <v>9470</v>
      </c>
      <c r="M3503" t="s">
        <v>9415</v>
      </c>
      <c r="N3503" t="s">
        <v>9797</v>
      </c>
      <c r="O3503" t="s">
        <v>9415</v>
      </c>
    </row>
    <row r="3504" spans="1:15">
      <c r="A3504" t="s">
        <v>24</v>
      </c>
      <c r="B3504" t="s">
        <v>147</v>
      </c>
      <c r="C3504" t="s">
        <v>2651</v>
      </c>
      <c r="D3504" t="s">
        <v>3820</v>
      </c>
      <c r="E3504" t="s">
        <v>3827</v>
      </c>
      <c r="F3504" s="4" t="str">
        <f t="array" ref="F3504">IF(COUNT(FIND(Keywords!$C$3:$C$41,I3504)),"일반조난","")</f>
        <v>일반조난</v>
      </c>
      <c r="G3504" s="4" t="str">
        <f t="array" ref="G3504">IF(COUNT(FIND(Keywords!$E$3:$E$5,I3504)),"실족추락","")</f>
        <v/>
      </c>
      <c r="H3504" s="4" t="str">
        <f t="array" ref="H3504">IF(COUNT(FIND(Keywords!$B$3:$B$12,I3504)),"개인질환","")</f>
        <v/>
      </c>
      <c r="I3504" t="s">
        <v>7332</v>
      </c>
      <c r="J3504" t="s">
        <v>9254</v>
      </c>
      <c r="K3504" t="s">
        <v>9799</v>
      </c>
      <c r="L3504" t="s">
        <v>10001</v>
      </c>
      <c r="M3504" t="s">
        <v>9415</v>
      </c>
      <c r="N3504" t="s">
        <v>9652</v>
      </c>
      <c r="O3504" t="s">
        <v>9415</v>
      </c>
    </row>
    <row r="3505" spans="1:15">
      <c r="A3505" t="s">
        <v>24</v>
      </c>
      <c r="B3505" t="s">
        <v>147</v>
      </c>
      <c r="C3505" t="s">
        <v>2652</v>
      </c>
      <c r="D3505" t="s">
        <v>3820</v>
      </c>
      <c r="E3505" t="s">
        <v>3824</v>
      </c>
      <c r="F3505" s="4" t="str">
        <f t="array" ref="F3505">IF(COUNT(FIND(Keywords!$C$3:$C$41,I3505)),"일반조난","")</f>
        <v/>
      </c>
      <c r="G3505" s="4" t="str">
        <f t="array" ref="G3505">IF(COUNT(FIND(Keywords!$E$3:$E$5,I3505)),"실족추락","")</f>
        <v/>
      </c>
      <c r="H3505" s="4" t="str">
        <f t="array" ref="H3505">IF(COUNT(FIND(Keywords!$B$3:$B$12,I3505)),"개인질환","")</f>
        <v/>
      </c>
      <c r="I3505" t="s">
        <v>7333</v>
      </c>
      <c r="J3505" t="s">
        <v>9343</v>
      </c>
      <c r="K3505" t="s">
        <v>9316</v>
      </c>
      <c r="L3505" t="s">
        <v>9717</v>
      </c>
      <c r="M3505" t="s">
        <v>9415</v>
      </c>
      <c r="N3505" t="s">
        <v>9679</v>
      </c>
      <c r="O3505" t="s">
        <v>9415</v>
      </c>
    </row>
    <row r="3506" spans="1:15">
      <c r="A3506" t="s">
        <v>24</v>
      </c>
      <c r="B3506" t="s">
        <v>147</v>
      </c>
      <c r="C3506" t="s">
        <v>2653</v>
      </c>
      <c r="D3506" t="s">
        <v>3819</v>
      </c>
      <c r="E3506" t="s">
        <v>3827</v>
      </c>
      <c r="F3506" s="4" t="str">
        <f t="array" ref="F3506">IF(COUNT(FIND(Keywords!$C$3:$C$41,I3506)),"일반조난","")</f>
        <v/>
      </c>
      <c r="G3506" s="4" t="str">
        <f t="array" ref="G3506">IF(COUNT(FIND(Keywords!$E$3:$E$5,I3506)),"실족추락","")</f>
        <v/>
      </c>
      <c r="H3506" s="4" t="str">
        <f t="array" ref="H3506">IF(COUNT(FIND(Keywords!$B$3:$B$12,I3506)),"개인질환","")</f>
        <v/>
      </c>
      <c r="I3506" t="s">
        <v>7334</v>
      </c>
      <c r="J3506" t="s">
        <v>9249</v>
      </c>
      <c r="K3506" t="s">
        <v>9501</v>
      </c>
      <c r="L3506" t="s">
        <v>9893</v>
      </c>
      <c r="M3506" t="s">
        <v>9415</v>
      </c>
      <c r="N3506" t="s">
        <v>9719</v>
      </c>
      <c r="O3506" t="s">
        <v>9415</v>
      </c>
    </row>
    <row r="3507" spans="1:15">
      <c r="A3507" t="s">
        <v>24</v>
      </c>
      <c r="B3507" t="s">
        <v>147</v>
      </c>
      <c r="C3507" t="s">
        <v>2654</v>
      </c>
      <c r="D3507" t="s">
        <v>10362</v>
      </c>
      <c r="E3507" t="s">
        <v>3827</v>
      </c>
      <c r="F3507" s="4" t="str">
        <f t="array" ref="F3507">IF(COUNT(FIND(Keywords!$C$3:$C$41,I3507)),"일반조난","")</f>
        <v/>
      </c>
      <c r="G3507" s="4" t="str">
        <f t="array" ref="G3507">IF(COUNT(FIND(Keywords!$E$3:$E$5,I3507)),"실족추락","")</f>
        <v/>
      </c>
      <c r="H3507" s="4" t="str">
        <f t="array" ref="H3507">IF(COUNT(FIND(Keywords!$B$3:$B$12,I3507)),"개인질환","")</f>
        <v/>
      </c>
      <c r="I3507" t="s">
        <v>7335</v>
      </c>
      <c r="J3507" t="s">
        <v>9290</v>
      </c>
      <c r="K3507" t="s">
        <v>9633</v>
      </c>
      <c r="L3507" t="s">
        <v>9896</v>
      </c>
      <c r="M3507" t="s">
        <v>9415</v>
      </c>
      <c r="N3507" t="s">
        <v>9652</v>
      </c>
      <c r="O3507" t="s">
        <v>9415</v>
      </c>
    </row>
    <row r="3508" spans="1:15">
      <c r="A3508" t="s">
        <v>24</v>
      </c>
      <c r="B3508" t="s">
        <v>147</v>
      </c>
      <c r="C3508" t="s">
        <v>2655</v>
      </c>
      <c r="D3508" t="s">
        <v>3818</v>
      </c>
      <c r="E3508" t="s">
        <v>3824</v>
      </c>
      <c r="F3508" s="4" t="str">
        <f t="array" ref="F3508">IF(COUNT(FIND(Keywords!$C$3:$C$41,I3508)),"일반조난","")</f>
        <v/>
      </c>
      <c r="G3508" s="4" t="str">
        <f t="array" ref="G3508">IF(COUNT(FIND(Keywords!$E$3:$E$5,I3508)),"실족추락","")</f>
        <v>실족추락</v>
      </c>
      <c r="H3508" s="4" t="str">
        <f t="array" ref="H3508">IF(COUNT(FIND(Keywords!$B$3:$B$12,I3508)),"개인질환","")</f>
        <v/>
      </c>
      <c r="I3508" t="s">
        <v>7336</v>
      </c>
      <c r="J3508" t="s">
        <v>9266</v>
      </c>
      <c r="K3508" t="s">
        <v>9450</v>
      </c>
      <c r="L3508" t="s">
        <v>9472</v>
      </c>
      <c r="M3508" t="s">
        <v>9415</v>
      </c>
      <c r="N3508" t="s">
        <v>9596</v>
      </c>
      <c r="O3508" t="s">
        <v>9415</v>
      </c>
    </row>
    <row r="3509" spans="1:15">
      <c r="A3509" t="s">
        <v>24</v>
      </c>
      <c r="B3509" t="s">
        <v>147</v>
      </c>
      <c r="C3509" t="s">
        <v>2656</v>
      </c>
      <c r="D3509" t="s">
        <v>3819</v>
      </c>
      <c r="E3509" t="s">
        <v>3825</v>
      </c>
      <c r="F3509" s="4" t="str">
        <f t="array" ref="F3509">IF(COUNT(FIND(Keywords!$C$3:$C$41,I3509)),"일반조난","")</f>
        <v/>
      </c>
      <c r="G3509" s="4" t="str">
        <f t="array" ref="G3509">IF(COUNT(FIND(Keywords!$E$3:$E$5,I3509)),"실족추락","")</f>
        <v/>
      </c>
      <c r="H3509" s="4" t="str">
        <f t="array" ref="H3509">IF(COUNT(FIND(Keywords!$B$3:$B$12,I3509)),"개인질환","")</f>
        <v/>
      </c>
      <c r="I3509" t="s">
        <v>7337</v>
      </c>
      <c r="J3509" t="s">
        <v>9248</v>
      </c>
      <c r="K3509" t="s">
        <v>9676</v>
      </c>
      <c r="L3509" t="s">
        <v>9998</v>
      </c>
      <c r="M3509" t="s">
        <v>9415</v>
      </c>
      <c r="N3509" t="s">
        <v>10021</v>
      </c>
      <c r="O3509" t="s">
        <v>9415</v>
      </c>
    </row>
    <row r="3510" spans="1:15">
      <c r="A3510" t="s">
        <v>24</v>
      </c>
      <c r="B3510" t="s">
        <v>147</v>
      </c>
      <c r="C3510" t="s">
        <v>1839</v>
      </c>
      <c r="D3510" t="s">
        <v>3818</v>
      </c>
      <c r="E3510" t="s">
        <v>3827</v>
      </c>
      <c r="F3510" s="4" t="str">
        <f t="array" ref="F3510">IF(COUNT(FIND(Keywords!$C$3:$C$41,I3510)),"일반조난","")</f>
        <v/>
      </c>
      <c r="G3510" s="4" t="str">
        <f t="array" ref="G3510">IF(COUNT(FIND(Keywords!$E$3:$E$5,I3510)),"실족추락","")</f>
        <v>실족추락</v>
      </c>
      <c r="H3510" s="4" t="str">
        <f t="array" ref="H3510">IF(COUNT(FIND(Keywords!$B$3:$B$12,I3510)),"개인질환","")</f>
        <v/>
      </c>
      <c r="I3510" t="s">
        <v>7338</v>
      </c>
      <c r="J3510" t="s">
        <v>9335</v>
      </c>
      <c r="K3510" t="s">
        <v>9626</v>
      </c>
      <c r="L3510" t="s">
        <v>9986</v>
      </c>
      <c r="M3510" t="s">
        <v>9415</v>
      </c>
      <c r="N3510" t="s">
        <v>10284</v>
      </c>
      <c r="O3510" t="s">
        <v>9415</v>
      </c>
    </row>
    <row r="3511" spans="1:15">
      <c r="A3511" t="s">
        <v>24</v>
      </c>
      <c r="B3511" t="s">
        <v>147</v>
      </c>
      <c r="C3511" t="s">
        <v>2657</v>
      </c>
      <c r="D3511" t="s">
        <v>3820</v>
      </c>
      <c r="E3511" t="s">
        <v>3824</v>
      </c>
      <c r="F3511" s="4" t="str">
        <f t="array" ref="F3511">IF(COUNT(FIND(Keywords!$C$3:$C$41,I3511)),"일반조난","")</f>
        <v>일반조난</v>
      </c>
      <c r="G3511" s="4" t="str">
        <f t="array" ref="G3511">IF(COUNT(FIND(Keywords!$E$3:$E$5,I3511)),"실족추락","")</f>
        <v/>
      </c>
      <c r="H3511" s="4" t="str">
        <f t="array" ref="H3511">IF(COUNT(FIND(Keywords!$B$3:$B$12,I3511)),"개인질환","")</f>
        <v/>
      </c>
      <c r="I3511" t="s">
        <v>7339</v>
      </c>
      <c r="J3511" t="s">
        <v>9394</v>
      </c>
      <c r="K3511" t="s">
        <v>9273</v>
      </c>
      <c r="L3511" t="s">
        <v>10099</v>
      </c>
      <c r="M3511" t="s">
        <v>9415</v>
      </c>
      <c r="N3511" t="s">
        <v>9513</v>
      </c>
      <c r="O3511" t="s">
        <v>9415</v>
      </c>
    </row>
    <row r="3512" spans="1:15">
      <c r="A3512" t="s">
        <v>24</v>
      </c>
      <c r="B3512" t="s">
        <v>147</v>
      </c>
      <c r="C3512" t="s">
        <v>2658</v>
      </c>
      <c r="D3512" t="s">
        <v>3819</v>
      </c>
      <c r="E3512" t="s">
        <v>3824</v>
      </c>
      <c r="F3512" s="4" t="str">
        <f t="array" ref="F3512">IF(COUNT(FIND(Keywords!$C$3:$C$41,I3512)),"일반조난","")</f>
        <v/>
      </c>
      <c r="G3512" s="4" t="str">
        <f t="array" ref="G3512">IF(COUNT(FIND(Keywords!$E$3:$E$5,I3512)),"실족추락","")</f>
        <v/>
      </c>
      <c r="H3512" s="4" t="str">
        <f t="array" ref="H3512">IF(COUNT(FIND(Keywords!$B$3:$B$12,I3512)),"개인질환","")</f>
        <v/>
      </c>
      <c r="I3512" t="s">
        <v>7340</v>
      </c>
      <c r="J3512" t="s">
        <v>9320</v>
      </c>
      <c r="K3512" t="s">
        <v>9875</v>
      </c>
      <c r="L3512" t="s">
        <v>10063</v>
      </c>
      <c r="M3512" t="s">
        <v>9415</v>
      </c>
      <c r="N3512" t="s">
        <v>9544</v>
      </c>
      <c r="O3512" t="s">
        <v>9415</v>
      </c>
    </row>
    <row r="3513" spans="1:15">
      <c r="A3513" t="s">
        <v>24</v>
      </c>
      <c r="B3513" t="s">
        <v>147</v>
      </c>
      <c r="C3513" t="s">
        <v>2659</v>
      </c>
      <c r="D3513" t="s">
        <v>3820</v>
      </c>
      <c r="E3513" t="s">
        <v>3824</v>
      </c>
      <c r="F3513" s="4" t="str">
        <f t="array" ref="F3513">IF(COUNT(FIND(Keywords!$C$3:$C$41,I3513)),"일반조난","")</f>
        <v/>
      </c>
      <c r="G3513" s="4" t="str">
        <f t="array" ref="G3513">IF(COUNT(FIND(Keywords!$E$3:$E$5,I3513)),"실족추락","")</f>
        <v/>
      </c>
      <c r="H3513" s="4" t="str">
        <f t="array" ref="H3513">IF(COUNT(FIND(Keywords!$B$3:$B$12,I3513)),"개인질환","")</f>
        <v/>
      </c>
      <c r="I3513" t="s">
        <v>7341</v>
      </c>
      <c r="J3513" t="s">
        <v>9265</v>
      </c>
      <c r="K3513" t="s">
        <v>9812</v>
      </c>
      <c r="L3513" t="s">
        <v>9789</v>
      </c>
      <c r="M3513" t="s">
        <v>9415</v>
      </c>
      <c r="N3513" t="s">
        <v>9395</v>
      </c>
      <c r="O3513" t="s">
        <v>9415</v>
      </c>
    </row>
    <row r="3514" spans="1:15">
      <c r="A3514" t="s">
        <v>24</v>
      </c>
      <c r="B3514" t="s">
        <v>147</v>
      </c>
      <c r="C3514" t="s">
        <v>2660</v>
      </c>
      <c r="D3514" t="s">
        <v>3820</v>
      </c>
      <c r="E3514" t="s">
        <v>3824</v>
      </c>
      <c r="F3514" s="4" t="str">
        <f t="array" ref="F3514">IF(COUNT(FIND(Keywords!$C$3:$C$41,I3514)),"일반조난","")</f>
        <v>일반조난</v>
      </c>
      <c r="G3514" s="4" t="str">
        <f t="array" ref="G3514">IF(COUNT(FIND(Keywords!$E$3:$E$5,I3514)),"실족추락","")</f>
        <v/>
      </c>
      <c r="H3514" s="4" t="str">
        <f t="array" ref="H3514">IF(COUNT(FIND(Keywords!$B$3:$B$12,I3514)),"개인질환","")</f>
        <v/>
      </c>
      <c r="I3514" t="s">
        <v>7342</v>
      </c>
      <c r="J3514" t="s">
        <v>9282</v>
      </c>
      <c r="K3514" t="s">
        <v>9613</v>
      </c>
      <c r="L3514" t="s">
        <v>9939</v>
      </c>
      <c r="M3514" t="s">
        <v>9415</v>
      </c>
      <c r="N3514" t="s">
        <v>9574</v>
      </c>
      <c r="O3514" t="s">
        <v>9415</v>
      </c>
    </row>
    <row r="3515" spans="1:15">
      <c r="A3515" t="s">
        <v>24</v>
      </c>
      <c r="B3515" t="s">
        <v>147</v>
      </c>
      <c r="C3515" t="s">
        <v>2661</v>
      </c>
      <c r="D3515" t="s">
        <v>3820</v>
      </c>
      <c r="E3515" t="s">
        <v>3824</v>
      </c>
      <c r="F3515" s="4" t="str">
        <f t="array" ref="F3515">IF(COUNT(FIND(Keywords!$C$3:$C$41,I3515)),"일반조난","")</f>
        <v>일반조난</v>
      </c>
      <c r="G3515" s="4" t="str">
        <f t="array" ref="G3515">IF(COUNT(FIND(Keywords!$E$3:$E$5,I3515)),"실족추락","")</f>
        <v/>
      </c>
      <c r="H3515" s="4" t="str">
        <f t="array" ref="H3515">IF(COUNT(FIND(Keywords!$B$3:$B$12,I3515)),"개인질환","")</f>
        <v/>
      </c>
      <c r="I3515" t="s">
        <v>7343</v>
      </c>
      <c r="J3515" t="s">
        <v>9387</v>
      </c>
      <c r="K3515" t="s">
        <v>9579</v>
      </c>
      <c r="L3515" t="s">
        <v>10102</v>
      </c>
      <c r="M3515" t="s">
        <v>9415</v>
      </c>
      <c r="N3515" t="s">
        <v>9448</v>
      </c>
      <c r="O3515" t="s">
        <v>9415</v>
      </c>
    </row>
    <row r="3516" spans="1:15">
      <c r="A3516" t="s">
        <v>24</v>
      </c>
      <c r="B3516" t="s">
        <v>147</v>
      </c>
      <c r="C3516" t="s">
        <v>2662</v>
      </c>
      <c r="D3516" t="s">
        <v>3818</v>
      </c>
      <c r="E3516" t="s">
        <v>3826</v>
      </c>
      <c r="F3516" s="4" t="str">
        <f t="array" ref="F3516">IF(COUNT(FIND(Keywords!$C$3:$C$41,I3516)),"일반조난","")</f>
        <v/>
      </c>
      <c r="G3516" s="4" t="str">
        <f t="array" ref="G3516">IF(COUNT(FIND(Keywords!$E$3:$E$5,I3516)),"실족추락","")</f>
        <v>실족추락</v>
      </c>
      <c r="H3516" s="4" t="str">
        <f t="array" ref="H3516">IF(COUNT(FIND(Keywords!$B$3:$B$12,I3516)),"개인질환","")</f>
        <v/>
      </c>
      <c r="I3516" t="s">
        <v>7344</v>
      </c>
      <c r="J3516" t="s">
        <v>9296</v>
      </c>
      <c r="K3516" t="s">
        <v>9968</v>
      </c>
      <c r="L3516" t="s">
        <v>9873</v>
      </c>
      <c r="M3516" t="s">
        <v>9415</v>
      </c>
      <c r="N3516" t="s">
        <v>9533</v>
      </c>
      <c r="O3516" t="s">
        <v>9415</v>
      </c>
    </row>
    <row r="3517" spans="1:15">
      <c r="A3517" t="s">
        <v>24</v>
      </c>
      <c r="B3517" t="s">
        <v>147</v>
      </c>
      <c r="C3517" t="s">
        <v>2663</v>
      </c>
      <c r="D3517" t="s">
        <v>3818</v>
      </c>
      <c r="E3517" t="s">
        <v>3824</v>
      </c>
      <c r="F3517" s="4" t="str">
        <f t="array" ref="F3517">IF(COUNT(FIND(Keywords!$C$3:$C$41,I3517)),"일반조난","")</f>
        <v/>
      </c>
      <c r="G3517" s="4" t="str">
        <f t="array" ref="G3517">IF(COUNT(FIND(Keywords!$E$3:$E$5,I3517)),"실족추락","")</f>
        <v>실족추락</v>
      </c>
      <c r="H3517" s="4" t="str">
        <f t="array" ref="H3517">IF(COUNT(FIND(Keywords!$B$3:$B$12,I3517)),"개인질환","")</f>
        <v/>
      </c>
      <c r="I3517" t="s">
        <v>7345</v>
      </c>
      <c r="J3517" t="s">
        <v>9264</v>
      </c>
      <c r="K3517" t="s">
        <v>9538</v>
      </c>
      <c r="L3517" t="s">
        <v>9471</v>
      </c>
      <c r="M3517" t="s">
        <v>9415</v>
      </c>
      <c r="N3517" t="s">
        <v>9502</v>
      </c>
      <c r="O3517" t="s">
        <v>9415</v>
      </c>
    </row>
    <row r="3518" spans="1:15">
      <c r="A3518" t="s">
        <v>24</v>
      </c>
      <c r="B3518" t="s">
        <v>147</v>
      </c>
      <c r="C3518" t="s">
        <v>2664</v>
      </c>
      <c r="D3518" t="s">
        <v>3818</v>
      </c>
      <c r="E3518" t="s">
        <v>3825</v>
      </c>
      <c r="F3518" s="4" t="str">
        <f t="array" ref="F3518">IF(COUNT(FIND(Keywords!$C$3:$C$41,I3518)),"일반조난","")</f>
        <v/>
      </c>
      <c r="G3518" s="4" t="str">
        <f t="array" ref="G3518">IF(COUNT(FIND(Keywords!$E$3:$E$5,I3518)),"실족추락","")</f>
        <v/>
      </c>
      <c r="H3518" s="4" t="str">
        <f t="array" ref="H3518">IF(COUNT(FIND(Keywords!$B$3:$B$12,I3518)),"개인질환","")</f>
        <v/>
      </c>
      <c r="I3518" t="s">
        <v>7346</v>
      </c>
      <c r="J3518" t="s">
        <v>9330</v>
      </c>
      <c r="K3518" t="s">
        <v>9613</v>
      </c>
      <c r="L3518" t="s">
        <v>9473</v>
      </c>
      <c r="M3518" t="s">
        <v>9415</v>
      </c>
      <c r="N3518" t="s">
        <v>9902</v>
      </c>
      <c r="O3518" t="s">
        <v>9415</v>
      </c>
    </row>
    <row r="3519" spans="1:15">
      <c r="A3519" t="s">
        <v>24</v>
      </c>
      <c r="B3519" t="s">
        <v>147</v>
      </c>
      <c r="C3519" t="s">
        <v>1374</v>
      </c>
      <c r="D3519" t="s">
        <v>3819</v>
      </c>
      <c r="E3519" t="s">
        <v>3824</v>
      </c>
      <c r="F3519" s="4" t="str">
        <f t="array" ref="F3519">IF(COUNT(FIND(Keywords!$C$3:$C$41,I3519)),"일반조난","")</f>
        <v/>
      </c>
      <c r="G3519" s="4" t="str">
        <f t="array" ref="G3519">IF(COUNT(FIND(Keywords!$E$3:$E$5,I3519)),"실족추락","")</f>
        <v/>
      </c>
      <c r="H3519" s="4" t="str">
        <f t="array" ref="H3519">IF(COUNT(FIND(Keywords!$B$3:$B$12,I3519)),"개인질환","")</f>
        <v/>
      </c>
      <c r="I3519" t="s">
        <v>7347</v>
      </c>
      <c r="J3519" t="s">
        <v>9291</v>
      </c>
      <c r="K3519" t="s">
        <v>9813</v>
      </c>
      <c r="L3519" t="s">
        <v>9766</v>
      </c>
      <c r="M3519" t="s">
        <v>9415</v>
      </c>
      <c r="N3519" t="s">
        <v>9522</v>
      </c>
      <c r="O3519" t="s">
        <v>9415</v>
      </c>
    </row>
    <row r="3520" spans="1:15">
      <c r="A3520" t="s">
        <v>24</v>
      </c>
      <c r="B3520" t="s">
        <v>147</v>
      </c>
      <c r="C3520" t="s">
        <v>2665</v>
      </c>
      <c r="D3520" t="s">
        <v>3819</v>
      </c>
      <c r="E3520" t="s">
        <v>3827</v>
      </c>
      <c r="F3520" s="4" t="str">
        <f t="array" ref="F3520">IF(COUNT(FIND(Keywords!$C$3:$C$41,I3520)),"일반조난","")</f>
        <v/>
      </c>
      <c r="G3520" s="4" t="str">
        <f t="array" ref="G3520">IF(COUNT(FIND(Keywords!$E$3:$E$5,I3520)),"실족추락","")</f>
        <v/>
      </c>
      <c r="H3520" s="4" t="str">
        <f t="array" ref="H3520">IF(COUNT(FIND(Keywords!$B$3:$B$12,I3520)),"개인질환","")</f>
        <v/>
      </c>
      <c r="I3520" t="s">
        <v>7348</v>
      </c>
      <c r="J3520" t="s">
        <v>9322</v>
      </c>
      <c r="K3520" t="s">
        <v>9594</v>
      </c>
      <c r="L3520" t="s">
        <v>9969</v>
      </c>
      <c r="M3520" t="s">
        <v>9415</v>
      </c>
      <c r="N3520" t="s">
        <v>10136</v>
      </c>
      <c r="O3520" t="s">
        <v>9415</v>
      </c>
    </row>
    <row r="3521" spans="1:15">
      <c r="A3521" t="s">
        <v>24</v>
      </c>
      <c r="B3521" t="s">
        <v>147</v>
      </c>
      <c r="C3521" t="s">
        <v>2666</v>
      </c>
      <c r="D3521" t="s">
        <v>3818</v>
      </c>
      <c r="E3521" t="s">
        <v>3826</v>
      </c>
      <c r="F3521" s="4" t="str">
        <f t="array" ref="F3521">IF(COUNT(FIND(Keywords!$C$3:$C$41,I3521)),"일반조난","")</f>
        <v>일반조난</v>
      </c>
      <c r="G3521" s="4" t="str">
        <f t="array" ref="G3521">IF(COUNT(FIND(Keywords!$E$3:$E$5,I3521)),"실족추락","")</f>
        <v/>
      </c>
      <c r="H3521" s="4" t="str">
        <f t="array" ref="H3521">IF(COUNT(FIND(Keywords!$B$3:$B$12,I3521)),"개인질환","")</f>
        <v/>
      </c>
      <c r="I3521" t="s">
        <v>7349</v>
      </c>
      <c r="J3521" t="s">
        <v>9252</v>
      </c>
      <c r="K3521" t="s">
        <v>9376</v>
      </c>
      <c r="L3521" t="s">
        <v>9969</v>
      </c>
      <c r="M3521" t="s">
        <v>9415</v>
      </c>
      <c r="N3521" t="s">
        <v>10075</v>
      </c>
      <c r="O3521" t="s">
        <v>9415</v>
      </c>
    </row>
    <row r="3522" spans="1:15">
      <c r="A3522" t="s">
        <v>24</v>
      </c>
      <c r="B3522" t="s">
        <v>147</v>
      </c>
      <c r="C3522" t="s">
        <v>2449</v>
      </c>
      <c r="D3522" t="s">
        <v>3820</v>
      </c>
      <c r="E3522" t="s">
        <v>3827</v>
      </c>
      <c r="F3522" s="4" t="str">
        <f t="array" ref="F3522">IF(COUNT(FIND(Keywords!$C$3:$C$41,I3522)),"일반조난","")</f>
        <v>일반조난</v>
      </c>
      <c r="G3522" s="4" t="str">
        <f t="array" ref="G3522">IF(COUNT(FIND(Keywords!$E$3:$E$5,I3522)),"실족추락","")</f>
        <v/>
      </c>
      <c r="H3522" s="4" t="str">
        <f t="array" ref="H3522">IF(COUNT(FIND(Keywords!$B$3:$B$12,I3522)),"개인질환","")</f>
        <v/>
      </c>
      <c r="I3522" t="s">
        <v>7350</v>
      </c>
      <c r="J3522" t="s">
        <v>9255</v>
      </c>
      <c r="K3522" t="s">
        <v>9347</v>
      </c>
      <c r="L3522" t="s">
        <v>10043</v>
      </c>
      <c r="M3522" t="s">
        <v>9415</v>
      </c>
      <c r="N3522" t="s">
        <v>9768</v>
      </c>
      <c r="O3522" t="s">
        <v>9415</v>
      </c>
    </row>
    <row r="3523" spans="1:15">
      <c r="A3523" t="s">
        <v>24</v>
      </c>
      <c r="B3523" t="s">
        <v>147</v>
      </c>
      <c r="C3523" t="s">
        <v>2206</v>
      </c>
      <c r="D3523" t="s">
        <v>3819</v>
      </c>
      <c r="E3523" t="s">
        <v>3824</v>
      </c>
      <c r="F3523" s="4" t="str">
        <f t="array" ref="F3523">IF(COUNT(FIND(Keywords!$C$3:$C$41,I3523)),"일반조난","")</f>
        <v/>
      </c>
      <c r="G3523" s="4" t="str">
        <f t="array" ref="G3523">IF(COUNT(FIND(Keywords!$E$3:$E$5,I3523)),"실족추락","")</f>
        <v/>
      </c>
      <c r="H3523" s="4" t="str">
        <f t="array" ref="H3523">IF(COUNT(FIND(Keywords!$B$3:$B$12,I3523)),"개인질환","")</f>
        <v/>
      </c>
      <c r="I3523" t="s">
        <v>7351</v>
      </c>
      <c r="J3523" t="s">
        <v>9246</v>
      </c>
      <c r="K3523" t="s">
        <v>9807</v>
      </c>
      <c r="L3523" t="s">
        <v>9998</v>
      </c>
      <c r="M3523" t="s">
        <v>9415</v>
      </c>
      <c r="N3523" t="s">
        <v>9483</v>
      </c>
      <c r="O3523" t="s">
        <v>9415</v>
      </c>
    </row>
    <row r="3524" spans="1:15">
      <c r="A3524" t="s">
        <v>24</v>
      </c>
      <c r="B3524" t="s">
        <v>147</v>
      </c>
      <c r="C3524" t="s">
        <v>2667</v>
      </c>
      <c r="D3524" t="s">
        <v>3820</v>
      </c>
      <c r="E3524" t="s">
        <v>3827</v>
      </c>
      <c r="F3524" s="4" t="str">
        <f t="array" ref="F3524">IF(COUNT(FIND(Keywords!$C$3:$C$41,I3524)),"일반조난","")</f>
        <v>일반조난</v>
      </c>
      <c r="G3524" s="4" t="str">
        <f t="array" ref="G3524">IF(COUNT(FIND(Keywords!$E$3:$E$5,I3524)),"실족추락","")</f>
        <v/>
      </c>
      <c r="H3524" s="4" t="str">
        <f t="array" ref="H3524">IF(COUNT(FIND(Keywords!$B$3:$B$12,I3524)),"개인질환","")</f>
        <v/>
      </c>
      <c r="I3524" t="s">
        <v>7352</v>
      </c>
      <c r="J3524" t="s">
        <v>9306</v>
      </c>
      <c r="K3524" t="s">
        <v>9486</v>
      </c>
      <c r="L3524" t="s">
        <v>9858</v>
      </c>
      <c r="M3524" t="s">
        <v>9415</v>
      </c>
      <c r="N3524" t="s">
        <v>9395</v>
      </c>
      <c r="O3524" t="s">
        <v>9415</v>
      </c>
    </row>
    <row r="3525" spans="1:15">
      <c r="A3525" t="s">
        <v>24</v>
      </c>
      <c r="B3525" t="s">
        <v>147</v>
      </c>
      <c r="C3525" t="s">
        <v>2668</v>
      </c>
      <c r="D3525" t="s">
        <v>3818</v>
      </c>
      <c r="E3525" t="s">
        <v>3824</v>
      </c>
      <c r="F3525" s="4" t="str">
        <f t="array" ref="F3525">IF(COUNT(FIND(Keywords!$C$3:$C$41,I3525)),"일반조난","")</f>
        <v>일반조난</v>
      </c>
      <c r="G3525" s="4" t="str">
        <f t="array" ref="G3525">IF(COUNT(FIND(Keywords!$E$3:$E$5,I3525)),"실족추락","")</f>
        <v/>
      </c>
      <c r="H3525" s="4" t="str">
        <f t="array" ref="H3525">IF(COUNT(FIND(Keywords!$B$3:$B$12,I3525)),"개인질환","")</f>
        <v/>
      </c>
      <c r="I3525" t="s">
        <v>7353</v>
      </c>
      <c r="J3525" t="s">
        <v>9356</v>
      </c>
      <c r="K3525" t="s">
        <v>9561</v>
      </c>
      <c r="L3525" t="s">
        <v>9789</v>
      </c>
      <c r="M3525" t="s">
        <v>9415</v>
      </c>
      <c r="N3525" t="s">
        <v>9535</v>
      </c>
      <c r="O3525" t="s">
        <v>9415</v>
      </c>
    </row>
    <row r="3526" spans="1:15">
      <c r="A3526" t="s">
        <v>24</v>
      </c>
      <c r="B3526" t="s">
        <v>147</v>
      </c>
      <c r="C3526" t="s">
        <v>2669</v>
      </c>
      <c r="D3526" t="s">
        <v>3819</v>
      </c>
      <c r="E3526" t="s">
        <v>3827</v>
      </c>
      <c r="F3526" s="4" t="str">
        <f t="array" ref="F3526">IF(COUNT(FIND(Keywords!$C$3:$C$41,I3526)),"일반조난","")</f>
        <v/>
      </c>
      <c r="G3526" s="4" t="str">
        <f t="array" ref="G3526">IF(COUNT(FIND(Keywords!$E$3:$E$5,I3526)),"실족추락","")</f>
        <v/>
      </c>
      <c r="H3526" s="4" t="str">
        <f t="array" ref="H3526">IF(COUNT(FIND(Keywords!$B$3:$B$12,I3526)),"개인질환","")</f>
        <v/>
      </c>
      <c r="I3526" t="s">
        <v>7354</v>
      </c>
      <c r="J3526" t="s">
        <v>9269</v>
      </c>
      <c r="K3526" t="s">
        <v>9675</v>
      </c>
      <c r="L3526" t="s">
        <v>9417</v>
      </c>
      <c r="M3526" t="s">
        <v>9415</v>
      </c>
      <c r="N3526" t="s">
        <v>9486</v>
      </c>
      <c r="O3526" t="s">
        <v>9415</v>
      </c>
    </row>
    <row r="3527" spans="1:15">
      <c r="A3527" t="s">
        <v>24</v>
      </c>
      <c r="B3527" t="s">
        <v>147</v>
      </c>
      <c r="C3527" t="s">
        <v>2670</v>
      </c>
      <c r="D3527" t="s">
        <v>10362</v>
      </c>
      <c r="E3527" t="s">
        <v>3825</v>
      </c>
      <c r="F3527" s="4" t="str">
        <f t="array" ref="F3527">IF(COUNT(FIND(Keywords!$C$3:$C$41,I3527)),"일반조난","")</f>
        <v>일반조난</v>
      </c>
      <c r="G3527" s="4" t="str">
        <f t="array" ref="G3527">IF(COUNT(FIND(Keywords!$E$3:$E$5,I3527)),"실족추락","")</f>
        <v/>
      </c>
      <c r="H3527" s="4" t="str">
        <f t="array" ref="H3527">IF(COUNT(FIND(Keywords!$B$3:$B$12,I3527)),"개인질환","")</f>
        <v/>
      </c>
      <c r="I3527" t="s">
        <v>7355</v>
      </c>
      <c r="J3527" t="s">
        <v>9330</v>
      </c>
      <c r="K3527" t="s">
        <v>9721</v>
      </c>
      <c r="L3527" t="s">
        <v>10098</v>
      </c>
      <c r="M3527" t="s">
        <v>9415</v>
      </c>
      <c r="N3527" t="s">
        <v>9769</v>
      </c>
      <c r="O3527" t="s">
        <v>9415</v>
      </c>
    </row>
    <row r="3528" spans="1:15">
      <c r="A3528" t="s">
        <v>24</v>
      </c>
      <c r="B3528" t="s">
        <v>147</v>
      </c>
      <c r="C3528" t="s">
        <v>2671</v>
      </c>
      <c r="D3528" t="s">
        <v>3820</v>
      </c>
      <c r="E3528" t="s">
        <v>3827</v>
      </c>
      <c r="F3528" s="4" t="str">
        <f t="array" ref="F3528">IF(COUNT(FIND(Keywords!$C$3:$C$41,I3528)),"일반조난","")</f>
        <v>일반조난</v>
      </c>
      <c r="G3528" s="4" t="str">
        <f t="array" ref="G3528">IF(COUNT(FIND(Keywords!$E$3:$E$5,I3528)),"실족추락","")</f>
        <v/>
      </c>
      <c r="H3528" s="4" t="str">
        <f t="array" ref="H3528">IF(COUNT(FIND(Keywords!$B$3:$B$12,I3528)),"개인질환","")</f>
        <v/>
      </c>
      <c r="I3528" t="s">
        <v>7356</v>
      </c>
      <c r="J3528" t="s">
        <v>9250</v>
      </c>
      <c r="K3528" t="s">
        <v>9424</v>
      </c>
      <c r="L3528" t="s">
        <v>10100</v>
      </c>
      <c r="M3528" t="s">
        <v>9415</v>
      </c>
      <c r="N3528" t="s">
        <v>9774</v>
      </c>
      <c r="O3528" t="s">
        <v>9415</v>
      </c>
    </row>
    <row r="3529" spans="1:15">
      <c r="A3529" t="s">
        <v>24</v>
      </c>
      <c r="B3529" t="s">
        <v>147</v>
      </c>
      <c r="C3529" t="s">
        <v>2672</v>
      </c>
      <c r="D3529" t="s">
        <v>3820</v>
      </c>
      <c r="E3529" t="s">
        <v>3825</v>
      </c>
      <c r="F3529" s="4" t="str">
        <f t="array" ref="F3529">IF(COUNT(FIND(Keywords!$C$3:$C$41,I3529)),"일반조난","")</f>
        <v>일반조난</v>
      </c>
      <c r="G3529" s="4" t="str">
        <f t="array" ref="G3529">IF(COUNT(FIND(Keywords!$E$3:$E$5,I3529)),"실족추락","")</f>
        <v/>
      </c>
      <c r="H3529" s="4" t="str">
        <f t="array" ref="H3529">IF(COUNT(FIND(Keywords!$B$3:$B$12,I3529)),"개인질환","")</f>
        <v/>
      </c>
      <c r="I3529" t="s">
        <v>7357</v>
      </c>
      <c r="J3529" t="s">
        <v>9317</v>
      </c>
      <c r="K3529" t="s">
        <v>9520</v>
      </c>
      <c r="L3529" t="s">
        <v>9472</v>
      </c>
      <c r="M3529" t="s">
        <v>9415</v>
      </c>
      <c r="N3529" t="s">
        <v>10050</v>
      </c>
      <c r="O3529" t="s">
        <v>9415</v>
      </c>
    </row>
    <row r="3530" spans="1:15">
      <c r="A3530" t="s">
        <v>24</v>
      </c>
      <c r="B3530" t="s">
        <v>147</v>
      </c>
      <c r="C3530" t="s">
        <v>2673</v>
      </c>
      <c r="D3530" t="s">
        <v>3819</v>
      </c>
      <c r="E3530" t="s">
        <v>3827</v>
      </c>
      <c r="F3530" s="4" t="str">
        <f t="array" ref="F3530">IF(COUNT(FIND(Keywords!$C$3:$C$41,I3530)),"일반조난","")</f>
        <v/>
      </c>
      <c r="G3530" s="4" t="str">
        <f t="array" ref="G3530">IF(COUNT(FIND(Keywords!$E$3:$E$5,I3530)),"실족추락","")</f>
        <v/>
      </c>
      <c r="H3530" s="4" t="str">
        <f t="array" ref="H3530">IF(COUNT(FIND(Keywords!$B$3:$B$12,I3530)),"개인질환","")</f>
        <v/>
      </c>
      <c r="I3530" t="s">
        <v>7358</v>
      </c>
      <c r="J3530" t="s">
        <v>9255</v>
      </c>
      <c r="K3530" t="s">
        <v>9479</v>
      </c>
      <c r="L3530" t="s">
        <v>9471</v>
      </c>
      <c r="M3530" t="s">
        <v>9415</v>
      </c>
      <c r="N3530" t="s">
        <v>10185</v>
      </c>
      <c r="O3530" t="s">
        <v>9415</v>
      </c>
    </row>
    <row r="3531" spans="1:15">
      <c r="A3531" t="s">
        <v>24</v>
      </c>
      <c r="B3531" t="s">
        <v>147</v>
      </c>
      <c r="C3531" t="s">
        <v>2674</v>
      </c>
      <c r="D3531" t="s">
        <v>3820</v>
      </c>
      <c r="E3531" t="s">
        <v>3834</v>
      </c>
      <c r="F3531" s="4" t="str">
        <f t="array" ref="F3531">IF(COUNT(FIND(Keywords!$C$3:$C$41,I3531)),"일반조난","")</f>
        <v>일반조난</v>
      </c>
      <c r="G3531" s="4" t="str">
        <f t="array" ref="G3531">IF(COUNT(FIND(Keywords!$E$3:$E$5,I3531)),"실족추락","")</f>
        <v/>
      </c>
      <c r="H3531" s="4" t="str">
        <f t="array" ref="H3531">IF(COUNT(FIND(Keywords!$B$3:$B$12,I3531)),"개인질환","")</f>
        <v/>
      </c>
      <c r="I3531" t="s">
        <v>7359</v>
      </c>
      <c r="J3531" t="s">
        <v>9357</v>
      </c>
      <c r="K3531" t="s">
        <v>9428</v>
      </c>
      <c r="L3531" t="s">
        <v>10099</v>
      </c>
      <c r="M3531" t="s">
        <v>9415</v>
      </c>
      <c r="N3531" t="s">
        <v>10060</v>
      </c>
      <c r="O3531" t="s">
        <v>9415</v>
      </c>
    </row>
    <row r="3532" spans="1:15">
      <c r="A3532" t="s">
        <v>24</v>
      </c>
      <c r="B3532" t="s">
        <v>147</v>
      </c>
      <c r="C3532" t="s">
        <v>2675</v>
      </c>
      <c r="D3532" t="s">
        <v>3818</v>
      </c>
      <c r="E3532" t="s">
        <v>3833</v>
      </c>
      <c r="F3532" s="4" t="str">
        <f t="array" ref="F3532">IF(COUNT(FIND(Keywords!$C$3:$C$41,I3532)),"일반조난","")</f>
        <v>일반조난</v>
      </c>
      <c r="G3532" s="4" t="str">
        <f t="array" ref="G3532">IF(COUNT(FIND(Keywords!$E$3:$E$5,I3532)),"실족추락","")</f>
        <v/>
      </c>
      <c r="H3532" s="4" t="str">
        <f t="array" ref="H3532">IF(COUNT(FIND(Keywords!$B$3:$B$12,I3532)),"개인질환","")</f>
        <v/>
      </c>
      <c r="I3532" t="s">
        <v>7360</v>
      </c>
      <c r="J3532" t="s">
        <v>9274</v>
      </c>
      <c r="K3532" t="s">
        <v>9772</v>
      </c>
      <c r="L3532" t="s">
        <v>9734</v>
      </c>
      <c r="M3532" t="s">
        <v>9415</v>
      </c>
      <c r="N3532" t="s">
        <v>9938</v>
      </c>
      <c r="O3532" t="s">
        <v>9415</v>
      </c>
    </row>
    <row r="3533" spans="1:15">
      <c r="A3533" t="s">
        <v>24</v>
      </c>
      <c r="B3533" t="s">
        <v>42</v>
      </c>
      <c r="C3533" t="s">
        <v>2568</v>
      </c>
      <c r="D3533" t="s">
        <v>10362</v>
      </c>
      <c r="E3533" t="s">
        <v>3824</v>
      </c>
      <c r="F3533" s="4" t="str">
        <f t="array" ref="F3533">IF(COUNT(FIND(Keywords!$C$3:$C$41,I3533)),"일반조난","")</f>
        <v>일반조난</v>
      </c>
      <c r="G3533" s="4" t="str">
        <f t="array" ref="G3533">IF(COUNT(FIND(Keywords!$E$3:$E$5,I3533)),"실족추락","")</f>
        <v/>
      </c>
      <c r="H3533" s="4" t="str">
        <f t="array" ref="H3533">IF(COUNT(FIND(Keywords!$B$3:$B$12,I3533)),"개인질환","")</f>
        <v/>
      </c>
      <c r="I3533" t="s">
        <v>7361</v>
      </c>
      <c r="J3533" t="s">
        <v>9301</v>
      </c>
      <c r="K3533" t="s">
        <v>9314</v>
      </c>
      <c r="L3533" t="s">
        <v>9908</v>
      </c>
      <c r="M3533" t="s">
        <v>9415</v>
      </c>
      <c r="N3533" t="s">
        <v>9694</v>
      </c>
      <c r="O3533" t="s">
        <v>9415</v>
      </c>
    </row>
    <row r="3534" spans="1:15">
      <c r="A3534" t="s">
        <v>24</v>
      </c>
      <c r="B3534" t="s">
        <v>42</v>
      </c>
      <c r="C3534" t="s">
        <v>1168</v>
      </c>
      <c r="D3534" t="s">
        <v>10362</v>
      </c>
      <c r="E3534" t="s">
        <v>3825</v>
      </c>
      <c r="F3534" s="4" t="str">
        <f t="array" ref="F3534">IF(COUNT(FIND(Keywords!$C$3:$C$41,I3534)),"일반조난","")</f>
        <v>일반조난</v>
      </c>
      <c r="G3534" s="4" t="str">
        <f t="array" ref="G3534">IF(COUNT(FIND(Keywords!$E$3:$E$5,I3534)),"실족추락","")</f>
        <v/>
      </c>
      <c r="H3534" s="4" t="str">
        <f t="array" ref="H3534">IF(COUNT(FIND(Keywords!$B$3:$B$12,I3534)),"개인질환","")</f>
        <v/>
      </c>
      <c r="I3534" t="s">
        <v>7362</v>
      </c>
      <c r="J3534" t="s">
        <v>9249</v>
      </c>
      <c r="K3534" t="s">
        <v>9503</v>
      </c>
      <c r="L3534" t="s">
        <v>9417</v>
      </c>
      <c r="M3534" t="s">
        <v>9415</v>
      </c>
      <c r="N3534" t="s">
        <v>9661</v>
      </c>
      <c r="O3534" t="s">
        <v>9415</v>
      </c>
    </row>
    <row r="3535" spans="1:15">
      <c r="A3535" t="s">
        <v>24</v>
      </c>
      <c r="B3535" t="s">
        <v>42</v>
      </c>
      <c r="C3535" t="s">
        <v>2676</v>
      </c>
      <c r="D3535" t="s">
        <v>3820</v>
      </c>
      <c r="E3535" t="s">
        <v>3824</v>
      </c>
      <c r="F3535" s="4" t="str">
        <f t="array" ref="F3535">IF(COUNT(FIND(Keywords!$C$3:$C$41,I3535)),"일반조난","")</f>
        <v>일반조난</v>
      </c>
      <c r="G3535" s="4" t="str">
        <f t="array" ref="G3535">IF(COUNT(FIND(Keywords!$E$3:$E$5,I3535)),"실족추락","")</f>
        <v/>
      </c>
      <c r="H3535" s="4" t="str">
        <f t="array" ref="H3535">IF(COUNT(FIND(Keywords!$B$3:$B$12,I3535)),"개인질환","")</f>
        <v/>
      </c>
      <c r="I3535" t="s">
        <v>7363</v>
      </c>
      <c r="J3535" t="s">
        <v>9264</v>
      </c>
      <c r="K3535" t="s">
        <v>9798</v>
      </c>
      <c r="L3535" t="s">
        <v>9599</v>
      </c>
      <c r="M3535" t="s">
        <v>9415</v>
      </c>
      <c r="N3535" t="s">
        <v>9347</v>
      </c>
      <c r="O3535" t="s">
        <v>9415</v>
      </c>
    </row>
    <row r="3536" spans="1:15">
      <c r="A3536" t="s">
        <v>24</v>
      </c>
      <c r="B3536" t="s">
        <v>42</v>
      </c>
      <c r="C3536" t="s">
        <v>2569</v>
      </c>
      <c r="D3536" t="s">
        <v>3819</v>
      </c>
      <c r="E3536" t="s">
        <v>3827</v>
      </c>
      <c r="F3536" s="4" t="str">
        <f t="array" ref="F3536">IF(COUNT(FIND(Keywords!$C$3:$C$41,I3536)),"일반조난","")</f>
        <v/>
      </c>
      <c r="G3536" s="4" t="str">
        <f t="array" ref="G3536">IF(COUNT(FIND(Keywords!$E$3:$E$5,I3536)),"실족추락","")</f>
        <v/>
      </c>
      <c r="H3536" s="4" t="str">
        <f t="array" ref="H3536">IF(COUNT(FIND(Keywords!$B$3:$B$12,I3536)),"개인질환","")</f>
        <v/>
      </c>
      <c r="I3536" t="s">
        <v>7364</v>
      </c>
      <c r="J3536" t="s">
        <v>9332</v>
      </c>
      <c r="K3536" t="s">
        <v>10037</v>
      </c>
      <c r="L3536" t="s">
        <v>10100</v>
      </c>
      <c r="M3536" t="s">
        <v>9415</v>
      </c>
      <c r="N3536" t="s">
        <v>9617</v>
      </c>
      <c r="O3536" t="s">
        <v>9415</v>
      </c>
    </row>
    <row r="3537" spans="1:15">
      <c r="A3537" t="s">
        <v>24</v>
      </c>
      <c r="B3537" t="s">
        <v>42</v>
      </c>
      <c r="C3537" t="s">
        <v>2541</v>
      </c>
      <c r="D3537" t="s">
        <v>3820</v>
      </c>
      <c r="E3537" t="s">
        <v>3827</v>
      </c>
      <c r="F3537" s="4" t="str">
        <f t="array" ref="F3537">IF(COUNT(FIND(Keywords!$C$3:$C$41,I3537)),"일반조난","")</f>
        <v>일반조난</v>
      </c>
      <c r="G3537" s="4" t="str">
        <f t="array" ref="G3537">IF(COUNT(FIND(Keywords!$E$3:$E$5,I3537)),"실족추락","")</f>
        <v/>
      </c>
      <c r="H3537" s="4" t="str">
        <f t="array" ref="H3537">IF(COUNT(FIND(Keywords!$B$3:$B$12,I3537)),"개인질환","")</f>
        <v/>
      </c>
      <c r="I3537" t="s">
        <v>7365</v>
      </c>
      <c r="J3537" t="s">
        <v>9292</v>
      </c>
      <c r="K3537" t="s">
        <v>9440</v>
      </c>
      <c r="L3537" t="s">
        <v>9470</v>
      </c>
      <c r="M3537" t="s">
        <v>9415</v>
      </c>
      <c r="N3537" t="s">
        <v>9382</v>
      </c>
      <c r="O3537" t="s">
        <v>9415</v>
      </c>
    </row>
    <row r="3538" spans="1:15">
      <c r="A3538" t="s">
        <v>24</v>
      </c>
      <c r="B3538" t="s">
        <v>42</v>
      </c>
      <c r="C3538" t="s">
        <v>2677</v>
      </c>
      <c r="D3538" t="s">
        <v>3819</v>
      </c>
      <c r="E3538" t="s">
        <v>3827</v>
      </c>
      <c r="F3538" s="4" t="str">
        <f t="array" ref="F3538">IF(COUNT(FIND(Keywords!$C$3:$C$41,I3538)),"일반조난","")</f>
        <v/>
      </c>
      <c r="G3538" s="4" t="str">
        <f t="array" ref="G3538">IF(COUNT(FIND(Keywords!$E$3:$E$5,I3538)),"실족추락","")</f>
        <v/>
      </c>
      <c r="H3538" s="4" t="str">
        <f t="array" ref="H3538">IF(COUNT(FIND(Keywords!$B$3:$B$12,I3538)),"개인질환","")</f>
        <v/>
      </c>
      <c r="I3538" t="s">
        <v>7366</v>
      </c>
      <c r="J3538" t="s">
        <v>9255</v>
      </c>
      <c r="K3538" t="s">
        <v>9975</v>
      </c>
      <c r="L3538" t="s">
        <v>10063</v>
      </c>
      <c r="M3538" t="s">
        <v>9415</v>
      </c>
      <c r="N3538" t="s">
        <v>9653</v>
      </c>
      <c r="O3538" t="s">
        <v>9415</v>
      </c>
    </row>
    <row r="3539" spans="1:15">
      <c r="A3539" t="s">
        <v>24</v>
      </c>
      <c r="B3539" t="s">
        <v>42</v>
      </c>
      <c r="C3539" t="s">
        <v>2570</v>
      </c>
      <c r="D3539" t="s">
        <v>10362</v>
      </c>
      <c r="E3539" t="s">
        <v>3824</v>
      </c>
      <c r="F3539" s="4" t="str">
        <f t="array" ref="F3539">IF(COUNT(FIND(Keywords!$C$3:$C$41,I3539)),"일반조난","")</f>
        <v/>
      </c>
      <c r="G3539" s="4" t="str">
        <f t="array" ref="G3539">IF(COUNT(FIND(Keywords!$E$3:$E$5,I3539)),"실족추락","")</f>
        <v/>
      </c>
      <c r="H3539" s="4" t="str">
        <f t="array" ref="H3539">IF(COUNT(FIND(Keywords!$B$3:$B$12,I3539)),"개인질환","")</f>
        <v/>
      </c>
      <c r="I3539" t="s">
        <v>7367</v>
      </c>
      <c r="J3539" t="s">
        <v>9336</v>
      </c>
      <c r="K3539" t="s">
        <v>9496</v>
      </c>
      <c r="L3539" t="s">
        <v>9704</v>
      </c>
      <c r="M3539" t="s">
        <v>9415</v>
      </c>
      <c r="N3539" t="s">
        <v>9657</v>
      </c>
      <c r="O3539" t="s">
        <v>9415</v>
      </c>
    </row>
    <row r="3540" spans="1:15">
      <c r="A3540" t="s">
        <v>24</v>
      </c>
      <c r="B3540" t="s">
        <v>42</v>
      </c>
      <c r="C3540" t="s">
        <v>777</v>
      </c>
      <c r="D3540" t="s">
        <v>3819</v>
      </c>
      <c r="E3540" t="s">
        <v>3827</v>
      </c>
      <c r="F3540" s="4" t="str">
        <f t="array" ref="F3540">IF(COUNT(FIND(Keywords!$C$3:$C$41,I3540)),"일반조난","")</f>
        <v/>
      </c>
      <c r="G3540" s="4" t="str">
        <f t="array" ref="G3540">IF(COUNT(FIND(Keywords!$E$3:$E$5,I3540)),"실족추락","")</f>
        <v/>
      </c>
      <c r="H3540" s="4" t="str">
        <f t="array" ref="H3540">IF(COUNT(FIND(Keywords!$B$3:$B$12,I3540)),"개인질환","")</f>
        <v/>
      </c>
      <c r="I3540" t="s">
        <v>7368</v>
      </c>
      <c r="J3540" t="s">
        <v>9351</v>
      </c>
      <c r="K3540" t="s">
        <v>9426</v>
      </c>
      <c r="L3540" t="s">
        <v>9600</v>
      </c>
      <c r="M3540" t="s">
        <v>9415</v>
      </c>
      <c r="N3540" t="s">
        <v>9732</v>
      </c>
      <c r="O3540" t="s">
        <v>9415</v>
      </c>
    </row>
    <row r="3541" spans="1:15">
      <c r="A3541" t="s">
        <v>24</v>
      </c>
      <c r="B3541" t="s">
        <v>42</v>
      </c>
      <c r="C3541" t="s">
        <v>2542</v>
      </c>
      <c r="D3541" t="s">
        <v>3819</v>
      </c>
      <c r="E3541" t="s">
        <v>3827</v>
      </c>
      <c r="F3541" s="4" t="str">
        <f t="array" ref="F3541">IF(COUNT(FIND(Keywords!$C$3:$C$41,I3541)),"일반조난","")</f>
        <v/>
      </c>
      <c r="G3541" s="4" t="str">
        <f t="array" ref="G3541">IF(COUNT(FIND(Keywords!$E$3:$E$5,I3541)),"실족추락","")</f>
        <v/>
      </c>
      <c r="H3541" s="4" t="str">
        <f t="array" ref="H3541">IF(COUNT(FIND(Keywords!$B$3:$B$12,I3541)),"개인질환","")</f>
        <v/>
      </c>
      <c r="I3541" t="s">
        <v>7369</v>
      </c>
      <c r="J3541" t="s">
        <v>9262</v>
      </c>
      <c r="K3541" t="s">
        <v>9433</v>
      </c>
      <c r="L3541" t="s">
        <v>9919</v>
      </c>
      <c r="M3541" t="s">
        <v>9415</v>
      </c>
      <c r="N3541" t="s">
        <v>9398</v>
      </c>
      <c r="O3541" t="s">
        <v>9415</v>
      </c>
    </row>
    <row r="3542" spans="1:15">
      <c r="A3542" t="s">
        <v>24</v>
      </c>
      <c r="B3542" t="s">
        <v>42</v>
      </c>
      <c r="C3542" t="s">
        <v>2578</v>
      </c>
      <c r="D3542" t="s">
        <v>3819</v>
      </c>
      <c r="E3542" t="s">
        <v>3827</v>
      </c>
      <c r="F3542" s="4" t="str">
        <f t="array" ref="F3542">IF(COUNT(FIND(Keywords!$C$3:$C$41,I3542)),"일반조난","")</f>
        <v/>
      </c>
      <c r="G3542" s="4" t="str">
        <f t="array" ref="G3542">IF(COUNT(FIND(Keywords!$E$3:$E$5,I3542)),"실족추락","")</f>
        <v/>
      </c>
      <c r="H3542" s="4" t="str">
        <f t="array" ref="H3542">IF(COUNT(FIND(Keywords!$B$3:$B$12,I3542)),"개인질환","")</f>
        <v/>
      </c>
      <c r="I3542" t="s">
        <v>7370</v>
      </c>
      <c r="J3542" t="s">
        <v>9252</v>
      </c>
      <c r="K3542" t="s">
        <v>9454</v>
      </c>
      <c r="L3542" t="s">
        <v>9943</v>
      </c>
      <c r="M3542" t="s">
        <v>9415</v>
      </c>
      <c r="N3542" t="s">
        <v>9407</v>
      </c>
      <c r="O3542" t="s">
        <v>9415</v>
      </c>
    </row>
    <row r="3543" spans="1:15">
      <c r="A3543" t="s">
        <v>24</v>
      </c>
      <c r="B3543" t="s">
        <v>42</v>
      </c>
      <c r="C3543" t="s">
        <v>1952</v>
      </c>
      <c r="D3543" t="s">
        <v>10362</v>
      </c>
      <c r="E3543" t="s">
        <v>3824</v>
      </c>
      <c r="F3543" s="4" t="str">
        <f t="array" ref="F3543">IF(COUNT(FIND(Keywords!$C$3:$C$41,I3543)),"일반조난","")</f>
        <v/>
      </c>
      <c r="G3543" s="4" t="str">
        <f t="array" ref="G3543">IF(COUNT(FIND(Keywords!$E$3:$E$5,I3543)),"실족추락","")</f>
        <v/>
      </c>
      <c r="H3543" s="4" t="str">
        <f t="array" ref="H3543">IF(COUNT(FIND(Keywords!$B$3:$B$12,I3543)),"개인질환","")</f>
        <v/>
      </c>
      <c r="I3543" t="s">
        <v>7371</v>
      </c>
      <c r="J3543" t="s">
        <v>9275</v>
      </c>
      <c r="K3543" t="s">
        <v>9676</v>
      </c>
      <c r="L3543" t="s">
        <v>9469</v>
      </c>
      <c r="M3543" t="s">
        <v>9415</v>
      </c>
      <c r="N3543" t="s">
        <v>9728</v>
      </c>
      <c r="O3543" t="s">
        <v>9415</v>
      </c>
    </row>
    <row r="3544" spans="1:15">
      <c r="A3544" t="s">
        <v>24</v>
      </c>
      <c r="B3544" t="s">
        <v>42</v>
      </c>
      <c r="C3544" t="s">
        <v>2579</v>
      </c>
      <c r="D3544" t="s">
        <v>10362</v>
      </c>
      <c r="E3544" t="s">
        <v>3824</v>
      </c>
      <c r="F3544" s="4" t="str">
        <f t="array" ref="F3544">IF(COUNT(FIND(Keywords!$C$3:$C$41,I3544)),"일반조난","")</f>
        <v/>
      </c>
      <c r="G3544" s="4" t="str">
        <f t="array" ref="G3544">IF(COUNT(FIND(Keywords!$E$3:$E$5,I3544)),"실족추락","")</f>
        <v/>
      </c>
      <c r="H3544" s="4" t="str">
        <f t="array" ref="H3544">IF(COUNT(FIND(Keywords!$B$3:$B$12,I3544)),"개인질환","")</f>
        <v/>
      </c>
      <c r="I3544" t="s">
        <v>7372</v>
      </c>
      <c r="J3544" t="s">
        <v>9330</v>
      </c>
      <c r="K3544" t="s">
        <v>9838</v>
      </c>
      <c r="L3544" t="s">
        <v>9464</v>
      </c>
      <c r="M3544" t="s">
        <v>9415</v>
      </c>
      <c r="N3544" t="s">
        <v>9658</v>
      </c>
      <c r="O3544" t="s">
        <v>9415</v>
      </c>
    </row>
    <row r="3545" spans="1:15">
      <c r="A3545" t="s">
        <v>24</v>
      </c>
      <c r="B3545" t="s">
        <v>42</v>
      </c>
      <c r="C3545" t="s">
        <v>913</v>
      </c>
      <c r="D3545" t="s">
        <v>3820</v>
      </c>
      <c r="E3545" t="s">
        <v>3827</v>
      </c>
      <c r="F3545" s="4" t="str">
        <f t="array" ref="F3545">IF(COUNT(FIND(Keywords!$C$3:$C$41,I3545)),"일반조난","")</f>
        <v>일반조난</v>
      </c>
      <c r="G3545" s="4" t="str">
        <f t="array" ref="G3545">IF(COUNT(FIND(Keywords!$E$3:$E$5,I3545)),"실족추락","")</f>
        <v/>
      </c>
      <c r="H3545" s="4" t="str">
        <f t="array" ref="H3545">IF(COUNT(FIND(Keywords!$B$3:$B$12,I3545)),"개인질환","")</f>
        <v/>
      </c>
      <c r="I3545" t="s">
        <v>7373</v>
      </c>
      <c r="J3545" t="s">
        <v>9312</v>
      </c>
      <c r="K3545" t="s">
        <v>9456</v>
      </c>
      <c r="L3545" t="s">
        <v>9465</v>
      </c>
      <c r="M3545" t="s">
        <v>9415</v>
      </c>
      <c r="N3545" t="s">
        <v>9745</v>
      </c>
      <c r="O3545" t="s">
        <v>9415</v>
      </c>
    </row>
    <row r="3546" spans="1:15">
      <c r="A3546" t="s">
        <v>24</v>
      </c>
      <c r="B3546" t="s">
        <v>42</v>
      </c>
      <c r="C3546" t="s">
        <v>2581</v>
      </c>
      <c r="D3546" t="s">
        <v>3819</v>
      </c>
      <c r="E3546" t="s">
        <v>3827</v>
      </c>
      <c r="F3546" s="4" t="str">
        <f t="array" ref="F3546">IF(COUNT(FIND(Keywords!$C$3:$C$41,I3546)),"일반조난","")</f>
        <v/>
      </c>
      <c r="G3546" s="4" t="str">
        <f t="array" ref="G3546">IF(COUNT(FIND(Keywords!$E$3:$E$5,I3546)),"실족추락","")</f>
        <v/>
      </c>
      <c r="H3546" s="4" t="str">
        <f t="array" ref="H3546">IF(COUNT(FIND(Keywords!$B$3:$B$12,I3546)),"개인질환","")</f>
        <v/>
      </c>
      <c r="I3546" t="s">
        <v>7374</v>
      </c>
      <c r="J3546" t="s">
        <v>9277</v>
      </c>
      <c r="K3546" t="s">
        <v>9626</v>
      </c>
      <c r="L3546" t="s">
        <v>9469</v>
      </c>
      <c r="M3546" t="s">
        <v>9415</v>
      </c>
      <c r="N3546" t="s">
        <v>9954</v>
      </c>
      <c r="O3546" t="s">
        <v>9415</v>
      </c>
    </row>
    <row r="3547" spans="1:15">
      <c r="A3547" t="s">
        <v>24</v>
      </c>
      <c r="B3547" t="s">
        <v>42</v>
      </c>
      <c r="C3547" t="s">
        <v>2678</v>
      </c>
      <c r="D3547" t="s">
        <v>3819</v>
      </c>
      <c r="E3547" t="s">
        <v>3827</v>
      </c>
      <c r="F3547" s="4" t="str">
        <f t="array" ref="F3547">IF(COUNT(FIND(Keywords!$C$3:$C$41,I3547)),"일반조난","")</f>
        <v/>
      </c>
      <c r="G3547" s="4" t="str">
        <f t="array" ref="G3547">IF(COUNT(FIND(Keywords!$E$3:$E$5,I3547)),"실족추락","")</f>
        <v/>
      </c>
      <c r="H3547" s="4" t="str">
        <f t="array" ref="H3547">IF(COUNT(FIND(Keywords!$B$3:$B$12,I3547)),"개인질환","")</f>
        <v/>
      </c>
      <c r="I3547" t="s">
        <v>7375</v>
      </c>
      <c r="J3547" t="s">
        <v>9357</v>
      </c>
      <c r="K3547" t="s">
        <v>9407</v>
      </c>
      <c r="L3547" t="s">
        <v>9928</v>
      </c>
      <c r="M3547" t="s">
        <v>9415</v>
      </c>
      <c r="N3547" t="s">
        <v>10043</v>
      </c>
      <c r="O3547" t="s">
        <v>9415</v>
      </c>
    </row>
    <row r="3548" spans="1:15">
      <c r="A3548" t="s">
        <v>24</v>
      </c>
      <c r="B3548" t="s">
        <v>42</v>
      </c>
      <c r="C3548" t="s">
        <v>2582</v>
      </c>
      <c r="D3548" t="s">
        <v>10362</v>
      </c>
      <c r="E3548" t="s">
        <v>3825</v>
      </c>
      <c r="F3548" s="4" t="str">
        <f t="array" ref="F3548">IF(COUNT(FIND(Keywords!$C$3:$C$41,I3548)),"일반조난","")</f>
        <v/>
      </c>
      <c r="G3548" s="4" t="str">
        <f t="array" ref="G3548">IF(COUNT(FIND(Keywords!$E$3:$E$5,I3548)),"실족추락","")</f>
        <v/>
      </c>
      <c r="H3548" s="4" t="str">
        <f t="array" ref="H3548">IF(COUNT(FIND(Keywords!$B$3:$B$12,I3548)),"개인질환","")</f>
        <v/>
      </c>
      <c r="I3548" t="s">
        <v>7376</v>
      </c>
      <c r="J3548" t="s">
        <v>9303</v>
      </c>
      <c r="K3548" t="s">
        <v>9570</v>
      </c>
      <c r="L3548" t="s">
        <v>9793</v>
      </c>
      <c r="M3548" t="s">
        <v>9415</v>
      </c>
      <c r="N3548" t="s">
        <v>9516</v>
      </c>
      <c r="O3548" t="s">
        <v>9415</v>
      </c>
    </row>
    <row r="3549" spans="1:15">
      <c r="A3549" t="s">
        <v>24</v>
      </c>
      <c r="B3549" t="s">
        <v>42</v>
      </c>
      <c r="C3549" t="s">
        <v>1955</v>
      </c>
      <c r="D3549" t="s">
        <v>3819</v>
      </c>
      <c r="E3549" t="s">
        <v>3827</v>
      </c>
      <c r="F3549" s="4" t="str">
        <f t="array" ref="F3549">IF(COUNT(FIND(Keywords!$C$3:$C$41,I3549)),"일반조난","")</f>
        <v/>
      </c>
      <c r="G3549" s="4" t="str">
        <f t="array" ref="G3549">IF(COUNT(FIND(Keywords!$E$3:$E$5,I3549)),"실족추락","")</f>
        <v/>
      </c>
      <c r="H3549" s="4" t="str">
        <f t="array" ref="H3549">IF(COUNT(FIND(Keywords!$B$3:$B$12,I3549)),"개인질환","")</f>
        <v/>
      </c>
      <c r="I3549" t="s">
        <v>7377</v>
      </c>
      <c r="J3549" t="s">
        <v>9373</v>
      </c>
      <c r="K3549" t="s">
        <v>9832</v>
      </c>
      <c r="L3549" t="s">
        <v>9858</v>
      </c>
      <c r="M3549" t="s">
        <v>9415</v>
      </c>
      <c r="N3549" t="s">
        <v>9959</v>
      </c>
      <c r="O3549" t="s">
        <v>9415</v>
      </c>
    </row>
    <row r="3550" spans="1:15">
      <c r="A3550" t="s">
        <v>24</v>
      </c>
      <c r="B3550" t="s">
        <v>42</v>
      </c>
      <c r="C3550" t="s">
        <v>2648</v>
      </c>
      <c r="D3550" t="s">
        <v>3819</v>
      </c>
      <c r="E3550" t="s">
        <v>3827</v>
      </c>
      <c r="F3550" s="4" t="str">
        <f t="array" ref="F3550">IF(COUNT(FIND(Keywords!$C$3:$C$41,I3550)),"일반조난","")</f>
        <v/>
      </c>
      <c r="G3550" s="4" t="str">
        <f t="array" ref="G3550">IF(COUNT(FIND(Keywords!$E$3:$E$5,I3550)),"실족추락","")</f>
        <v/>
      </c>
      <c r="H3550" s="4" t="str">
        <f t="array" ref="H3550">IF(COUNT(FIND(Keywords!$B$3:$B$12,I3550)),"개인질환","")</f>
        <v/>
      </c>
      <c r="I3550" t="s">
        <v>7378</v>
      </c>
      <c r="J3550" t="s">
        <v>9385</v>
      </c>
      <c r="K3550" t="s">
        <v>9997</v>
      </c>
      <c r="L3550" t="s">
        <v>9417</v>
      </c>
      <c r="M3550" t="s">
        <v>9415</v>
      </c>
      <c r="N3550" t="s">
        <v>10328</v>
      </c>
      <c r="O3550" t="s">
        <v>9415</v>
      </c>
    </row>
    <row r="3551" spans="1:15">
      <c r="A3551" t="s">
        <v>24</v>
      </c>
      <c r="B3551" t="s">
        <v>42</v>
      </c>
      <c r="C3551" t="s">
        <v>2679</v>
      </c>
      <c r="D3551" t="s">
        <v>3819</v>
      </c>
      <c r="E3551" t="s">
        <v>3827</v>
      </c>
      <c r="F3551" s="4" t="str">
        <f t="array" ref="F3551">IF(COUNT(FIND(Keywords!$C$3:$C$41,I3551)),"일반조난","")</f>
        <v/>
      </c>
      <c r="G3551" s="4" t="str">
        <f t="array" ref="G3551">IF(COUNT(FIND(Keywords!$E$3:$E$5,I3551)),"실족추락","")</f>
        <v/>
      </c>
      <c r="H3551" s="4" t="str">
        <f t="array" ref="H3551">IF(COUNT(FIND(Keywords!$B$3:$B$12,I3551)),"개인질환","")</f>
        <v/>
      </c>
      <c r="I3551" t="s">
        <v>7379</v>
      </c>
      <c r="J3551" t="s">
        <v>9261</v>
      </c>
      <c r="K3551" t="s">
        <v>9599</v>
      </c>
      <c r="L3551" t="s">
        <v>9908</v>
      </c>
      <c r="M3551" t="s">
        <v>9415</v>
      </c>
      <c r="N3551" t="s">
        <v>10329</v>
      </c>
      <c r="O3551" t="s">
        <v>9415</v>
      </c>
    </row>
    <row r="3552" spans="1:15">
      <c r="A3552" t="s">
        <v>24</v>
      </c>
      <c r="B3552" t="s">
        <v>42</v>
      </c>
      <c r="C3552" t="s">
        <v>2680</v>
      </c>
      <c r="D3552" t="s">
        <v>3819</v>
      </c>
      <c r="E3552" t="s">
        <v>3827</v>
      </c>
      <c r="F3552" s="4" t="str">
        <f t="array" ref="F3552">IF(COUNT(FIND(Keywords!$C$3:$C$41,I3552)),"일반조난","")</f>
        <v/>
      </c>
      <c r="G3552" s="4" t="str">
        <f t="array" ref="G3552">IF(COUNT(FIND(Keywords!$E$3:$E$5,I3552)),"실족추락","")</f>
        <v/>
      </c>
      <c r="H3552" s="4" t="str">
        <f t="array" ref="H3552">IF(COUNT(FIND(Keywords!$B$3:$B$12,I3552)),"개인질환","")</f>
        <v/>
      </c>
      <c r="I3552" t="s">
        <v>7380</v>
      </c>
      <c r="J3552" t="s">
        <v>9348</v>
      </c>
      <c r="K3552" t="s">
        <v>9984</v>
      </c>
      <c r="L3552" t="s">
        <v>9939</v>
      </c>
      <c r="M3552" t="s">
        <v>9415</v>
      </c>
      <c r="N3552" t="s">
        <v>9907</v>
      </c>
      <c r="O3552" t="s">
        <v>9415</v>
      </c>
    </row>
    <row r="3553" spans="1:15">
      <c r="A3553" t="s">
        <v>24</v>
      </c>
      <c r="B3553" t="s">
        <v>42</v>
      </c>
      <c r="C3553" t="s">
        <v>2543</v>
      </c>
      <c r="D3553" t="s">
        <v>3820</v>
      </c>
      <c r="E3553" t="s">
        <v>3827</v>
      </c>
      <c r="F3553" s="4" t="str">
        <f t="array" ref="F3553">IF(COUNT(FIND(Keywords!$C$3:$C$41,I3553)),"일반조난","")</f>
        <v>일반조난</v>
      </c>
      <c r="G3553" s="4" t="str">
        <f t="array" ref="G3553">IF(COUNT(FIND(Keywords!$E$3:$E$5,I3553)),"실족추락","")</f>
        <v>실족추락</v>
      </c>
      <c r="H3553" s="4" t="str">
        <f t="array" ref="H3553">IF(COUNT(FIND(Keywords!$B$3:$B$12,I3553)),"개인질환","")</f>
        <v/>
      </c>
      <c r="I3553" t="s">
        <v>7381</v>
      </c>
      <c r="J3553" t="s">
        <v>9394</v>
      </c>
      <c r="K3553" t="s">
        <v>9354</v>
      </c>
      <c r="L3553" t="s">
        <v>9919</v>
      </c>
      <c r="M3553" t="s">
        <v>9415</v>
      </c>
      <c r="N3553" t="s">
        <v>9469</v>
      </c>
      <c r="O3553" t="s">
        <v>9415</v>
      </c>
    </row>
    <row r="3554" spans="1:15">
      <c r="A3554" t="s">
        <v>24</v>
      </c>
      <c r="B3554" t="s">
        <v>42</v>
      </c>
      <c r="C3554" t="s">
        <v>2681</v>
      </c>
      <c r="D3554" t="s">
        <v>3819</v>
      </c>
      <c r="E3554" t="s">
        <v>3827</v>
      </c>
      <c r="F3554" s="4" t="str">
        <f t="array" ref="F3554">IF(COUNT(FIND(Keywords!$C$3:$C$41,I3554)),"일반조난","")</f>
        <v/>
      </c>
      <c r="G3554" s="4" t="str">
        <f t="array" ref="G3554">IF(COUNT(FIND(Keywords!$E$3:$E$5,I3554)),"실족추락","")</f>
        <v/>
      </c>
      <c r="H3554" s="4" t="str">
        <f t="array" ref="H3554">IF(COUNT(FIND(Keywords!$B$3:$B$12,I3554)),"개인질환","")</f>
        <v/>
      </c>
      <c r="I3554" t="s">
        <v>7382</v>
      </c>
      <c r="J3554" t="s">
        <v>9353</v>
      </c>
      <c r="K3554" t="s">
        <v>9546</v>
      </c>
      <c r="L3554" t="s">
        <v>9793</v>
      </c>
      <c r="M3554" t="s">
        <v>9415</v>
      </c>
      <c r="N3554" t="s">
        <v>10198</v>
      </c>
      <c r="O3554" t="s">
        <v>9415</v>
      </c>
    </row>
    <row r="3555" spans="1:15">
      <c r="A3555" t="s">
        <v>24</v>
      </c>
      <c r="B3555" t="s">
        <v>42</v>
      </c>
      <c r="C3555" t="s">
        <v>2682</v>
      </c>
      <c r="D3555" t="s">
        <v>3820</v>
      </c>
      <c r="E3555" t="s">
        <v>3827</v>
      </c>
      <c r="F3555" s="4" t="str">
        <f t="array" ref="F3555">IF(COUNT(FIND(Keywords!$C$3:$C$41,I3555)),"일반조난","")</f>
        <v>일반조난</v>
      </c>
      <c r="G3555" s="4" t="str">
        <f t="array" ref="G3555">IF(COUNT(FIND(Keywords!$E$3:$E$5,I3555)),"실족추락","")</f>
        <v/>
      </c>
      <c r="H3555" s="4" t="str">
        <f t="array" ref="H3555">IF(COUNT(FIND(Keywords!$B$3:$B$12,I3555)),"개인질환","")</f>
        <v/>
      </c>
      <c r="I3555" t="s">
        <v>7383</v>
      </c>
      <c r="J3555" t="s">
        <v>9255</v>
      </c>
      <c r="K3555" t="s">
        <v>9522</v>
      </c>
      <c r="L3555" t="s">
        <v>9780</v>
      </c>
      <c r="M3555" t="s">
        <v>9415</v>
      </c>
      <c r="N3555" t="s">
        <v>9979</v>
      </c>
      <c r="O3555" t="s">
        <v>9415</v>
      </c>
    </row>
    <row r="3556" spans="1:15">
      <c r="A3556" t="s">
        <v>24</v>
      </c>
      <c r="B3556" t="s">
        <v>42</v>
      </c>
      <c r="C3556" t="s">
        <v>2588</v>
      </c>
      <c r="D3556" t="s">
        <v>3820</v>
      </c>
      <c r="E3556" t="s">
        <v>3824</v>
      </c>
      <c r="F3556" s="4" t="str">
        <f t="array" ref="F3556">IF(COUNT(FIND(Keywords!$C$3:$C$41,I3556)),"일반조난","")</f>
        <v/>
      </c>
      <c r="G3556" s="4" t="str">
        <f t="array" ref="G3556">IF(COUNT(FIND(Keywords!$E$3:$E$5,I3556)),"실족추락","")</f>
        <v/>
      </c>
      <c r="H3556" s="4" t="str">
        <f t="array" ref="H3556">IF(COUNT(FIND(Keywords!$B$3:$B$12,I3556)),"개인질환","")</f>
        <v/>
      </c>
      <c r="I3556" t="s">
        <v>7384</v>
      </c>
      <c r="J3556" t="s">
        <v>9368</v>
      </c>
      <c r="K3556" t="s">
        <v>9797</v>
      </c>
      <c r="L3556" t="s">
        <v>9969</v>
      </c>
      <c r="M3556" t="s">
        <v>9415</v>
      </c>
      <c r="N3556" t="s">
        <v>9609</v>
      </c>
      <c r="O3556" t="s">
        <v>9415</v>
      </c>
    </row>
    <row r="3557" spans="1:15">
      <c r="A3557" t="s">
        <v>24</v>
      </c>
      <c r="B3557" t="s">
        <v>42</v>
      </c>
      <c r="C3557" t="s">
        <v>2683</v>
      </c>
      <c r="D3557" t="s">
        <v>10362</v>
      </c>
      <c r="E3557" t="s">
        <v>3827</v>
      </c>
      <c r="F3557" s="4" t="str">
        <f t="array" ref="F3557">IF(COUNT(FIND(Keywords!$C$3:$C$41,I3557)),"일반조난","")</f>
        <v/>
      </c>
      <c r="G3557" s="4" t="str">
        <f t="array" ref="G3557">IF(COUNT(FIND(Keywords!$E$3:$E$5,I3557)),"실족추락","")</f>
        <v/>
      </c>
      <c r="H3557" s="4" t="str">
        <f t="array" ref="H3557">IF(COUNT(FIND(Keywords!$B$3:$B$12,I3557)),"개인질환","")</f>
        <v/>
      </c>
      <c r="I3557" t="s">
        <v>7385</v>
      </c>
      <c r="J3557" t="s">
        <v>9334</v>
      </c>
      <c r="K3557" t="s">
        <v>9799</v>
      </c>
      <c r="L3557" t="s">
        <v>9521</v>
      </c>
      <c r="M3557" t="s">
        <v>9415</v>
      </c>
      <c r="N3557" t="s">
        <v>9844</v>
      </c>
      <c r="O3557" t="s">
        <v>9415</v>
      </c>
    </row>
    <row r="3558" spans="1:15">
      <c r="A3558" t="s">
        <v>24</v>
      </c>
      <c r="B3558" t="s">
        <v>42</v>
      </c>
      <c r="C3558" t="s">
        <v>2684</v>
      </c>
      <c r="D3558" t="s">
        <v>3818</v>
      </c>
      <c r="E3558" t="s">
        <v>3827</v>
      </c>
      <c r="F3558" s="4" t="str">
        <f t="array" ref="F3558">IF(COUNT(FIND(Keywords!$C$3:$C$41,I3558)),"일반조난","")</f>
        <v/>
      </c>
      <c r="G3558" s="4" t="str">
        <f t="array" ref="G3558">IF(COUNT(FIND(Keywords!$E$3:$E$5,I3558)),"실족추락","")</f>
        <v/>
      </c>
      <c r="H3558" s="4" t="str">
        <f t="array" ref="H3558">IF(COUNT(FIND(Keywords!$B$3:$B$12,I3558)),"개인질환","")</f>
        <v/>
      </c>
      <c r="I3558" t="s">
        <v>7386</v>
      </c>
      <c r="J3558" t="s">
        <v>9343</v>
      </c>
      <c r="K3558" t="s">
        <v>9691</v>
      </c>
      <c r="L3558" t="s">
        <v>9858</v>
      </c>
      <c r="M3558" t="s">
        <v>9415</v>
      </c>
      <c r="N3558" t="s">
        <v>9484</v>
      </c>
      <c r="O3558" t="s">
        <v>9415</v>
      </c>
    </row>
    <row r="3559" spans="1:15">
      <c r="A3559" t="s">
        <v>24</v>
      </c>
      <c r="B3559" t="s">
        <v>42</v>
      </c>
      <c r="C3559" t="s">
        <v>2685</v>
      </c>
      <c r="D3559" t="s">
        <v>3820</v>
      </c>
      <c r="E3559" t="s">
        <v>3827</v>
      </c>
      <c r="F3559" s="4" t="str">
        <f t="array" ref="F3559">IF(COUNT(FIND(Keywords!$C$3:$C$41,I3559)),"일반조난","")</f>
        <v>일반조난</v>
      </c>
      <c r="G3559" s="4" t="str">
        <f t="array" ref="G3559">IF(COUNT(FIND(Keywords!$E$3:$E$5,I3559)),"실족추락","")</f>
        <v/>
      </c>
      <c r="H3559" s="4" t="str">
        <f t="array" ref="H3559">IF(COUNT(FIND(Keywords!$B$3:$B$12,I3559)),"개인질환","")</f>
        <v/>
      </c>
      <c r="I3559" t="s">
        <v>7387</v>
      </c>
      <c r="J3559" t="s">
        <v>9339</v>
      </c>
      <c r="K3559" t="s">
        <v>9554</v>
      </c>
      <c r="L3559" t="s">
        <v>9926</v>
      </c>
      <c r="M3559" t="s">
        <v>9415</v>
      </c>
      <c r="N3559" t="s">
        <v>9739</v>
      </c>
      <c r="O3559" t="s">
        <v>9415</v>
      </c>
    </row>
    <row r="3560" spans="1:15">
      <c r="A3560" t="s">
        <v>24</v>
      </c>
      <c r="B3560" t="s">
        <v>42</v>
      </c>
      <c r="C3560" t="s">
        <v>2686</v>
      </c>
      <c r="D3560" t="s">
        <v>3819</v>
      </c>
      <c r="E3560" t="s">
        <v>3827</v>
      </c>
      <c r="F3560" s="4" t="str">
        <f t="array" ref="F3560">IF(COUNT(FIND(Keywords!$C$3:$C$41,I3560)),"일반조난","")</f>
        <v/>
      </c>
      <c r="G3560" s="4" t="str">
        <f t="array" ref="G3560">IF(COUNT(FIND(Keywords!$E$3:$E$5,I3560)),"실족추락","")</f>
        <v/>
      </c>
      <c r="H3560" s="4" t="str">
        <f t="array" ref="H3560">IF(COUNT(FIND(Keywords!$B$3:$B$12,I3560)),"개인질환","")</f>
        <v/>
      </c>
      <c r="I3560" t="s">
        <v>7388</v>
      </c>
      <c r="J3560" t="s">
        <v>9341</v>
      </c>
      <c r="K3560" t="s">
        <v>9535</v>
      </c>
      <c r="L3560" t="s">
        <v>9858</v>
      </c>
      <c r="M3560" t="s">
        <v>9415</v>
      </c>
      <c r="N3560" t="s">
        <v>9769</v>
      </c>
      <c r="O3560" t="s">
        <v>9415</v>
      </c>
    </row>
    <row r="3561" spans="1:15">
      <c r="A3561" t="s">
        <v>24</v>
      </c>
      <c r="B3561" t="s">
        <v>42</v>
      </c>
      <c r="C3561" t="s">
        <v>2687</v>
      </c>
      <c r="D3561" t="s">
        <v>3820</v>
      </c>
      <c r="E3561" t="s">
        <v>3824</v>
      </c>
      <c r="F3561" s="4" t="str">
        <f t="array" ref="F3561">IF(COUNT(FIND(Keywords!$C$3:$C$41,I3561)),"일반조난","")</f>
        <v>일반조난</v>
      </c>
      <c r="G3561" s="4" t="str">
        <f t="array" ref="G3561">IF(COUNT(FIND(Keywords!$E$3:$E$5,I3561)),"실족추락","")</f>
        <v/>
      </c>
      <c r="H3561" s="4" t="str">
        <f t="array" ref="H3561">IF(COUNT(FIND(Keywords!$B$3:$B$12,I3561)),"개인질환","")</f>
        <v/>
      </c>
      <c r="I3561" t="s">
        <v>7389</v>
      </c>
      <c r="J3561" t="s">
        <v>9349</v>
      </c>
      <c r="K3561" t="s">
        <v>9814</v>
      </c>
      <c r="L3561" t="s">
        <v>10099</v>
      </c>
      <c r="M3561" t="s">
        <v>9415</v>
      </c>
      <c r="N3561" t="s">
        <v>9453</v>
      </c>
      <c r="O3561" t="s">
        <v>9415</v>
      </c>
    </row>
    <row r="3562" spans="1:15">
      <c r="A3562" t="s">
        <v>24</v>
      </c>
      <c r="B3562" t="s">
        <v>42</v>
      </c>
      <c r="C3562" t="s">
        <v>2544</v>
      </c>
      <c r="D3562" t="s">
        <v>3820</v>
      </c>
      <c r="E3562" t="s">
        <v>3824</v>
      </c>
      <c r="F3562" s="4" t="str">
        <f t="array" ref="F3562">IF(COUNT(FIND(Keywords!$C$3:$C$41,I3562)),"일반조난","")</f>
        <v/>
      </c>
      <c r="G3562" s="4" t="str">
        <f t="array" ref="G3562">IF(COUNT(FIND(Keywords!$E$3:$E$5,I3562)),"실족추락","")</f>
        <v>실족추락</v>
      </c>
      <c r="H3562" s="4" t="str">
        <f t="array" ref="H3562">IF(COUNT(FIND(Keywords!$B$3:$B$12,I3562)),"개인질환","")</f>
        <v/>
      </c>
      <c r="I3562" t="s">
        <v>7390</v>
      </c>
      <c r="J3562" t="s">
        <v>9393</v>
      </c>
      <c r="K3562" t="s">
        <v>9344</v>
      </c>
      <c r="L3562" t="s">
        <v>9873</v>
      </c>
      <c r="M3562" t="s">
        <v>9415</v>
      </c>
      <c r="N3562" t="s">
        <v>9529</v>
      </c>
      <c r="O3562" t="s">
        <v>9415</v>
      </c>
    </row>
    <row r="3563" spans="1:15">
      <c r="A3563" t="s">
        <v>24</v>
      </c>
      <c r="B3563" t="s">
        <v>42</v>
      </c>
      <c r="C3563" t="s">
        <v>2589</v>
      </c>
      <c r="D3563" t="s">
        <v>3820</v>
      </c>
      <c r="E3563" t="s">
        <v>3827</v>
      </c>
      <c r="F3563" s="4" t="str">
        <f t="array" ref="F3563">IF(COUNT(FIND(Keywords!$C$3:$C$41,I3563)),"일반조난","")</f>
        <v>일반조난</v>
      </c>
      <c r="G3563" s="4" t="str">
        <f t="array" ref="G3563">IF(COUNT(FIND(Keywords!$E$3:$E$5,I3563)),"실족추락","")</f>
        <v/>
      </c>
      <c r="H3563" s="4" t="str">
        <f t="array" ref="H3563">IF(COUNT(FIND(Keywords!$B$3:$B$12,I3563)),"개인질환","")</f>
        <v/>
      </c>
      <c r="I3563" t="s">
        <v>7391</v>
      </c>
      <c r="J3563" t="s">
        <v>9250</v>
      </c>
      <c r="K3563" t="s">
        <v>9382</v>
      </c>
      <c r="L3563" t="s">
        <v>9928</v>
      </c>
      <c r="M3563" t="s">
        <v>9415</v>
      </c>
      <c r="N3563" t="s">
        <v>9844</v>
      </c>
      <c r="O3563" t="s">
        <v>9415</v>
      </c>
    </row>
    <row r="3564" spans="1:15">
      <c r="A3564" t="s">
        <v>24</v>
      </c>
      <c r="B3564" t="s">
        <v>42</v>
      </c>
      <c r="C3564" t="s">
        <v>2688</v>
      </c>
      <c r="D3564" t="s">
        <v>3820</v>
      </c>
      <c r="E3564" t="s">
        <v>3824</v>
      </c>
      <c r="F3564" s="4" t="str">
        <f t="array" ref="F3564">IF(COUNT(FIND(Keywords!$C$3:$C$41,I3564)),"일반조난","")</f>
        <v/>
      </c>
      <c r="G3564" s="4" t="str">
        <f t="array" ref="G3564">IF(COUNT(FIND(Keywords!$E$3:$E$5,I3564)),"실족추락","")</f>
        <v/>
      </c>
      <c r="H3564" s="4" t="str">
        <f t="array" ref="H3564">IF(COUNT(FIND(Keywords!$B$3:$B$12,I3564)),"개인질환","")</f>
        <v/>
      </c>
      <c r="I3564" t="s">
        <v>7392</v>
      </c>
      <c r="J3564" t="s">
        <v>9253</v>
      </c>
      <c r="K3564" t="s">
        <v>9457</v>
      </c>
      <c r="L3564" t="s">
        <v>9780</v>
      </c>
      <c r="M3564" t="s">
        <v>9415</v>
      </c>
      <c r="N3564" t="s">
        <v>9240</v>
      </c>
      <c r="O3564" t="s">
        <v>9415</v>
      </c>
    </row>
    <row r="3565" spans="1:15">
      <c r="A3565" t="s">
        <v>24</v>
      </c>
      <c r="B3565" t="s">
        <v>42</v>
      </c>
      <c r="C3565" t="s">
        <v>2000</v>
      </c>
      <c r="D3565" t="s">
        <v>3820</v>
      </c>
      <c r="E3565" t="s">
        <v>3824</v>
      </c>
      <c r="F3565" s="4" t="str">
        <f t="array" ref="F3565">IF(COUNT(FIND(Keywords!$C$3:$C$41,I3565)),"일반조난","")</f>
        <v>일반조난</v>
      </c>
      <c r="G3565" s="4" t="str">
        <f t="array" ref="G3565">IF(COUNT(FIND(Keywords!$E$3:$E$5,I3565)),"실족추락","")</f>
        <v/>
      </c>
      <c r="H3565" s="4" t="str">
        <f t="array" ref="H3565">IF(COUNT(FIND(Keywords!$B$3:$B$12,I3565)),"개인질환","")</f>
        <v/>
      </c>
      <c r="I3565" t="s">
        <v>7393</v>
      </c>
      <c r="J3565" t="s">
        <v>9274</v>
      </c>
      <c r="K3565" t="s">
        <v>9449</v>
      </c>
      <c r="L3565" t="s">
        <v>9868</v>
      </c>
      <c r="M3565" t="s">
        <v>9415</v>
      </c>
      <c r="N3565" t="s">
        <v>9578</v>
      </c>
      <c r="O3565" t="s">
        <v>9415</v>
      </c>
    </row>
    <row r="3566" spans="1:15">
      <c r="A3566" t="s">
        <v>24</v>
      </c>
      <c r="B3566" t="s">
        <v>42</v>
      </c>
      <c r="C3566" t="s">
        <v>2689</v>
      </c>
      <c r="D3566" t="s">
        <v>3818</v>
      </c>
      <c r="E3566" t="s">
        <v>3824</v>
      </c>
      <c r="F3566" s="4" t="str">
        <f t="array" ref="F3566">IF(COUNT(FIND(Keywords!$C$3:$C$41,I3566)),"일반조난","")</f>
        <v>일반조난</v>
      </c>
      <c r="G3566" s="4" t="str">
        <f t="array" ref="G3566">IF(COUNT(FIND(Keywords!$E$3:$E$5,I3566)),"실족추락","")</f>
        <v/>
      </c>
      <c r="H3566" s="4" t="str">
        <f t="array" ref="H3566">IF(COUNT(FIND(Keywords!$B$3:$B$12,I3566)),"개인질환","")</f>
        <v/>
      </c>
      <c r="I3566" t="s">
        <v>7394</v>
      </c>
      <c r="J3566" t="s">
        <v>9252</v>
      </c>
      <c r="K3566" t="s">
        <v>9814</v>
      </c>
      <c r="L3566" t="s">
        <v>9858</v>
      </c>
      <c r="M3566" t="s">
        <v>9415</v>
      </c>
      <c r="N3566" t="s">
        <v>9881</v>
      </c>
      <c r="O3566" t="s">
        <v>9415</v>
      </c>
    </row>
    <row r="3567" spans="1:15">
      <c r="A3567" t="s">
        <v>24</v>
      </c>
      <c r="B3567" t="s">
        <v>42</v>
      </c>
      <c r="C3567" t="s">
        <v>2690</v>
      </c>
      <c r="D3567" t="s">
        <v>3820</v>
      </c>
      <c r="E3567" t="s">
        <v>3827</v>
      </c>
      <c r="F3567" s="4" t="str">
        <f t="array" ref="F3567">IF(COUNT(FIND(Keywords!$C$3:$C$41,I3567)),"일반조난","")</f>
        <v>일반조난</v>
      </c>
      <c r="G3567" s="4" t="str">
        <f t="array" ref="G3567">IF(COUNT(FIND(Keywords!$E$3:$E$5,I3567)),"실족추락","")</f>
        <v/>
      </c>
      <c r="H3567" s="4" t="str">
        <f t="array" ref="H3567">IF(COUNT(FIND(Keywords!$B$3:$B$12,I3567)),"개인질환","")</f>
        <v/>
      </c>
      <c r="I3567" t="s">
        <v>7395</v>
      </c>
      <c r="J3567" t="s">
        <v>9268</v>
      </c>
      <c r="K3567" t="s">
        <v>9318</v>
      </c>
      <c r="L3567" t="s">
        <v>10100</v>
      </c>
      <c r="M3567" t="s">
        <v>9415</v>
      </c>
      <c r="N3567" t="s">
        <v>9699</v>
      </c>
      <c r="O3567" t="s">
        <v>9415</v>
      </c>
    </row>
    <row r="3568" spans="1:15">
      <c r="A3568" t="s">
        <v>24</v>
      </c>
      <c r="B3568" t="s">
        <v>42</v>
      </c>
      <c r="C3568" t="s">
        <v>302</v>
      </c>
      <c r="D3568" t="s">
        <v>3818</v>
      </c>
      <c r="E3568" t="s">
        <v>3827</v>
      </c>
      <c r="F3568" s="4" t="str">
        <f t="array" ref="F3568">IF(COUNT(FIND(Keywords!$C$3:$C$41,I3568)),"일반조난","")</f>
        <v/>
      </c>
      <c r="G3568" s="4" t="str">
        <f t="array" ref="G3568">IF(COUNT(FIND(Keywords!$E$3:$E$5,I3568)),"실족추락","")</f>
        <v/>
      </c>
      <c r="H3568" s="4" t="str">
        <f t="array" ref="H3568">IF(COUNT(FIND(Keywords!$B$3:$B$12,I3568)),"개인질환","")</f>
        <v/>
      </c>
      <c r="I3568" t="s">
        <v>7396</v>
      </c>
      <c r="J3568" t="s">
        <v>9265</v>
      </c>
      <c r="K3568" t="s">
        <v>9493</v>
      </c>
      <c r="L3568" t="s">
        <v>9518</v>
      </c>
      <c r="M3568" t="s">
        <v>9415</v>
      </c>
      <c r="N3568" t="s">
        <v>9551</v>
      </c>
      <c r="O3568" t="s">
        <v>9415</v>
      </c>
    </row>
    <row r="3569" spans="1:15">
      <c r="A3569" t="s">
        <v>24</v>
      </c>
      <c r="B3569" t="s">
        <v>42</v>
      </c>
      <c r="C3569" t="s">
        <v>2691</v>
      </c>
      <c r="D3569" t="s">
        <v>3820</v>
      </c>
      <c r="E3569" t="s">
        <v>3827</v>
      </c>
      <c r="F3569" s="4" t="str">
        <f t="array" ref="F3569">IF(COUNT(FIND(Keywords!$C$3:$C$41,I3569)),"일반조난","")</f>
        <v>일반조난</v>
      </c>
      <c r="G3569" s="4" t="str">
        <f t="array" ref="G3569">IF(COUNT(FIND(Keywords!$E$3:$E$5,I3569)),"실족추락","")</f>
        <v/>
      </c>
      <c r="H3569" s="4" t="str">
        <f t="array" ref="H3569">IF(COUNT(FIND(Keywords!$B$3:$B$12,I3569)),"개인질환","")</f>
        <v/>
      </c>
      <c r="I3569" t="s">
        <v>7397</v>
      </c>
      <c r="J3569" t="s">
        <v>9384</v>
      </c>
      <c r="K3569" t="s">
        <v>9822</v>
      </c>
      <c r="L3569" t="s">
        <v>9465</v>
      </c>
      <c r="M3569" t="s">
        <v>9415</v>
      </c>
      <c r="N3569" t="s">
        <v>9687</v>
      </c>
      <c r="O3569" t="s">
        <v>9415</v>
      </c>
    </row>
    <row r="3570" spans="1:15">
      <c r="A3570" t="s">
        <v>24</v>
      </c>
      <c r="B3570" t="s">
        <v>42</v>
      </c>
      <c r="C3570" t="s">
        <v>2615</v>
      </c>
      <c r="D3570" t="s">
        <v>3820</v>
      </c>
      <c r="E3570" t="s">
        <v>3825</v>
      </c>
      <c r="F3570" s="4" t="str">
        <f t="array" ref="F3570">IF(COUNT(FIND(Keywords!$C$3:$C$41,I3570)),"일반조난","")</f>
        <v>일반조난</v>
      </c>
      <c r="G3570" s="4" t="str">
        <f t="array" ref="G3570">IF(COUNT(FIND(Keywords!$E$3:$E$5,I3570)),"실족추락","")</f>
        <v/>
      </c>
      <c r="H3570" s="4" t="str">
        <f t="array" ref="H3570">IF(COUNT(FIND(Keywords!$B$3:$B$12,I3570)),"개인질환","")</f>
        <v/>
      </c>
      <c r="I3570" t="s">
        <v>7398</v>
      </c>
      <c r="J3570" t="s">
        <v>9303</v>
      </c>
      <c r="K3570" t="s">
        <v>9822</v>
      </c>
      <c r="L3570" t="s">
        <v>9469</v>
      </c>
      <c r="M3570" t="s">
        <v>9415</v>
      </c>
      <c r="N3570" t="s">
        <v>10054</v>
      </c>
      <c r="O3570" t="s">
        <v>9415</v>
      </c>
    </row>
    <row r="3571" spans="1:15">
      <c r="A3571" t="s">
        <v>24</v>
      </c>
      <c r="B3571" t="s">
        <v>42</v>
      </c>
      <c r="C3571" t="s">
        <v>2591</v>
      </c>
      <c r="D3571" t="s">
        <v>3820</v>
      </c>
      <c r="E3571" t="s">
        <v>3825</v>
      </c>
      <c r="F3571" s="4" t="str">
        <f t="array" ref="F3571">IF(COUNT(FIND(Keywords!$C$3:$C$41,I3571)),"일반조난","")</f>
        <v>일반조난</v>
      </c>
      <c r="G3571" s="4" t="str">
        <f t="array" ref="G3571">IF(COUNT(FIND(Keywords!$E$3:$E$5,I3571)),"실족추락","")</f>
        <v/>
      </c>
      <c r="H3571" s="4" t="str">
        <f t="array" ref="H3571">IF(COUNT(FIND(Keywords!$B$3:$B$12,I3571)),"개인질환","")</f>
        <v/>
      </c>
      <c r="I3571" t="s">
        <v>7399</v>
      </c>
      <c r="J3571" t="s">
        <v>9311</v>
      </c>
      <c r="K3571" t="s">
        <v>9694</v>
      </c>
      <c r="L3571" t="s">
        <v>10001</v>
      </c>
      <c r="M3571" t="s">
        <v>9415</v>
      </c>
      <c r="N3571" t="s">
        <v>10121</v>
      </c>
      <c r="O3571" t="s">
        <v>9415</v>
      </c>
    </row>
    <row r="3572" spans="1:15">
      <c r="A3572" t="s">
        <v>24</v>
      </c>
      <c r="B3572" t="s">
        <v>42</v>
      </c>
      <c r="C3572" t="s">
        <v>2593</v>
      </c>
      <c r="D3572" t="s">
        <v>10362</v>
      </c>
      <c r="E3572" t="s">
        <v>3824</v>
      </c>
      <c r="F3572" s="4" t="str">
        <f t="array" ref="F3572">IF(COUNT(FIND(Keywords!$C$3:$C$41,I3572)),"일반조난","")</f>
        <v/>
      </c>
      <c r="G3572" s="4" t="str">
        <f t="array" ref="G3572">IF(COUNT(FIND(Keywords!$E$3:$E$5,I3572)),"실족추락","")</f>
        <v/>
      </c>
      <c r="H3572" s="4" t="str">
        <f t="array" ref="H3572">IF(COUNT(FIND(Keywords!$B$3:$B$12,I3572)),"개인질환","")</f>
        <v/>
      </c>
      <c r="I3572" t="s">
        <v>7400</v>
      </c>
      <c r="J3572" t="s">
        <v>9343</v>
      </c>
      <c r="K3572" t="s">
        <v>9355</v>
      </c>
      <c r="L3572" t="s">
        <v>9989</v>
      </c>
      <c r="M3572" t="s">
        <v>9567</v>
      </c>
      <c r="N3572" t="s">
        <v>9938</v>
      </c>
      <c r="O3572" t="s">
        <v>9415</v>
      </c>
    </row>
    <row r="3573" spans="1:15">
      <c r="A3573" t="s">
        <v>24</v>
      </c>
      <c r="B3573" t="s">
        <v>42</v>
      </c>
      <c r="C3573" t="s">
        <v>2692</v>
      </c>
      <c r="D3573" t="s">
        <v>3820</v>
      </c>
      <c r="E3573" t="s">
        <v>3825</v>
      </c>
      <c r="F3573" s="4" t="str">
        <f t="array" ref="F3573">IF(COUNT(FIND(Keywords!$C$3:$C$41,I3573)),"일반조난","")</f>
        <v>일반조난</v>
      </c>
      <c r="G3573" s="4" t="str">
        <f t="array" ref="G3573">IF(COUNT(FIND(Keywords!$E$3:$E$5,I3573)),"실족추락","")</f>
        <v/>
      </c>
      <c r="H3573" s="4" t="str">
        <f t="array" ref="H3573">IF(COUNT(FIND(Keywords!$B$3:$B$12,I3573)),"개인질환","")</f>
        <v/>
      </c>
      <c r="I3573" t="s">
        <v>7401</v>
      </c>
      <c r="J3573" t="s">
        <v>9251</v>
      </c>
      <c r="K3573" t="s">
        <v>9940</v>
      </c>
      <c r="L3573" t="s">
        <v>9858</v>
      </c>
      <c r="M3573" t="s">
        <v>9415</v>
      </c>
      <c r="N3573" t="s">
        <v>10019</v>
      </c>
      <c r="O3573" t="s">
        <v>9415</v>
      </c>
    </row>
    <row r="3574" spans="1:15">
      <c r="A3574" t="s">
        <v>24</v>
      </c>
      <c r="B3574" t="s">
        <v>42</v>
      </c>
      <c r="C3574" t="s">
        <v>2595</v>
      </c>
      <c r="D3574" t="s">
        <v>3820</v>
      </c>
      <c r="E3574" t="s">
        <v>3827</v>
      </c>
      <c r="F3574" s="4" t="str">
        <f t="array" ref="F3574">IF(COUNT(FIND(Keywords!$C$3:$C$41,I3574)),"일반조난","")</f>
        <v>일반조난</v>
      </c>
      <c r="G3574" s="4" t="str">
        <f t="array" ref="G3574">IF(COUNT(FIND(Keywords!$E$3:$E$5,I3574)),"실족추락","")</f>
        <v/>
      </c>
      <c r="H3574" s="4" t="str">
        <f t="array" ref="H3574">IF(COUNT(FIND(Keywords!$B$3:$B$12,I3574)),"개인질환","")</f>
        <v/>
      </c>
      <c r="I3574" t="s">
        <v>7402</v>
      </c>
      <c r="J3574" t="s">
        <v>9284</v>
      </c>
      <c r="K3574" t="s">
        <v>9429</v>
      </c>
      <c r="L3574" t="s">
        <v>9789</v>
      </c>
      <c r="M3574" t="s">
        <v>9415</v>
      </c>
      <c r="N3574" t="s">
        <v>9864</v>
      </c>
      <c r="O3574" t="s">
        <v>9415</v>
      </c>
    </row>
    <row r="3575" spans="1:15">
      <c r="A3575" t="s">
        <v>24</v>
      </c>
      <c r="B3575" t="s">
        <v>42</v>
      </c>
      <c r="C3575" t="s">
        <v>2693</v>
      </c>
      <c r="D3575" t="s">
        <v>3820</v>
      </c>
      <c r="E3575" t="s">
        <v>3827</v>
      </c>
      <c r="F3575" s="4" t="str">
        <f t="array" ref="F3575">IF(COUNT(FIND(Keywords!$C$3:$C$41,I3575)),"일반조난","")</f>
        <v>일반조난</v>
      </c>
      <c r="G3575" s="4" t="str">
        <f t="array" ref="G3575">IF(COUNT(FIND(Keywords!$E$3:$E$5,I3575)),"실족추락","")</f>
        <v/>
      </c>
      <c r="H3575" s="4" t="str">
        <f t="array" ref="H3575">IF(COUNT(FIND(Keywords!$B$3:$B$12,I3575)),"개인질환","")</f>
        <v/>
      </c>
      <c r="I3575" t="s">
        <v>7403</v>
      </c>
      <c r="J3575" t="s">
        <v>9274</v>
      </c>
      <c r="K3575" t="s">
        <v>9699</v>
      </c>
      <c r="L3575" t="s">
        <v>10030</v>
      </c>
      <c r="M3575" t="s">
        <v>9415</v>
      </c>
      <c r="N3575" t="s">
        <v>9646</v>
      </c>
      <c r="O3575" t="s">
        <v>9415</v>
      </c>
    </row>
    <row r="3576" spans="1:15">
      <c r="A3576" t="s">
        <v>24</v>
      </c>
      <c r="B3576" t="s">
        <v>42</v>
      </c>
      <c r="C3576" t="s">
        <v>2694</v>
      </c>
      <c r="D3576" t="s">
        <v>10362</v>
      </c>
      <c r="E3576" t="s">
        <v>3824</v>
      </c>
      <c r="F3576" s="4" t="str">
        <f t="array" ref="F3576">IF(COUNT(FIND(Keywords!$C$3:$C$41,I3576)),"일반조난","")</f>
        <v/>
      </c>
      <c r="G3576" s="4" t="str">
        <f t="array" ref="G3576">IF(COUNT(FIND(Keywords!$E$3:$E$5,I3576)),"실족추락","")</f>
        <v/>
      </c>
      <c r="H3576" s="4" t="str">
        <f t="array" ref="H3576">IF(COUNT(FIND(Keywords!$B$3:$B$12,I3576)),"개인질환","")</f>
        <v/>
      </c>
      <c r="I3576" t="s">
        <v>7404</v>
      </c>
      <c r="J3576" t="s">
        <v>9313</v>
      </c>
      <c r="K3576" t="s">
        <v>10051</v>
      </c>
      <c r="L3576" t="s">
        <v>9775</v>
      </c>
      <c r="M3576" t="s">
        <v>9415</v>
      </c>
      <c r="N3576" t="s">
        <v>10330</v>
      </c>
      <c r="O3576" t="s">
        <v>9415</v>
      </c>
    </row>
    <row r="3577" spans="1:15">
      <c r="A3577" t="s">
        <v>24</v>
      </c>
      <c r="B3577" t="s">
        <v>42</v>
      </c>
      <c r="C3577" t="s">
        <v>2695</v>
      </c>
      <c r="D3577" t="s">
        <v>10362</v>
      </c>
      <c r="E3577" t="s">
        <v>3827</v>
      </c>
      <c r="F3577" s="4" t="str">
        <f t="array" ref="F3577">IF(COUNT(FIND(Keywords!$C$3:$C$41,I3577)),"일반조난","")</f>
        <v/>
      </c>
      <c r="G3577" s="4" t="str">
        <f t="array" ref="G3577">IF(COUNT(FIND(Keywords!$E$3:$E$5,I3577)),"실족추락","")</f>
        <v/>
      </c>
      <c r="H3577" s="4" t="str">
        <f t="array" ref="H3577">IF(COUNT(FIND(Keywords!$B$3:$B$12,I3577)),"개인질환","")</f>
        <v/>
      </c>
      <c r="I3577" t="s">
        <v>7405</v>
      </c>
      <c r="J3577" t="s">
        <v>9246</v>
      </c>
      <c r="K3577" t="s">
        <v>10052</v>
      </c>
      <c r="L3577" t="s">
        <v>9479</v>
      </c>
      <c r="M3577" t="s">
        <v>9415</v>
      </c>
      <c r="N3577" t="s">
        <v>10331</v>
      </c>
      <c r="O3577" t="s">
        <v>9415</v>
      </c>
    </row>
    <row r="3578" spans="1:15">
      <c r="A3578" t="s">
        <v>24</v>
      </c>
      <c r="B3578" t="s">
        <v>42</v>
      </c>
      <c r="C3578" t="s">
        <v>2596</v>
      </c>
      <c r="D3578" t="s">
        <v>3820</v>
      </c>
      <c r="E3578" t="s">
        <v>3824</v>
      </c>
      <c r="F3578" s="4" t="str">
        <f t="array" ref="F3578">IF(COUNT(FIND(Keywords!$C$3:$C$41,I3578)),"일반조난","")</f>
        <v>일반조난</v>
      </c>
      <c r="G3578" s="4" t="str">
        <f t="array" ref="G3578">IF(COUNT(FIND(Keywords!$E$3:$E$5,I3578)),"실족추락","")</f>
        <v/>
      </c>
      <c r="H3578" s="4" t="str">
        <f t="array" ref="H3578">IF(COUNT(FIND(Keywords!$B$3:$B$12,I3578)),"개인질환","")</f>
        <v/>
      </c>
      <c r="I3578" t="s">
        <v>7406</v>
      </c>
      <c r="J3578" t="s">
        <v>9398</v>
      </c>
      <c r="K3578" t="s">
        <v>9841</v>
      </c>
      <c r="L3578" t="s">
        <v>9943</v>
      </c>
      <c r="M3578" t="s">
        <v>9415</v>
      </c>
      <c r="N3578" t="s">
        <v>10215</v>
      </c>
      <c r="O3578" t="s">
        <v>9415</v>
      </c>
    </row>
    <row r="3579" spans="1:15">
      <c r="A3579" t="s">
        <v>24</v>
      </c>
      <c r="B3579" t="s">
        <v>42</v>
      </c>
      <c r="C3579" t="s">
        <v>2597</v>
      </c>
      <c r="D3579" t="s">
        <v>3820</v>
      </c>
      <c r="E3579" t="s">
        <v>3824</v>
      </c>
      <c r="F3579" s="4" t="str">
        <f t="array" ref="F3579">IF(COUNT(FIND(Keywords!$C$3:$C$41,I3579)),"일반조난","")</f>
        <v/>
      </c>
      <c r="G3579" s="4" t="str">
        <f t="array" ref="G3579">IF(COUNT(FIND(Keywords!$E$3:$E$5,I3579)),"실족추락","")</f>
        <v/>
      </c>
      <c r="H3579" s="4" t="str">
        <f t="array" ref="H3579">IF(COUNT(FIND(Keywords!$B$3:$B$12,I3579)),"개인질환","")</f>
        <v/>
      </c>
      <c r="I3579" t="s">
        <v>7407</v>
      </c>
      <c r="J3579" t="s">
        <v>9271</v>
      </c>
      <c r="K3579" t="s">
        <v>9625</v>
      </c>
      <c r="L3579" t="s">
        <v>9953</v>
      </c>
      <c r="M3579" t="s">
        <v>9415</v>
      </c>
      <c r="N3579" t="s">
        <v>9737</v>
      </c>
      <c r="O3579" t="s">
        <v>9415</v>
      </c>
    </row>
    <row r="3580" spans="1:15">
      <c r="A3580" t="s">
        <v>24</v>
      </c>
      <c r="B3580" t="s">
        <v>42</v>
      </c>
      <c r="C3580" t="s">
        <v>2598</v>
      </c>
      <c r="D3580" t="s">
        <v>3820</v>
      </c>
      <c r="E3580" t="s">
        <v>3824</v>
      </c>
      <c r="F3580" s="4" t="str">
        <f t="array" ref="F3580">IF(COUNT(FIND(Keywords!$C$3:$C$41,I3580)),"일반조난","")</f>
        <v>일반조난</v>
      </c>
      <c r="G3580" s="4" t="str">
        <f t="array" ref="G3580">IF(COUNT(FIND(Keywords!$E$3:$E$5,I3580)),"실족추락","")</f>
        <v/>
      </c>
      <c r="H3580" s="4" t="str">
        <f t="array" ref="H3580">IF(COUNT(FIND(Keywords!$B$3:$B$12,I3580)),"개인질환","")</f>
        <v/>
      </c>
      <c r="I3580" t="s">
        <v>7408</v>
      </c>
      <c r="J3580" t="s">
        <v>9394</v>
      </c>
      <c r="K3580" t="s">
        <v>9789</v>
      </c>
      <c r="L3580" t="s">
        <v>9766</v>
      </c>
      <c r="M3580" t="s">
        <v>9415</v>
      </c>
      <c r="N3580" t="s">
        <v>10204</v>
      </c>
      <c r="O3580" t="s">
        <v>9415</v>
      </c>
    </row>
    <row r="3581" spans="1:15">
      <c r="A3581" t="s">
        <v>24</v>
      </c>
      <c r="B3581" t="s">
        <v>42</v>
      </c>
      <c r="C3581" t="s">
        <v>2696</v>
      </c>
      <c r="D3581" t="s">
        <v>10362</v>
      </c>
      <c r="E3581" t="s">
        <v>3824</v>
      </c>
      <c r="F3581" s="4" t="str">
        <f t="array" ref="F3581">IF(COUNT(FIND(Keywords!$C$3:$C$41,I3581)),"일반조난","")</f>
        <v/>
      </c>
      <c r="G3581" s="4" t="str">
        <f t="array" ref="G3581">IF(COUNT(FIND(Keywords!$E$3:$E$5,I3581)),"실족추락","")</f>
        <v/>
      </c>
      <c r="H3581" s="4" t="str">
        <f t="array" ref="H3581">IF(COUNT(FIND(Keywords!$B$3:$B$12,I3581)),"개인질환","")</f>
        <v/>
      </c>
      <c r="I3581" t="s">
        <v>7409</v>
      </c>
      <c r="J3581" t="s">
        <v>9249</v>
      </c>
      <c r="K3581" t="s">
        <v>9931</v>
      </c>
      <c r="L3581" t="s">
        <v>9464</v>
      </c>
      <c r="M3581" t="s">
        <v>9415</v>
      </c>
      <c r="N3581" t="s">
        <v>9901</v>
      </c>
      <c r="O3581" t="s">
        <v>9415</v>
      </c>
    </row>
    <row r="3582" spans="1:15">
      <c r="A3582" t="s">
        <v>24</v>
      </c>
      <c r="B3582" t="s">
        <v>42</v>
      </c>
      <c r="C3582" t="s">
        <v>2697</v>
      </c>
      <c r="D3582" t="s">
        <v>3820</v>
      </c>
      <c r="E3582" t="s">
        <v>3825</v>
      </c>
      <c r="F3582" s="4" t="str">
        <f t="array" ref="F3582">IF(COUNT(FIND(Keywords!$C$3:$C$41,I3582)),"일반조난","")</f>
        <v/>
      </c>
      <c r="G3582" s="4" t="str">
        <f t="array" ref="G3582">IF(COUNT(FIND(Keywords!$E$3:$E$5,I3582)),"실족추락","")</f>
        <v/>
      </c>
      <c r="H3582" s="4" t="str">
        <f t="array" ref="H3582">IF(COUNT(FIND(Keywords!$B$3:$B$12,I3582)),"개인질환","")</f>
        <v/>
      </c>
      <c r="I3582" t="s">
        <v>7410</v>
      </c>
      <c r="J3582" t="s">
        <v>9311</v>
      </c>
      <c r="K3582" t="s">
        <v>9868</v>
      </c>
      <c r="L3582" t="s">
        <v>9465</v>
      </c>
      <c r="M3582" t="s">
        <v>9415</v>
      </c>
      <c r="N3582" t="s">
        <v>10090</v>
      </c>
      <c r="O3582" t="s">
        <v>9415</v>
      </c>
    </row>
    <row r="3583" spans="1:15">
      <c r="A3583" t="s">
        <v>24</v>
      </c>
      <c r="B3583" t="s">
        <v>42</v>
      </c>
      <c r="C3583" t="s">
        <v>1966</v>
      </c>
      <c r="D3583" t="s">
        <v>3820</v>
      </c>
      <c r="E3583" t="s">
        <v>3827</v>
      </c>
      <c r="F3583" s="4" t="str">
        <f t="array" ref="F3583">IF(COUNT(FIND(Keywords!$C$3:$C$41,I3583)),"일반조난","")</f>
        <v>일반조난</v>
      </c>
      <c r="G3583" s="4" t="str">
        <f t="array" ref="G3583">IF(COUNT(FIND(Keywords!$E$3:$E$5,I3583)),"실족추락","")</f>
        <v>실족추락</v>
      </c>
      <c r="H3583" s="4" t="str">
        <f t="array" ref="H3583">IF(COUNT(FIND(Keywords!$B$3:$B$12,I3583)),"개인질환","")</f>
        <v/>
      </c>
      <c r="I3583" t="s">
        <v>7411</v>
      </c>
      <c r="J3583" t="s">
        <v>9360</v>
      </c>
      <c r="K3583" t="s">
        <v>9862</v>
      </c>
      <c r="L3583" t="s">
        <v>9926</v>
      </c>
      <c r="M3583" t="s">
        <v>9415</v>
      </c>
      <c r="N3583" t="s">
        <v>9955</v>
      </c>
      <c r="O3583" t="s">
        <v>9415</v>
      </c>
    </row>
    <row r="3584" spans="1:15">
      <c r="A3584" t="s">
        <v>24</v>
      </c>
      <c r="B3584" t="s">
        <v>42</v>
      </c>
      <c r="C3584" t="s">
        <v>2698</v>
      </c>
      <c r="D3584" t="s">
        <v>3820</v>
      </c>
      <c r="E3584" t="s">
        <v>3827</v>
      </c>
      <c r="F3584" s="4" t="str">
        <f t="array" ref="F3584">IF(COUNT(FIND(Keywords!$C$3:$C$41,I3584)),"일반조난","")</f>
        <v>일반조난</v>
      </c>
      <c r="G3584" s="4" t="str">
        <f t="array" ref="G3584">IF(COUNT(FIND(Keywords!$E$3:$E$5,I3584)),"실족추락","")</f>
        <v/>
      </c>
      <c r="H3584" s="4" t="str">
        <f t="array" ref="H3584">IF(COUNT(FIND(Keywords!$B$3:$B$12,I3584)),"개인질환","")</f>
        <v/>
      </c>
      <c r="I3584" t="s">
        <v>7412</v>
      </c>
      <c r="J3584" t="s">
        <v>9396</v>
      </c>
      <c r="K3584" t="s">
        <v>9924</v>
      </c>
      <c r="L3584" t="s">
        <v>9465</v>
      </c>
      <c r="M3584" t="s">
        <v>9415</v>
      </c>
      <c r="N3584" t="s">
        <v>9803</v>
      </c>
      <c r="O3584" t="s">
        <v>9415</v>
      </c>
    </row>
    <row r="3585" spans="1:15">
      <c r="A3585" t="s">
        <v>24</v>
      </c>
      <c r="B3585" t="s">
        <v>42</v>
      </c>
      <c r="C3585" t="s">
        <v>2699</v>
      </c>
      <c r="D3585" t="s">
        <v>10362</v>
      </c>
      <c r="E3585" t="s">
        <v>3827</v>
      </c>
      <c r="F3585" s="4" t="str">
        <f t="array" ref="F3585">IF(COUNT(FIND(Keywords!$C$3:$C$41,I3585)),"일반조난","")</f>
        <v>일반조난</v>
      </c>
      <c r="G3585" s="4" t="str">
        <f t="array" ref="G3585">IF(COUNT(FIND(Keywords!$E$3:$E$5,I3585)),"실족추락","")</f>
        <v/>
      </c>
      <c r="H3585" s="4" t="str">
        <f t="array" ref="H3585">IF(COUNT(FIND(Keywords!$B$3:$B$12,I3585)),"개인질환","")</f>
        <v/>
      </c>
      <c r="I3585" t="s">
        <v>7413</v>
      </c>
      <c r="J3585" t="s">
        <v>9371</v>
      </c>
      <c r="K3585" t="s">
        <v>9240</v>
      </c>
      <c r="L3585" t="s">
        <v>9943</v>
      </c>
      <c r="M3585" t="s">
        <v>9415</v>
      </c>
      <c r="N3585" t="s">
        <v>9458</v>
      </c>
      <c r="O3585" t="s">
        <v>9415</v>
      </c>
    </row>
    <row r="3586" spans="1:15">
      <c r="A3586" t="s">
        <v>24</v>
      </c>
      <c r="B3586" t="s">
        <v>42</v>
      </c>
      <c r="C3586" t="s">
        <v>2700</v>
      </c>
      <c r="D3586" t="s">
        <v>3819</v>
      </c>
      <c r="E3586" t="s">
        <v>3825</v>
      </c>
      <c r="F3586" s="4" t="str">
        <f t="array" ref="F3586">IF(COUNT(FIND(Keywords!$C$3:$C$41,I3586)),"일반조난","")</f>
        <v/>
      </c>
      <c r="G3586" s="4" t="str">
        <f t="array" ref="G3586">IF(COUNT(FIND(Keywords!$E$3:$E$5,I3586)),"실족추락","")</f>
        <v/>
      </c>
      <c r="H3586" s="4" t="str">
        <f t="array" ref="H3586">IF(COUNT(FIND(Keywords!$B$3:$B$12,I3586)),"개인질환","")</f>
        <v/>
      </c>
      <c r="I3586" t="s">
        <v>7414</v>
      </c>
      <c r="J3586" t="s">
        <v>9352</v>
      </c>
      <c r="K3586" t="s">
        <v>9273</v>
      </c>
      <c r="L3586" t="s">
        <v>9820</v>
      </c>
      <c r="M3586" t="s">
        <v>9415</v>
      </c>
      <c r="N3586" t="s">
        <v>9834</v>
      </c>
      <c r="O3586" t="s">
        <v>9415</v>
      </c>
    </row>
    <row r="3587" spans="1:15">
      <c r="A3587" t="s">
        <v>24</v>
      </c>
      <c r="B3587" t="s">
        <v>42</v>
      </c>
      <c r="C3587" t="s">
        <v>1492</v>
      </c>
      <c r="D3587" t="s">
        <v>3819</v>
      </c>
      <c r="E3587" t="s">
        <v>3824</v>
      </c>
      <c r="F3587" s="4" t="str">
        <f t="array" ref="F3587">IF(COUNT(FIND(Keywords!$C$3:$C$41,I3587)),"일반조난","")</f>
        <v/>
      </c>
      <c r="G3587" s="4" t="str">
        <f t="array" ref="G3587">IF(COUNT(FIND(Keywords!$E$3:$E$5,I3587)),"실족추락","")</f>
        <v/>
      </c>
      <c r="H3587" s="4" t="str">
        <f t="array" ref="H3587">IF(COUNT(FIND(Keywords!$B$3:$B$12,I3587)),"개인질환","")</f>
        <v/>
      </c>
      <c r="I3587" t="s">
        <v>7415</v>
      </c>
      <c r="J3587" t="s">
        <v>9347</v>
      </c>
      <c r="K3587" t="s">
        <v>9811</v>
      </c>
      <c r="L3587" t="s">
        <v>9780</v>
      </c>
      <c r="M3587" t="s">
        <v>9415</v>
      </c>
      <c r="N3587" t="s">
        <v>9930</v>
      </c>
      <c r="O3587" t="s">
        <v>9415</v>
      </c>
    </row>
    <row r="3588" spans="1:15">
      <c r="A3588" t="s">
        <v>24</v>
      </c>
      <c r="B3588" t="s">
        <v>42</v>
      </c>
      <c r="C3588" t="s">
        <v>2701</v>
      </c>
      <c r="D3588" t="s">
        <v>3820</v>
      </c>
      <c r="E3588" t="s">
        <v>3827</v>
      </c>
      <c r="F3588" s="4" t="str">
        <f t="array" ref="F3588">IF(COUNT(FIND(Keywords!$C$3:$C$41,I3588)),"일반조난","")</f>
        <v>일반조난</v>
      </c>
      <c r="G3588" s="4" t="str">
        <f t="array" ref="G3588">IF(COUNT(FIND(Keywords!$E$3:$E$5,I3588)),"실족추락","")</f>
        <v/>
      </c>
      <c r="H3588" s="4" t="str">
        <f t="array" ref="H3588">IF(COUNT(FIND(Keywords!$B$3:$B$12,I3588)),"개인질환","")</f>
        <v/>
      </c>
      <c r="I3588" t="s">
        <v>7416</v>
      </c>
      <c r="J3588" t="s">
        <v>9301</v>
      </c>
      <c r="K3588" t="s">
        <v>9376</v>
      </c>
      <c r="L3588" t="s">
        <v>9704</v>
      </c>
      <c r="M3588" t="s">
        <v>9415</v>
      </c>
      <c r="N3588" t="s">
        <v>9728</v>
      </c>
      <c r="O3588" t="s">
        <v>9415</v>
      </c>
    </row>
    <row r="3589" spans="1:15">
      <c r="A3589" t="s">
        <v>24</v>
      </c>
      <c r="B3589" t="s">
        <v>42</v>
      </c>
      <c r="C3589" t="s">
        <v>2702</v>
      </c>
      <c r="D3589" t="s">
        <v>3820</v>
      </c>
      <c r="E3589" t="s">
        <v>3827</v>
      </c>
      <c r="F3589" s="4" t="str">
        <f t="array" ref="F3589">IF(COUNT(FIND(Keywords!$C$3:$C$41,I3589)),"일반조난","")</f>
        <v>일반조난</v>
      </c>
      <c r="G3589" s="4" t="str">
        <f t="array" ref="G3589">IF(COUNT(FIND(Keywords!$E$3:$E$5,I3589)),"실족추락","")</f>
        <v/>
      </c>
      <c r="H3589" s="4" t="str">
        <f t="array" ref="H3589">IF(COUNT(FIND(Keywords!$B$3:$B$12,I3589)),"개인질환","")</f>
        <v/>
      </c>
      <c r="I3589" t="s">
        <v>7417</v>
      </c>
      <c r="J3589" t="s">
        <v>9286</v>
      </c>
      <c r="K3589" t="s">
        <v>9293</v>
      </c>
      <c r="L3589" t="s">
        <v>9858</v>
      </c>
      <c r="M3589" t="s">
        <v>9415</v>
      </c>
      <c r="N3589" t="s">
        <v>9594</v>
      </c>
      <c r="O3589" t="s">
        <v>9415</v>
      </c>
    </row>
    <row r="3590" spans="1:15">
      <c r="A3590" t="s">
        <v>24</v>
      </c>
      <c r="B3590" t="s">
        <v>42</v>
      </c>
      <c r="C3590" t="s">
        <v>2599</v>
      </c>
      <c r="D3590" t="s">
        <v>3819</v>
      </c>
      <c r="E3590" t="s">
        <v>3825</v>
      </c>
      <c r="F3590" s="4" t="str">
        <f t="array" ref="F3590">IF(COUNT(FIND(Keywords!$C$3:$C$41,I3590)),"일반조난","")</f>
        <v/>
      </c>
      <c r="G3590" s="4" t="str">
        <f t="array" ref="G3590">IF(COUNT(FIND(Keywords!$E$3:$E$5,I3590)),"실족추락","")</f>
        <v/>
      </c>
      <c r="H3590" s="4" t="str">
        <f t="array" ref="H3590">IF(COUNT(FIND(Keywords!$B$3:$B$12,I3590)),"개인질환","")</f>
        <v/>
      </c>
      <c r="I3590" t="s">
        <v>7418</v>
      </c>
      <c r="J3590" t="s">
        <v>9366</v>
      </c>
      <c r="K3590" t="s">
        <v>9427</v>
      </c>
      <c r="L3590" t="s">
        <v>9849</v>
      </c>
      <c r="M3590" t="s">
        <v>9415</v>
      </c>
      <c r="N3590" t="s">
        <v>9797</v>
      </c>
      <c r="O3590" t="s">
        <v>9415</v>
      </c>
    </row>
    <row r="3591" spans="1:15">
      <c r="A3591" t="s">
        <v>24</v>
      </c>
      <c r="B3591" t="s">
        <v>42</v>
      </c>
      <c r="C3591" t="s">
        <v>2703</v>
      </c>
      <c r="D3591" t="s">
        <v>3819</v>
      </c>
      <c r="E3591" t="s">
        <v>3827</v>
      </c>
      <c r="F3591" s="4" t="str">
        <f t="array" ref="F3591">IF(COUNT(FIND(Keywords!$C$3:$C$41,I3591)),"일반조난","")</f>
        <v/>
      </c>
      <c r="G3591" s="4" t="str">
        <f t="array" ref="G3591">IF(COUNT(FIND(Keywords!$E$3:$E$5,I3591)),"실족추락","")</f>
        <v/>
      </c>
      <c r="H3591" s="4" t="str">
        <f t="array" ref="H3591">IF(COUNT(FIND(Keywords!$B$3:$B$12,I3591)),"개인질환","")</f>
        <v/>
      </c>
      <c r="I3591" t="s">
        <v>7419</v>
      </c>
      <c r="J3591" t="s">
        <v>9330</v>
      </c>
      <c r="K3591" t="s">
        <v>9934</v>
      </c>
      <c r="L3591" t="s">
        <v>10089</v>
      </c>
      <c r="M3591" t="s">
        <v>9415</v>
      </c>
      <c r="N3591" t="s">
        <v>9664</v>
      </c>
      <c r="O3591" t="s">
        <v>9415</v>
      </c>
    </row>
    <row r="3592" spans="1:15">
      <c r="A3592" t="s">
        <v>24</v>
      </c>
      <c r="B3592" t="s">
        <v>42</v>
      </c>
      <c r="C3592" t="s">
        <v>2547</v>
      </c>
      <c r="D3592" t="s">
        <v>10362</v>
      </c>
      <c r="E3592" t="s">
        <v>3824</v>
      </c>
      <c r="F3592" s="4" t="str">
        <f t="array" ref="F3592">IF(COUNT(FIND(Keywords!$C$3:$C$41,I3592)),"일반조난","")</f>
        <v>일반조난</v>
      </c>
      <c r="G3592" s="4" t="str">
        <f t="array" ref="G3592">IF(COUNT(FIND(Keywords!$E$3:$E$5,I3592)),"실족추락","")</f>
        <v/>
      </c>
      <c r="H3592" s="4" t="str">
        <f t="array" ref="H3592">IF(COUNT(FIND(Keywords!$B$3:$B$12,I3592)),"개인질환","")</f>
        <v/>
      </c>
      <c r="I3592" t="s">
        <v>7420</v>
      </c>
      <c r="J3592" t="s">
        <v>9286</v>
      </c>
      <c r="K3592" t="s">
        <v>10040</v>
      </c>
      <c r="L3592" t="s">
        <v>9939</v>
      </c>
      <c r="M3592" t="s">
        <v>9415</v>
      </c>
      <c r="N3592" t="s">
        <v>9760</v>
      </c>
      <c r="O3592" t="s">
        <v>9415</v>
      </c>
    </row>
    <row r="3593" spans="1:15">
      <c r="A3593" t="s">
        <v>24</v>
      </c>
      <c r="B3593" t="s">
        <v>42</v>
      </c>
      <c r="C3593" t="s">
        <v>2704</v>
      </c>
      <c r="D3593" t="s">
        <v>3820</v>
      </c>
      <c r="E3593" t="s">
        <v>3824</v>
      </c>
      <c r="F3593" s="4" t="str">
        <f t="array" ref="F3593">IF(COUNT(FIND(Keywords!$C$3:$C$41,I3593)),"일반조난","")</f>
        <v/>
      </c>
      <c r="G3593" s="4" t="str">
        <f t="array" ref="G3593">IF(COUNT(FIND(Keywords!$E$3:$E$5,I3593)),"실족추락","")</f>
        <v/>
      </c>
      <c r="H3593" s="4" t="str">
        <f t="array" ref="H3593">IF(COUNT(FIND(Keywords!$B$3:$B$12,I3593)),"개인질환","")</f>
        <v/>
      </c>
      <c r="I3593" t="s">
        <v>7421</v>
      </c>
      <c r="J3593" t="s">
        <v>9403</v>
      </c>
      <c r="K3593" t="s">
        <v>9450</v>
      </c>
      <c r="L3593" t="s">
        <v>9750</v>
      </c>
      <c r="M3593" t="s">
        <v>9415</v>
      </c>
      <c r="N3593" t="s">
        <v>9730</v>
      </c>
      <c r="O3593" t="s">
        <v>9415</v>
      </c>
    </row>
    <row r="3594" spans="1:15">
      <c r="A3594" t="s">
        <v>24</v>
      </c>
      <c r="B3594" t="s">
        <v>42</v>
      </c>
      <c r="C3594" t="s">
        <v>368</v>
      </c>
      <c r="D3594" t="s">
        <v>3820</v>
      </c>
      <c r="E3594" t="s">
        <v>3827</v>
      </c>
      <c r="F3594" s="4" t="str">
        <f t="array" ref="F3594">IF(COUNT(FIND(Keywords!$C$3:$C$41,I3594)),"일반조난","")</f>
        <v/>
      </c>
      <c r="G3594" s="4" t="str">
        <f t="array" ref="G3594">IF(COUNT(FIND(Keywords!$E$3:$E$5,I3594)),"실족추락","")</f>
        <v/>
      </c>
      <c r="H3594" s="4" t="str">
        <f t="array" ref="H3594">IF(COUNT(FIND(Keywords!$B$3:$B$12,I3594)),"개인질환","")</f>
        <v/>
      </c>
      <c r="I3594" t="s">
        <v>7422</v>
      </c>
      <c r="J3594" t="s">
        <v>9335</v>
      </c>
      <c r="K3594" t="s">
        <v>9350</v>
      </c>
      <c r="L3594" t="s">
        <v>9858</v>
      </c>
      <c r="M3594" t="s">
        <v>9415</v>
      </c>
      <c r="N3594" t="s">
        <v>9904</v>
      </c>
      <c r="O3594" t="s">
        <v>9415</v>
      </c>
    </row>
    <row r="3595" spans="1:15">
      <c r="A3595" t="s">
        <v>24</v>
      </c>
      <c r="B3595" t="s">
        <v>42</v>
      </c>
      <c r="C3595" t="s">
        <v>2705</v>
      </c>
      <c r="D3595" t="s">
        <v>3820</v>
      </c>
      <c r="E3595" t="s">
        <v>3824</v>
      </c>
      <c r="F3595" s="4" t="str">
        <f t="array" ref="F3595">IF(COUNT(FIND(Keywords!$C$3:$C$41,I3595)),"일반조난","")</f>
        <v>일반조난</v>
      </c>
      <c r="G3595" s="4" t="str">
        <f t="array" ref="G3595">IF(COUNT(FIND(Keywords!$E$3:$E$5,I3595)),"실족추락","")</f>
        <v/>
      </c>
      <c r="H3595" s="4" t="str">
        <f t="array" ref="H3595">IF(COUNT(FIND(Keywords!$B$3:$B$12,I3595)),"개인질환","")</f>
        <v/>
      </c>
      <c r="I3595" t="s">
        <v>7423</v>
      </c>
      <c r="J3595" t="s">
        <v>9326</v>
      </c>
      <c r="K3595" t="s">
        <v>9504</v>
      </c>
      <c r="L3595" t="s">
        <v>9780</v>
      </c>
      <c r="M3595" t="s">
        <v>9415</v>
      </c>
      <c r="N3595" t="s">
        <v>9984</v>
      </c>
      <c r="O3595" t="s">
        <v>9415</v>
      </c>
    </row>
    <row r="3596" spans="1:15">
      <c r="A3596" t="s">
        <v>24</v>
      </c>
      <c r="B3596" t="s">
        <v>42</v>
      </c>
      <c r="C3596" t="s">
        <v>2706</v>
      </c>
      <c r="D3596" t="s">
        <v>3819</v>
      </c>
      <c r="E3596" t="s">
        <v>3827</v>
      </c>
      <c r="F3596" s="4" t="str">
        <f t="array" ref="F3596">IF(COUNT(FIND(Keywords!$C$3:$C$41,I3596)),"일반조난","")</f>
        <v/>
      </c>
      <c r="G3596" s="4" t="str">
        <f t="array" ref="G3596">IF(COUNT(FIND(Keywords!$E$3:$E$5,I3596)),"실족추락","")</f>
        <v/>
      </c>
      <c r="H3596" s="4" t="str">
        <f t="array" ref="H3596">IF(COUNT(FIND(Keywords!$B$3:$B$12,I3596)),"개인질환","")</f>
        <v/>
      </c>
      <c r="I3596" t="s">
        <v>7424</v>
      </c>
      <c r="J3596" t="s">
        <v>9361</v>
      </c>
      <c r="K3596" t="s">
        <v>9511</v>
      </c>
      <c r="L3596" t="s">
        <v>9475</v>
      </c>
      <c r="M3596" t="s">
        <v>9567</v>
      </c>
      <c r="N3596" t="s">
        <v>9640</v>
      </c>
      <c r="O3596" t="s">
        <v>9415</v>
      </c>
    </row>
    <row r="3597" spans="1:15">
      <c r="A3597" t="s">
        <v>24</v>
      </c>
      <c r="B3597" t="s">
        <v>42</v>
      </c>
      <c r="C3597" t="s">
        <v>2707</v>
      </c>
      <c r="D3597" t="s">
        <v>3818</v>
      </c>
      <c r="E3597" t="s">
        <v>3827</v>
      </c>
      <c r="F3597" s="4" t="str">
        <f t="array" ref="F3597">IF(COUNT(FIND(Keywords!$C$3:$C$41,I3597)),"일반조난","")</f>
        <v>일반조난</v>
      </c>
      <c r="G3597" s="4" t="str">
        <f t="array" ref="G3597">IF(COUNT(FIND(Keywords!$E$3:$E$5,I3597)),"실족추락","")</f>
        <v>실족추락</v>
      </c>
      <c r="H3597" s="4" t="str">
        <f t="array" ref="H3597">IF(COUNT(FIND(Keywords!$B$3:$B$12,I3597)),"개인질환","")</f>
        <v/>
      </c>
      <c r="I3597" t="s">
        <v>7425</v>
      </c>
      <c r="J3597" t="s">
        <v>9332</v>
      </c>
      <c r="K3597" t="s">
        <v>9508</v>
      </c>
      <c r="L3597" t="s">
        <v>9930</v>
      </c>
      <c r="M3597" t="s">
        <v>9415</v>
      </c>
      <c r="N3597" t="s">
        <v>9512</v>
      </c>
      <c r="O3597" t="s">
        <v>9415</v>
      </c>
    </row>
    <row r="3598" spans="1:15">
      <c r="A3598" t="s">
        <v>24</v>
      </c>
      <c r="B3598" t="s">
        <v>42</v>
      </c>
      <c r="C3598" t="s">
        <v>2013</v>
      </c>
      <c r="D3598" t="s">
        <v>10362</v>
      </c>
      <c r="E3598" t="s">
        <v>3824</v>
      </c>
      <c r="F3598" s="4" t="str">
        <f t="array" ref="F3598">IF(COUNT(FIND(Keywords!$C$3:$C$41,I3598)),"일반조난","")</f>
        <v/>
      </c>
      <c r="G3598" s="4" t="str">
        <f t="array" ref="G3598">IF(COUNT(FIND(Keywords!$E$3:$E$5,I3598)),"실족추락","")</f>
        <v/>
      </c>
      <c r="H3598" s="4" t="str">
        <f t="array" ref="H3598">IF(COUNT(FIND(Keywords!$B$3:$B$12,I3598)),"개인질환","")</f>
        <v/>
      </c>
      <c r="I3598" t="s">
        <v>7426</v>
      </c>
      <c r="J3598" t="s">
        <v>9308</v>
      </c>
      <c r="K3598" t="s">
        <v>9838</v>
      </c>
      <c r="L3598" t="s">
        <v>9873</v>
      </c>
      <c r="M3598" t="s">
        <v>9415</v>
      </c>
      <c r="N3598" t="s">
        <v>9594</v>
      </c>
      <c r="O3598" t="s">
        <v>9415</v>
      </c>
    </row>
    <row r="3599" spans="1:15">
      <c r="A3599" t="s">
        <v>24</v>
      </c>
      <c r="B3599" t="s">
        <v>42</v>
      </c>
      <c r="C3599" t="s">
        <v>1135</v>
      </c>
      <c r="D3599" t="s">
        <v>10362</v>
      </c>
      <c r="E3599" t="s">
        <v>3824</v>
      </c>
      <c r="F3599" s="4" t="str">
        <f t="array" ref="F3599">IF(COUNT(FIND(Keywords!$C$3:$C$41,I3599)),"일반조난","")</f>
        <v/>
      </c>
      <c r="G3599" s="4" t="str">
        <f t="array" ref="G3599">IF(COUNT(FIND(Keywords!$E$3:$E$5,I3599)),"실족추락","")</f>
        <v/>
      </c>
      <c r="H3599" s="4" t="str">
        <f t="array" ref="H3599">IF(COUNT(FIND(Keywords!$B$3:$B$12,I3599)),"개인질환","")</f>
        <v/>
      </c>
      <c r="I3599" t="s">
        <v>7427</v>
      </c>
      <c r="J3599" t="s">
        <v>9328</v>
      </c>
      <c r="K3599" t="s">
        <v>9450</v>
      </c>
      <c r="L3599" t="s">
        <v>10030</v>
      </c>
      <c r="M3599" t="s">
        <v>9415</v>
      </c>
      <c r="N3599" t="s">
        <v>9826</v>
      </c>
      <c r="O3599" t="s">
        <v>9415</v>
      </c>
    </row>
    <row r="3600" spans="1:15">
      <c r="A3600" t="s">
        <v>24</v>
      </c>
      <c r="B3600" t="s">
        <v>42</v>
      </c>
      <c r="C3600" t="s">
        <v>373</v>
      </c>
      <c r="D3600" t="s">
        <v>10362</v>
      </c>
      <c r="E3600" t="s">
        <v>3825</v>
      </c>
      <c r="F3600" s="4" t="str">
        <f t="array" ref="F3600">IF(COUNT(FIND(Keywords!$C$3:$C$41,I3600)),"일반조난","")</f>
        <v>일반조난</v>
      </c>
      <c r="G3600" s="4" t="str">
        <f t="array" ref="G3600">IF(COUNT(FIND(Keywords!$E$3:$E$5,I3600)),"실족추락","")</f>
        <v/>
      </c>
      <c r="H3600" s="4" t="str">
        <f t="array" ref="H3600">IF(COUNT(FIND(Keywords!$B$3:$B$12,I3600)),"개인질환","")</f>
        <v/>
      </c>
      <c r="I3600" t="s">
        <v>7428</v>
      </c>
      <c r="J3600" t="s">
        <v>9277</v>
      </c>
      <c r="K3600" t="s">
        <v>9543</v>
      </c>
      <c r="L3600" t="s">
        <v>9475</v>
      </c>
      <c r="M3600" t="s">
        <v>9415</v>
      </c>
      <c r="N3600" t="s">
        <v>10022</v>
      </c>
      <c r="O3600" t="s">
        <v>9415</v>
      </c>
    </row>
    <row r="3601" spans="1:15">
      <c r="A3601" t="s">
        <v>24</v>
      </c>
      <c r="B3601" t="s">
        <v>42</v>
      </c>
      <c r="C3601" t="s">
        <v>2708</v>
      </c>
      <c r="D3601" t="s">
        <v>3820</v>
      </c>
      <c r="E3601" t="s">
        <v>3824</v>
      </c>
      <c r="F3601" s="4" t="str">
        <f t="array" ref="F3601">IF(COUNT(FIND(Keywords!$C$3:$C$41,I3601)),"일반조난","")</f>
        <v/>
      </c>
      <c r="G3601" s="4" t="str">
        <f t="array" ref="G3601">IF(COUNT(FIND(Keywords!$E$3:$E$5,I3601)),"실족추락","")</f>
        <v/>
      </c>
      <c r="H3601" s="4" t="str">
        <f t="array" ref="H3601">IF(COUNT(FIND(Keywords!$B$3:$B$12,I3601)),"개인질환","")</f>
        <v/>
      </c>
      <c r="I3601" t="s">
        <v>7429</v>
      </c>
      <c r="J3601" t="s">
        <v>9290</v>
      </c>
      <c r="K3601" t="s">
        <v>9822</v>
      </c>
      <c r="L3601" t="s">
        <v>9464</v>
      </c>
      <c r="M3601" t="s">
        <v>9415</v>
      </c>
      <c r="N3601" t="s">
        <v>9808</v>
      </c>
      <c r="O3601" t="s">
        <v>9415</v>
      </c>
    </row>
    <row r="3602" spans="1:15">
      <c r="A3602" t="s">
        <v>24</v>
      </c>
      <c r="B3602" t="s">
        <v>42</v>
      </c>
      <c r="C3602" t="s">
        <v>2601</v>
      </c>
      <c r="D3602" t="s">
        <v>3820</v>
      </c>
      <c r="E3602" t="s">
        <v>3827</v>
      </c>
      <c r="F3602" s="4" t="str">
        <f t="array" ref="F3602">IF(COUNT(FIND(Keywords!$C$3:$C$41,I3602)),"일반조난","")</f>
        <v/>
      </c>
      <c r="G3602" s="4" t="str">
        <f t="array" ref="G3602">IF(COUNT(FIND(Keywords!$E$3:$E$5,I3602)),"실족추락","")</f>
        <v/>
      </c>
      <c r="H3602" s="4" t="str">
        <f t="array" ref="H3602">IF(COUNT(FIND(Keywords!$B$3:$B$12,I3602)),"개인질환","")</f>
        <v/>
      </c>
      <c r="I3602" t="s">
        <v>7430</v>
      </c>
      <c r="J3602" t="s">
        <v>9237</v>
      </c>
      <c r="K3602" t="s">
        <v>9427</v>
      </c>
      <c r="L3602" t="s">
        <v>9470</v>
      </c>
      <c r="M3602" t="s">
        <v>9415</v>
      </c>
      <c r="N3602" t="s">
        <v>9909</v>
      </c>
      <c r="O3602" t="s">
        <v>9415</v>
      </c>
    </row>
    <row r="3603" spans="1:15">
      <c r="A3603" t="s">
        <v>24</v>
      </c>
      <c r="B3603" t="s">
        <v>42</v>
      </c>
      <c r="C3603" t="s">
        <v>2709</v>
      </c>
      <c r="D3603" t="s">
        <v>10452</v>
      </c>
      <c r="E3603" t="s">
        <v>3825</v>
      </c>
      <c r="F3603" s="4" t="str">
        <f t="array" ref="F3603">IF(COUNT(FIND(Keywords!$C$3:$C$41,I3603)),"일반조난","")</f>
        <v/>
      </c>
      <c r="G3603" s="4" t="str">
        <f t="array" ref="G3603">IF(COUNT(FIND(Keywords!$E$3:$E$5,I3603)),"실족추락","")</f>
        <v/>
      </c>
      <c r="H3603" s="4" t="str">
        <f t="array" ref="H3603">IF(COUNT(FIND(Keywords!$B$3:$B$12,I3603)),"개인질환","")</f>
        <v/>
      </c>
      <c r="I3603" t="s">
        <v>7431</v>
      </c>
      <c r="J3603" t="s">
        <v>9413</v>
      </c>
      <c r="K3603" t="s">
        <v>9642</v>
      </c>
      <c r="L3603" t="s">
        <v>9853</v>
      </c>
      <c r="M3603" t="s">
        <v>9787</v>
      </c>
      <c r="N3603" t="s">
        <v>9890</v>
      </c>
      <c r="O3603" t="s">
        <v>9415</v>
      </c>
    </row>
    <row r="3604" spans="1:15">
      <c r="A3604" t="s">
        <v>24</v>
      </c>
      <c r="B3604" t="s">
        <v>42</v>
      </c>
      <c r="C3604" t="s">
        <v>2710</v>
      </c>
      <c r="D3604" t="s">
        <v>3820</v>
      </c>
      <c r="E3604" t="s">
        <v>3824</v>
      </c>
      <c r="F3604" s="4" t="str">
        <f t="array" ref="F3604">IF(COUNT(FIND(Keywords!$C$3:$C$41,I3604)),"일반조난","")</f>
        <v>일반조난</v>
      </c>
      <c r="G3604" s="4" t="str">
        <f t="array" ref="G3604">IF(COUNT(FIND(Keywords!$E$3:$E$5,I3604)),"실족추락","")</f>
        <v/>
      </c>
      <c r="H3604" s="4" t="str">
        <f t="array" ref="H3604">IF(COUNT(FIND(Keywords!$B$3:$B$12,I3604)),"개인질환","")</f>
        <v/>
      </c>
      <c r="I3604" t="s">
        <v>7432</v>
      </c>
      <c r="J3604" t="s">
        <v>9311</v>
      </c>
      <c r="K3604" t="s">
        <v>10053</v>
      </c>
      <c r="L3604" t="s">
        <v>9896</v>
      </c>
      <c r="M3604" t="s">
        <v>9415</v>
      </c>
      <c r="N3604" t="s">
        <v>10332</v>
      </c>
      <c r="O3604" t="s">
        <v>9415</v>
      </c>
    </row>
    <row r="3605" spans="1:15">
      <c r="A3605" t="s">
        <v>24</v>
      </c>
      <c r="B3605" t="s">
        <v>42</v>
      </c>
      <c r="C3605" t="s">
        <v>2711</v>
      </c>
      <c r="D3605" t="s">
        <v>3820</v>
      </c>
      <c r="E3605" t="s">
        <v>3825</v>
      </c>
      <c r="F3605" s="4" t="str">
        <f t="array" ref="F3605">IF(COUNT(FIND(Keywords!$C$3:$C$41,I3605)),"일반조난","")</f>
        <v/>
      </c>
      <c r="G3605" s="4" t="str">
        <f t="array" ref="G3605">IF(COUNT(FIND(Keywords!$E$3:$E$5,I3605)),"실족추락","")</f>
        <v>실족추락</v>
      </c>
      <c r="H3605" s="4" t="str">
        <f t="array" ref="H3605">IF(COUNT(FIND(Keywords!$B$3:$B$12,I3605)),"개인질환","")</f>
        <v/>
      </c>
      <c r="I3605" t="s">
        <v>7433</v>
      </c>
      <c r="J3605" t="s">
        <v>9335</v>
      </c>
      <c r="K3605" t="s">
        <v>9780</v>
      </c>
      <c r="L3605" t="s">
        <v>9953</v>
      </c>
      <c r="M3605" t="s">
        <v>9415</v>
      </c>
      <c r="N3605" t="s">
        <v>10308</v>
      </c>
      <c r="O3605" t="s">
        <v>9415</v>
      </c>
    </row>
    <row r="3606" spans="1:15">
      <c r="A3606" t="s">
        <v>24</v>
      </c>
      <c r="B3606" t="s">
        <v>42</v>
      </c>
      <c r="C3606" t="s">
        <v>2712</v>
      </c>
      <c r="D3606" t="s">
        <v>10362</v>
      </c>
      <c r="E3606" t="s">
        <v>3824</v>
      </c>
      <c r="F3606" s="4" t="str">
        <f t="array" ref="F3606">IF(COUNT(FIND(Keywords!$C$3:$C$41,I3606)),"일반조난","")</f>
        <v/>
      </c>
      <c r="G3606" s="4" t="str">
        <f t="array" ref="G3606">IF(COUNT(FIND(Keywords!$E$3:$E$5,I3606)),"실족추락","")</f>
        <v/>
      </c>
      <c r="H3606" s="4" t="str">
        <f t="array" ref="H3606">IF(COUNT(FIND(Keywords!$B$3:$B$12,I3606)),"개인질환","")</f>
        <v/>
      </c>
      <c r="I3606" t="s">
        <v>7434</v>
      </c>
      <c r="J3606" t="s">
        <v>9244</v>
      </c>
      <c r="K3606" t="s">
        <v>9998</v>
      </c>
      <c r="L3606" t="s">
        <v>10032</v>
      </c>
      <c r="M3606" t="s">
        <v>9415</v>
      </c>
      <c r="N3606" t="s">
        <v>10225</v>
      </c>
      <c r="O3606" t="s">
        <v>9415</v>
      </c>
    </row>
    <row r="3607" spans="1:15">
      <c r="A3607" t="s">
        <v>24</v>
      </c>
      <c r="B3607" t="s">
        <v>42</v>
      </c>
      <c r="C3607" t="s">
        <v>2713</v>
      </c>
      <c r="D3607" t="s">
        <v>3819</v>
      </c>
      <c r="E3607" t="s">
        <v>3827</v>
      </c>
      <c r="F3607" s="4" t="str">
        <f t="array" ref="F3607">IF(COUNT(FIND(Keywords!$C$3:$C$41,I3607)),"일반조난","")</f>
        <v/>
      </c>
      <c r="G3607" s="4" t="str">
        <f t="array" ref="G3607">IF(COUNT(FIND(Keywords!$E$3:$E$5,I3607)),"실족추락","")</f>
        <v/>
      </c>
      <c r="H3607" s="4" t="str">
        <f t="array" ref="H3607">IF(COUNT(FIND(Keywords!$B$3:$B$12,I3607)),"개인질환","")</f>
        <v/>
      </c>
      <c r="I3607" t="s">
        <v>7435</v>
      </c>
      <c r="J3607" t="s">
        <v>9292</v>
      </c>
      <c r="K3607" t="s">
        <v>9899</v>
      </c>
      <c r="L3607" t="s">
        <v>9518</v>
      </c>
      <c r="M3607" t="s">
        <v>9415</v>
      </c>
      <c r="N3607" t="s">
        <v>9671</v>
      </c>
      <c r="O3607" t="s">
        <v>9415</v>
      </c>
    </row>
    <row r="3608" spans="1:15">
      <c r="A3608" t="s">
        <v>24</v>
      </c>
      <c r="B3608" t="s">
        <v>42</v>
      </c>
      <c r="C3608" t="s">
        <v>2714</v>
      </c>
      <c r="D3608" t="s">
        <v>3819</v>
      </c>
      <c r="E3608" t="s">
        <v>3827</v>
      </c>
      <c r="F3608" s="4" t="str">
        <f t="array" ref="F3608">IF(COUNT(FIND(Keywords!$C$3:$C$41,I3608)),"일반조난","")</f>
        <v/>
      </c>
      <c r="G3608" s="4" t="str">
        <f t="array" ref="G3608">IF(COUNT(FIND(Keywords!$E$3:$E$5,I3608)),"실족추락","")</f>
        <v/>
      </c>
      <c r="H3608" s="4" t="str">
        <f t="array" ref="H3608">IF(COUNT(FIND(Keywords!$B$3:$B$12,I3608)),"개인질환","")</f>
        <v/>
      </c>
      <c r="I3608" t="s">
        <v>7436</v>
      </c>
      <c r="J3608" t="s">
        <v>9244</v>
      </c>
      <c r="K3608" t="s">
        <v>9676</v>
      </c>
      <c r="L3608" t="s">
        <v>9471</v>
      </c>
      <c r="M3608" t="s">
        <v>9415</v>
      </c>
      <c r="N3608" t="s">
        <v>9465</v>
      </c>
      <c r="O3608" t="s">
        <v>9415</v>
      </c>
    </row>
    <row r="3609" spans="1:15">
      <c r="A3609" t="s">
        <v>24</v>
      </c>
      <c r="B3609" t="s">
        <v>42</v>
      </c>
      <c r="C3609" t="s">
        <v>2715</v>
      </c>
      <c r="D3609" t="s">
        <v>3820</v>
      </c>
      <c r="E3609" t="s">
        <v>3824</v>
      </c>
      <c r="F3609" s="4" t="str">
        <f t="array" ref="F3609">IF(COUNT(FIND(Keywords!$C$3:$C$41,I3609)),"일반조난","")</f>
        <v>일반조난</v>
      </c>
      <c r="G3609" s="4" t="str">
        <f t="array" ref="G3609">IF(COUNT(FIND(Keywords!$E$3:$E$5,I3609)),"실족추락","")</f>
        <v/>
      </c>
      <c r="H3609" s="4" t="str">
        <f t="array" ref="H3609">IF(COUNT(FIND(Keywords!$B$3:$B$12,I3609)),"개인질환","")</f>
        <v/>
      </c>
      <c r="I3609" t="s">
        <v>7437</v>
      </c>
      <c r="J3609" t="s">
        <v>9374</v>
      </c>
      <c r="K3609" t="s">
        <v>9889</v>
      </c>
      <c r="L3609" t="s">
        <v>9600</v>
      </c>
      <c r="M3609" t="s">
        <v>9415</v>
      </c>
      <c r="N3609" t="s">
        <v>9602</v>
      </c>
      <c r="O3609" t="s">
        <v>9415</v>
      </c>
    </row>
    <row r="3610" spans="1:15">
      <c r="A3610" t="s">
        <v>24</v>
      </c>
      <c r="B3610" t="s">
        <v>42</v>
      </c>
      <c r="C3610" t="s">
        <v>2716</v>
      </c>
      <c r="D3610" t="s">
        <v>3820</v>
      </c>
      <c r="E3610" t="s">
        <v>3827</v>
      </c>
      <c r="F3610" s="4" t="str">
        <f t="array" ref="F3610">IF(COUNT(FIND(Keywords!$C$3:$C$41,I3610)),"일반조난","")</f>
        <v/>
      </c>
      <c r="G3610" s="4" t="str">
        <f t="array" ref="G3610">IF(COUNT(FIND(Keywords!$E$3:$E$5,I3610)),"실족추락","")</f>
        <v/>
      </c>
      <c r="H3610" s="4" t="str">
        <f t="array" ref="H3610">IF(COUNT(FIND(Keywords!$B$3:$B$12,I3610)),"개인질환","")</f>
        <v/>
      </c>
      <c r="I3610" t="s">
        <v>7438</v>
      </c>
      <c r="J3610" t="s">
        <v>9304</v>
      </c>
      <c r="K3610" t="s">
        <v>9556</v>
      </c>
      <c r="L3610" t="s">
        <v>9873</v>
      </c>
      <c r="M3610" t="s">
        <v>9415</v>
      </c>
      <c r="N3610" t="s">
        <v>9894</v>
      </c>
      <c r="O3610" t="s">
        <v>9415</v>
      </c>
    </row>
    <row r="3611" spans="1:15">
      <c r="A3611" t="s">
        <v>24</v>
      </c>
      <c r="B3611" t="s">
        <v>42</v>
      </c>
      <c r="C3611" t="s">
        <v>1288</v>
      </c>
      <c r="D3611" t="s">
        <v>3820</v>
      </c>
      <c r="E3611" t="s">
        <v>3824</v>
      </c>
      <c r="F3611" s="4" t="str">
        <f t="array" ref="F3611">IF(COUNT(FIND(Keywords!$C$3:$C$41,I3611)),"일반조난","")</f>
        <v>일반조난</v>
      </c>
      <c r="G3611" s="4" t="str">
        <f t="array" ref="G3611">IF(COUNT(FIND(Keywords!$E$3:$E$5,I3611)),"실족추락","")</f>
        <v/>
      </c>
      <c r="H3611" s="4" t="str">
        <f t="array" ref="H3611">IF(COUNT(FIND(Keywords!$B$3:$B$12,I3611)),"개인질환","")</f>
        <v/>
      </c>
      <c r="I3611" t="s">
        <v>7439</v>
      </c>
      <c r="J3611" t="s">
        <v>9286</v>
      </c>
      <c r="K3611" t="s">
        <v>9244</v>
      </c>
      <c r="L3611" t="s">
        <v>9472</v>
      </c>
      <c r="M3611" t="s">
        <v>9415</v>
      </c>
      <c r="N3611" t="s">
        <v>9522</v>
      </c>
      <c r="O3611" t="s">
        <v>9415</v>
      </c>
    </row>
    <row r="3612" spans="1:15">
      <c r="A3612" t="s">
        <v>24</v>
      </c>
      <c r="B3612" t="s">
        <v>42</v>
      </c>
      <c r="C3612" t="s">
        <v>2717</v>
      </c>
      <c r="D3612" t="s">
        <v>3819</v>
      </c>
      <c r="E3612" t="s">
        <v>3827</v>
      </c>
      <c r="F3612" s="4" t="str">
        <f t="array" ref="F3612">IF(COUNT(FIND(Keywords!$C$3:$C$41,I3612)),"일반조난","")</f>
        <v/>
      </c>
      <c r="G3612" s="4" t="str">
        <f t="array" ref="G3612">IF(COUNT(FIND(Keywords!$E$3:$E$5,I3612)),"실족추락","")</f>
        <v/>
      </c>
      <c r="H3612" s="4" t="str">
        <f t="array" ref="H3612">IF(COUNT(FIND(Keywords!$B$3:$B$12,I3612)),"개인질환","")</f>
        <v/>
      </c>
      <c r="I3612" t="s">
        <v>7440</v>
      </c>
      <c r="J3612" t="s">
        <v>9331</v>
      </c>
      <c r="K3612" t="s">
        <v>9678</v>
      </c>
      <c r="L3612" t="s">
        <v>9896</v>
      </c>
      <c r="M3612" t="s">
        <v>9415</v>
      </c>
      <c r="N3612" t="s">
        <v>9432</v>
      </c>
      <c r="O3612" t="s">
        <v>9415</v>
      </c>
    </row>
    <row r="3613" spans="1:15">
      <c r="A3613" t="s">
        <v>24</v>
      </c>
      <c r="B3613" t="s">
        <v>42</v>
      </c>
      <c r="C3613" t="s">
        <v>2548</v>
      </c>
      <c r="D3613" t="s">
        <v>3820</v>
      </c>
      <c r="E3613" t="s">
        <v>3824</v>
      </c>
      <c r="F3613" s="4" t="str">
        <f t="array" ref="F3613">IF(COUNT(FIND(Keywords!$C$3:$C$41,I3613)),"일반조난","")</f>
        <v>일반조난</v>
      </c>
      <c r="G3613" s="4" t="str">
        <f t="array" ref="G3613">IF(COUNT(FIND(Keywords!$E$3:$E$5,I3613)),"실족추락","")</f>
        <v/>
      </c>
      <c r="H3613" s="4" t="str">
        <f t="array" ref="H3613">IF(COUNT(FIND(Keywords!$B$3:$B$12,I3613)),"개인질환","")</f>
        <v/>
      </c>
      <c r="I3613" t="s">
        <v>7441</v>
      </c>
      <c r="J3613" t="s">
        <v>9380</v>
      </c>
      <c r="K3613" t="s">
        <v>9536</v>
      </c>
      <c r="L3613" t="s">
        <v>9926</v>
      </c>
      <c r="M3613" t="s">
        <v>9567</v>
      </c>
      <c r="N3613" t="s">
        <v>9619</v>
      </c>
      <c r="O3613" t="s">
        <v>9415</v>
      </c>
    </row>
    <row r="3614" spans="1:15">
      <c r="A3614" t="s">
        <v>24</v>
      </c>
      <c r="B3614" t="s">
        <v>42</v>
      </c>
      <c r="C3614" t="s">
        <v>2718</v>
      </c>
      <c r="D3614" t="s">
        <v>10362</v>
      </c>
      <c r="E3614" t="s">
        <v>3827</v>
      </c>
      <c r="F3614" s="4" t="str">
        <f t="array" ref="F3614">IF(COUNT(FIND(Keywords!$C$3:$C$41,I3614)),"일반조난","")</f>
        <v/>
      </c>
      <c r="G3614" s="4" t="str">
        <f t="array" ref="G3614">IF(COUNT(FIND(Keywords!$E$3:$E$5,I3614)),"실족추락","")</f>
        <v/>
      </c>
      <c r="H3614" s="4" t="str">
        <f t="array" ref="H3614">IF(COUNT(FIND(Keywords!$B$3:$B$12,I3614)),"개인질환","")</f>
        <v/>
      </c>
      <c r="I3614" t="s">
        <v>7442</v>
      </c>
      <c r="J3614" t="s">
        <v>9261</v>
      </c>
      <c r="K3614" t="s">
        <v>9591</v>
      </c>
      <c r="L3614" t="s">
        <v>9858</v>
      </c>
      <c r="M3614" t="s">
        <v>9415</v>
      </c>
      <c r="N3614" t="s">
        <v>9535</v>
      </c>
      <c r="O3614" t="s">
        <v>9415</v>
      </c>
    </row>
    <row r="3615" spans="1:15">
      <c r="A3615" t="s">
        <v>24</v>
      </c>
      <c r="B3615" t="s">
        <v>42</v>
      </c>
      <c r="C3615" t="s">
        <v>2719</v>
      </c>
      <c r="D3615" t="s">
        <v>10362</v>
      </c>
      <c r="E3615" t="s">
        <v>3825</v>
      </c>
      <c r="F3615" s="4" t="str">
        <f t="array" ref="F3615">IF(COUNT(FIND(Keywords!$C$3:$C$41,I3615)),"일반조난","")</f>
        <v/>
      </c>
      <c r="G3615" s="4" t="str">
        <f t="array" ref="G3615">IF(COUNT(FIND(Keywords!$E$3:$E$5,I3615)),"실족추락","")</f>
        <v/>
      </c>
      <c r="H3615" s="4" t="str">
        <f t="array" ref="H3615">IF(COUNT(FIND(Keywords!$B$3:$B$12,I3615)),"개인질환","")</f>
        <v/>
      </c>
      <c r="I3615" t="s">
        <v>7443</v>
      </c>
      <c r="J3615" t="s">
        <v>9341</v>
      </c>
      <c r="K3615" t="s">
        <v>9898</v>
      </c>
      <c r="L3615" t="s">
        <v>9943</v>
      </c>
      <c r="M3615" t="s">
        <v>9849</v>
      </c>
      <c r="N3615" t="s">
        <v>9503</v>
      </c>
      <c r="O3615" t="s">
        <v>9415</v>
      </c>
    </row>
    <row r="3616" spans="1:15">
      <c r="A3616" t="s">
        <v>24</v>
      </c>
      <c r="B3616" t="s">
        <v>42</v>
      </c>
      <c r="C3616" t="s">
        <v>718</v>
      </c>
      <c r="D3616" t="s">
        <v>3818</v>
      </c>
      <c r="E3616" t="s">
        <v>3827</v>
      </c>
      <c r="F3616" s="4" t="str">
        <f t="array" ref="F3616">IF(COUNT(FIND(Keywords!$C$3:$C$41,I3616)),"일반조난","")</f>
        <v/>
      </c>
      <c r="G3616" s="4" t="str">
        <f t="array" ref="G3616">IF(COUNT(FIND(Keywords!$E$3:$E$5,I3616)),"실족추락","")</f>
        <v/>
      </c>
      <c r="H3616" s="4" t="str">
        <f t="array" ref="H3616">IF(COUNT(FIND(Keywords!$B$3:$B$12,I3616)),"개인질환","")</f>
        <v/>
      </c>
      <c r="I3616" t="s">
        <v>7444</v>
      </c>
      <c r="J3616" t="s">
        <v>9325</v>
      </c>
      <c r="K3616" t="s">
        <v>9438</v>
      </c>
      <c r="L3616" t="s">
        <v>9683</v>
      </c>
      <c r="M3616" t="s">
        <v>9415</v>
      </c>
      <c r="N3616" t="s">
        <v>9501</v>
      </c>
      <c r="O3616" t="s">
        <v>9415</v>
      </c>
    </row>
    <row r="3617" spans="1:15">
      <c r="A3617" t="s">
        <v>24</v>
      </c>
      <c r="B3617" t="s">
        <v>42</v>
      </c>
      <c r="C3617" t="s">
        <v>2669</v>
      </c>
      <c r="D3617" t="s">
        <v>10362</v>
      </c>
      <c r="E3617" t="s">
        <v>3827</v>
      </c>
      <c r="F3617" s="4" t="str">
        <f t="array" ref="F3617">IF(COUNT(FIND(Keywords!$C$3:$C$41,I3617)),"일반조난","")</f>
        <v>일반조난</v>
      </c>
      <c r="G3617" s="4" t="str">
        <f t="array" ref="G3617">IF(COUNT(FIND(Keywords!$E$3:$E$5,I3617)),"실족추락","")</f>
        <v/>
      </c>
      <c r="H3617" s="4" t="str">
        <f t="array" ref="H3617">IF(COUNT(FIND(Keywords!$B$3:$B$12,I3617)),"개인질환","")</f>
        <v/>
      </c>
      <c r="I3617" t="s">
        <v>7445</v>
      </c>
      <c r="J3617" t="s">
        <v>9269</v>
      </c>
      <c r="K3617" t="s">
        <v>9675</v>
      </c>
      <c r="L3617" t="s">
        <v>9417</v>
      </c>
      <c r="M3617" t="s">
        <v>9415</v>
      </c>
      <c r="N3617" t="s">
        <v>9486</v>
      </c>
      <c r="O3617" t="s">
        <v>9415</v>
      </c>
    </row>
    <row r="3618" spans="1:15">
      <c r="A3618" t="s">
        <v>24</v>
      </c>
      <c r="B3618" t="s">
        <v>42</v>
      </c>
      <c r="C3618" t="s">
        <v>990</v>
      </c>
      <c r="D3618" t="s">
        <v>10362</v>
      </c>
      <c r="E3618" t="s">
        <v>3824</v>
      </c>
      <c r="F3618" s="4" t="str">
        <f t="array" ref="F3618">IF(COUNT(FIND(Keywords!$C$3:$C$41,I3618)),"일반조난","")</f>
        <v>일반조난</v>
      </c>
      <c r="G3618" s="4" t="str">
        <f t="array" ref="G3618">IF(COUNT(FIND(Keywords!$E$3:$E$5,I3618)),"실족추락","")</f>
        <v/>
      </c>
      <c r="H3618" s="4" t="str">
        <f t="array" ref="H3618">IF(COUNT(FIND(Keywords!$B$3:$B$12,I3618)),"개인질환","")</f>
        <v/>
      </c>
      <c r="I3618" t="s">
        <v>7446</v>
      </c>
      <c r="J3618" t="s">
        <v>9393</v>
      </c>
      <c r="K3618" t="s">
        <v>9487</v>
      </c>
      <c r="L3618" t="s">
        <v>9417</v>
      </c>
      <c r="M3618" t="s">
        <v>9415</v>
      </c>
      <c r="N3618" t="s">
        <v>9485</v>
      </c>
      <c r="O3618" t="s">
        <v>9415</v>
      </c>
    </row>
    <row r="3619" spans="1:15">
      <c r="A3619" t="s">
        <v>24</v>
      </c>
      <c r="B3619" t="s">
        <v>42</v>
      </c>
      <c r="C3619" t="s">
        <v>2720</v>
      </c>
      <c r="D3619" t="s">
        <v>3820</v>
      </c>
      <c r="E3619" t="s">
        <v>3827</v>
      </c>
      <c r="F3619" s="4" t="str">
        <f t="array" ref="F3619">IF(COUNT(FIND(Keywords!$C$3:$C$41,I3619)),"일반조난","")</f>
        <v>일반조난</v>
      </c>
      <c r="G3619" s="4" t="str">
        <f t="array" ref="G3619">IF(COUNT(FIND(Keywords!$E$3:$E$5,I3619)),"실족추락","")</f>
        <v/>
      </c>
      <c r="H3619" s="4" t="str">
        <f t="array" ref="H3619">IF(COUNT(FIND(Keywords!$B$3:$B$12,I3619)),"개인질환","")</f>
        <v/>
      </c>
      <c r="I3619" t="s">
        <v>7447</v>
      </c>
      <c r="J3619" t="s">
        <v>9406</v>
      </c>
      <c r="K3619" t="s">
        <v>9457</v>
      </c>
      <c r="L3619" t="s">
        <v>9849</v>
      </c>
      <c r="M3619" t="s">
        <v>9415</v>
      </c>
      <c r="N3619" t="s">
        <v>9814</v>
      </c>
      <c r="O3619" t="s">
        <v>9415</v>
      </c>
    </row>
    <row r="3620" spans="1:15">
      <c r="A3620" t="s">
        <v>24</v>
      </c>
      <c r="B3620" t="s">
        <v>42</v>
      </c>
      <c r="C3620" t="s">
        <v>2603</v>
      </c>
      <c r="D3620" t="s">
        <v>10362</v>
      </c>
      <c r="E3620" t="s">
        <v>3827</v>
      </c>
      <c r="F3620" s="4" t="str">
        <f t="array" ref="F3620">IF(COUNT(FIND(Keywords!$C$3:$C$41,I3620)),"일반조난","")</f>
        <v/>
      </c>
      <c r="G3620" s="4" t="str">
        <f t="array" ref="G3620">IF(COUNT(FIND(Keywords!$E$3:$E$5,I3620)),"실족추락","")</f>
        <v/>
      </c>
      <c r="H3620" s="4" t="str">
        <f t="array" ref="H3620">IF(COUNT(FIND(Keywords!$B$3:$B$12,I3620)),"개인질환","")</f>
        <v/>
      </c>
      <c r="I3620" t="s">
        <v>7448</v>
      </c>
      <c r="J3620" t="s">
        <v>9261</v>
      </c>
      <c r="K3620" t="s">
        <v>9630</v>
      </c>
      <c r="L3620" t="s">
        <v>9465</v>
      </c>
      <c r="M3620" t="s">
        <v>9415</v>
      </c>
      <c r="N3620" t="s">
        <v>9915</v>
      </c>
      <c r="O3620" t="s">
        <v>9415</v>
      </c>
    </row>
    <row r="3621" spans="1:15">
      <c r="A3621" t="s">
        <v>24</v>
      </c>
      <c r="B3621" t="s">
        <v>42</v>
      </c>
      <c r="C3621" t="s">
        <v>2721</v>
      </c>
      <c r="D3621" t="s">
        <v>10362</v>
      </c>
      <c r="E3621" t="s">
        <v>3827</v>
      </c>
      <c r="F3621" s="4" t="str">
        <f t="array" ref="F3621">IF(COUNT(FIND(Keywords!$C$3:$C$41,I3621)),"일반조난","")</f>
        <v>일반조난</v>
      </c>
      <c r="G3621" s="4" t="str">
        <f t="array" ref="G3621">IF(COUNT(FIND(Keywords!$E$3:$E$5,I3621)),"실족추락","")</f>
        <v/>
      </c>
      <c r="H3621" s="4" t="str">
        <f t="array" ref="H3621">IF(COUNT(FIND(Keywords!$B$3:$B$12,I3621)),"개인질환","")</f>
        <v/>
      </c>
      <c r="I3621" t="s">
        <v>7449</v>
      </c>
      <c r="J3621" t="s">
        <v>9325</v>
      </c>
      <c r="K3621" t="s">
        <v>9536</v>
      </c>
      <c r="L3621" t="s">
        <v>9569</v>
      </c>
      <c r="M3621" t="s">
        <v>9415</v>
      </c>
      <c r="N3621" t="s">
        <v>9455</v>
      </c>
      <c r="O3621" t="s">
        <v>9415</v>
      </c>
    </row>
    <row r="3622" spans="1:15">
      <c r="A3622" t="s">
        <v>24</v>
      </c>
      <c r="B3622" t="s">
        <v>42</v>
      </c>
      <c r="C3622" t="s">
        <v>2722</v>
      </c>
      <c r="D3622" t="s">
        <v>3818</v>
      </c>
      <c r="E3622" t="s">
        <v>3827</v>
      </c>
      <c r="F3622" s="4" t="str">
        <f t="array" ref="F3622">IF(COUNT(FIND(Keywords!$C$3:$C$41,I3622)),"일반조난","")</f>
        <v/>
      </c>
      <c r="G3622" s="4" t="str">
        <f t="array" ref="G3622">IF(COUNT(FIND(Keywords!$E$3:$E$5,I3622)),"실족추락","")</f>
        <v>실족추락</v>
      </c>
      <c r="H3622" s="4" t="str">
        <f t="array" ref="H3622">IF(COUNT(FIND(Keywords!$B$3:$B$12,I3622)),"개인질환","")</f>
        <v/>
      </c>
      <c r="I3622" t="s">
        <v>7450</v>
      </c>
      <c r="J3622" t="s">
        <v>9413</v>
      </c>
      <c r="K3622" t="s">
        <v>9757</v>
      </c>
      <c r="L3622" t="s">
        <v>9683</v>
      </c>
      <c r="M3622" t="s">
        <v>9953</v>
      </c>
      <c r="N3622" t="s">
        <v>9681</v>
      </c>
      <c r="O3622" t="s">
        <v>9415</v>
      </c>
    </row>
    <row r="3623" spans="1:15">
      <c r="A3623" t="s">
        <v>24</v>
      </c>
      <c r="B3623" t="s">
        <v>42</v>
      </c>
      <c r="C3623" t="s">
        <v>2723</v>
      </c>
      <c r="D3623" t="s">
        <v>3820</v>
      </c>
      <c r="E3623" t="s">
        <v>3827</v>
      </c>
      <c r="F3623" s="4" t="str">
        <f t="array" ref="F3623">IF(COUNT(FIND(Keywords!$C$3:$C$41,I3623)),"일반조난","")</f>
        <v>일반조난</v>
      </c>
      <c r="G3623" s="4" t="str">
        <f t="array" ref="G3623">IF(COUNT(FIND(Keywords!$E$3:$E$5,I3623)),"실족추락","")</f>
        <v/>
      </c>
      <c r="H3623" s="4" t="str">
        <f t="array" ref="H3623">IF(COUNT(FIND(Keywords!$B$3:$B$12,I3623)),"개인질환","")</f>
        <v/>
      </c>
      <c r="I3623" t="s">
        <v>7451</v>
      </c>
      <c r="J3623" t="s">
        <v>9331</v>
      </c>
      <c r="K3623" t="s">
        <v>9878</v>
      </c>
      <c r="L3623" t="s">
        <v>9599</v>
      </c>
      <c r="M3623" t="s">
        <v>9415</v>
      </c>
      <c r="N3623" t="s">
        <v>9850</v>
      </c>
      <c r="O3623" t="s">
        <v>9415</v>
      </c>
    </row>
    <row r="3624" spans="1:15">
      <c r="A3624" t="s">
        <v>24</v>
      </c>
      <c r="B3624" t="s">
        <v>42</v>
      </c>
      <c r="C3624" t="s">
        <v>2724</v>
      </c>
      <c r="D3624" t="s">
        <v>3822</v>
      </c>
      <c r="E3624" t="s">
        <v>3833</v>
      </c>
      <c r="F3624" s="4" t="str">
        <f t="array" ref="F3624">IF(COUNT(FIND(Keywords!$C$3:$C$41,I3624)),"일반조난","")</f>
        <v>일반조난</v>
      </c>
      <c r="G3624" s="4" t="str">
        <f t="array" ref="G3624">IF(COUNT(FIND(Keywords!$E$3:$E$5,I3624)),"실족추락","")</f>
        <v/>
      </c>
      <c r="H3624" s="4" t="str">
        <f t="array" ref="H3624">IF(COUNT(FIND(Keywords!$B$3:$B$12,I3624)),"개인질환","")</f>
        <v/>
      </c>
      <c r="I3624" t="s">
        <v>7452</v>
      </c>
      <c r="J3624" t="s">
        <v>9263</v>
      </c>
      <c r="K3624" t="s">
        <v>9884</v>
      </c>
      <c r="L3624" t="s">
        <v>9600</v>
      </c>
      <c r="M3624" t="s">
        <v>9415</v>
      </c>
      <c r="N3624" t="s">
        <v>10097</v>
      </c>
      <c r="O3624" t="s">
        <v>9415</v>
      </c>
    </row>
    <row r="3625" spans="1:15">
      <c r="A3625" t="s">
        <v>24</v>
      </c>
      <c r="B3625" t="s">
        <v>42</v>
      </c>
      <c r="C3625" t="s">
        <v>2725</v>
      </c>
      <c r="D3625" t="s">
        <v>10452</v>
      </c>
      <c r="E3625" t="s">
        <v>3833</v>
      </c>
      <c r="F3625" s="4" t="str">
        <f t="array" ref="F3625">IF(COUNT(FIND(Keywords!$C$3:$C$41,I3625)),"일반조난","")</f>
        <v/>
      </c>
      <c r="G3625" s="4" t="str">
        <f t="array" ref="G3625">IF(COUNT(FIND(Keywords!$E$3:$E$5,I3625)),"실족추락","")</f>
        <v/>
      </c>
      <c r="H3625" s="4" t="str">
        <f t="array" ref="H3625">IF(COUNT(FIND(Keywords!$B$3:$B$12,I3625)),"개인질환","")</f>
        <v/>
      </c>
      <c r="I3625" t="s">
        <v>7453</v>
      </c>
      <c r="J3625" t="s">
        <v>9294</v>
      </c>
      <c r="K3625" t="s">
        <v>10054</v>
      </c>
      <c r="L3625" t="s">
        <v>9547</v>
      </c>
      <c r="M3625" t="s">
        <v>9415</v>
      </c>
      <c r="N3625" t="s">
        <v>10309</v>
      </c>
      <c r="O3625" t="s">
        <v>9415</v>
      </c>
    </row>
    <row r="3626" spans="1:15">
      <c r="A3626" t="s">
        <v>24</v>
      </c>
      <c r="B3626" t="s">
        <v>42</v>
      </c>
      <c r="C3626" t="s">
        <v>2726</v>
      </c>
      <c r="D3626" t="s">
        <v>3822</v>
      </c>
      <c r="E3626" t="s">
        <v>3832</v>
      </c>
      <c r="F3626" s="4" t="str">
        <f t="array" ref="F3626">IF(COUNT(FIND(Keywords!$C$3:$C$41,I3626)),"일반조난","")</f>
        <v/>
      </c>
      <c r="G3626" s="4" t="str">
        <f t="array" ref="G3626">IF(COUNT(FIND(Keywords!$E$3:$E$5,I3626)),"실족추락","")</f>
        <v/>
      </c>
      <c r="H3626" s="4" t="str">
        <f t="array" ref="H3626">IF(COUNT(FIND(Keywords!$B$3:$B$12,I3626)),"개인질환","")</f>
        <v/>
      </c>
      <c r="I3626" t="s">
        <v>7454</v>
      </c>
      <c r="J3626" t="s">
        <v>9252</v>
      </c>
      <c r="K3626" t="s">
        <v>9931</v>
      </c>
      <c r="L3626" t="s">
        <v>9926</v>
      </c>
      <c r="M3626" t="s">
        <v>9415</v>
      </c>
      <c r="N3626" t="s">
        <v>10049</v>
      </c>
      <c r="O3626" t="s">
        <v>9415</v>
      </c>
    </row>
    <row r="3627" spans="1:15">
      <c r="A3627" t="s">
        <v>24</v>
      </c>
      <c r="B3627" t="s">
        <v>42</v>
      </c>
      <c r="C3627" t="s">
        <v>2727</v>
      </c>
      <c r="D3627" t="s">
        <v>3822</v>
      </c>
      <c r="E3627" t="s">
        <v>3833</v>
      </c>
      <c r="F3627" s="4" t="str">
        <f t="array" ref="F3627">IF(COUNT(FIND(Keywords!$C$3:$C$41,I3627)),"일반조난","")</f>
        <v>일반조난</v>
      </c>
      <c r="G3627" s="4" t="str">
        <f t="array" ref="G3627">IF(COUNT(FIND(Keywords!$E$3:$E$5,I3627)),"실족추락","")</f>
        <v/>
      </c>
      <c r="H3627" s="4" t="str">
        <f t="array" ref="H3627">IF(COUNT(FIND(Keywords!$B$3:$B$12,I3627)),"개인질환","")</f>
        <v/>
      </c>
      <c r="I3627" t="s">
        <v>7455</v>
      </c>
      <c r="J3627" t="s">
        <v>9347</v>
      </c>
      <c r="K3627" t="s">
        <v>9424</v>
      </c>
      <c r="L3627" t="s">
        <v>9469</v>
      </c>
      <c r="M3627" t="s">
        <v>9415</v>
      </c>
      <c r="N3627" t="s">
        <v>10186</v>
      </c>
      <c r="O3627" t="s">
        <v>9415</v>
      </c>
    </row>
    <row r="3628" spans="1:15">
      <c r="A3628" t="s">
        <v>24</v>
      </c>
      <c r="B3628" t="s">
        <v>42</v>
      </c>
      <c r="C3628" t="s">
        <v>2728</v>
      </c>
      <c r="D3628" t="s">
        <v>3818</v>
      </c>
      <c r="E3628" t="s">
        <v>3831</v>
      </c>
      <c r="F3628" s="4" t="str">
        <f t="array" ref="F3628">IF(COUNT(FIND(Keywords!$C$3:$C$41,I3628)),"일반조난","")</f>
        <v/>
      </c>
      <c r="G3628" s="4" t="str">
        <f t="array" ref="G3628">IF(COUNT(FIND(Keywords!$E$3:$E$5,I3628)),"실족추락","")</f>
        <v/>
      </c>
      <c r="H3628" s="4" t="str">
        <f t="array" ref="H3628">IF(COUNT(FIND(Keywords!$B$3:$B$12,I3628)),"개인질환","")</f>
        <v/>
      </c>
      <c r="I3628" t="s">
        <v>7456</v>
      </c>
      <c r="J3628" t="s">
        <v>9345</v>
      </c>
      <c r="K3628" t="s">
        <v>9665</v>
      </c>
      <c r="L3628" t="s">
        <v>9930</v>
      </c>
      <c r="M3628" t="s">
        <v>9415</v>
      </c>
      <c r="N3628" t="s">
        <v>10203</v>
      </c>
      <c r="O3628" t="s">
        <v>9415</v>
      </c>
    </row>
    <row r="3629" spans="1:15">
      <c r="A3629" t="s">
        <v>24</v>
      </c>
      <c r="B3629" t="s">
        <v>42</v>
      </c>
      <c r="C3629" t="s">
        <v>2729</v>
      </c>
      <c r="D3629" t="s">
        <v>3822</v>
      </c>
      <c r="E3629" t="s">
        <v>3831</v>
      </c>
      <c r="F3629" s="4" t="str">
        <f t="array" ref="F3629">IF(COUNT(FIND(Keywords!$C$3:$C$41,I3629)),"일반조난","")</f>
        <v/>
      </c>
      <c r="G3629" s="4" t="str">
        <f t="array" ref="G3629">IF(COUNT(FIND(Keywords!$E$3:$E$5,I3629)),"실족추락","")</f>
        <v/>
      </c>
      <c r="H3629" s="4" t="str">
        <f t="array" ref="H3629">IF(COUNT(FIND(Keywords!$B$3:$B$12,I3629)),"개인질환","")</f>
        <v/>
      </c>
      <c r="I3629" t="s">
        <v>7457</v>
      </c>
      <c r="J3629" t="s">
        <v>9270</v>
      </c>
      <c r="K3629" t="s">
        <v>9520</v>
      </c>
      <c r="L3629" t="s">
        <v>9748</v>
      </c>
      <c r="M3629" t="s">
        <v>9415</v>
      </c>
      <c r="N3629" t="s">
        <v>9425</v>
      </c>
      <c r="O3629" t="s">
        <v>9415</v>
      </c>
    </row>
    <row r="3630" spans="1:15">
      <c r="A3630" t="s">
        <v>24</v>
      </c>
      <c r="B3630" t="s">
        <v>42</v>
      </c>
      <c r="C3630" t="s">
        <v>2634</v>
      </c>
      <c r="D3630" t="s">
        <v>3822</v>
      </c>
      <c r="E3630" t="s">
        <v>3833</v>
      </c>
      <c r="F3630" s="4" t="str">
        <f t="array" ref="F3630">IF(COUNT(FIND(Keywords!$C$3:$C$41,I3630)),"일반조난","")</f>
        <v/>
      </c>
      <c r="G3630" s="4" t="str">
        <f t="array" ref="G3630">IF(COUNT(FIND(Keywords!$E$3:$E$5,I3630)),"실족추락","")</f>
        <v/>
      </c>
      <c r="H3630" s="4" t="str">
        <f t="array" ref="H3630">IF(COUNT(FIND(Keywords!$B$3:$B$12,I3630)),"개인질환","")</f>
        <v>개인질환</v>
      </c>
      <c r="I3630" t="s">
        <v>7458</v>
      </c>
      <c r="J3630" t="s">
        <v>9332</v>
      </c>
      <c r="K3630" t="s">
        <v>9910</v>
      </c>
      <c r="L3630" t="s">
        <v>10060</v>
      </c>
      <c r="M3630" t="s">
        <v>9415</v>
      </c>
      <c r="N3630" t="s">
        <v>9855</v>
      </c>
      <c r="O3630" t="s">
        <v>9415</v>
      </c>
    </row>
    <row r="3631" spans="1:15">
      <c r="A3631" t="s">
        <v>24</v>
      </c>
      <c r="B3631" t="s">
        <v>42</v>
      </c>
      <c r="C3631" t="s">
        <v>2605</v>
      </c>
      <c r="D3631" t="s">
        <v>3818</v>
      </c>
      <c r="E3631" t="s">
        <v>3832</v>
      </c>
      <c r="F3631" s="4" t="str">
        <f t="array" ref="F3631">IF(COUNT(FIND(Keywords!$C$3:$C$41,I3631)),"일반조난","")</f>
        <v/>
      </c>
      <c r="G3631" s="4" t="str">
        <f t="array" ref="G3631">IF(COUNT(FIND(Keywords!$E$3:$E$5,I3631)),"실족추락","")</f>
        <v>실족추락</v>
      </c>
      <c r="H3631" s="4" t="str">
        <f t="array" ref="H3631">IF(COUNT(FIND(Keywords!$B$3:$B$12,I3631)),"개인질환","")</f>
        <v/>
      </c>
      <c r="I3631" t="s">
        <v>7459</v>
      </c>
      <c r="J3631" t="s">
        <v>9237</v>
      </c>
      <c r="K3631" t="s">
        <v>9757</v>
      </c>
      <c r="L3631" t="s">
        <v>9670</v>
      </c>
      <c r="M3631" t="s">
        <v>9415</v>
      </c>
      <c r="N3631" t="s">
        <v>9622</v>
      </c>
      <c r="O3631" t="s">
        <v>9415</v>
      </c>
    </row>
    <row r="3632" spans="1:15">
      <c r="A3632" t="s">
        <v>24</v>
      </c>
      <c r="B3632" t="s">
        <v>42</v>
      </c>
      <c r="C3632" t="s">
        <v>2730</v>
      </c>
      <c r="D3632" t="s">
        <v>3820</v>
      </c>
      <c r="E3632" t="s">
        <v>3833</v>
      </c>
      <c r="F3632" s="4" t="str">
        <f t="array" ref="F3632">IF(COUNT(FIND(Keywords!$C$3:$C$41,I3632)),"일반조난","")</f>
        <v>일반조난</v>
      </c>
      <c r="G3632" s="4" t="str">
        <f t="array" ref="G3632">IF(COUNT(FIND(Keywords!$E$3:$E$5,I3632)),"실족추락","")</f>
        <v/>
      </c>
      <c r="H3632" s="4" t="str">
        <f t="array" ref="H3632">IF(COUNT(FIND(Keywords!$B$3:$B$12,I3632)),"개인질환","")</f>
        <v/>
      </c>
      <c r="I3632" t="s">
        <v>7460</v>
      </c>
      <c r="J3632" t="s">
        <v>9322</v>
      </c>
      <c r="K3632" t="s">
        <v>9635</v>
      </c>
      <c r="L3632" t="s">
        <v>9465</v>
      </c>
      <c r="M3632" t="s">
        <v>9415</v>
      </c>
      <c r="N3632" t="s">
        <v>9419</v>
      </c>
      <c r="O3632" t="s">
        <v>9415</v>
      </c>
    </row>
    <row r="3633" spans="1:15">
      <c r="A3633" t="s">
        <v>24</v>
      </c>
      <c r="B3633" t="s">
        <v>42</v>
      </c>
      <c r="C3633" t="s">
        <v>2606</v>
      </c>
      <c r="D3633" t="s">
        <v>3818</v>
      </c>
      <c r="E3633" t="s">
        <v>3831</v>
      </c>
      <c r="F3633" s="4" t="str">
        <f t="array" ref="F3633">IF(COUNT(FIND(Keywords!$C$3:$C$41,I3633)),"일반조난","")</f>
        <v/>
      </c>
      <c r="G3633" s="4" t="str">
        <f t="array" ref="G3633">IF(COUNT(FIND(Keywords!$E$3:$E$5,I3633)),"실족추락","")</f>
        <v/>
      </c>
      <c r="H3633" s="4" t="str">
        <f t="array" ref="H3633">IF(COUNT(FIND(Keywords!$B$3:$B$12,I3633)),"개인질환","")</f>
        <v/>
      </c>
      <c r="I3633" t="s">
        <v>7461</v>
      </c>
      <c r="J3633" t="s">
        <v>9307</v>
      </c>
      <c r="K3633" t="s">
        <v>9662</v>
      </c>
      <c r="L3633" t="s">
        <v>9464</v>
      </c>
      <c r="M3633" t="s">
        <v>9415</v>
      </c>
      <c r="N3633" t="s">
        <v>9906</v>
      </c>
      <c r="O3633" t="s">
        <v>9415</v>
      </c>
    </row>
    <row r="3634" spans="1:15">
      <c r="A3634" t="s">
        <v>24</v>
      </c>
      <c r="B3634" t="s">
        <v>42</v>
      </c>
      <c r="C3634" t="s">
        <v>2731</v>
      </c>
      <c r="D3634" t="s">
        <v>3822</v>
      </c>
      <c r="E3634" t="s">
        <v>3829</v>
      </c>
      <c r="F3634" s="4" t="str">
        <f t="array" ref="F3634">IF(COUNT(FIND(Keywords!$C$3:$C$41,I3634)),"일반조난","")</f>
        <v/>
      </c>
      <c r="G3634" s="4" t="str">
        <f t="array" ref="G3634">IF(COUNT(FIND(Keywords!$E$3:$E$5,I3634)),"실족추락","")</f>
        <v/>
      </c>
      <c r="H3634" s="4" t="str">
        <f t="array" ref="H3634">IF(COUNT(FIND(Keywords!$B$3:$B$12,I3634)),"개인질환","")</f>
        <v>개인질환</v>
      </c>
      <c r="I3634" t="s">
        <v>7462</v>
      </c>
      <c r="J3634" t="s">
        <v>9255</v>
      </c>
      <c r="K3634" t="s">
        <v>9639</v>
      </c>
      <c r="L3634" t="s">
        <v>10074</v>
      </c>
      <c r="M3634" t="s">
        <v>9415</v>
      </c>
      <c r="N3634" t="s">
        <v>9744</v>
      </c>
      <c r="O3634" t="s">
        <v>9415</v>
      </c>
    </row>
    <row r="3635" spans="1:15">
      <c r="A3635" t="s">
        <v>24</v>
      </c>
      <c r="B3635" t="s">
        <v>42</v>
      </c>
      <c r="C3635" t="s">
        <v>2732</v>
      </c>
      <c r="D3635" t="s">
        <v>3818</v>
      </c>
      <c r="E3635" t="s">
        <v>3833</v>
      </c>
      <c r="F3635" s="4" t="str">
        <f t="array" ref="F3635">IF(COUNT(FIND(Keywords!$C$3:$C$41,I3635)),"일반조난","")</f>
        <v/>
      </c>
      <c r="G3635" s="4" t="str">
        <f t="array" ref="G3635">IF(COUNT(FIND(Keywords!$E$3:$E$5,I3635)),"실족추락","")</f>
        <v>실족추락</v>
      </c>
      <c r="H3635" s="4" t="str">
        <f t="array" ref="H3635">IF(COUNT(FIND(Keywords!$B$3:$B$12,I3635)),"개인질환","")</f>
        <v/>
      </c>
      <c r="I3635" t="s">
        <v>7463</v>
      </c>
      <c r="J3635" t="s">
        <v>9400</v>
      </c>
      <c r="K3635" t="s">
        <v>9718</v>
      </c>
      <c r="L3635" t="s">
        <v>9998</v>
      </c>
      <c r="M3635" t="s">
        <v>9415</v>
      </c>
      <c r="N3635" t="s">
        <v>9695</v>
      </c>
      <c r="O3635" t="s">
        <v>9415</v>
      </c>
    </row>
    <row r="3636" spans="1:15">
      <c r="A3636" t="s">
        <v>24</v>
      </c>
      <c r="B3636" t="s">
        <v>42</v>
      </c>
      <c r="C3636" t="s">
        <v>2733</v>
      </c>
      <c r="D3636" t="s">
        <v>10452</v>
      </c>
      <c r="E3636" t="s">
        <v>3833</v>
      </c>
      <c r="F3636" s="4" t="str">
        <f t="array" ref="F3636">IF(COUNT(FIND(Keywords!$C$3:$C$41,I3636)),"일반조난","")</f>
        <v/>
      </c>
      <c r="G3636" s="4" t="str">
        <f t="array" ref="G3636">IF(COUNT(FIND(Keywords!$E$3:$E$5,I3636)),"실족추락","")</f>
        <v/>
      </c>
      <c r="H3636" s="4" t="str">
        <f t="array" ref="H3636">IF(COUNT(FIND(Keywords!$B$3:$B$12,I3636)),"개인질환","")</f>
        <v/>
      </c>
      <c r="I3636" t="s">
        <v>7464</v>
      </c>
      <c r="J3636" t="s">
        <v>9325</v>
      </c>
      <c r="K3636" t="s">
        <v>9721</v>
      </c>
      <c r="L3636" t="s">
        <v>9669</v>
      </c>
      <c r="M3636" t="s">
        <v>9415</v>
      </c>
      <c r="N3636" t="s">
        <v>9533</v>
      </c>
      <c r="O3636" t="s">
        <v>9415</v>
      </c>
    </row>
    <row r="3637" spans="1:15">
      <c r="A3637" t="s">
        <v>24</v>
      </c>
      <c r="B3637" t="s">
        <v>42</v>
      </c>
      <c r="C3637" t="s">
        <v>1980</v>
      </c>
      <c r="D3637" t="s">
        <v>3822</v>
      </c>
      <c r="E3637" t="s">
        <v>3833</v>
      </c>
      <c r="F3637" s="4" t="str">
        <f t="array" ref="F3637">IF(COUNT(FIND(Keywords!$C$3:$C$41,I3637)),"일반조난","")</f>
        <v>일반조난</v>
      </c>
      <c r="G3637" s="4" t="str">
        <f t="array" ref="G3637">IF(COUNT(FIND(Keywords!$E$3:$E$5,I3637)),"실족추락","")</f>
        <v/>
      </c>
      <c r="H3637" s="4" t="str">
        <f t="array" ref="H3637">IF(COUNT(FIND(Keywords!$B$3:$B$12,I3637)),"개인질환","")</f>
        <v/>
      </c>
      <c r="I3637" t="s">
        <v>7465</v>
      </c>
      <c r="J3637" t="s">
        <v>9290</v>
      </c>
      <c r="K3637" t="s">
        <v>9675</v>
      </c>
      <c r="L3637" t="s">
        <v>9953</v>
      </c>
      <c r="M3637" t="s">
        <v>9415</v>
      </c>
      <c r="N3637" t="s">
        <v>9657</v>
      </c>
      <c r="O3637" t="s">
        <v>9415</v>
      </c>
    </row>
    <row r="3638" spans="1:15">
      <c r="A3638" t="s">
        <v>24</v>
      </c>
      <c r="B3638" t="s">
        <v>42</v>
      </c>
      <c r="C3638" t="s">
        <v>2734</v>
      </c>
      <c r="D3638" t="s">
        <v>3820</v>
      </c>
      <c r="E3638" t="s">
        <v>3830</v>
      </c>
      <c r="F3638" s="4" t="str">
        <f t="array" ref="F3638">IF(COUNT(FIND(Keywords!$C$3:$C$41,I3638)),"일반조난","")</f>
        <v>일반조난</v>
      </c>
      <c r="G3638" s="4" t="str">
        <f t="array" ref="G3638">IF(COUNT(FIND(Keywords!$E$3:$E$5,I3638)),"실족추락","")</f>
        <v/>
      </c>
      <c r="H3638" s="4" t="str">
        <f t="array" ref="H3638">IF(COUNT(FIND(Keywords!$B$3:$B$12,I3638)),"개인질환","")</f>
        <v/>
      </c>
      <c r="I3638" t="s">
        <v>7466</v>
      </c>
      <c r="J3638" t="s">
        <v>9325</v>
      </c>
      <c r="K3638" t="s">
        <v>9726</v>
      </c>
      <c r="L3638" t="s">
        <v>9518</v>
      </c>
      <c r="M3638" t="s">
        <v>9415</v>
      </c>
      <c r="N3638" t="s">
        <v>9936</v>
      </c>
      <c r="O3638" t="s">
        <v>9415</v>
      </c>
    </row>
    <row r="3639" spans="1:15">
      <c r="A3639" t="s">
        <v>24</v>
      </c>
      <c r="B3639" t="s">
        <v>42</v>
      </c>
      <c r="C3639" t="s">
        <v>2735</v>
      </c>
      <c r="D3639" t="s">
        <v>10452</v>
      </c>
      <c r="E3639" t="s">
        <v>3833</v>
      </c>
      <c r="F3639" s="4" t="str">
        <f t="array" ref="F3639">IF(COUNT(FIND(Keywords!$C$3:$C$41,I3639)),"일반조난","")</f>
        <v/>
      </c>
      <c r="G3639" s="4" t="str">
        <f t="array" ref="G3639">IF(COUNT(FIND(Keywords!$E$3:$E$5,I3639)),"실족추락","")</f>
        <v/>
      </c>
      <c r="H3639" s="4" t="str">
        <f t="array" ref="H3639">IF(COUNT(FIND(Keywords!$B$3:$B$12,I3639)),"개인질환","")</f>
        <v/>
      </c>
      <c r="I3639" t="s">
        <v>7467</v>
      </c>
      <c r="J3639" t="s">
        <v>9287</v>
      </c>
      <c r="K3639" t="s">
        <v>9874</v>
      </c>
      <c r="L3639" t="s">
        <v>9935</v>
      </c>
      <c r="M3639" t="s">
        <v>9415</v>
      </c>
      <c r="N3639" t="s">
        <v>9984</v>
      </c>
      <c r="O3639" t="s">
        <v>9415</v>
      </c>
    </row>
    <row r="3640" spans="1:15">
      <c r="A3640" t="s">
        <v>24</v>
      </c>
      <c r="B3640" t="s">
        <v>42</v>
      </c>
      <c r="C3640" t="s">
        <v>2607</v>
      </c>
      <c r="D3640" t="s">
        <v>3818</v>
      </c>
      <c r="E3640" t="s">
        <v>3833</v>
      </c>
      <c r="F3640" s="4" t="str">
        <f t="array" ref="F3640">IF(COUNT(FIND(Keywords!$C$3:$C$41,I3640)),"일반조난","")</f>
        <v>일반조난</v>
      </c>
      <c r="G3640" s="4" t="str">
        <f t="array" ref="G3640">IF(COUNT(FIND(Keywords!$E$3:$E$5,I3640)),"실족추락","")</f>
        <v/>
      </c>
      <c r="H3640" s="4" t="str">
        <f t="array" ref="H3640">IF(COUNT(FIND(Keywords!$B$3:$B$12,I3640)),"개인질환","")</f>
        <v/>
      </c>
      <c r="I3640" t="s">
        <v>7468</v>
      </c>
      <c r="J3640" t="s">
        <v>9300</v>
      </c>
      <c r="K3640" t="s">
        <v>9446</v>
      </c>
      <c r="L3640" t="s">
        <v>9935</v>
      </c>
      <c r="M3640" t="s">
        <v>9415</v>
      </c>
      <c r="N3640" t="s">
        <v>9576</v>
      </c>
      <c r="O3640" t="s">
        <v>9415</v>
      </c>
    </row>
    <row r="3641" spans="1:15">
      <c r="A3641" t="s">
        <v>24</v>
      </c>
      <c r="B3641" t="s">
        <v>42</v>
      </c>
      <c r="C3641" t="s">
        <v>2736</v>
      </c>
      <c r="D3641" t="s">
        <v>3818</v>
      </c>
      <c r="E3641" t="s">
        <v>3833</v>
      </c>
      <c r="F3641" s="4" t="str">
        <f t="array" ref="F3641">IF(COUNT(FIND(Keywords!$C$3:$C$41,I3641)),"일반조난","")</f>
        <v/>
      </c>
      <c r="G3641" s="4" t="str">
        <f t="array" ref="G3641">IF(COUNT(FIND(Keywords!$E$3:$E$5,I3641)),"실족추락","")</f>
        <v>실족추락</v>
      </c>
      <c r="H3641" s="4" t="str">
        <f t="array" ref="H3641">IF(COUNT(FIND(Keywords!$B$3:$B$12,I3641)),"개인질환","")</f>
        <v/>
      </c>
      <c r="I3641" t="s">
        <v>7469</v>
      </c>
      <c r="J3641" t="s">
        <v>9280</v>
      </c>
      <c r="K3641" t="s">
        <v>9732</v>
      </c>
      <c r="L3641" t="s">
        <v>10030</v>
      </c>
      <c r="M3641" t="s">
        <v>9415</v>
      </c>
      <c r="N3641" t="s">
        <v>9673</v>
      </c>
      <c r="O3641" t="s">
        <v>9415</v>
      </c>
    </row>
    <row r="3642" spans="1:15">
      <c r="A3642" t="s">
        <v>24</v>
      </c>
      <c r="B3642" t="s">
        <v>42</v>
      </c>
      <c r="C3642" t="s">
        <v>658</v>
      </c>
      <c r="D3642" t="s">
        <v>3820</v>
      </c>
      <c r="E3642" t="s">
        <v>3833</v>
      </c>
      <c r="F3642" s="4" t="str">
        <f t="array" ref="F3642">IF(COUNT(FIND(Keywords!$C$3:$C$41,I3642)),"일반조난","")</f>
        <v>일반조난</v>
      </c>
      <c r="G3642" s="4" t="str">
        <f t="array" ref="G3642">IF(COUNT(FIND(Keywords!$E$3:$E$5,I3642)),"실족추락","")</f>
        <v/>
      </c>
      <c r="H3642" s="4" t="str">
        <f t="array" ref="H3642">IF(COUNT(FIND(Keywords!$B$3:$B$12,I3642)),"개인질환","")</f>
        <v/>
      </c>
      <c r="I3642" t="s">
        <v>7470</v>
      </c>
      <c r="J3642" t="s">
        <v>9260</v>
      </c>
      <c r="K3642" t="s">
        <v>9714</v>
      </c>
      <c r="L3642" t="s">
        <v>10098</v>
      </c>
      <c r="M3642" t="s">
        <v>9415</v>
      </c>
      <c r="N3642" t="s">
        <v>9639</v>
      </c>
      <c r="O3642" t="s">
        <v>9415</v>
      </c>
    </row>
    <row r="3643" spans="1:15">
      <c r="A3643" t="s">
        <v>24</v>
      </c>
      <c r="B3643" t="s">
        <v>42</v>
      </c>
      <c r="C3643" t="s">
        <v>2737</v>
      </c>
      <c r="D3643" t="s">
        <v>3820</v>
      </c>
      <c r="E3643" t="s">
        <v>3829</v>
      </c>
      <c r="F3643" s="4" t="str">
        <f t="array" ref="F3643">IF(COUNT(FIND(Keywords!$C$3:$C$41,I3643)),"일반조난","")</f>
        <v>일반조난</v>
      </c>
      <c r="G3643" s="4" t="str">
        <f t="array" ref="G3643">IF(COUNT(FIND(Keywords!$E$3:$E$5,I3643)),"실족추락","")</f>
        <v/>
      </c>
      <c r="H3643" s="4" t="str">
        <f t="array" ref="H3643">IF(COUNT(FIND(Keywords!$B$3:$B$12,I3643)),"개인질환","")</f>
        <v>개인질환</v>
      </c>
      <c r="I3643" t="s">
        <v>7471</v>
      </c>
      <c r="J3643" t="s">
        <v>9374</v>
      </c>
      <c r="K3643" t="s">
        <v>9429</v>
      </c>
      <c r="L3643" t="s">
        <v>9935</v>
      </c>
      <c r="M3643" t="s">
        <v>9415</v>
      </c>
      <c r="N3643" t="s">
        <v>10047</v>
      </c>
      <c r="O3643" t="s">
        <v>9415</v>
      </c>
    </row>
    <row r="3644" spans="1:15">
      <c r="A3644" t="s">
        <v>24</v>
      </c>
      <c r="B3644" t="s">
        <v>42</v>
      </c>
      <c r="C3644" t="s">
        <v>2738</v>
      </c>
      <c r="D3644" t="s">
        <v>3820</v>
      </c>
      <c r="E3644" t="s">
        <v>3833</v>
      </c>
      <c r="F3644" s="4" t="str">
        <f t="array" ref="F3644">IF(COUNT(FIND(Keywords!$C$3:$C$41,I3644)),"일반조난","")</f>
        <v>일반조난</v>
      </c>
      <c r="G3644" s="4" t="str">
        <f t="array" ref="G3644">IF(COUNT(FIND(Keywords!$E$3:$E$5,I3644)),"실족추락","")</f>
        <v/>
      </c>
      <c r="H3644" s="4" t="str">
        <f t="array" ref="H3644">IF(COUNT(FIND(Keywords!$B$3:$B$12,I3644)),"개인질환","")</f>
        <v/>
      </c>
      <c r="I3644" t="s">
        <v>7472</v>
      </c>
      <c r="J3644" t="s">
        <v>9275</v>
      </c>
      <c r="K3644" t="s">
        <v>9876</v>
      </c>
      <c r="L3644" t="s">
        <v>9849</v>
      </c>
      <c r="M3644" t="s">
        <v>9415</v>
      </c>
      <c r="N3644" t="s">
        <v>9832</v>
      </c>
      <c r="O3644" t="s">
        <v>9415</v>
      </c>
    </row>
    <row r="3645" spans="1:15">
      <c r="A3645" t="s">
        <v>24</v>
      </c>
      <c r="B3645" t="s">
        <v>42</v>
      </c>
      <c r="C3645" t="s">
        <v>2739</v>
      </c>
      <c r="D3645" t="s">
        <v>3820</v>
      </c>
      <c r="E3645" t="s">
        <v>3830</v>
      </c>
      <c r="F3645" s="4" t="str">
        <f t="array" ref="F3645">IF(COUNT(FIND(Keywords!$C$3:$C$41,I3645)),"일반조난","")</f>
        <v>일반조난</v>
      </c>
      <c r="G3645" s="4" t="str">
        <f t="array" ref="G3645">IF(COUNT(FIND(Keywords!$E$3:$E$5,I3645)),"실족추락","")</f>
        <v/>
      </c>
      <c r="H3645" s="4" t="str">
        <f t="array" ref="H3645">IF(COUNT(FIND(Keywords!$B$3:$B$12,I3645)),"개인질환","")</f>
        <v/>
      </c>
      <c r="I3645" t="s">
        <v>7473</v>
      </c>
      <c r="J3645" t="s">
        <v>9406</v>
      </c>
      <c r="K3645" t="s">
        <v>9241</v>
      </c>
      <c r="L3645" t="s">
        <v>10030</v>
      </c>
      <c r="M3645" t="s">
        <v>9415</v>
      </c>
      <c r="N3645" t="s">
        <v>9940</v>
      </c>
      <c r="O3645" t="s">
        <v>9415</v>
      </c>
    </row>
    <row r="3646" spans="1:15">
      <c r="A3646" t="s">
        <v>24</v>
      </c>
      <c r="B3646" t="s">
        <v>42</v>
      </c>
      <c r="C3646" t="s">
        <v>2608</v>
      </c>
      <c r="D3646" t="s">
        <v>3818</v>
      </c>
      <c r="E3646" t="s">
        <v>3829</v>
      </c>
      <c r="F3646" s="4" t="str">
        <f t="array" ref="F3646">IF(COUNT(FIND(Keywords!$C$3:$C$41,I3646)),"일반조난","")</f>
        <v/>
      </c>
      <c r="G3646" s="4" t="str">
        <f t="array" ref="G3646">IF(COUNT(FIND(Keywords!$E$3:$E$5,I3646)),"실족추락","")</f>
        <v>실족추락</v>
      </c>
      <c r="H3646" s="4" t="str">
        <f t="array" ref="H3646">IF(COUNT(FIND(Keywords!$B$3:$B$12,I3646)),"개인질환","")</f>
        <v/>
      </c>
      <c r="I3646" t="s">
        <v>7474</v>
      </c>
      <c r="J3646" t="s">
        <v>9236</v>
      </c>
      <c r="K3646" t="s">
        <v>9704</v>
      </c>
      <c r="L3646" t="s">
        <v>9569</v>
      </c>
      <c r="M3646" t="s">
        <v>9415</v>
      </c>
      <c r="N3646" t="s">
        <v>10147</v>
      </c>
      <c r="O3646" t="s">
        <v>9415</v>
      </c>
    </row>
    <row r="3647" spans="1:15">
      <c r="A3647" t="s">
        <v>24</v>
      </c>
      <c r="B3647" t="s">
        <v>42</v>
      </c>
      <c r="C3647" t="s">
        <v>2740</v>
      </c>
      <c r="D3647" t="s">
        <v>3820</v>
      </c>
      <c r="E3647" t="s">
        <v>3831</v>
      </c>
      <c r="F3647" s="4" t="str">
        <f t="array" ref="F3647">IF(COUNT(FIND(Keywords!$C$3:$C$41,I3647)),"일반조난","")</f>
        <v>일반조난</v>
      </c>
      <c r="G3647" s="4" t="str">
        <f t="array" ref="G3647">IF(COUNT(FIND(Keywords!$E$3:$E$5,I3647)),"실족추락","")</f>
        <v/>
      </c>
      <c r="H3647" s="4" t="str">
        <f t="array" ref="H3647">IF(COUNT(FIND(Keywords!$B$3:$B$12,I3647)),"개인질환","")</f>
        <v/>
      </c>
      <c r="I3647" t="s">
        <v>7475</v>
      </c>
      <c r="J3647" t="s">
        <v>9295</v>
      </c>
      <c r="K3647" t="s">
        <v>9464</v>
      </c>
      <c r="L3647" t="s">
        <v>10102</v>
      </c>
      <c r="M3647" t="s">
        <v>9415</v>
      </c>
      <c r="N3647" t="s">
        <v>10220</v>
      </c>
      <c r="O3647" t="s">
        <v>9415</v>
      </c>
    </row>
    <row r="3648" spans="1:15">
      <c r="A3648" t="s">
        <v>24</v>
      </c>
      <c r="B3648" t="s">
        <v>42</v>
      </c>
      <c r="C3648" t="s">
        <v>2609</v>
      </c>
      <c r="D3648" t="s">
        <v>3818</v>
      </c>
      <c r="E3648" t="s">
        <v>3833</v>
      </c>
      <c r="F3648" s="4" t="str">
        <f t="array" ref="F3648">IF(COUNT(FIND(Keywords!$C$3:$C$41,I3648)),"일반조난","")</f>
        <v>일반조난</v>
      </c>
      <c r="G3648" s="4" t="str">
        <f t="array" ref="G3648">IF(COUNT(FIND(Keywords!$E$3:$E$5,I3648)),"실족추락","")</f>
        <v/>
      </c>
      <c r="H3648" s="4" t="str">
        <f t="array" ref="H3648">IF(COUNT(FIND(Keywords!$B$3:$B$12,I3648)),"개인질환","")</f>
        <v/>
      </c>
      <c r="I3648" t="s">
        <v>7476</v>
      </c>
      <c r="J3648" t="s">
        <v>9271</v>
      </c>
      <c r="K3648" t="s">
        <v>10044</v>
      </c>
      <c r="L3648" t="s">
        <v>9521</v>
      </c>
      <c r="M3648" t="s">
        <v>9415</v>
      </c>
      <c r="N3648" t="s">
        <v>9849</v>
      </c>
      <c r="O3648" t="s">
        <v>9415</v>
      </c>
    </row>
    <row r="3649" spans="1:15">
      <c r="A3649" t="s">
        <v>24</v>
      </c>
      <c r="B3649" t="s">
        <v>42</v>
      </c>
      <c r="C3649" t="s">
        <v>2741</v>
      </c>
      <c r="D3649" t="s">
        <v>3820</v>
      </c>
      <c r="E3649" t="s">
        <v>3832</v>
      </c>
      <c r="F3649" s="4" t="str">
        <f t="array" ref="F3649">IF(COUNT(FIND(Keywords!$C$3:$C$41,I3649)),"일반조난","")</f>
        <v>일반조난</v>
      </c>
      <c r="G3649" s="4" t="str">
        <f t="array" ref="G3649">IF(COUNT(FIND(Keywords!$E$3:$E$5,I3649)),"실족추락","")</f>
        <v/>
      </c>
      <c r="H3649" s="4" t="str">
        <f t="array" ref="H3649">IF(COUNT(FIND(Keywords!$B$3:$B$12,I3649)),"개인질환","")</f>
        <v/>
      </c>
      <c r="I3649" t="s">
        <v>7477</v>
      </c>
      <c r="J3649" t="s">
        <v>9314</v>
      </c>
      <c r="K3649" t="s">
        <v>9473</v>
      </c>
      <c r="L3649" t="s">
        <v>9930</v>
      </c>
      <c r="M3649" t="s">
        <v>9415</v>
      </c>
      <c r="N3649" t="s">
        <v>10333</v>
      </c>
      <c r="O3649" t="s">
        <v>9415</v>
      </c>
    </row>
    <row r="3650" spans="1:15">
      <c r="A3650" t="s">
        <v>24</v>
      </c>
      <c r="B3650" t="s">
        <v>42</v>
      </c>
      <c r="C3650" t="s">
        <v>2742</v>
      </c>
      <c r="D3650" t="s">
        <v>3818</v>
      </c>
      <c r="E3650" t="s">
        <v>3833</v>
      </c>
      <c r="F3650" s="4" t="str">
        <f t="array" ref="F3650">IF(COUNT(FIND(Keywords!$C$3:$C$41,I3650)),"일반조난","")</f>
        <v>일반조난</v>
      </c>
      <c r="G3650" s="4" t="str">
        <f t="array" ref="G3650">IF(COUNT(FIND(Keywords!$E$3:$E$5,I3650)),"실족추락","")</f>
        <v/>
      </c>
      <c r="H3650" s="4" t="str">
        <f t="array" ref="H3650">IF(COUNT(FIND(Keywords!$B$3:$B$12,I3650)),"개인질환","")</f>
        <v/>
      </c>
      <c r="I3650" t="s">
        <v>7478</v>
      </c>
      <c r="J3650" t="s">
        <v>9236</v>
      </c>
      <c r="K3650" t="s">
        <v>10046</v>
      </c>
      <c r="L3650" t="s">
        <v>9919</v>
      </c>
      <c r="M3650" t="s">
        <v>9415</v>
      </c>
      <c r="N3650" t="s">
        <v>10334</v>
      </c>
      <c r="O3650" t="s">
        <v>9415</v>
      </c>
    </row>
    <row r="3651" spans="1:15">
      <c r="A3651" t="s">
        <v>24</v>
      </c>
      <c r="B3651" t="s">
        <v>42</v>
      </c>
      <c r="C3651" t="s">
        <v>2610</v>
      </c>
      <c r="D3651" t="s">
        <v>3818</v>
      </c>
      <c r="E3651" t="s">
        <v>3834</v>
      </c>
      <c r="F3651" s="4" t="str">
        <f t="array" ref="F3651">IF(COUNT(FIND(Keywords!$C$3:$C$41,I3651)),"일반조난","")</f>
        <v/>
      </c>
      <c r="G3651" s="4" t="str">
        <f t="array" ref="G3651">IF(COUNT(FIND(Keywords!$E$3:$E$5,I3651)),"실족추락","")</f>
        <v>실족추락</v>
      </c>
      <c r="H3651" s="4" t="str">
        <f t="array" ref="H3651">IF(COUNT(FIND(Keywords!$B$3:$B$12,I3651)),"개인질환","")</f>
        <v/>
      </c>
      <c r="I3651" t="s">
        <v>7479</v>
      </c>
      <c r="J3651" t="s">
        <v>9404</v>
      </c>
      <c r="K3651" t="s">
        <v>9828</v>
      </c>
      <c r="L3651" t="s">
        <v>9931</v>
      </c>
      <c r="M3651" t="s">
        <v>9415</v>
      </c>
      <c r="N3651" t="s">
        <v>10155</v>
      </c>
      <c r="O3651" t="s">
        <v>9415</v>
      </c>
    </row>
    <row r="3652" spans="1:15">
      <c r="A3652" t="s">
        <v>24</v>
      </c>
      <c r="B3652" t="s">
        <v>42</v>
      </c>
      <c r="C3652" t="s">
        <v>2743</v>
      </c>
      <c r="D3652" t="s">
        <v>3820</v>
      </c>
      <c r="E3652" t="s">
        <v>3833</v>
      </c>
      <c r="F3652" s="4" t="str">
        <f t="array" ref="F3652">IF(COUNT(FIND(Keywords!$C$3:$C$41,I3652)),"일반조난","")</f>
        <v>일반조난</v>
      </c>
      <c r="G3652" s="4" t="str">
        <f t="array" ref="G3652">IF(COUNT(FIND(Keywords!$E$3:$E$5,I3652)),"실족추락","")</f>
        <v/>
      </c>
      <c r="H3652" s="4" t="str">
        <f t="array" ref="H3652">IF(COUNT(FIND(Keywords!$B$3:$B$12,I3652)),"개인질환","")</f>
        <v/>
      </c>
      <c r="I3652" t="s">
        <v>7480</v>
      </c>
      <c r="J3652" t="s">
        <v>9338</v>
      </c>
      <c r="K3652" t="s">
        <v>9776</v>
      </c>
      <c r="L3652" t="s">
        <v>10001</v>
      </c>
      <c r="M3652" t="s">
        <v>9415</v>
      </c>
      <c r="N3652" t="s">
        <v>9521</v>
      </c>
      <c r="O3652" t="s">
        <v>9415</v>
      </c>
    </row>
    <row r="3653" spans="1:15">
      <c r="A3653" t="s">
        <v>24</v>
      </c>
      <c r="B3653" t="s">
        <v>42</v>
      </c>
      <c r="C3653" t="s">
        <v>2744</v>
      </c>
      <c r="D3653" t="s">
        <v>3822</v>
      </c>
      <c r="E3653" t="s">
        <v>3829</v>
      </c>
      <c r="F3653" s="4" t="str">
        <f t="array" ref="F3653">IF(COUNT(FIND(Keywords!$C$3:$C$41,I3653)),"일반조난","")</f>
        <v/>
      </c>
      <c r="G3653" s="4" t="str">
        <f t="array" ref="G3653">IF(COUNT(FIND(Keywords!$E$3:$E$5,I3653)),"실족추락","")</f>
        <v/>
      </c>
      <c r="H3653" s="4" t="str">
        <f t="array" ref="H3653">IF(COUNT(FIND(Keywords!$B$3:$B$12,I3653)),"개인질환","")</f>
        <v>개인질환</v>
      </c>
      <c r="I3653" t="s">
        <v>7481</v>
      </c>
      <c r="J3653" t="s">
        <v>9338</v>
      </c>
      <c r="K3653" t="s">
        <v>9508</v>
      </c>
      <c r="L3653" t="s">
        <v>10020</v>
      </c>
      <c r="M3653" t="s">
        <v>9415</v>
      </c>
      <c r="N3653" t="s">
        <v>10036</v>
      </c>
      <c r="O3653" t="s">
        <v>9415</v>
      </c>
    </row>
    <row r="3654" spans="1:15">
      <c r="A3654" t="s">
        <v>24</v>
      </c>
      <c r="B3654" t="s">
        <v>42</v>
      </c>
      <c r="C3654" t="s">
        <v>2745</v>
      </c>
      <c r="D3654" t="s">
        <v>10453</v>
      </c>
      <c r="E3654" t="s">
        <v>3829</v>
      </c>
      <c r="F3654" s="4" t="str">
        <f t="array" ref="F3654">IF(COUNT(FIND(Keywords!$C$3:$C$41,I3654)),"일반조난","")</f>
        <v/>
      </c>
      <c r="G3654" s="4" t="str">
        <f t="array" ref="G3654">IF(COUNT(FIND(Keywords!$E$3:$E$5,I3654)),"실족추락","")</f>
        <v/>
      </c>
      <c r="H3654" s="4" t="str">
        <f t="array" ref="H3654">IF(COUNT(FIND(Keywords!$B$3:$B$12,I3654)),"개인질환","")</f>
        <v/>
      </c>
      <c r="I3654" t="s">
        <v>7482</v>
      </c>
      <c r="J3654" t="s">
        <v>9279</v>
      </c>
      <c r="K3654" t="s">
        <v>9660</v>
      </c>
      <c r="L3654" t="s">
        <v>9989</v>
      </c>
      <c r="M3654" t="s">
        <v>9415</v>
      </c>
      <c r="N3654" t="s">
        <v>9674</v>
      </c>
      <c r="O3654" t="s">
        <v>9415</v>
      </c>
    </row>
    <row r="3655" spans="1:15">
      <c r="A3655" t="s">
        <v>24</v>
      </c>
      <c r="B3655" t="s">
        <v>42</v>
      </c>
      <c r="C3655" t="s">
        <v>2746</v>
      </c>
      <c r="D3655" t="s">
        <v>3818</v>
      </c>
      <c r="E3655" t="s">
        <v>3830</v>
      </c>
      <c r="F3655" s="4" t="str">
        <f t="array" ref="F3655">IF(COUNT(FIND(Keywords!$C$3:$C$41,I3655)),"일반조난","")</f>
        <v/>
      </c>
      <c r="G3655" s="4" t="str">
        <f t="array" ref="G3655">IF(COUNT(FIND(Keywords!$E$3:$E$5,I3655)),"실족추락","")</f>
        <v>실족추락</v>
      </c>
      <c r="H3655" s="4" t="str">
        <f t="array" ref="H3655">IF(COUNT(FIND(Keywords!$B$3:$B$12,I3655)),"개인질환","")</f>
        <v/>
      </c>
      <c r="I3655" t="s">
        <v>7483</v>
      </c>
      <c r="J3655" t="s">
        <v>9289</v>
      </c>
      <c r="K3655" t="s">
        <v>9610</v>
      </c>
      <c r="L3655" t="s">
        <v>9953</v>
      </c>
      <c r="M3655" t="s">
        <v>9415</v>
      </c>
      <c r="N3655" t="s">
        <v>9910</v>
      </c>
      <c r="O3655" t="s">
        <v>9415</v>
      </c>
    </row>
    <row r="3656" spans="1:15">
      <c r="A3656" t="s">
        <v>24</v>
      </c>
      <c r="B3656" t="s">
        <v>42</v>
      </c>
      <c r="C3656" t="s">
        <v>2747</v>
      </c>
      <c r="D3656" t="s">
        <v>3818</v>
      </c>
      <c r="E3656" t="s">
        <v>3833</v>
      </c>
      <c r="F3656" s="4" t="str">
        <f t="array" ref="F3656">IF(COUNT(FIND(Keywords!$C$3:$C$41,I3656)),"일반조난","")</f>
        <v/>
      </c>
      <c r="G3656" s="4" t="str">
        <f t="array" ref="G3656">IF(COUNT(FIND(Keywords!$E$3:$E$5,I3656)),"실족추락","")</f>
        <v>실족추락</v>
      </c>
      <c r="H3656" s="4" t="str">
        <f t="array" ref="H3656">IF(COUNT(FIND(Keywords!$B$3:$B$12,I3656)),"개인질환","")</f>
        <v/>
      </c>
      <c r="I3656" t="s">
        <v>7484</v>
      </c>
      <c r="J3656" t="s">
        <v>9262</v>
      </c>
      <c r="K3656" t="s">
        <v>9455</v>
      </c>
      <c r="L3656" t="s">
        <v>9766</v>
      </c>
      <c r="M3656" t="s">
        <v>9415</v>
      </c>
      <c r="N3656" t="s">
        <v>9881</v>
      </c>
      <c r="O3656" t="s">
        <v>9415</v>
      </c>
    </row>
    <row r="3657" spans="1:15">
      <c r="A3657" t="s">
        <v>24</v>
      </c>
      <c r="B3657" t="s">
        <v>42</v>
      </c>
      <c r="C3657" t="s">
        <v>478</v>
      </c>
      <c r="D3657" t="s">
        <v>10453</v>
      </c>
      <c r="E3657" t="s">
        <v>3831</v>
      </c>
      <c r="F3657" s="4" t="str">
        <f t="array" ref="F3657">IF(COUNT(FIND(Keywords!$C$3:$C$41,I3657)),"일반조난","")</f>
        <v/>
      </c>
      <c r="G3657" s="4" t="str">
        <f t="array" ref="G3657">IF(COUNT(FIND(Keywords!$E$3:$E$5,I3657)),"실족추락","")</f>
        <v/>
      </c>
      <c r="H3657" s="4" t="str">
        <f t="array" ref="H3657">IF(COUNT(FIND(Keywords!$B$3:$B$12,I3657)),"개인질환","")</f>
        <v/>
      </c>
      <c r="I3657" t="s">
        <v>7485</v>
      </c>
      <c r="J3657" t="s">
        <v>9338</v>
      </c>
      <c r="K3657" t="s">
        <v>9235</v>
      </c>
      <c r="L3657" t="s">
        <v>10063</v>
      </c>
      <c r="M3657" t="s">
        <v>9415</v>
      </c>
      <c r="N3657" t="s">
        <v>9660</v>
      </c>
      <c r="O3657" t="s">
        <v>9415</v>
      </c>
    </row>
    <row r="3658" spans="1:15">
      <c r="A3658" t="s">
        <v>24</v>
      </c>
      <c r="B3658" t="s">
        <v>42</v>
      </c>
      <c r="C3658" t="s">
        <v>2748</v>
      </c>
      <c r="D3658" t="s">
        <v>10452</v>
      </c>
      <c r="E3658" t="s">
        <v>3833</v>
      </c>
      <c r="F3658" s="4" t="str">
        <f t="array" ref="F3658">IF(COUNT(FIND(Keywords!$C$3:$C$41,I3658)),"일반조난","")</f>
        <v/>
      </c>
      <c r="G3658" s="4" t="str">
        <f t="array" ref="G3658">IF(COUNT(FIND(Keywords!$E$3:$E$5,I3658)),"실족추락","")</f>
        <v/>
      </c>
      <c r="H3658" s="4" t="str">
        <f t="array" ref="H3658">IF(COUNT(FIND(Keywords!$B$3:$B$12,I3658)),"개인질환","")</f>
        <v/>
      </c>
      <c r="I3658" t="s">
        <v>7486</v>
      </c>
      <c r="J3658" t="s">
        <v>9259</v>
      </c>
      <c r="K3658" t="s">
        <v>9435</v>
      </c>
      <c r="L3658" t="s">
        <v>9727</v>
      </c>
      <c r="M3658" t="s">
        <v>9899</v>
      </c>
      <c r="N3658" t="s">
        <v>9555</v>
      </c>
      <c r="O3658" t="s">
        <v>9415</v>
      </c>
    </row>
    <row r="3659" spans="1:15">
      <c r="A3659" t="s">
        <v>24</v>
      </c>
      <c r="B3659" t="s">
        <v>42</v>
      </c>
      <c r="C3659" t="s">
        <v>2551</v>
      </c>
      <c r="D3659" t="s">
        <v>10452</v>
      </c>
      <c r="E3659" t="s">
        <v>3833</v>
      </c>
      <c r="F3659" s="4" t="str">
        <f t="array" ref="F3659">IF(COUNT(FIND(Keywords!$C$3:$C$41,I3659)),"일반조난","")</f>
        <v/>
      </c>
      <c r="G3659" s="4" t="str">
        <f t="array" ref="G3659">IF(COUNT(FIND(Keywords!$E$3:$E$5,I3659)),"실족추락","")</f>
        <v/>
      </c>
      <c r="H3659" s="4" t="str">
        <f t="array" ref="H3659">IF(COUNT(FIND(Keywords!$B$3:$B$12,I3659)),"개인질환","")</f>
        <v/>
      </c>
      <c r="I3659" t="s">
        <v>7487</v>
      </c>
      <c r="J3659" t="s">
        <v>9291</v>
      </c>
      <c r="K3659" t="s">
        <v>9761</v>
      </c>
      <c r="L3659" t="s">
        <v>9766</v>
      </c>
      <c r="M3659" t="s">
        <v>9415</v>
      </c>
      <c r="N3659" t="s">
        <v>9529</v>
      </c>
      <c r="O3659" t="s">
        <v>9415</v>
      </c>
    </row>
    <row r="3660" spans="1:15">
      <c r="A3660" t="s">
        <v>24</v>
      </c>
      <c r="B3660" t="s">
        <v>42</v>
      </c>
      <c r="C3660" t="s">
        <v>2749</v>
      </c>
      <c r="D3660" t="s">
        <v>10452</v>
      </c>
      <c r="E3660" t="s">
        <v>3833</v>
      </c>
      <c r="F3660" s="4" t="str">
        <f t="array" ref="F3660">IF(COUNT(FIND(Keywords!$C$3:$C$41,I3660)),"일반조난","")</f>
        <v/>
      </c>
      <c r="G3660" s="4" t="str">
        <f t="array" ref="G3660">IF(COUNT(FIND(Keywords!$E$3:$E$5,I3660)),"실족추락","")</f>
        <v/>
      </c>
      <c r="H3660" s="4" t="str">
        <f t="array" ref="H3660">IF(COUNT(FIND(Keywords!$B$3:$B$12,I3660)),"개인질환","")</f>
        <v/>
      </c>
      <c r="I3660" t="s">
        <v>7488</v>
      </c>
      <c r="J3660" t="s">
        <v>9373</v>
      </c>
      <c r="K3660" t="s">
        <v>10055</v>
      </c>
      <c r="L3660" t="s">
        <v>9417</v>
      </c>
      <c r="M3660" t="s">
        <v>9415</v>
      </c>
      <c r="N3660" t="s">
        <v>9502</v>
      </c>
      <c r="O3660" t="s">
        <v>9415</v>
      </c>
    </row>
    <row r="3661" spans="1:15">
      <c r="A3661" t="s">
        <v>24</v>
      </c>
      <c r="B3661" t="s">
        <v>42</v>
      </c>
      <c r="C3661" t="s">
        <v>484</v>
      </c>
      <c r="D3661" t="s">
        <v>10453</v>
      </c>
      <c r="E3661" t="s">
        <v>3833</v>
      </c>
      <c r="F3661" s="4" t="str">
        <f t="array" ref="F3661">IF(COUNT(FIND(Keywords!$C$3:$C$41,I3661)),"일반조난","")</f>
        <v/>
      </c>
      <c r="G3661" s="4" t="str">
        <f t="array" ref="G3661">IF(COUNT(FIND(Keywords!$E$3:$E$5,I3661)),"실족추락","")</f>
        <v/>
      </c>
      <c r="H3661" s="4" t="str">
        <f t="array" ref="H3661">IF(COUNT(FIND(Keywords!$B$3:$B$12,I3661)),"개인질환","")</f>
        <v/>
      </c>
      <c r="I3661" t="s">
        <v>7489</v>
      </c>
      <c r="J3661" t="s">
        <v>9254</v>
      </c>
      <c r="K3661" t="s">
        <v>9482</v>
      </c>
      <c r="L3661" t="s">
        <v>9928</v>
      </c>
      <c r="M3661" t="s">
        <v>9415</v>
      </c>
      <c r="N3661" t="s">
        <v>9792</v>
      </c>
      <c r="O3661" t="s">
        <v>9415</v>
      </c>
    </row>
    <row r="3662" spans="1:15">
      <c r="A3662" t="s">
        <v>24</v>
      </c>
      <c r="B3662" t="s">
        <v>42</v>
      </c>
      <c r="C3662" t="s">
        <v>2750</v>
      </c>
      <c r="D3662" t="s">
        <v>3820</v>
      </c>
      <c r="E3662" t="s">
        <v>3833</v>
      </c>
      <c r="F3662" s="4" t="str">
        <f t="array" ref="F3662">IF(COUNT(FIND(Keywords!$C$3:$C$41,I3662)),"일반조난","")</f>
        <v>일반조난</v>
      </c>
      <c r="G3662" s="4" t="str">
        <f t="array" ref="G3662">IF(COUNT(FIND(Keywords!$E$3:$E$5,I3662)),"실족추락","")</f>
        <v/>
      </c>
      <c r="H3662" s="4" t="str">
        <f t="array" ref="H3662">IF(COUNT(FIND(Keywords!$B$3:$B$12,I3662)),"개인질환","")</f>
        <v/>
      </c>
      <c r="I3662" t="s">
        <v>7490</v>
      </c>
      <c r="J3662" t="s">
        <v>9274</v>
      </c>
      <c r="K3662" t="s">
        <v>9739</v>
      </c>
      <c r="L3662" t="s">
        <v>9465</v>
      </c>
      <c r="M3662" t="s">
        <v>9415</v>
      </c>
      <c r="N3662" t="s">
        <v>9890</v>
      </c>
      <c r="O3662" t="s">
        <v>9415</v>
      </c>
    </row>
    <row r="3663" spans="1:15">
      <c r="A3663" t="s">
        <v>24</v>
      </c>
      <c r="B3663" t="s">
        <v>42</v>
      </c>
      <c r="C3663" t="s">
        <v>2373</v>
      </c>
      <c r="D3663" t="s">
        <v>3820</v>
      </c>
      <c r="E3663" t="s">
        <v>3833</v>
      </c>
      <c r="F3663" s="4" t="str">
        <f t="array" ref="F3663">IF(COUNT(FIND(Keywords!$C$3:$C$41,I3663)),"일반조난","")</f>
        <v>일반조난</v>
      </c>
      <c r="G3663" s="4" t="str">
        <f t="array" ref="G3663">IF(COUNT(FIND(Keywords!$E$3:$E$5,I3663)),"실족추락","")</f>
        <v/>
      </c>
      <c r="H3663" s="4" t="str">
        <f t="array" ref="H3663">IF(COUNT(FIND(Keywords!$B$3:$B$12,I3663)),"개인질환","")</f>
        <v/>
      </c>
      <c r="I3663" t="s">
        <v>7491</v>
      </c>
      <c r="J3663" t="s">
        <v>9366</v>
      </c>
      <c r="K3663" t="s">
        <v>9502</v>
      </c>
      <c r="L3663" t="s">
        <v>10100</v>
      </c>
      <c r="M3663" t="s">
        <v>9415</v>
      </c>
      <c r="N3663" t="s">
        <v>9504</v>
      </c>
      <c r="O3663" t="s">
        <v>9415</v>
      </c>
    </row>
    <row r="3664" spans="1:15">
      <c r="A3664" t="s">
        <v>24</v>
      </c>
      <c r="B3664" t="s">
        <v>42</v>
      </c>
      <c r="C3664" t="s">
        <v>848</v>
      </c>
      <c r="D3664" t="s">
        <v>3818</v>
      </c>
      <c r="E3664" t="s">
        <v>3830</v>
      </c>
      <c r="F3664" s="4" t="str">
        <f t="array" ref="F3664">IF(COUNT(FIND(Keywords!$C$3:$C$41,I3664)),"일반조난","")</f>
        <v/>
      </c>
      <c r="G3664" s="4" t="str">
        <f t="array" ref="G3664">IF(COUNT(FIND(Keywords!$E$3:$E$5,I3664)),"실족추락","")</f>
        <v>실족추락</v>
      </c>
      <c r="H3664" s="4" t="str">
        <f t="array" ref="H3664">IF(COUNT(FIND(Keywords!$B$3:$B$12,I3664)),"개인질환","")</f>
        <v/>
      </c>
      <c r="I3664" t="s">
        <v>7492</v>
      </c>
      <c r="J3664" t="s">
        <v>9252</v>
      </c>
      <c r="K3664" t="s">
        <v>9376</v>
      </c>
      <c r="L3664" t="s">
        <v>9469</v>
      </c>
      <c r="M3664" t="s">
        <v>9415</v>
      </c>
      <c r="N3664" t="s">
        <v>9520</v>
      </c>
      <c r="O3664" t="s">
        <v>9415</v>
      </c>
    </row>
    <row r="3665" spans="1:15">
      <c r="A3665" t="s">
        <v>24</v>
      </c>
      <c r="B3665" t="s">
        <v>42</v>
      </c>
      <c r="C3665" t="s">
        <v>2612</v>
      </c>
      <c r="D3665" t="s">
        <v>3820</v>
      </c>
      <c r="E3665" t="s">
        <v>3833</v>
      </c>
      <c r="F3665" s="4" t="str">
        <f t="array" ref="F3665">IF(COUNT(FIND(Keywords!$C$3:$C$41,I3665)),"일반조난","")</f>
        <v>일반조난</v>
      </c>
      <c r="G3665" s="4" t="str">
        <f t="array" ref="G3665">IF(COUNT(FIND(Keywords!$E$3:$E$5,I3665)),"실족추락","")</f>
        <v/>
      </c>
      <c r="H3665" s="4" t="str">
        <f t="array" ref="H3665">IF(COUNT(FIND(Keywords!$B$3:$B$12,I3665)),"개인질환","")</f>
        <v/>
      </c>
      <c r="I3665" t="s">
        <v>7493</v>
      </c>
      <c r="J3665" t="s">
        <v>9255</v>
      </c>
      <c r="K3665" t="s">
        <v>9505</v>
      </c>
      <c r="L3665" t="s">
        <v>9887</v>
      </c>
      <c r="M3665" t="s">
        <v>9415</v>
      </c>
      <c r="N3665" t="s">
        <v>9597</v>
      </c>
      <c r="O3665" t="s">
        <v>9415</v>
      </c>
    </row>
    <row r="3666" spans="1:15">
      <c r="A3666" t="s">
        <v>24</v>
      </c>
      <c r="B3666" t="s">
        <v>42</v>
      </c>
      <c r="C3666" t="s">
        <v>1167</v>
      </c>
      <c r="D3666" t="s">
        <v>3822</v>
      </c>
      <c r="E3666" t="s">
        <v>3833</v>
      </c>
      <c r="F3666" s="4" t="str">
        <f t="array" ref="F3666">IF(COUNT(FIND(Keywords!$C$3:$C$41,I3666)),"일반조난","")</f>
        <v/>
      </c>
      <c r="G3666" s="4" t="str">
        <f t="array" ref="G3666">IF(COUNT(FIND(Keywords!$E$3:$E$5,I3666)),"실족추락","")</f>
        <v/>
      </c>
      <c r="H3666" s="4" t="str">
        <f t="array" ref="H3666">IF(COUNT(FIND(Keywords!$B$3:$B$12,I3666)),"개인질환","")</f>
        <v>개인질환</v>
      </c>
      <c r="I3666" t="s">
        <v>7494</v>
      </c>
      <c r="J3666" t="s">
        <v>9267</v>
      </c>
      <c r="K3666" t="s">
        <v>9316</v>
      </c>
      <c r="L3666" t="s">
        <v>9600</v>
      </c>
      <c r="M3666" t="s">
        <v>9415</v>
      </c>
      <c r="N3666" t="s">
        <v>9466</v>
      </c>
      <c r="O3666" t="s">
        <v>9415</v>
      </c>
    </row>
    <row r="3667" spans="1:15">
      <c r="A3667" t="s">
        <v>24</v>
      </c>
      <c r="B3667" t="s">
        <v>42</v>
      </c>
      <c r="C3667" t="s">
        <v>2552</v>
      </c>
      <c r="D3667" t="s">
        <v>3818</v>
      </c>
      <c r="E3667" t="s">
        <v>3833</v>
      </c>
      <c r="F3667" s="4" t="str">
        <f t="array" ref="F3667">IF(COUNT(FIND(Keywords!$C$3:$C$41,I3667)),"일반조난","")</f>
        <v/>
      </c>
      <c r="G3667" s="4" t="str">
        <f t="array" ref="G3667">IF(COUNT(FIND(Keywords!$E$3:$E$5,I3667)),"실족추락","")</f>
        <v/>
      </c>
      <c r="H3667" s="4" t="str">
        <f t="array" ref="H3667">IF(COUNT(FIND(Keywords!$B$3:$B$12,I3667)),"개인질환","")</f>
        <v/>
      </c>
      <c r="I3667" t="s">
        <v>7495</v>
      </c>
      <c r="J3667" t="s">
        <v>9274</v>
      </c>
      <c r="K3667" t="s">
        <v>9631</v>
      </c>
      <c r="L3667" t="s">
        <v>10001</v>
      </c>
      <c r="M3667" t="s">
        <v>9415</v>
      </c>
      <c r="N3667" t="s">
        <v>9831</v>
      </c>
      <c r="O3667" t="s">
        <v>9415</v>
      </c>
    </row>
    <row r="3668" spans="1:15">
      <c r="A3668" t="s">
        <v>24</v>
      </c>
      <c r="B3668" t="s">
        <v>42</v>
      </c>
      <c r="C3668" t="s">
        <v>2553</v>
      </c>
      <c r="D3668" t="s">
        <v>3818</v>
      </c>
      <c r="E3668" t="s">
        <v>3832</v>
      </c>
      <c r="F3668" s="4" t="str">
        <f t="array" ref="F3668">IF(COUNT(FIND(Keywords!$C$3:$C$41,I3668)),"일반조난","")</f>
        <v/>
      </c>
      <c r="G3668" s="4" t="str">
        <f t="array" ref="G3668">IF(COUNT(FIND(Keywords!$E$3:$E$5,I3668)),"실족추락","")</f>
        <v>실족추락</v>
      </c>
      <c r="H3668" s="4" t="str">
        <f t="array" ref="H3668">IF(COUNT(FIND(Keywords!$B$3:$B$12,I3668)),"개인질환","")</f>
        <v/>
      </c>
      <c r="I3668" t="s">
        <v>7496</v>
      </c>
      <c r="J3668" t="s">
        <v>9285</v>
      </c>
      <c r="K3668" t="s">
        <v>9461</v>
      </c>
      <c r="L3668" t="s">
        <v>9518</v>
      </c>
      <c r="M3668" t="s">
        <v>9415</v>
      </c>
      <c r="N3668" t="s">
        <v>9938</v>
      </c>
      <c r="O3668" t="s">
        <v>9415</v>
      </c>
    </row>
    <row r="3669" spans="1:15">
      <c r="A3669" t="s">
        <v>24</v>
      </c>
      <c r="B3669" t="s">
        <v>42</v>
      </c>
      <c r="C3669" t="s">
        <v>2617</v>
      </c>
      <c r="D3669" t="s">
        <v>3820</v>
      </c>
      <c r="E3669" t="s">
        <v>3830</v>
      </c>
      <c r="F3669" s="4" t="str">
        <f t="array" ref="F3669">IF(COUNT(FIND(Keywords!$C$3:$C$41,I3669)),"일반조난","")</f>
        <v>일반조난</v>
      </c>
      <c r="G3669" s="4" t="str">
        <f t="array" ref="G3669">IF(COUNT(FIND(Keywords!$E$3:$E$5,I3669)),"실족추락","")</f>
        <v/>
      </c>
      <c r="H3669" s="4" t="str">
        <f t="array" ref="H3669">IF(COUNT(FIND(Keywords!$B$3:$B$12,I3669)),"개인질환","")</f>
        <v/>
      </c>
      <c r="I3669" t="s">
        <v>7497</v>
      </c>
      <c r="J3669" t="s">
        <v>9284</v>
      </c>
      <c r="K3669" t="s">
        <v>9578</v>
      </c>
      <c r="L3669" t="s">
        <v>9600</v>
      </c>
      <c r="M3669" t="s">
        <v>9415</v>
      </c>
      <c r="N3669" t="s">
        <v>9832</v>
      </c>
      <c r="O3669" t="s">
        <v>9415</v>
      </c>
    </row>
    <row r="3670" spans="1:15">
      <c r="A3670" t="s">
        <v>24</v>
      </c>
      <c r="B3670" t="s">
        <v>42</v>
      </c>
      <c r="C3670" t="s">
        <v>2751</v>
      </c>
      <c r="D3670" t="s">
        <v>3818</v>
      </c>
      <c r="E3670" t="s">
        <v>3831</v>
      </c>
      <c r="F3670" s="4" t="str">
        <f t="array" ref="F3670">IF(COUNT(FIND(Keywords!$C$3:$C$41,I3670)),"일반조난","")</f>
        <v/>
      </c>
      <c r="G3670" s="4" t="str">
        <f t="array" ref="G3670">IF(COUNT(FIND(Keywords!$E$3:$E$5,I3670)),"실족추락","")</f>
        <v/>
      </c>
      <c r="H3670" s="4" t="str">
        <f t="array" ref="H3670">IF(COUNT(FIND(Keywords!$B$3:$B$12,I3670)),"개인질환","")</f>
        <v/>
      </c>
      <c r="I3670" t="s">
        <v>7498</v>
      </c>
      <c r="J3670" t="s">
        <v>9394</v>
      </c>
      <c r="K3670" t="s">
        <v>9784</v>
      </c>
      <c r="L3670" t="s">
        <v>10001</v>
      </c>
      <c r="M3670" t="s">
        <v>9415</v>
      </c>
      <c r="N3670" t="s">
        <v>9841</v>
      </c>
      <c r="O3670" t="s">
        <v>9415</v>
      </c>
    </row>
    <row r="3671" spans="1:15">
      <c r="A3671" t="s">
        <v>24</v>
      </c>
      <c r="B3671" t="s">
        <v>42</v>
      </c>
      <c r="C3671" t="s">
        <v>2374</v>
      </c>
      <c r="D3671" t="s">
        <v>3820</v>
      </c>
      <c r="E3671" t="s">
        <v>3833</v>
      </c>
      <c r="F3671" s="4" t="str">
        <f t="array" ref="F3671">IF(COUNT(FIND(Keywords!$C$3:$C$41,I3671)),"일반조난","")</f>
        <v>일반조난</v>
      </c>
      <c r="G3671" s="4" t="str">
        <f t="array" ref="G3671">IF(COUNT(FIND(Keywords!$E$3:$E$5,I3671)),"실족추락","")</f>
        <v/>
      </c>
      <c r="H3671" s="4" t="str">
        <f t="array" ref="H3671">IF(COUNT(FIND(Keywords!$B$3:$B$12,I3671)),"개인질환","")</f>
        <v/>
      </c>
      <c r="I3671" t="s">
        <v>7499</v>
      </c>
      <c r="J3671" t="s">
        <v>9349</v>
      </c>
      <c r="K3671" t="s">
        <v>9596</v>
      </c>
      <c r="L3671" t="s">
        <v>9943</v>
      </c>
      <c r="M3671" t="s">
        <v>9415</v>
      </c>
      <c r="N3671" t="s">
        <v>9961</v>
      </c>
      <c r="O3671" t="s">
        <v>9415</v>
      </c>
    </row>
    <row r="3672" spans="1:15">
      <c r="A3672" t="s">
        <v>24</v>
      </c>
      <c r="B3672" t="s">
        <v>42</v>
      </c>
      <c r="C3672" t="s">
        <v>2752</v>
      </c>
      <c r="D3672" t="s">
        <v>3818</v>
      </c>
      <c r="E3672" t="s">
        <v>3831</v>
      </c>
      <c r="F3672" s="4" t="str">
        <f t="array" ref="F3672">IF(COUNT(FIND(Keywords!$C$3:$C$41,I3672)),"일반조난","")</f>
        <v/>
      </c>
      <c r="G3672" s="4" t="str">
        <f t="array" ref="G3672">IF(COUNT(FIND(Keywords!$E$3:$E$5,I3672)),"실족추락","")</f>
        <v>실족추락</v>
      </c>
      <c r="H3672" s="4" t="str">
        <f t="array" ref="H3672">IF(COUNT(FIND(Keywords!$B$3:$B$12,I3672)),"개인질환","")</f>
        <v/>
      </c>
      <c r="I3672" t="s">
        <v>7500</v>
      </c>
      <c r="J3672" t="s">
        <v>9373</v>
      </c>
      <c r="K3672" t="s">
        <v>10056</v>
      </c>
      <c r="L3672" t="s">
        <v>9775</v>
      </c>
      <c r="M3672" t="s">
        <v>9415</v>
      </c>
      <c r="N3672" t="s">
        <v>9415</v>
      </c>
      <c r="O3672" t="s">
        <v>9415</v>
      </c>
    </row>
    <row r="3673" spans="1:15">
      <c r="A3673" t="s">
        <v>24</v>
      </c>
      <c r="B3673" t="s">
        <v>42</v>
      </c>
      <c r="C3673" t="s">
        <v>2753</v>
      </c>
      <c r="D3673" t="s">
        <v>3820</v>
      </c>
      <c r="E3673" t="s">
        <v>3829</v>
      </c>
      <c r="F3673" s="4" t="str">
        <f t="array" ref="F3673">IF(COUNT(FIND(Keywords!$C$3:$C$41,I3673)),"일반조난","")</f>
        <v>일반조난</v>
      </c>
      <c r="G3673" s="4" t="str">
        <f t="array" ref="G3673">IF(COUNT(FIND(Keywords!$E$3:$E$5,I3673)),"실족추락","")</f>
        <v/>
      </c>
      <c r="H3673" s="4" t="str">
        <f t="array" ref="H3673">IF(COUNT(FIND(Keywords!$B$3:$B$12,I3673)),"개인질환","")</f>
        <v>개인질환</v>
      </c>
      <c r="I3673" t="s">
        <v>7501</v>
      </c>
      <c r="J3673" t="s">
        <v>9237</v>
      </c>
      <c r="K3673" t="s">
        <v>9636</v>
      </c>
      <c r="L3673" t="s">
        <v>9473</v>
      </c>
      <c r="M3673" t="s">
        <v>9415</v>
      </c>
      <c r="N3673" t="s">
        <v>9470</v>
      </c>
      <c r="O3673" t="s">
        <v>9415</v>
      </c>
    </row>
    <row r="3674" spans="1:15">
      <c r="A3674" t="s">
        <v>24</v>
      </c>
      <c r="B3674" t="s">
        <v>42</v>
      </c>
      <c r="C3674" t="s">
        <v>2754</v>
      </c>
      <c r="D3674" t="s">
        <v>3820</v>
      </c>
      <c r="E3674" t="s">
        <v>3833</v>
      </c>
      <c r="F3674" s="4" t="str">
        <f t="array" ref="F3674">IF(COUNT(FIND(Keywords!$C$3:$C$41,I3674)),"일반조난","")</f>
        <v>일반조난</v>
      </c>
      <c r="G3674" s="4" t="str">
        <f t="array" ref="G3674">IF(COUNT(FIND(Keywords!$E$3:$E$5,I3674)),"실족추락","")</f>
        <v/>
      </c>
      <c r="H3674" s="4" t="str">
        <f t="array" ref="H3674">IF(COUNT(FIND(Keywords!$B$3:$B$12,I3674)),"개인질환","")</f>
        <v/>
      </c>
      <c r="I3674" t="s">
        <v>7502</v>
      </c>
      <c r="J3674" t="s">
        <v>9267</v>
      </c>
      <c r="K3674" t="s">
        <v>9981</v>
      </c>
      <c r="L3674" t="s">
        <v>9470</v>
      </c>
      <c r="M3674" t="s">
        <v>9415</v>
      </c>
      <c r="N3674" t="s">
        <v>9805</v>
      </c>
      <c r="O3674" t="s">
        <v>9415</v>
      </c>
    </row>
    <row r="3675" spans="1:15">
      <c r="A3675" t="s">
        <v>24</v>
      </c>
      <c r="B3675" t="s">
        <v>42</v>
      </c>
      <c r="C3675" t="s">
        <v>2613</v>
      </c>
      <c r="D3675" t="s">
        <v>3818</v>
      </c>
      <c r="E3675" t="s">
        <v>3833</v>
      </c>
      <c r="F3675" s="4" t="str">
        <f t="array" ref="F3675">IF(COUNT(FIND(Keywords!$C$3:$C$41,I3675)),"일반조난","")</f>
        <v/>
      </c>
      <c r="G3675" s="4" t="str">
        <f t="array" ref="G3675">IF(COUNT(FIND(Keywords!$E$3:$E$5,I3675)),"실족추락","")</f>
        <v>실족추락</v>
      </c>
      <c r="H3675" s="4" t="str">
        <f t="array" ref="H3675">IF(COUNT(FIND(Keywords!$B$3:$B$12,I3675)),"개인질환","")</f>
        <v/>
      </c>
      <c r="I3675" t="s">
        <v>7503</v>
      </c>
      <c r="J3675" t="s">
        <v>9293</v>
      </c>
      <c r="K3675" t="s">
        <v>9467</v>
      </c>
      <c r="L3675" t="s">
        <v>9998</v>
      </c>
      <c r="M3675" t="s">
        <v>9415</v>
      </c>
      <c r="N3675" t="s">
        <v>10153</v>
      </c>
      <c r="O3675" t="s">
        <v>9415</v>
      </c>
    </row>
    <row r="3676" spans="1:15">
      <c r="A3676" t="s">
        <v>24</v>
      </c>
      <c r="B3676" t="s">
        <v>42</v>
      </c>
      <c r="C3676" t="s">
        <v>2755</v>
      </c>
      <c r="D3676" t="s">
        <v>10452</v>
      </c>
      <c r="E3676" t="s">
        <v>3833</v>
      </c>
      <c r="F3676" s="4" t="str">
        <f t="array" ref="F3676">IF(COUNT(FIND(Keywords!$C$3:$C$41,I3676)),"일반조난","")</f>
        <v/>
      </c>
      <c r="G3676" s="4" t="str">
        <f t="array" ref="G3676">IF(COUNT(FIND(Keywords!$E$3:$E$5,I3676)),"실족추락","")</f>
        <v/>
      </c>
      <c r="H3676" s="4" t="str">
        <f t="array" ref="H3676">IF(COUNT(FIND(Keywords!$B$3:$B$12,I3676)),"개인질환","")</f>
        <v/>
      </c>
      <c r="I3676" t="s">
        <v>7504</v>
      </c>
      <c r="J3676" t="s">
        <v>9298</v>
      </c>
      <c r="K3676" t="s">
        <v>9965</v>
      </c>
      <c r="L3676" t="s">
        <v>9780</v>
      </c>
      <c r="M3676" t="s">
        <v>9415</v>
      </c>
      <c r="N3676" t="s">
        <v>10335</v>
      </c>
      <c r="O3676" t="s">
        <v>9415</v>
      </c>
    </row>
    <row r="3677" spans="1:15">
      <c r="A3677" t="s">
        <v>24</v>
      </c>
      <c r="B3677" t="s">
        <v>42</v>
      </c>
      <c r="C3677" t="s">
        <v>2614</v>
      </c>
      <c r="D3677" t="s">
        <v>3818</v>
      </c>
      <c r="E3677" t="s">
        <v>3834</v>
      </c>
      <c r="F3677" s="4" t="str">
        <f t="array" ref="F3677">IF(COUNT(FIND(Keywords!$C$3:$C$41,I3677)),"일반조난","")</f>
        <v/>
      </c>
      <c r="G3677" s="4" t="str">
        <f t="array" ref="G3677">IF(COUNT(FIND(Keywords!$E$3:$E$5,I3677)),"실족추락","")</f>
        <v>실족추락</v>
      </c>
      <c r="H3677" s="4" t="str">
        <f t="array" ref="H3677">IF(COUNT(FIND(Keywords!$B$3:$B$12,I3677)),"개인질환","")</f>
        <v/>
      </c>
      <c r="I3677" t="s">
        <v>7505</v>
      </c>
      <c r="J3677" t="s">
        <v>9328</v>
      </c>
      <c r="M3677" t="s">
        <v>9415</v>
      </c>
      <c r="N3677" t="s">
        <v>10117</v>
      </c>
      <c r="O3677" t="s">
        <v>9415</v>
      </c>
    </row>
    <row r="3678" spans="1:15">
      <c r="A3678" t="s">
        <v>24</v>
      </c>
      <c r="B3678" t="s">
        <v>148</v>
      </c>
      <c r="C3678" t="s">
        <v>2756</v>
      </c>
      <c r="D3678" t="s">
        <v>10362</v>
      </c>
      <c r="E3678" t="s">
        <v>3825</v>
      </c>
      <c r="F3678" s="4" t="str">
        <f t="array" ref="F3678">IF(COUNT(FIND(Keywords!$C$3:$C$41,I3678)),"일반조난","")</f>
        <v>일반조난</v>
      </c>
      <c r="G3678" s="4" t="str">
        <f t="array" ref="G3678">IF(COUNT(FIND(Keywords!$E$3:$E$5,I3678)),"실족추락","")</f>
        <v/>
      </c>
      <c r="H3678" s="4" t="str">
        <f t="array" ref="H3678">IF(COUNT(FIND(Keywords!$B$3:$B$12,I3678)),"개인질환","")</f>
        <v/>
      </c>
      <c r="I3678" t="s">
        <v>7506</v>
      </c>
      <c r="J3678" t="s">
        <v>9261</v>
      </c>
      <c r="K3678" t="s">
        <v>9632</v>
      </c>
      <c r="L3678" t="s">
        <v>9928</v>
      </c>
      <c r="M3678" t="s">
        <v>9415</v>
      </c>
      <c r="N3678" t="s">
        <v>9322</v>
      </c>
      <c r="O3678" t="s">
        <v>9415</v>
      </c>
    </row>
    <row r="3679" spans="1:15">
      <c r="A3679" t="s">
        <v>24</v>
      </c>
      <c r="B3679" t="s">
        <v>148</v>
      </c>
      <c r="C3679" t="s">
        <v>2757</v>
      </c>
      <c r="D3679" t="s">
        <v>3820</v>
      </c>
      <c r="E3679" t="s">
        <v>3826</v>
      </c>
      <c r="F3679" s="4" t="str">
        <f t="array" ref="F3679">IF(COUNT(FIND(Keywords!$C$3:$C$41,I3679)),"일반조난","")</f>
        <v/>
      </c>
      <c r="G3679" s="4" t="str">
        <f t="array" ref="G3679">IF(COUNT(FIND(Keywords!$E$3:$E$5,I3679)),"실족추락","")</f>
        <v/>
      </c>
      <c r="H3679" s="4" t="str">
        <f t="array" ref="H3679">IF(COUNT(FIND(Keywords!$B$3:$B$12,I3679)),"개인질환","")</f>
        <v/>
      </c>
      <c r="I3679" t="s">
        <v>7507</v>
      </c>
      <c r="J3679" t="s">
        <v>9266</v>
      </c>
      <c r="K3679" t="s">
        <v>10057</v>
      </c>
      <c r="L3679" t="s">
        <v>9673</v>
      </c>
      <c r="M3679" t="s">
        <v>9415</v>
      </c>
      <c r="N3679" t="s">
        <v>9494</v>
      </c>
      <c r="O3679" t="s">
        <v>9415</v>
      </c>
    </row>
    <row r="3680" spans="1:15">
      <c r="A3680" t="s">
        <v>24</v>
      </c>
      <c r="B3680" t="s">
        <v>148</v>
      </c>
      <c r="C3680" t="s">
        <v>2758</v>
      </c>
      <c r="D3680" t="s">
        <v>3819</v>
      </c>
      <c r="E3680" t="s">
        <v>3826</v>
      </c>
      <c r="F3680" s="4" t="str">
        <f t="array" ref="F3680">IF(COUNT(FIND(Keywords!$C$3:$C$41,I3680)),"일반조난","")</f>
        <v/>
      </c>
      <c r="G3680" s="4" t="str">
        <f t="array" ref="G3680">IF(COUNT(FIND(Keywords!$E$3:$E$5,I3680)),"실족추락","")</f>
        <v/>
      </c>
      <c r="H3680" s="4" t="str">
        <f t="array" ref="H3680">IF(COUNT(FIND(Keywords!$B$3:$B$12,I3680)),"개인질환","")</f>
        <v/>
      </c>
      <c r="I3680" t="s">
        <v>7508</v>
      </c>
      <c r="J3680" t="s">
        <v>9337</v>
      </c>
      <c r="K3680" t="s">
        <v>10058</v>
      </c>
      <c r="L3680" t="s">
        <v>10022</v>
      </c>
      <c r="M3680" t="s">
        <v>9415</v>
      </c>
      <c r="N3680" t="s">
        <v>9722</v>
      </c>
      <c r="O3680" t="s">
        <v>9415</v>
      </c>
    </row>
    <row r="3681" spans="1:15">
      <c r="A3681" t="s">
        <v>24</v>
      </c>
      <c r="B3681" t="s">
        <v>148</v>
      </c>
      <c r="C3681" t="s">
        <v>2622</v>
      </c>
      <c r="D3681" t="s">
        <v>3820</v>
      </c>
      <c r="E3681" t="s">
        <v>3827</v>
      </c>
      <c r="F3681" s="4" t="str">
        <f t="array" ref="F3681">IF(COUNT(FIND(Keywords!$C$3:$C$41,I3681)),"일반조난","")</f>
        <v>일반조난</v>
      </c>
      <c r="G3681" s="4" t="str">
        <f t="array" ref="G3681">IF(COUNT(FIND(Keywords!$E$3:$E$5,I3681)),"실족추락","")</f>
        <v/>
      </c>
      <c r="H3681" s="4" t="str">
        <f t="array" ref="H3681">IF(COUNT(FIND(Keywords!$B$3:$B$12,I3681)),"개인질환","")</f>
        <v/>
      </c>
      <c r="I3681" t="s">
        <v>7509</v>
      </c>
      <c r="J3681" t="s">
        <v>9374</v>
      </c>
      <c r="K3681" t="s">
        <v>9653</v>
      </c>
      <c r="L3681" t="s">
        <v>9789</v>
      </c>
      <c r="M3681" t="s">
        <v>9415</v>
      </c>
      <c r="N3681" t="s">
        <v>9679</v>
      </c>
      <c r="O3681" t="s">
        <v>9415</v>
      </c>
    </row>
    <row r="3682" spans="1:15">
      <c r="A3682" t="s">
        <v>24</v>
      </c>
      <c r="B3682" t="s">
        <v>148</v>
      </c>
      <c r="C3682" t="s">
        <v>1189</v>
      </c>
      <c r="D3682" t="s">
        <v>3819</v>
      </c>
      <c r="E3682" t="s">
        <v>3827</v>
      </c>
      <c r="F3682" s="4" t="str">
        <f t="array" ref="F3682">IF(COUNT(FIND(Keywords!$C$3:$C$41,I3682)),"일반조난","")</f>
        <v/>
      </c>
      <c r="G3682" s="4" t="str">
        <f t="array" ref="G3682">IF(COUNT(FIND(Keywords!$E$3:$E$5,I3682)),"실족추락","")</f>
        <v/>
      </c>
      <c r="H3682" s="4" t="str">
        <f t="array" ref="H3682">IF(COUNT(FIND(Keywords!$B$3:$B$12,I3682)),"개인질환","")</f>
        <v/>
      </c>
      <c r="I3682" t="s">
        <v>7510</v>
      </c>
      <c r="J3682" t="s">
        <v>9258</v>
      </c>
      <c r="K3682" t="s">
        <v>9504</v>
      </c>
      <c r="L3682" t="s">
        <v>9868</v>
      </c>
      <c r="M3682" t="s">
        <v>9415</v>
      </c>
      <c r="N3682" t="s">
        <v>9732</v>
      </c>
      <c r="O3682" t="s">
        <v>9415</v>
      </c>
    </row>
    <row r="3683" spans="1:15">
      <c r="A3683" t="s">
        <v>24</v>
      </c>
      <c r="B3683" t="s">
        <v>148</v>
      </c>
      <c r="C3683" t="s">
        <v>2393</v>
      </c>
      <c r="D3683" t="s">
        <v>3820</v>
      </c>
      <c r="E3683" t="s">
        <v>3827</v>
      </c>
      <c r="F3683" s="4" t="str">
        <f t="array" ref="F3683">IF(COUNT(FIND(Keywords!$C$3:$C$41,I3683)),"일반조난","")</f>
        <v>일반조난</v>
      </c>
      <c r="G3683" s="4" t="str">
        <f t="array" ref="G3683">IF(COUNT(FIND(Keywords!$E$3:$E$5,I3683)),"실족추락","")</f>
        <v/>
      </c>
      <c r="H3683" s="4" t="str">
        <f t="array" ref="H3683">IF(COUNT(FIND(Keywords!$B$3:$B$12,I3683)),"개인질환","")</f>
        <v/>
      </c>
      <c r="I3683" t="s">
        <v>7511</v>
      </c>
      <c r="J3683" t="s">
        <v>9332</v>
      </c>
      <c r="K3683" t="s">
        <v>9398</v>
      </c>
      <c r="L3683" t="s">
        <v>9908</v>
      </c>
      <c r="M3683" t="s">
        <v>9415</v>
      </c>
      <c r="N3683" t="s">
        <v>9932</v>
      </c>
      <c r="O3683" t="s">
        <v>9415</v>
      </c>
    </row>
    <row r="3684" spans="1:15">
      <c r="A3684" t="s">
        <v>24</v>
      </c>
      <c r="B3684" t="s">
        <v>148</v>
      </c>
      <c r="C3684" t="s">
        <v>2759</v>
      </c>
      <c r="D3684" t="s">
        <v>3819</v>
      </c>
      <c r="E3684" t="s">
        <v>3827</v>
      </c>
      <c r="F3684" s="4" t="str">
        <f t="array" ref="F3684">IF(COUNT(FIND(Keywords!$C$3:$C$41,I3684)),"일반조난","")</f>
        <v/>
      </c>
      <c r="G3684" s="4" t="str">
        <f t="array" ref="G3684">IF(COUNT(FIND(Keywords!$E$3:$E$5,I3684)),"실족추락","")</f>
        <v/>
      </c>
      <c r="H3684" s="4" t="str">
        <f t="array" ref="H3684">IF(COUNT(FIND(Keywords!$B$3:$B$12,I3684)),"개인질환","")</f>
        <v/>
      </c>
      <c r="I3684" t="s">
        <v>7512</v>
      </c>
      <c r="J3684" t="s">
        <v>9269</v>
      </c>
      <c r="K3684" t="s">
        <v>9813</v>
      </c>
      <c r="L3684" t="s">
        <v>9780</v>
      </c>
      <c r="M3684" t="s">
        <v>9415</v>
      </c>
      <c r="N3684" t="s">
        <v>9434</v>
      </c>
      <c r="O3684" t="s">
        <v>9415</v>
      </c>
    </row>
    <row r="3685" spans="1:15">
      <c r="A3685" t="s">
        <v>24</v>
      </c>
      <c r="B3685" t="s">
        <v>148</v>
      </c>
      <c r="C3685" t="s">
        <v>2760</v>
      </c>
      <c r="D3685" t="s">
        <v>3820</v>
      </c>
      <c r="E3685" t="s">
        <v>3827</v>
      </c>
      <c r="F3685" s="4" t="str">
        <f t="array" ref="F3685">IF(COUNT(FIND(Keywords!$C$3:$C$41,I3685)),"일반조난","")</f>
        <v>일반조난</v>
      </c>
      <c r="G3685" s="4" t="str">
        <f t="array" ref="G3685">IF(COUNT(FIND(Keywords!$E$3:$E$5,I3685)),"실족추락","")</f>
        <v/>
      </c>
      <c r="H3685" s="4" t="str">
        <f t="array" ref="H3685">IF(COUNT(FIND(Keywords!$B$3:$B$12,I3685)),"개인질환","")</f>
        <v/>
      </c>
      <c r="I3685" t="s">
        <v>7513</v>
      </c>
      <c r="J3685" t="s">
        <v>9268</v>
      </c>
      <c r="K3685" t="s">
        <v>9350</v>
      </c>
      <c r="L3685" t="s">
        <v>9794</v>
      </c>
      <c r="M3685" t="s">
        <v>9415</v>
      </c>
      <c r="N3685" t="s">
        <v>9698</v>
      </c>
      <c r="O3685" t="s">
        <v>9415</v>
      </c>
    </row>
    <row r="3686" spans="1:15">
      <c r="A3686" t="s">
        <v>24</v>
      </c>
      <c r="B3686" t="s">
        <v>148</v>
      </c>
      <c r="C3686" t="s">
        <v>2646</v>
      </c>
      <c r="D3686" t="s">
        <v>3818</v>
      </c>
      <c r="E3686" t="s">
        <v>3827</v>
      </c>
      <c r="F3686" s="4" t="str">
        <f t="array" ref="F3686">IF(COUNT(FIND(Keywords!$C$3:$C$41,I3686)),"일반조난","")</f>
        <v/>
      </c>
      <c r="G3686" s="4" t="str">
        <f t="array" ref="G3686">IF(COUNT(FIND(Keywords!$E$3:$E$5,I3686)),"실족추락","")</f>
        <v/>
      </c>
      <c r="H3686" s="4" t="str">
        <f t="array" ref="H3686">IF(COUNT(FIND(Keywords!$B$3:$B$12,I3686)),"개인질환","")</f>
        <v/>
      </c>
      <c r="I3686" t="s">
        <v>7514</v>
      </c>
      <c r="J3686" t="s">
        <v>9303</v>
      </c>
      <c r="K3686" t="s">
        <v>9972</v>
      </c>
      <c r="L3686" t="s">
        <v>10063</v>
      </c>
      <c r="M3686" t="s">
        <v>9415</v>
      </c>
      <c r="N3686" t="s">
        <v>9896</v>
      </c>
      <c r="O3686" t="s">
        <v>9415</v>
      </c>
    </row>
    <row r="3687" spans="1:15">
      <c r="A3687" t="s">
        <v>24</v>
      </c>
      <c r="B3687" t="s">
        <v>148</v>
      </c>
      <c r="C3687" t="s">
        <v>2761</v>
      </c>
      <c r="D3687" t="s">
        <v>3819</v>
      </c>
      <c r="E3687" t="s">
        <v>3826</v>
      </c>
      <c r="F3687" s="4" t="str">
        <f t="array" ref="F3687">IF(COUNT(FIND(Keywords!$C$3:$C$41,I3687)),"일반조난","")</f>
        <v/>
      </c>
      <c r="G3687" s="4" t="str">
        <f t="array" ref="G3687">IF(COUNT(FIND(Keywords!$E$3:$E$5,I3687)),"실족추락","")</f>
        <v/>
      </c>
      <c r="H3687" s="4" t="str">
        <f t="array" ref="H3687">IF(COUNT(FIND(Keywords!$B$3:$B$12,I3687)),"개인질환","")</f>
        <v/>
      </c>
      <c r="I3687" t="s">
        <v>7515</v>
      </c>
      <c r="J3687" t="s">
        <v>9338</v>
      </c>
      <c r="K3687" t="s">
        <v>9623</v>
      </c>
      <c r="L3687" t="s">
        <v>9472</v>
      </c>
      <c r="M3687" t="s">
        <v>9415</v>
      </c>
      <c r="N3687" t="s">
        <v>10167</v>
      </c>
      <c r="O3687" t="s">
        <v>9415</v>
      </c>
    </row>
    <row r="3688" spans="1:15">
      <c r="A3688" t="s">
        <v>24</v>
      </c>
      <c r="B3688" t="s">
        <v>148</v>
      </c>
      <c r="C3688" t="s">
        <v>2647</v>
      </c>
      <c r="D3688" t="s">
        <v>3818</v>
      </c>
      <c r="E3688" t="s">
        <v>3826</v>
      </c>
      <c r="F3688" s="4" t="str">
        <f t="array" ref="F3688">IF(COUNT(FIND(Keywords!$C$3:$C$41,I3688)),"일반조난","")</f>
        <v/>
      </c>
      <c r="G3688" s="4" t="str">
        <f t="array" ref="G3688">IF(COUNT(FIND(Keywords!$E$3:$E$5,I3688)),"실족추락","")</f>
        <v/>
      </c>
      <c r="H3688" s="4" t="str">
        <f t="array" ref="H3688">IF(COUNT(FIND(Keywords!$B$3:$B$12,I3688)),"개인질환","")</f>
        <v/>
      </c>
      <c r="I3688" t="s">
        <v>7516</v>
      </c>
      <c r="J3688" t="s">
        <v>9394</v>
      </c>
      <c r="K3688" t="s">
        <v>9321</v>
      </c>
      <c r="L3688" t="s">
        <v>10030</v>
      </c>
      <c r="M3688" t="s">
        <v>9415</v>
      </c>
      <c r="N3688" t="s">
        <v>9970</v>
      </c>
      <c r="O3688" t="s">
        <v>9415</v>
      </c>
    </row>
    <row r="3689" spans="1:15">
      <c r="A3689" t="s">
        <v>24</v>
      </c>
      <c r="B3689" t="s">
        <v>148</v>
      </c>
      <c r="C3689" t="s">
        <v>2648</v>
      </c>
      <c r="D3689" t="s">
        <v>3818</v>
      </c>
      <c r="E3689" t="s">
        <v>3827</v>
      </c>
      <c r="F3689" s="4" t="str">
        <f t="array" ref="F3689">IF(COUNT(FIND(Keywords!$C$3:$C$41,I3689)),"일반조난","")</f>
        <v/>
      </c>
      <c r="G3689" s="4" t="str">
        <f t="array" ref="G3689">IF(COUNT(FIND(Keywords!$E$3:$E$5,I3689)),"실족추락","")</f>
        <v>실족추락</v>
      </c>
      <c r="H3689" s="4" t="str">
        <f t="array" ref="H3689">IF(COUNT(FIND(Keywords!$B$3:$B$12,I3689)),"개인질환","")</f>
        <v/>
      </c>
      <c r="I3689" t="s">
        <v>7517</v>
      </c>
      <c r="J3689" t="s">
        <v>9385</v>
      </c>
      <c r="K3689" t="s">
        <v>9997</v>
      </c>
      <c r="L3689" t="s">
        <v>9417</v>
      </c>
      <c r="M3689" t="s">
        <v>9415</v>
      </c>
      <c r="N3689" t="s">
        <v>10328</v>
      </c>
      <c r="O3689" t="s">
        <v>9415</v>
      </c>
    </row>
    <row r="3690" spans="1:15">
      <c r="A3690" t="s">
        <v>24</v>
      </c>
      <c r="B3690" t="s">
        <v>148</v>
      </c>
      <c r="C3690" t="s">
        <v>260</v>
      </c>
      <c r="D3690" t="s">
        <v>3818</v>
      </c>
      <c r="E3690" t="s">
        <v>3824</v>
      </c>
      <c r="F3690" s="4" t="str">
        <f t="array" ref="F3690">IF(COUNT(FIND(Keywords!$C$3:$C$41,I3690)),"일반조난","")</f>
        <v/>
      </c>
      <c r="G3690" s="4" t="str">
        <f t="array" ref="G3690">IF(COUNT(FIND(Keywords!$E$3:$E$5,I3690)),"실족추락","")</f>
        <v>실족추락</v>
      </c>
      <c r="H3690" s="4" t="str">
        <f t="array" ref="H3690">IF(COUNT(FIND(Keywords!$B$3:$B$12,I3690)),"개인질환","")</f>
        <v/>
      </c>
      <c r="I3690" t="s">
        <v>7518</v>
      </c>
      <c r="J3690" t="s">
        <v>9288</v>
      </c>
      <c r="K3690" t="s">
        <v>9474</v>
      </c>
      <c r="L3690" t="s">
        <v>9793</v>
      </c>
      <c r="M3690" t="s">
        <v>9415</v>
      </c>
      <c r="N3690" t="s">
        <v>10118</v>
      </c>
      <c r="O3690" t="s">
        <v>9415</v>
      </c>
    </row>
    <row r="3691" spans="1:15">
      <c r="A3691" t="s">
        <v>24</v>
      </c>
      <c r="B3691" t="s">
        <v>148</v>
      </c>
      <c r="C3691" t="s">
        <v>2762</v>
      </c>
      <c r="D3691" t="s">
        <v>3820</v>
      </c>
      <c r="E3691" t="s">
        <v>3827</v>
      </c>
      <c r="F3691" s="4" t="str">
        <f t="array" ref="F3691">IF(COUNT(FIND(Keywords!$C$3:$C$41,I3691)),"일반조난","")</f>
        <v/>
      </c>
      <c r="G3691" s="4" t="str">
        <f t="array" ref="G3691">IF(COUNT(FIND(Keywords!$E$3:$E$5,I3691)),"실족추락","")</f>
        <v/>
      </c>
      <c r="H3691" s="4" t="str">
        <f t="array" ref="H3691">IF(COUNT(FIND(Keywords!$B$3:$B$12,I3691)),"개인질환","")</f>
        <v/>
      </c>
      <c r="I3691" t="s">
        <v>7519</v>
      </c>
      <c r="J3691" t="s">
        <v>9371</v>
      </c>
      <c r="K3691" t="s">
        <v>9783</v>
      </c>
      <c r="L3691" t="s">
        <v>9948</v>
      </c>
      <c r="M3691" t="s">
        <v>9415</v>
      </c>
      <c r="N3691" t="s">
        <v>9682</v>
      </c>
      <c r="O3691" t="s">
        <v>9415</v>
      </c>
    </row>
    <row r="3692" spans="1:15">
      <c r="A3692" t="s">
        <v>24</v>
      </c>
      <c r="B3692" t="s">
        <v>148</v>
      </c>
      <c r="C3692" t="s">
        <v>2763</v>
      </c>
      <c r="D3692" t="s">
        <v>3820</v>
      </c>
      <c r="E3692" t="s">
        <v>3827</v>
      </c>
      <c r="F3692" s="4" t="str">
        <f t="array" ref="F3692">IF(COUNT(FIND(Keywords!$C$3:$C$41,I3692)),"일반조난","")</f>
        <v/>
      </c>
      <c r="G3692" s="4" t="str">
        <f t="array" ref="G3692">IF(COUNT(FIND(Keywords!$E$3:$E$5,I3692)),"실족추락","")</f>
        <v/>
      </c>
      <c r="H3692" s="4" t="str">
        <f t="array" ref="H3692">IF(COUNT(FIND(Keywords!$B$3:$B$12,I3692)),"개인질환","")</f>
        <v/>
      </c>
      <c r="I3692" t="s">
        <v>7520</v>
      </c>
      <c r="J3692" t="s">
        <v>9373</v>
      </c>
      <c r="K3692" t="s">
        <v>9880</v>
      </c>
      <c r="L3692" t="s">
        <v>10022</v>
      </c>
      <c r="M3692" t="s">
        <v>9415</v>
      </c>
      <c r="N3692" t="s">
        <v>9720</v>
      </c>
      <c r="O3692" t="s">
        <v>9415</v>
      </c>
    </row>
    <row r="3693" spans="1:15">
      <c r="A3693" t="s">
        <v>24</v>
      </c>
      <c r="B3693" t="s">
        <v>148</v>
      </c>
      <c r="C3693" t="s">
        <v>2764</v>
      </c>
      <c r="D3693" t="s">
        <v>3820</v>
      </c>
      <c r="E3693" t="s">
        <v>3824</v>
      </c>
      <c r="F3693" s="4" t="str">
        <f t="array" ref="F3693">IF(COUNT(FIND(Keywords!$C$3:$C$41,I3693)),"일반조난","")</f>
        <v/>
      </c>
      <c r="G3693" s="4" t="str">
        <f t="array" ref="G3693">IF(COUNT(FIND(Keywords!$E$3:$E$5,I3693)),"실족추락","")</f>
        <v/>
      </c>
      <c r="H3693" s="4" t="str">
        <f t="array" ref="H3693">IF(COUNT(FIND(Keywords!$B$3:$B$12,I3693)),"개인질환","")</f>
        <v/>
      </c>
      <c r="I3693" t="s">
        <v>7521</v>
      </c>
      <c r="J3693" t="s">
        <v>9299</v>
      </c>
      <c r="K3693" t="s">
        <v>9776</v>
      </c>
      <c r="L3693" t="s">
        <v>10065</v>
      </c>
      <c r="M3693" t="s">
        <v>9415</v>
      </c>
      <c r="N3693" t="s">
        <v>9646</v>
      </c>
      <c r="O3693" t="s">
        <v>9415</v>
      </c>
    </row>
    <row r="3694" spans="1:15">
      <c r="A3694" t="s">
        <v>24</v>
      </c>
      <c r="B3694" t="s">
        <v>148</v>
      </c>
      <c r="C3694" t="s">
        <v>2765</v>
      </c>
      <c r="D3694" t="s">
        <v>3820</v>
      </c>
      <c r="E3694" t="s">
        <v>3824</v>
      </c>
      <c r="F3694" s="4" t="str">
        <f t="array" ref="F3694">IF(COUNT(FIND(Keywords!$C$3:$C$41,I3694)),"일반조난","")</f>
        <v>일반조난</v>
      </c>
      <c r="G3694" s="4" t="str">
        <f t="array" ref="G3694">IF(COUNT(FIND(Keywords!$E$3:$E$5,I3694)),"실족추락","")</f>
        <v/>
      </c>
      <c r="H3694" s="4" t="str">
        <f t="array" ref="H3694">IF(COUNT(FIND(Keywords!$B$3:$B$12,I3694)),"개인질환","")</f>
        <v/>
      </c>
      <c r="I3694" t="s">
        <v>7522</v>
      </c>
      <c r="J3694" t="s">
        <v>9292</v>
      </c>
      <c r="K3694" t="s">
        <v>9572</v>
      </c>
      <c r="L3694" t="s">
        <v>10030</v>
      </c>
      <c r="M3694" t="s">
        <v>9415</v>
      </c>
      <c r="N3694" t="s">
        <v>9862</v>
      </c>
      <c r="O3694" t="s">
        <v>9415</v>
      </c>
    </row>
    <row r="3695" spans="1:15">
      <c r="A3695" t="s">
        <v>24</v>
      </c>
      <c r="B3695" t="s">
        <v>148</v>
      </c>
      <c r="C3695" t="s">
        <v>2649</v>
      </c>
      <c r="D3695" t="s">
        <v>3820</v>
      </c>
      <c r="E3695" t="s">
        <v>3827</v>
      </c>
      <c r="F3695" s="4" t="str">
        <f t="array" ref="F3695">IF(COUNT(FIND(Keywords!$C$3:$C$41,I3695)),"일반조난","")</f>
        <v>일반조난</v>
      </c>
      <c r="G3695" s="4" t="str">
        <f t="array" ref="G3695">IF(COUNT(FIND(Keywords!$E$3:$E$5,I3695)),"실족추락","")</f>
        <v/>
      </c>
      <c r="H3695" s="4" t="str">
        <f t="array" ref="H3695">IF(COUNT(FIND(Keywords!$B$3:$B$12,I3695)),"개인질환","")</f>
        <v/>
      </c>
      <c r="I3695" t="s">
        <v>7523</v>
      </c>
      <c r="J3695" t="s">
        <v>9265</v>
      </c>
      <c r="K3695" t="s">
        <v>9839</v>
      </c>
      <c r="L3695" t="s">
        <v>9858</v>
      </c>
      <c r="M3695" t="s">
        <v>9415</v>
      </c>
      <c r="N3695" t="s">
        <v>9958</v>
      </c>
      <c r="O3695" t="s">
        <v>9415</v>
      </c>
    </row>
    <row r="3696" spans="1:15">
      <c r="A3696" t="s">
        <v>24</v>
      </c>
      <c r="B3696" t="s">
        <v>148</v>
      </c>
      <c r="C3696" t="s">
        <v>2766</v>
      </c>
      <c r="D3696" t="s">
        <v>3818</v>
      </c>
      <c r="E3696" t="s">
        <v>3827</v>
      </c>
      <c r="F3696" s="4" t="str">
        <f t="array" ref="F3696">IF(COUNT(FIND(Keywords!$C$3:$C$41,I3696)),"일반조난","")</f>
        <v/>
      </c>
      <c r="G3696" s="4" t="str">
        <f t="array" ref="G3696">IF(COUNT(FIND(Keywords!$E$3:$E$5,I3696)),"실족추락","")</f>
        <v>실족추락</v>
      </c>
      <c r="H3696" s="4" t="str">
        <f t="array" ref="H3696">IF(COUNT(FIND(Keywords!$B$3:$B$12,I3696)),"개인질환","")</f>
        <v/>
      </c>
      <c r="I3696" t="s">
        <v>7524</v>
      </c>
      <c r="J3696" t="s">
        <v>9244</v>
      </c>
      <c r="K3696" t="s">
        <v>9838</v>
      </c>
      <c r="L3696" t="s">
        <v>9475</v>
      </c>
      <c r="M3696" t="s">
        <v>9415</v>
      </c>
      <c r="N3696" t="s">
        <v>9810</v>
      </c>
      <c r="O3696" t="s">
        <v>9415</v>
      </c>
    </row>
    <row r="3697" spans="1:15">
      <c r="A3697" t="s">
        <v>24</v>
      </c>
      <c r="B3697" t="s">
        <v>148</v>
      </c>
      <c r="C3697" t="s">
        <v>2767</v>
      </c>
      <c r="D3697" t="s">
        <v>3820</v>
      </c>
      <c r="E3697" t="s">
        <v>3827</v>
      </c>
      <c r="F3697" s="4" t="str">
        <f t="array" ref="F3697">IF(COUNT(FIND(Keywords!$C$3:$C$41,I3697)),"일반조난","")</f>
        <v>일반조난</v>
      </c>
      <c r="G3697" s="4" t="str">
        <f t="array" ref="G3697">IF(COUNT(FIND(Keywords!$E$3:$E$5,I3697)),"실족추락","")</f>
        <v/>
      </c>
      <c r="H3697" s="4" t="str">
        <f t="array" ref="H3697">IF(COUNT(FIND(Keywords!$B$3:$B$12,I3697)),"개인질환","")</f>
        <v/>
      </c>
      <c r="I3697" t="s">
        <v>7525</v>
      </c>
      <c r="J3697" t="s">
        <v>9324</v>
      </c>
      <c r="K3697" t="s">
        <v>9698</v>
      </c>
      <c r="L3697" t="s">
        <v>9919</v>
      </c>
      <c r="M3697" t="s">
        <v>9415</v>
      </c>
      <c r="N3697" t="s">
        <v>9786</v>
      </c>
      <c r="O3697" t="s">
        <v>9415</v>
      </c>
    </row>
    <row r="3698" spans="1:15">
      <c r="A3698" t="s">
        <v>24</v>
      </c>
      <c r="B3698" t="s">
        <v>148</v>
      </c>
      <c r="C3698" t="s">
        <v>2650</v>
      </c>
      <c r="D3698" t="s">
        <v>3818</v>
      </c>
      <c r="E3698" t="s">
        <v>3827</v>
      </c>
      <c r="F3698" s="4" t="str">
        <f t="array" ref="F3698">IF(COUNT(FIND(Keywords!$C$3:$C$41,I3698)),"일반조난","")</f>
        <v/>
      </c>
      <c r="G3698" s="4" t="str">
        <f t="array" ref="G3698">IF(COUNT(FIND(Keywords!$E$3:$E$5,I3698)),"실족추락","")</f>
        <v>실족추락</v>
      </c>
      <c r="H3698" s="4" t="str">
        <f t="array" ref="H3698">IF(COUNT(FIND(Keywords!$B$3:$B$12,I3698)),"개인질환","")</f>
        <v/>
      </c>
      <c r="I3698" t="s">
        <v>7526</v>
      </c>
      <c r="J3698" t="s">
        <v>9381</v>
      </c>
      <c r="K3698" t="s">
        <v>9936</v>
      </c>
      <c r="L3698" t="s">
        <v>9470</v>
      </c>
      <c r="M3698" t="s">
        <v>9415</v>
      </c>
      <c r="N3698" t="s">
        <v>9797</v>
      </c>
      <c r="O3698" t="s">
        <v>9415</v>
      </c>
    </row>
    <row r="3699" spans="1:15">
      <c r="A3699" t="s">
        <v>24</v>
      </c>
      <c r="B3699" t="s">
        <v>148</v>
      </c>
      <c r="C3699" t="s">
        <v>2768</v>
      </c>
      <c r="D3699" t="s">
        <v>3820</v>
      </c>
      <c r="E3699" t="s">
        <v>3827</v>
      </c>
      <c r="F3699" s="4" t="str">
        <f t="array" ref="F3699">IF(COUNT(FIND(Keywords!$C$3:$C$41,I3699)),"일반조난","")</f>
        <v>일반조난</v>
      </c>
      <c r="G3699" s="4" t="str">
        <f t="array" ref="G3699">IF(COUNT(FIND(Keywords!$E$3:$E$5,I3699)),"실족추락","")</f>
        <v/>
      </c>
      <c r="H3699" s="4" t="str">
        <f t="array" ref="H3699">IF(COUNT(FIND(Keywords!$B$3:$B$12,I3699)),"개인질환","")</f>
        <v/>
      </c>
      <c r="I3699" t="s">
        <v>7527</v>
      </c>
      <c r="J3699" t="s">
        <v>9283</v>
      </c>
      <c r="K3699" t="s">
        <v>9506</v>
      </c>
      <c r="L3699" t="s">
        <v>9989</v>
      </c>
      <c r="M3699" t="s">
        <v>9415</v>
      </c>
      <c r="N3699" t="s">
        <v>9795</v>
      </c>
      <c r="O3699" t="s">
        <v>9415</v>
      </c>
    </row>
    <row r="3700" spans="1:15">
      <c r="A3700" t="s">
        <v>24</v>
      </c>
      <c r="B3700" t="s">
        <v>148</v>
      </c>
      <c r="C3700" t="s">
        <v>1582</v>
      </c>
      <c r="D3700" t="s">
        <v>3820</v>
      </c>
      <c r="E3700" t="s">
        <v>3826</v>
      </c>
      <c r="F3700" s="4" t="str">
        <f t="array" ref="F3700">IF(COUNT(FIND(Keywords!$C$3:$C$41,I3700)),"일반조난","")</f>
        <v>일반조난</v>
      </c>
      <c r="G3700" s="4" t="str">
        <f t="array" ref="G3700">IF(COUNT(FIND(Keywords!$E$3:$E$5,I3700)),"실족추락","")</f>
        <v/>
      </c>
      <c r="H3700" s="4" t="str">
        <f t="array" ref="H3700">IF(COUNT(FIND(Keywords!$B$3:$B$12,I3700)),"개인질환","")</f>
        <v/>
      </c>
      <c r="I3700" t="s">
        <v>7528</v>
      </c>
      <c r="J3700" t="s">
        <v>9310</v>
      </c>
      <c r="K3700" t="s">
        <v>9726</v>
      </c>
      <c r="L3700" t="s">
        <v>9896</v>
      </c>
      <c r="M3700" t="s">
        <v>9415</v>
      </c>
      <c r="N3700" t="s">
        <v>9434</v>
      </c>
      <c r="O3700" t="s">
        <v>9415</v>
      </c>
    </row>
    <row r="3701" spans="1:15">
      <c r="A3701" t="s">
        <v>24</v>
      </c>
      <c r="B3701" t="s">
        <v>148</v>
      </c>
      <c r="C3701" t="s">
        <v>2769</v>
      </c>
      <c r="D3701" t="s">
        <v>3818</v>
      </c>
      <c r="E3701" t="s">
        <v>3826</v>
      </c>
      <c r="F3701" s="4" t="str">
        <f t="array" ref="F3701">IF(COUNT(FIND(Keywords!$C$3:$C$41,I3701)),"일반조난","")</f>
        <v>일반조난</v>
      </c>
      <c r="G3701" s="4" t="str">
        <f t="array" ref="G3701">IF(COUNT(FIND(Keywords!$E$3:$E$5,I3701)),"실족추락","")</f>
        <v>실족추락</v>
      </c>
      <c r="H3701" s="4" t="str">
        <f t="array" ref="H3701">IF(COUNT(FIND(Keywords!$B$3:$B$12,I3701)),"개인질환","")</f>
        <v/>
      </c>
      <c r="I3701" t="s">
        <v>7529</v>
      </c>
      <c r="J3701" t="s">
        <v>9303</v>
      </c>
      <c r="K3701" t="s">
        <v>9555</v>
      </c>
      <c r="L3701" t="s">
        <v>10030</v>
      </c>
      <c r="M3701" t="s">
        <v>9415</v>
      </c>
      <c r="N3701" t="s">
        <v>9595</v>
      </c>
      <c r="O3701" t="s">
        <v>9415</v>
      </c>
    </row>
    <row r="3702" spans="1:15">
      <c r="A3702" t="s">
        <v>24</v>
      </c>
      <c r="B3702" t="s">
        <v>148</v>
      </c>
      <c r="C3702" t="s">
        <v>2655</v>
      </c>
      <c r="D3702" t="s">
        <v>3818</v>
      </c>
      <c r="E3702" t="s">
        <v>3824</v>
      </c>
      <c r="F3702" s="4" t="str">
        <f t="array" ref="F3702">IF(COUNT(FIND(Keywords!$C$3:$C$41,I3702)),"일반조난","")</f>
        <v>일반조난</v>
      </c>
      <c r="G3702" s="4" t="str">
        <f t="array" ref="G3702">IF(COUNT(FIND(Keywords!$E$3:$E$5,I3702)),"실족추락","")</f>
        <v/>
      </c>
      <c r="H3702" s="4" t="str">
        <f t="array" ref="H3702">IF(COUNT(FIND(Keywords!$B$3:$B$12,I3702)),"개인질환","")</f>
        <v/>
      </c>
      <c r="I3702" t="s">
        <v>7530</v>
      </c>
      <c r="J3702" t="s">
        <v>9266</v>
      </c>
      <c r="K3702" t="s">
        <v>9450</v>
      </c>
      <c r="L3702" t="s">
        <v>9472</v>
      </c>
      <c r="M3702" t="s">
        <v>9415</v>
      </c>
      <c r="N3702" t="s">
        <v>9596</v>
      </c>
      <c r="O3702" t="s">
        <v>9415</v>
      </c>
    </row>
    <row r="3703" spans="1:15">
      <c r="A3703" t="s">
        <v>24</v>
      </c>
      <c r="B3703" t="s">
        <v>148</v>
      </c>
      <c r="C3703" t="s">
        <v>2656</v>
      </c>
      <c r="D3703" t="s">
        <v>3820</v>
      </c>
      <c r="E3703" t="s">
        <v>3825</v>
      </c>
      <c r="F3703" s="4" t="str">
        <f t="array" ref="F3703">IF(COUNT(FIND(Keywords!$C$3:$C$41,I3703)),"일반조난","")</f>
        <v>일반조난</v>
      </c>
      <c r="G3703" s="4" t="str">
        <f t="array" ref="G3703">IF(COUNT(FIND(Keywords!$E$3:$E$5,I3703)),"실족추락","")</f>
        <v/>
      </c>
      <c r="H3703" s="4" t="str">
        <f t="array" ref="H3703">IF(COUNT(FIND(Keywords!$B$3:$B$12,I3703)),"개인질환","")</f>
        <v/>
      </c>
      <c r="I3703" t="s">
        <v>7531</v>
      </c>
      <c r="J3703" t="s">
        <v>9248</v>
      </c>
      <c r="K3703" t="s">
        <v>9676</v>
      </c>
      <c r="L3703" t="s">
        <v>9998</v>
      </c>
      <c r="M3703" t="s">
        <v>9415</v>
      </c>
      <c r="N3703" t="s">
        <v>10021</v>
      </c>
      <c r="O3703" t="s">
        <v>9415</v>
      </c>
    </row>
    <row r="3704" spans="1:15">
      <c r="A3704" t="s">
        <v>24</v>
      </c>
      <c r="B3704" t="s">
        <v>148</v>
      </c>
      <c r="C3704" t="s">
        <v>2770</v>
      </c>
      <c r="D3704" t="s">
        <v>3819</v>
      </c>
      <c r="E3704" t="s">
        <v>3827</v>
      </c>
      <c r="F3704" s="4" t="str">
        <f t="array" ref="F3704">IF(COUNT(FIND(Keywords!$C$3:$C$41,I3704)),"일반조난","")</f>
        <v/>
      </c>
      <c r="G3704" s="4" t="str">
        <f t="array" ref="G3704">IF(COUNT(FIND(Keywords!$E$3:$E$5,I3704)),"실족추락","")</f>
        <v/>
      </c>
      <c r="H3704" s="4" t="str">
        <f t="array" ref="H3704">IF(COUNT(FIND(Keywords!$B$3:$B$12,I3704)),"개인질환","")</f>
        <v/>
      </c>
      <c r="I3704" t="s">
        <v>7532</v>
      </c>
      <c r="J3704" t="s">
        <v>9389</v>
      </c>
      <c r="K3704" t="s">
        <v>9704</v>
      </c>
      <c r="L3704" t="s">
        <v>9515</v>
      </c>
      <c r="M3704" t="s">
        <v>9415</v>
      </c>
      <c r="N3704" t="s">
        <v>9817</v>
      </c>
      <c r="O3704" t="s">
        <v>9415</v>
      </c>
    </row>
    <row r="3705" spans="1:15">
      <c r="A3705" t="s">
        <v>24</v>
      </c>
      <c r="B3705" t="s">
        <v>148</v>
      </c>
      <c r="C3705" t="s">
        <v>1839</v>
      </c>
      <c r="D3705" t="s">
        <v>3819</v>
      </c>
      <c r="E3705" t="s">
        <v>3827</v>
      </c>
      <c r="F3705" s="4" t="str">
        <f t="array" ref="F3705">IF(COUNT(FIND(Keywords!$C$3:$C$41,I3705)),"일반조난","")</f>
        <v/>
      </c>
      <c r="G3705" s="4" t="str">
        <f t="array" ref="G3705">IF(COUNT(FIND(Keywords!$E$3:$E$5,I3705)),"실족추락","")</f>
        <v/>
      </c>
      <c r="H3705" s="4" t="str">
        <f t="array" ref="H3705">IF(COUNT(FIND(Keywords!$B$3:$B$12,I3705)),"개인질환","")</f>
        <v/>
      </c>
      <c r="I3705" t="s">
        <v>7533</v>
      </c>
      <c r="J3705" t="s">
        <v>9335</v>
      </c>
      <c r="K3705" t="s">
        <v>9626</v>
      </c>
      <c r="L3705" t="s">
        <v>9986</v>
      </c>
      <c r="M3705" t="s">
        <v>9415</v>
      </c>
      <c r="N3705" t="s">
        <v>10284</v>
      </c>
      <c r="O3705" t="s">
        <v>9415</v>
      </c>
    </row>
    <row r="3706" spans="1:15">
      <c r="A3706" t="s">
        <v>24</v>
      </c>
      <c r="B3706" t="s">
        <v>148</v>
      </c>
      <c r="C3706" t="s">
        <v>2771</v>
      </c>
      <c r="D3706" t="s">
        <v>3820</v>
      </c>
      <c r="E3706" t="s">
        <v>3827</v>
      </c>
      <c r="F3706" s="4" t="str">
        <f t="array" ref="F3706">IF(COUNT(FIND(Keywords!$C$3:$C$41,I3706)),"일반조난","")</f>
        <v/>
      </c>
      <c r="G3706" s="4" t="str">
        <f t="array" ref="G3706">IF(COUNT(FIND(Keywords!$E$3:$E$5,I3706)),"실족추락","")</f>
        <v/>
      </c>
      <c r="H3706" s="4" t="str">
        <f t="array" ref="H3706">IF(COUNT(FIND(Keywords!$B$3:$B$12,I3706)),"개인질환","")</f>
        <v/>
      </c>
      <c r="I3706" t="s">
        <v>7534</v>
      </c>
      <c r="J3706" t="s">
        <v>9265</v>
      </c>
      <c r="K3706" t="s">
        <v>9893</v>
      </c>
      <c r="L3706" t="s">
        <v>9518</v>
      </c>
      <c r="M3706" t="s">
        <v>9415</v>
      </c>
      <c r="N3706" t="s">
        <v>10175</v>
      </c>
      <c r="O3706" t="s">
        <v>9415</v>
      </c>
    </row>
    <row r="3707" spans="1:15">
      <c r="A3707" t="s">
        <v>24</v>
      </c>
      <c r="B3707" t="s">
        <v>148</v>
      </c>
      <c r="C3707" t="s">
        <v>2625</v>
      </c>
      <c r="D3707" t="s">
        <v>3819</v>
      </c>
      <c r="E3707" t="s">
        <v>3825</v>
      </c>
      <c r="F3707" s="4" t="str">
        <f t="array" ref="F3707">IF(COUNT(FIND(Keywords!$C$3:$C$41,I3707)),"일반조난","")</f>
        <v/>
      </c>
      <c r="G3707" s="4" t="str">
        <f t="array" ref="G3707">IF(COUNT(FIND(Keywords!$E$3:$E$5,I3707)),"실족추락","")</f>
        <v/>
      </c>
      <c r="H3707" s="4" t="str">
        <f t="array" ref="H3707">IF(COUNT(FIND(Keywords!$B$3:$B$12,I3707)),"개인질환","")</f>
        <v/>
      </c>
      <c r="I3707" t="s">
        <v>7535</v>
      </c>
      <c r="J3707" t="s">
        <v>9292</v>
      </c>
      <c r="K3707" t="s">
        <v>10046</v>
      </c>
      <c r="L3707" t="s">
        <v>9943</v>
      </c>
      <c r="M3707" t="s">
        <v>9415</v>
      </c>
      <c r="N3707" t="s">
        <v>10097</v>
      </c>
      <c r="O3707" t="s">
        <v>9415</v>
      </c>
    </row>
    <row r="3708" spans="1:15">
      <c r="A3708" t="s">
        <v>24</v>
      </c>
      <c r="B3708" t="s">
        <v>148</v>
      </c>
      <c r="C3708" t="s">
        <v>2772</v>
      </c>
      <c r="D3708" t="s">
        <v>3820</v>
      </c>
      <c r="E3708" t="s">
        <v>3825</v>
      </c>
      <c r="F3708" s="4" t="str">
        <f t="array" ref="F3708">IF(COUNT(FIND(Keywords!$C$3:$C$41,I3708)),"일반조난","")</f>
        <v>일반조난</v>
      </c>
      <c r="G3708" s="4" t="str">
        <f t="array" ref="G3708">IF(COUNT(FIND(Keywords!$E$3:$E$5,I3708)),"실족추락","")</f>
        <v/>
      </c>
      <c r="H3708" s="4" t="str">
        <f t="array" ref="H3708">IF(COUNT(FIND(Keywords!$B$3:$B$12,I3708)),"개인질환","")</f>
        <v/>
      </c>
      <c r="I3708" t="s">
        <v>7536</v>
      </c>
      <c r="J3708" t="s">
        <v>9278</v>
      </c>
      <c r="K3708" t="s">
        <v>9821</v>
      </c>
      <c r="L3708" t="s">
        <v>9748</v>
      </c>
      <c r="M3708" t="s">
        <v>9415</v>
      </c>
      <c r="N3708" t="s">
        <v>10336</v>
      </c>
      <c r="O3708" t="s">
        <v>9415</v>
      </c>
    </row>
    <row r="3709" spans="1:15">
      <c r="A3709" t="s">
        <v>24</v>
      </c>
      <c r="B3709" t="s">
        <v>148</v>
      </c>
      <c r="C3709" t="s">
        <v>2773</v>
      </c>
      <c r="D3709" t="s">
        <v>3819</v>
      </c>
      <c r="E3709" t="s">
        <v>3827</v>
      </c>
      <c r="F3709" s="4" t="str">
        <f t="array" ref="F3709">IF(COUNT(FIND(Keywords!$C$3:$C$41,I3709)),"일반조난","")</f>
        <v/>
      </c>
      <c r="G3709" s="4" t="str">
        <f t="array" ref="G3709">IF(COUNT(FIND(Keywords!$E$3:$E$5,I3709)),"실족추락","")</f>
        <v/>
      </c>
      <c r="H3709" s="4" t="str">
        <f t="array" ref="H3709">IF(COUNT(FIND(Keywords!$B$3:$B$12,I3709)),"개인질환","")</f>
        <v/>
      </c>
      <c r="I3709" t="s">
        <v>7537</v>
      </c>
      <c r="J3709" t="s">
        <v>9317</v>
      </c>
      <c r="K3709" t="s">
        <v>9432</v>
      </c>
      <c r="L3709" t="s">
        <v>9893</v>
      </c>
      <c r="M3709" t="s">
        <v>9415</v>
      </c>
      <c r="N3709" t="s">
        <v>10067</v>
      </c>
      <c r="O3709" t="s">
        <v>9415</v>
      </c>
    </row>
    <row r="3710" spans="1:15">
      <c r="A3710" t="s">
        <v>24</v>
      </c>
      <c r="B3710" t="s">
        <v>148</v>
      </c>
      <c r="C3710" t="s">
        <v>2626</v>
      </c>
      <c r="D3710" t="s">
        <v>10362</v>
      </c>
      <c r="E3710" t="s">
        <v>3827</v>
      </c>
      <c r="F3710" s="4" t="str">
        <f t="array" ref="F3710">IF(COUNT(FIND(Keywords!$C$3:$C$41,I3710)),"일반조난","")</f>
        <v>일반조난</v>
      </c>
      <c r="G3710" s="4" t="str">
        <f t="array" ref="G3710">IF(COUNT(FIND(Keywords!$E$3:$E$5,I3710)),"실족추락","")</f>
        <v/>
      </c>
      <c r="H3710" s="4" t="str">
        <f t="array" ref="H3710">IF(COUNT(FIND(Keywords!$B$3:$B$12,I3710)),"개인질환","")</f>
        <v/>
      </c>
      <c r="I3710" t="s">
        <v>7538</v>
      </c>
      <c r="J3710" t="s">
        <v>9346</v>
      </c>
      <c r="K3710" t="s">
        <v>9532</v>
      </c>
      <c r="L3710" t="s">
        <v>9939</v>
      </c>
      <c r="M3710" t="s">
        <v>9415</v>
      </c>
      <c r="N3710" t="s">
        <v>10218</v>
      </c>
      <c r="O3710" t="s">
        <v>9415</v>
      </c>
    </row>
    <row r="3711" spans="1:15">
      <c r="A3711" t="s">
        <v>24</v>
      </c>
      <c r="B3711" t="s">
        <v>148</v>
      </c>
      <c r="C3711" t="s">
        <v>2657</v>
      </c>
      <c r="D3711" t="s">
        <v>3820</v>
      </c>
      <c r="E3711" t="s">
        <v>3827</v>
      </c>
      <c r="F3711" s="4" t="str">
        <f t="array" ref="F3711">IF(COUNT(FIND(Keywords!$C$3:$C$41,I3711)),"일반조난","")</f>
        <v>일반조난</v>
      </c>
      <c r="G3711" s="4" t="str">
        <f t="array" ref="G3711">IF(COUNT(FIND(Keywords!$E$3:$E$5,I3711)),"실족추락","")</f>
        <v/>
      </c>
      <c r="H3711" s="4" t="str">
        <f t="array" ref="H3711">IF(COUNT(FIND(Keywords!$B$3:$B$12,I3711)),"개인질환","")</f>
        <v/>
      </c>
      <c r="I3711" t="s">
        <v>7539</v>
      </c>
      <c r="J3711" t="s">
        <v>9394</v>
      </c>
      <c r="K3711" t="s">
        <v>9273</v>
      </c>
      <c r="L3711" t="s">
        <v>10099</v>
      </c>
      <c r="M3711" t="s">
        <v>9415</v>
      </c>
      <c r="N3711" t="s">
        <v>9513</v>
      </c>
      <c r="O3711" t="s">
        <v>9415</v>
      </c>
    </row>
    <row r="3712" spans="1:15">
      <c r="A3712" t="s">
        <v>24</v>
      </c>
      <c r="B3712" t="s">
        <v>148</v>
      </c>
      <c r="C3712" t="s">
        <v>2774</v>
      </c>
      <c r="D3712" t="s">
        <v>3819</v>
      </c>
      <c r="E3712" t="s">
        <v>3827</v>
      </c>
      <c r="F3712" s="4" t="str">
        <f t="array" ref="F3712">IF(COUNT(FIND(Keywords!$C$3:$C$41,I3712)),"일반조난","")</f>
        <v/>
      </c>
      <c r="G3712" s="4" t="str">
        <f t="array" ref="G3712">IF(COUNT(FIND(Keywords!$E$3:$E$5,I3712)),"실족추락","")</f>
        <v/>
      </c>
      <c r="H3712" s="4" t="str">
        <f t="array" ref="H3712">IF(COUNT(FIND(Keywords!$B$3:$B$12,I3712)),"개인질환","")</f>
        <v/>
      </c>
      <c r="I3712" t="s">
        <v>7540</v>
      </c>
      <c r="J3712" t="s">
        <v>9280</v>
      </c>
      <c r="K3712" t="s">
        <v>9398</v>
      </c>
      <c r="L3712" t="s">
        <v>9868</v>
      </c>
      <c r="M3712" t="s">
        <v>9415</v>
      </c>
      <c r="N3712" t="s">
        <v>9659</v>
      </c>
      <c r="O3712" t="s">
        <v>9415</v>
      </c>
    </row>
    <row r="3713" spans="1:15">
      <c r="A3713" t="s">
        <v>24</v>
      </c>
      <c r="B3713" t="s">
        <v>148</v>
      </c>
      <c r="C3713" t="s">
        <v>2658</v>
      </c>
      <c r="D3713" t="s">
        <v>3819</v>
      </c>
      <c r="E3713" t="s">
        <v>3827</v>
      </c>
      <c r="F3713" s="4" t="str">
        <f t="array" ref="F3713">IF(COUNT(FIND(Keywords!$C$3:$C$41,I3713)),"일반조난","")</f>
        <v/>
      </c>
      <c r="G3713" s="4" t="str">
        <f t="array" ref="G3713">IF(COUNT(FIND(Keywords!$E$3:$E$5,I3713)),"실족추락","")</f>
        <v/>
      </c>
      <c r="H3713" s="4" t="str">
        <f t="array" ref="H3713">IF(COUNT(FIND(Keywords!$B$3:$B$12,I3713)),"개인질환","")</f>
        <v/>
      </c>
      <c r="I3713" t="s">
        <v>7541</v>
      </c>
      <c r="J3713" t="s">
        <v>9320</v>
      </c>
      <c r="K3713" t="s">
        <v>9875</v>
      </c>
      <c r="L3713" t="s">
        <v>10063</v>
      </c>
      <c r="M3713" t="s">
        <v>9415</v>
      </c>
      <c r="N3713" t="s">
        <v>9544</v>
      </c>
      <c r="O3713" t="s">
        <v>9415</v>
      </c>
    </row>
    <row r="3714" spans="1:15">
      <c r="A3714" t="s">
        <v>24</v>
      </c>
      <c r="B3714" t="s">
        <v>148</v>
      </c>
      <c r="C3714" t="s">
        <v>2775</v>
      </c>
      <c r="D3714" t="s">
        <v>3819</v>
      </c>
      <c r="E3714" t="s">
        <v>3827</v>
      </c>
      <c r="F3714" s="4" t="str">
        <f t="array" ref="F3714">IF(COUNT(FIND(Keywords!$C$3:$C$41,I3714)),"일반조난","")</f>
        <v/>
      </c>
      <c r="G3714" s="4" t="str">
        <f t="array" ref="G3714">IF(COUNT(FIND(Keywords!$E$3:$E$5,I3714)),"실족추락","")</f>
        <v/>
      </c>
      <c r="H3714" s="4" t="str">
        <f t="array" ref="H3714">IF(COUNT(FIND(Keywords!$B$3:$B$12,I3714)),"개인질환","")</f>
        <v/>
      </c>
      <c r="I3714" t="s">
        <v>7542</v>
      </c>
      <c r="J3714" t="s">
        <v>9312</v>
      </c>
      <c r="K3714" t="s">
        <v>9427</v>
      </c>
      <c r="L3714" t="s">
        <v>10001</v>
      </c>
      <c r="M3714" t="s">
        <v>9415</v>
      </c>
      <c r="N3714" t="s">
        <v>10021</v>
      </c>
      <c r="O3714" t="s">
        <v>9415</v>
      </c>
    </row>
    <row r="3715" spans="1:15">
      <c r="A3715" t="s">
        <v>24</v>
      </c>
      <c r="B3715" t="s">
        <v>148</v>
      </c>
      <c r="C3715" t="s">
        <v>2775</v>
      </c>
      <c r="D3715" t="s">
        <v>3819</v>
      </c>
      <c r="E3715" t="s">
        <v>3827</v>
      </c>
      <c r="F3715" s="4" t="str">
        <f t="array" ref="F3715">IF(COUNT(FIND(Keywords!$C$3:$C$41,I3715)),"일반조난","")</f>
        <v/>
      </c>
      <c r="G3715" s="4" t="str">
        <f t="array" ref="G3715">IF(COUNT(FIND(Keywords!$E$3:$E$5,I3715)),"실족추락","")</f>
        <v/>
      </c>
      <c r="H3715" s="4" t="str">
        <f t="array" ref="H3715">IF(COUNT(FIND(Keywords!$B$3:$B$12,I3715)),"개인질환","")</f>
        <v/>
      </c>
      <c r="I3715" t="s">
        <v>7542</v>
      </c>
      <c r="J3715" t="s">
        <v>9312</v>
      </c>
      <c r="K3715" t="s">
        <v>9427</v>
      </c>
      <c r="L3715" t="s">
        <v>10001</v>
      </c>
      <c r="M3715" t="s">
        <v>9415</v>
      </c>
      <c r="N3715" t="s">
        <v>10021</v>
      </c>
      <c r="O3715" t="s">
        <v>9415</v>
      </c>
    </row>
    <row r="3716" spans="1:15">
      <c r="A3716" t="s">
        <v>24</v>
      </c>
      <c r="B3716" t="s">
        <v>148</v>
      </c>
      <c r="C3716" t="s">
        <v>2776</v>
      </c>
      <c r="D3716" t="s">
        <v>3820</v>
      </c>
      <c r="E3716" t="s">
        <v>3827</v>
      </c>
      <c r="F3716" s="4" t="str">
        <f t="array" ref="F3716">IF(COUNT(FIND(Keywords!$C$3:$C$41,I3716)),"일반조난","")</f>
        <v>일반조난</v>
      </c>
      <c r="G3716" s="4" t="str">
        <f t="array" ref="G3716">IF(COUNT(FIND(Keywords!$E$3:$E$5,I3716)),"실족추락","")</f>
        <v/>
      </c>
      <c r="H3716" s="4" t="str">
        <f t="array" ref="H3716">IF(COUNT(FIND(Keywords!$B$3:$B$12,I3716)),"개인질환","")</f>
        <v/>
      </c>
      <c r="I3716" t="s">
        <v>7543</v>
      </c>
      <c r="J3716" t="s">
        <v>9293</v>
      </c>
      <c r="K3716" t="s">
        <v>9430</v>
      </c>
      <c r="L3716" t="s">
        <v>9955</v>
      </c>
      <c r="M3716" t="s">
        <v>9415</v>
      </c>
      <c r="N3716" t="s">
        <v>9941</v>
      </c>
      <c r="O3716" t="s">
        <v>9415</v>
      </c>
    </row>
    <row r="3717" spans="1:15">
      <c r="A3717" t="s">
        <v>24</v>
      </c>
      <c r="B3717" t="s">
        <v>148</v>
      </c>
      <c r="C3717" t="s">
        <v>2659</v>
      </c>
      <c r="D3717" t="s">
        <v>3819</v>
      </c>
      <c r="E3717" t="s">
        <v>3824</v>
      </c>
      <c r="F3717" s="4" t="str">
        <f t="array" ref="F3717">IF(COUNT(FIND(Keywords!$C$3:$C$41,I3717)),"일반조난","")</f>
        <v/>
      </c>
      <c r="G3717" s="4" t="str">
        <f t="array" ref="G3717">IF(COUNT(FIND(Keywords!$E$3:$E$5,I3717)),"실족추락","")</f>
        <v/>
      </c>
      <c r="H3717" s="4" t="str">
        <f t="array" ref="H3717">IF(COUNT(FIND(Keywords!$B$3:$B$12,I3717)),"개인질환","")</f>
        <v/>
      </c>
      <c r="I3717" t="s">
        <v>7544</v>
      </c>
      <c r="J3717" t="s">
        <v>9265</v>
      </c>
      <c r="K3717" t="s">
        <v>9812</v>
      </c>
      <c r="L3717" t="s">
        <v>9789</v>
      </c>
      <c r="M3717" t="s">
        <v>9415</v>
      </c>
      <c r="N3717" t="s">
        <v>9395</v>
      </c>
      <c r="O3717" t="s">
        <v>9415</v>
      </c>
    </row>
    <row r="3718" spans="1:15">
      <c r="A3718" t="s">
        <v>24</v>
      </c>
      <c r="B3718" t="s">
        <v>148</v>
      </c>
      <c r="C3718" t="s">
        <v>2660</v>
      </c>
      <c r="D3718" t="s">
        <v>3819</v>
      </c>
      <c r="E3718" t="s">
        <v>3824</v>
      </c>
      <c r="F3718" s="4" t="str">
        <f t="array" ref="F3718">IF(COUNT(FIND(Keywords!$C$3:$C$41,I3718)),"일반조난","")</f>
        <v/>
      </c>
      <c r="G3718" s="4" t="str">
        <f t="array" ref="G3718">IF(COUNT(FIND(Keywords!$E$3:$E$5,I3718)),"실족추락","")</f>
        <v/>
      </c>
      <c r="H3718" s="4" t="str">
        <f t="array" ref="H3718">IF(COUNT(FIND(Keywords!$B$3:$B$12,I3718)),"개인질환","")</f>
        <v/>
      </c>
      <c r="I3718" t="s">
        <v>7545</v>
      </c>
      <c r="J3718" t="s">
        <v>9282</v>
      </c>
      <c r="K3718" t="s">
        <v>9613</v>
      </c>
      <c r="L3718" t="s">
        <v>9939</v>
      </c>
      <c r="M3718" t="s">
        <v>9415</v>
      </c>
      <c r="N3718" t="s">
        <v>9574</v>
      </c>
      <c r="O3718" t="s">
        <v>9415</v>
      </c>
    </row>
    <row r="3719" spans="1:15">
      <c r="A3719" t="s">
        <v>24</v>
      </c>
      <c r="B3719" t="s">
        <v>148</v>
      </c>
      <c r="C3719" t="s">
        <v>2661</v>
      </c>
      <c r="D3719" t="s">
        <v>3820</v>
      </c>
      <c r="E3719" t="s">
        <v>3826</v>
      </c>
      <c r="F3719" s="4" t="str">
        <f t="array" ref="F3719">IF(COUNT(FIND(Keywords!$C$3:$C$41,I3719)),"일반조난","")</f>
        <v>일반조난</v>
      </c>
      <c r="G3719" s="4" t="str">
        <f t="array" ref="G3719">IF(COUNT(FIND(Keywords!$E$3:$E$5,I3719)),"실족추락","")</f>
        <v/>
      </c>
      <c r="H3719" s="4" t="str">
        <f t="array" ref="H3719">IF(COUNT(FIND(Keywords!$B$3:$B$12,I3719)),"개인질환","")</f>
        <v/>
      </c>
      <c r="I3719" t="s">
        <v>7546</v>
      </c>
      <c r="J3719" t="s">
        <v>9387</v>
      </c>
      <c r="K3719" t="s">
        <v>9579</v>
      </c>
      <c r="L3719" t="s">
        <v>10102</v>
      </c>
      <c r="M3719" t="s">
        <v>9415</v>
      </c>
      <c r="N3719" t="s">
        <v>9448</v>
      </c>
      <c r="O3719" t="s">
        <v>9415</v>
      </c>
    </row>
    <row r="3720" spans="1:15">
      <c r="A3720" t="s">
        <v>24</v>
      </c>
      <c r="B3720" t="s">
        <v>148</v>
      </c>
      <c r="C3720" t="s">
        <v>2663</v>
      </c>
      <c r="D3720" t="s">
        <v>3818</v>
      </c>
      <c r="E3720" t="s">
        <v>3824</v>
      </c>
      <c r="F3720" s="4" t="str">
        <f t="array" ref="F3720">IF(COUNT(FIND(Keywords!$C$3:$C$41,I3720)),"일반조난","")</f>
        <v/>
      </c>
      <c r="G3720" s="4" t="str">
        <f t="array" ref="G3720">IF(COUNT(FIND(Keywords!$E$3:$E$5,I3720)),"실족추락","")</f>
        <v>실족추락</v>
      </c>
      <c r="H3720" s="4" t="str">
        <f t="array" ref="H3720">IF(COUNT(FIND(Keywords!$B$3:$B$12,I3720)),"개인질환","")</f>
        <v/>
      </c>
      <c r="I3720" t="s">
        <v>7547</v>
      </c>
      <c r="J3720" t="s">
        <v>9264</v>
      </c>
      <c r="K3720" t="s">
        <v>9538</v>
      </c>
      <c r="L3720" t="s">
        <v>9471</v>
      </c>
      <c r="M3720" t="s">
        <v>9415</v>
      </c>
      <c r="N3720" t="s">
        <v>9502</v>
      </c>
      <c r="O3720" t="s">
        <v>9415</v>
      </c>
    </row>
    <row r="3721" spans="1:15">
      <c r="A3721" t="s">
        <v>24</v>
      </c>
      <c r="B3721" t="s">
        <v>148</v>
      </c>
      <c r="C3721" t="s">
        <v>2777</v>
      </c>
      <c r="D3721" t="s">
        <v>3820</v>
      </c>
      <c r="E3721" t="s">
        <v>3825</v>
      </c>
      <c r="F3721" s="4" t="str">
        <f t="array" ref="F3721">IF(COUNT(FIND(Keywords!$C$3:$C$41,I3721)),"일반조난","")</f>
        <v>일반조난</v>
      </c>
      <c r="G3721" s="4" t="str">
        <f t="array" ref="G3721">IF(COUNT(FIND(Keywords!$E$3:$E$5,I3721)),"실족추락","")</f>
        <v/>
      </c>
      <c r="H3721" s="4" t="str">
        <f t="array" ref="H3721">IF(COUNT(FIND(Keywords!$B$3:$B$12,I3721)),"개인질환","")</f>
        <v/>
      </c>
      <c r="I3721" t="s">
        <v>7548</v>
      </c>
      <c r="J3721" t="s">
        <v>9258</v>
      </c>
      <c r="K3721" t="s">
        <v>9556</v>
      </c>
      <c r="L3721" t="s">
        <v>9817</v>
      </c>
      <c r="M3721" t="s">
        <v>9849</v>
      </c>
      <c r="N3721" t="s">
        <v>9755</v>
      </c>
      <c r="O3721" t="s">
        <v>9415</v>
      </c>
    </row>
    <row r="3722" spans="1:15">
      <c r="A3722" t="s">
        <v>24</v>
      </c>
      <c r="B3722" t="s">
        <v>148</v>
      </c>
      <c r="C3722" t="s">
        <v>2778</v>
      </c>
      <c r="D3722" t="s">
        <v>3820</v>
      </c>
      <c r="E3722" t="s">
        <v>3827</v>
      </c>
      <c r="F3722" s="4" t="str">
        <f t="array" ref="F3722">IF(COUNT(FIND(Keywords!$C$3:$C$41,I3722)),"일반조난","")</f>
        <v>일반조난</v>
      </c>
      <c r="G3722" s="4" t="str">
        <f t="array" ref="G3722">IF(COUNT(FIND(Keywords!$E$3:$E$5,I3722)),"실족추락","")</f>
        <v/>
      </c>
      <c r="H3722" s="4" t="str">
        <f t="array" ref="H3722">IF(COUNT(FIND(Keywords!$B$3:$B$12,I3722)),"개인질환","")</f>
        <v/>
      </c>
      <c r="I3722" t="s">
        <v>7549</v>
      </c>
      <c r="J3722" t="s">
        <v>9349</v>
      </c>
      <c r="K3722" t="s">
        <v>9691</v>
      </c>
      <c r="L3722" t="s">
        <v>9899</v>
      </c>
      <c r="M3722" t="s">
        <v>9415</v>
      </c>
      <c r="N3722" t="s">
        <v>9776</v>
      </c>
      <c r="O3722" t="s">
        <v>9415</v>
      </c>
    </row>
    <row r="3723" spans="1:15">
      <c r="A3723" t="s">
        <v>24</v>
      </c>
      <c r="B3723" t="s">
        <v>148</v>
      </c>
      <c r="C3723" t="s">
        <v>2664</v>
      </c>
      <c r="D3723" t="s">
        <v>3818</v>
      </c>
      <c r="E3723" t="s">
        <v>3824</v>
      </c>
      <c r="F3723" s="4" t="str">
        <f t="array" ref="F3723">IF(COUNT(FIND(Keywords!$C$3:$C$41,I3723)),"일반조난","")</f>
        <v>일반조난</v>
      </c>
      <c r="G3723" s="4" t="str">
        <f t="array" ref="G3723">IF(COUNT(FIND(Keywords!$E$3:$E$5,I3723)),"실족추락","")</f>
        <v>실족추락</v>
      </c>
      <c r="H3723" s="4" t="str">
        <f t="array" ref="H3723">IF(COUNT(FIND(Keywords!$B$3:$B$12,I3723)),"개인질환","")</f>
        <v/>
      </c>
      <c r="I3723" t="s">
        <v>7550</v>
      </c>
      <c r="J3723" t="s">
        <v>9330</v>
      </c>
      <c r="K3723" t="s">
        <v>9613</v>
      </c>
      <c r="L3723" t="s">
        <v>9473</v>
      </c>
      <c r="M3723" t="s">
        <v>9415</v>
      </c>
      <c r="N3723" t="s">
        <v>9902</v>
      </c>
      <c r="O3723" t="s">
        <v>9415</v>
      </c>
    </row>
    <row r="3724" spans="1:15">
      <c r="A3724" t="s">
        <v>24</v>
      </c>
      <c r="B3724" t="s">
        <v>148</v>
      </c>
      <c r="C3724" t="s">
        <v>2779</v>
      </c>
      <c r="D3724" t="s">
        <v>3820</v>
      </c>
      <c r="E3724" t="s">
        <v>3827</v>
      </c>
      <c r="F3724" s="4" t="str">
        <f t="array" ref="F3724">IF(COUNT(FIND(Keywords!$C$3:$C$41,I3724)),"일반조난","")</f>
        <v>일반조난</v>
      </c>
      <c r="G3724" s="4" t="str">
        <f t="array" ref="G3724">IF(COUNT(FIND(Keywords!$E$3:$E$5,I3724)),"실족추락","")</f>
        <v/>
      </c>
      <c r="H3724" s="4" t="str">
        <f t="array" ref="H3724">IF(COUNT(FIND(Keywords!$B$3:$B$12,I3724)),"개인질환","")</f>
        <v/>
      </c>
      <c r="I3724" t="s">
        <v>7551</v>
      </c>
      <c r="J3724" t="s">
        <v>9325</v>
      </c>
      <c r="K3724" t="s">
        <v>9583</v>
      </c>
      <c r="L3724" t="s">
        <v>9734</v>
      </c>
      <c r="M3724" t="s">
        <v>9415</v>
      </c>
      <c r="N3724" t="s">
        <v>9346</v>
      </c>
      <c r="O3724" t="s">
        <v>9415</v>
      </c>
    </row>
    <row r="3725" spans="1:15">
      <c r="A3725" t="s">
        <v>24</v>
      </c>
      <c r="B3725" t="s">
        <v>148</v>
      </c>
      <c r="C3725" t="s">
        <v>1374</v>
      </c>
      <c r="D3725" t="s">
        <v>3819</v>
      </c>
      <c r="E3725" t="s">
        <v>3827</v>
      </c>
      <c r="F3725" s="4" t="str">
        <f t="array" ref="F3725">IF(COUNT(FIND(Keywords!$C$3:$C$41,I3725)),"일반조난","")</f>
        <v/>
      </c>
      <c r="G3725" s="4" t="str">
        <f t="array" ref="G3725">IF(COUNT(FIND(Keywords!$E$3:$E$5,I3725)),"실족추락","")</f>
        <v/>
      </c>
      <c r="H3725" s="4" t="str">
        <f t="array" ref="H3725">IF(COUNT(FIND(Keywords!$B$3:$B$12,I3725)),"개인질환","")</f>
        <v/>
      </c>
      <c r="I3725" t="s">
        <v>7552</v>
      </c>
      <c r="J3725" t="s">
        <v>9291</v>
      </c>
      <c r="K3725" t="s">
        <v>9813</v>
      </c>
      <c r="L3725" t="s">
        <v>9766</v>
      </c>
      <c r="M3725" t="s">
        <v>9415</v>
      </c>
      <c r="N3725" t="s">
        <v>9522</v>
      </c>
      <c r="O3725" t="s">
        <v>9415</v>
      </c>
    </row>
    <row r="3726" spans="1:15">
      <c r="A3726" t="s">
        <v>24</v>
      </c>
      <c r="B3726" t="s">
        <v>148</v>
      </c>
      <c r="C3726" t="s">
        <v>2780</v>
      </c>
      <c r="D3726" t="s">
        <v>3820</v>
      </c>
      <c r="E3726" t="s">
        <v>3827</v>
      </c>
      <c r="F3726" s="4" t="str">
        <f t="array" ref="F3726">IF(COUNT(FIND(Keywords!$C$3:$C$41,I3726)),"일반조난","")</f>
        <v>일반조난</v>
      </c>
      <c r="G3726" s="4" t="str">
        <f t="array" ref="G3726">IF(COUNT(FIND(Keywords!$E$3:$E$5,I3726)),"실족추락","")</f>
        <v/>
      </c>
      <c r="H3726" s="4" t="str">
        <f t="array" ref="H3726">IF(COUNT(FIND(Keywords!$B$3:$B$12,I3726)),"개인질환","")</f>
        <v/>
      </c>
      <c r="I3726" t="s">
        <v>7553</v>
      </c>
      <c r="J3726" t="s">
        <v>9287</v>
      </c>
      <c r="K3726" t="s">
        <v>9812</v>
      </c>
      <c r="L3726" t="s">
        <v>9943</v>
      </c>
      <c r="M3726" t="s">
        <v>9415</v>
      </c>
      <c r="N3726" t="s">
        <v>9815</v>
      </c>
      <c r="O3726" t="s">
        <v>9415</v>
      </c>
    </row>
    <row r="3727" spans="1:15">
      <c r="A3727" t="s">
        <v>24</v>
      </c>
      <c r="B3727" t="s">
        <v>148</v>
      </c>
      <c r="C3727" t="s">
        <v>2781</v>
      </c>
      <c r="D3727" t="s">
        <v>3819</v>
      </c>
      <c r="E3727" t="s">
        <v>3825</v>
      </c>
      <c r="F3727" s="4" t="str">
        <f t="array" ref="F3727">IF(COUNT(FIND(Keywords!$C$3:$C$41,I3727)),"일반조난","")</f>
        <v/>
      </c>
      <c r="G3727" s="4" t="str">
        <f t="array" ref="G3727">IF(COUNT(FIND(Keywords!$E$3:$E$5,I3727)),"실족추락","")</f>
        <v/>
      </c>
      <c r="H3727" s="4" t="str">
        <f t="array" ref="H3727">IF(COUNT(FIND(Keywords!$B$3:$B$12,I3727)),"개인질환","")</f>
        <v/>
      </c>
      <c r="I3727" t="s">
        <v>7554</v>
      </c>
      <c r="J3727" t="s">
        <v>9356</v>
      </c>
      <c r="K3727" t="s">
        <v>9755</v>
      </c>
      <c r="L3727" t="s">
        <v>10030</v>
      </c>
      <c r="M3727" t="s">
        <v>9415</v>
      </c>
      <c r="N3727" t="s">
        <v>9513</v>
      </c>
      <c r="O3727" t="s">
        <v>9415</v>
      </c>
    </row>
    <row r="3728" spans="1:15">
      <c r="A3728" t="s">
        <v>24</v>
      </c>
      <c r="B3728" t="s">
        <v>148</v>
      </c>
      <c r="C3728" t="s">
        <v>374</v>
      </c>
      <c r="D3728" t="s">
        <v>3819</v>
      </c>
      <c r="E3728" t="s">
        <v>3827</v>
      </c>
      <c r="F3728" s="4" t="str">
        <f t="array" ref="F3728">IF(COUNT(FIND(Keywords!$C$3:$C$41,I3728)),"일반조난","")</f>
        <v/>
      </c>
      <c r="G3728" s="4" t="str">
        <f t="array" ref="G3728">IF(COUNT(FIND(Keywords!$E$3:$E$5,I3728)),"실족추락","")</f>
        <v/>
      </c>
      <c r="H3728" s="4" t="str">
        <f t="array" ref="H3728">IF(COUNT(FIND(Keywords!$B$3:$B$12,I3728)),"개인질환","")</f>
        <v/>
      </c>
      <c r="I3728" t="s">
        <v>7555</v>
      </c>
      <c r="J3728" t="s">
        <v>9335</v>
      </c>
      <c r="K3728" t="s">
        <v>9500</v>
      </c>
      <c r="L3728" t="s">
        <v>9600</v>
      </c>
      <c r="M3728" t="s">
        <v>9415</v>
      </c>
      <c r="N3728" t="s">
        <v>9565</v>
      </c>
      <c r="O3728" t="s">
        <v>9415</v>
      </c>
    </row>
    <row r="3729" spans="1:15">
      <c r="A3729" t="s">
        <v>24</v>
      </c>
      <c r="B3729" t="s">
        <v>148</v>
      </c>
      <c r="C3729" t="s">
        <v>2782</v>
      </c>
      <c r="D3729" t="s">
        <v>3819</v>
      </c>
      <c r="E3729" t="s">
        <v>3827</v>
      </c>
      <c r="F3729" s="4" t="str">
        <f t="array" ref="F3729">IF(COUNT(FIND(Keywords!$C$3:$C$41,I3729)),"일반조난","")</f>
        <v/>
      </c>
      <c r="G3729" s="4" t="str">
        <f t="array" ref="G3729">IF(COUNT(FIND(Keywords!$E$3:$E$5,I3729)),"실족추락","")</f>
        <v/>
      </c>
      <c r="H3729" s="4" t="str">
        <f t="array" ref="H3729">IF(COUNT(FIND(Keywords!$B$3:$B$12,I3729)),"개인질환","")</f>
        <v/>
      </c>
      <c r="I3729" t="s">
        <v>7556</v>
      </c>
      <c r="J3729" t="s">
        <v>9258</v>
      </c>
      <c r="K3729" t="s">
        <v>9564</v>
      </c>
      <c r="L3729" t="s">
        <v>10098</v>
      </c>
      <c r="M3729" t="s">
        <v>9415</v>
      </c>
      <c r="N3729" t="s">
        <v>9552</v>
      </c>
      <c r="O3729" t="s">
        <v>9415</v>
      </c>
    </row>
    <row r="3730" spans="1:15">
      <c r="A3730" t="s">
        <v>24</v>
      </c>
      <c r="B3730" t="s">
        <v>148</v>
      </c>
      <c r="C3730" t="s">
        <v>2783</v>
      </c>
      <c r="D3730" t="s">
        <v>3819</v>
      </c>
      <c r="E3730" t="s">
        <v>3827</v>
      </c>
      <c r="F3730" s="4" t="str">
        <f t="array" ref="F3730">IF(COUNT(FIND(Keywords!$C$3:$C$41,I3730)),"일반조난","")</f>
        <v/>
      </c>
      <c r="G3730" s="4" t="str">
        <f t="array" ref="G3730">IF(COUNT(FIND(Keywords!$E$3:$E$5,I3730)),"실족추락","")</f>
        <v/>
      </c>
      <c r="H3730" s="4" t="str">
        <f t="array" ref="H3730">IF(COUNT(FIND(Keywords!$B$3:$B$12,I3730)),"개인질환","")</f>
        <v/>
      </c>
      <c r="I3730" t="s">
        <v>7557</v>
      </c>
      <c r="J3730" t="s">
        <v>9317</v>
      </c>
      <c r="K3730" t="s">
        <v>9998</v>
      </c>
      <c r="L3730" t="s">
        <v>9817</v>
      </c>
      <c r="M3730" t="s">
        <v>9415</v>
      </c>
      <c r="N3730" t="s">
        <v>10029</v>
      </c>
      <c r="O3730" t="s">
        <v>9415</v>
      </c>
    </row>
    <row r="3731" spans="1:15">
      <c r="A3731" t="s">
        <v>24</v>
      </c>
      <c r="B3731" t="s">
        <v>148</v>
      </c>
      <c r="C3731" t="s">
        <v>2784</v>
      </c>
      <c r="D3731" t="s">
        <v>3819</v>
      </c>
      <c r="E3731" t="s">
        <v>3827</v>
      </c>
      <c r="F3731" s="4" t="str">
        <f t="array" ref="F3731">IF(COUNT(FIND(Keywords!$C$3:$C$41,I3731)),"일반조난","")</f>
        <v/>
      </c>
      <c r="G3731" s="4" t="str">
        <f t="array" ref="G3731">IF(COUNT(FIND(Keywords!$E$3:$E$5,I3731)),"실족추락","")</f>
        <v/>
      </c>
      <c r="H3731" s="4" t="str">
        <f t="array" ref="H3731">IF(COUNT(FIND(Keywords!$B$3:$B$12,I3731)),"개인질환","")</f>
        <v/>
      </c>
      <c r="I3731" t="s">
        <v>7558</v>
      </c>
      <c r="J3731" t="s">
        <v>9252</v>
      </c>
      <c r="K3731" t="s">
        <v>9514</v>
      </c>
      <c r="L3731" t="s">
        <v>9935</v>
      </c>
      <c r="M3731" t="s">
        <v>9415</v>
      </c>
      <c r="N3731" t="s">
        <v>10093</v>
      </c>
      <c r="O3731" t="s">
        <v>9415</v>
      </c>
    </row>
    <row r="3732" spans="1:15">
      <c r="A3732" t="s">
        <v>24</v>
      </c>
      <c r="B3732" t="s">
        <v>148</v>
      </c>
      <c r="C3732" t="s">
        <v>2785</v>
      </c>
      <c r="D3732" t="s">
        <v>3819</v>
      </c>
      <c r="E3732" t="s">
        <v>3826</v>
      </c>
      <c r="F3732" s="4" t="str">
        <f t="array" ref="F3732">IF(COUNT(FIND(Keywords!$C$3:$C$41,I3732)),"일반조난","")</f>
        <v/>
      </c>
      <c r="G3732" s="4" t="str">
        <f t="array" ref="G3732">IF(COUNT(FIND(Keywords!$E$3:$E$5,I3732)),"실족추락","")</f>
        <v/>
      </c>
      <c r="H3732" s="4" t="str">
        <f t="array" ref="H3732">IF(COUNT(FIND(Keywords!$B$3:$B$12,I3732)),"개인질환","")</f>
        <v/>
      </c>
      <c r="I3732" t="s">
        <v>7559</v>
      </c>
      <c r="J3732" t="s">
        <v>9271</v>
      </c>
      <c r="K3732" t="s">
        <v>9519</v>
      </c>
      <c r="L3732" t="s">
        <v>10063</v>
      </c>
      <c r="M3732" t="s">
        <v>9415</v>
      </c>
      <c r="N3732" t="s">
        <v>9900</v>
      </c>
      <c r="O3732" t="s">
        <v>9415</v>
      </c>
    </row>
    <row r="3733" spans="1:15">
      <c r="A3733" t="s">
        <v>24</v>
      </c>
      <c r="B3733" t="s">
        <v>148</v>
      </c>
      <c r="C3733" t="s">
        <v>2786</v>
      </c>
      <c r="D3733" t="s">
        <v>3820</v>
      </c>
      <c r="E3733" t="s">
        <v>3824</v>
      </c>
      <c r="F3733" s="4" t="str">
        <f t="array" ref="F3733">IF(COUNT(FIND(Keywords!$C$3:$C$41,I3733)),"일반조난","")</f>
        <v>일반조난</v>
      </c>
      <c r="G3733" s="4" t="str">
        <f t="array" ref="G3733">IF(COUNT(FIND(Keywords!$E$3:$E$5,I3733)),"실족추락","")</f>
        <v/>
      </c>
      <c r="H3733" s="4" t="str">
        <f t="array" ref="H3733">IF(COUNT(FIND(Keywords!$B$3:$B$12,I3733)),"개인질환","")</f>
        <v/>
      </c>
      <c r="I3733" t="s">
        <v>7560</v>
      </c>
      <c r="J3733" t="s">
        <v>9260</v>
      </c>
      <c r="K3733" t="s">
        <v>9606</v>
      </c>
      <c r="L3733" t="s">
        <v>9645</v>
      </c>
      <c r="M3733" t="s">
        <v>9415</v>
      </c>
      <c r="N3733" t="s">
        <v>9925</v>
      </c>
      <c r="O3733" t="s">
        <v>9415</v>
      </c>
    </row>
    <row r="3734" spans="1:15">
      <c r="A3734" t="s">
        <v>24</v>
      </c>
      <c r="B3734" t="s">
        <v>148</v>
      </c>
      <c r="C3734" t="s">
        <v>2787</v>
      </c>
      <c r="D3734" t="s">
        <v>3820</v>
      </c>
      <c r="E3734" t="s">
        <v>3827</v>
      </c>
      <c r="F3734" s="4" t="str">
        <f t="array" ref="F3734">IF(COUNT(FIND(Keywords!$C$3:$C$41,I3734)),"일반조난","")</f>
        <v>일반조난</v>
      </c>
      <c r="G3734" s="4" t="str">
        <f t="array" ref="G3734">IF(COUNT(FIND(Keywords!$E$3:$E$5,I3734)),"실족추락","")</f>
        <v/>
      </c>
      <c r="H3734" s="4" t="str">
        <f t="array" ref="H3734">IF(COUNT(FIND(Keywords!$B$3:$B$12,I3734)),"개인질환","")</f>
        <v/>
      </c>
      <c r="I3734" t="s">
        <v>7561</v>
      </c>
      <c r="J3734" t="s">
        <v>9320</v>
      </c>
      <c r="K3734" t="s">
        <v>9410</v>
      </c>
      <c r="L3734" t="s">
        <v>9853</v>
      </c>
      <c r="M3734" t="s">
        <v>9415</v>
      </c>
      <c r="N3734" t="s">
        <v>10043</v>
      </c>
      <c r="O3734" t="s">
        <v>9415</v>
      </c>
    </row>
    <row r="3735" spans="1:15">
      <c r="A3735" t="s">
        <v>24</v>
      </c>
      <c r="B3735" t="s">
        <v>148</v>
      </c>
      <c r="C3735" t="s">
        <v>2788</v>
      </c>
      <c r="D3735" t="s">
        <v>3820</v>
      </c>
      <c r="E3735" t="s">
        <v>3825</v>
      </c>
      <c r="F3735" s="4" t="str">
        <f t="array" ref="F3735">IF(COUNT(FIND(Keywords!$C$3:$C$41,I3735)),"일반조난","")</f>
        <v>일반조난</v>
      </c>
      <c r="G3735" s="4" t="str">
        <f t="array" ref="G3735">IF(COUNT(FIND(Keywords!$E$3:$E$5,I3735)),"실족추락","")</f>
        <v/>
      </c>
      <c r="H3735" s="4" t="str">
        <f t="array" ref="H3735">IF(COUNT(FIND(Keywords!$B$3:$B$12,I3735)),"개인질환","")</f>
        <v/>
      </c>
      <c r="I3735" t="s">
        <v>7562</v>
      </c>
      <c r="J3735" t="s">
        <v>9313</v>
      </c>
      <c r="K3735" t="s">
        <v>9705</v>
      </c>
      <c r="L3735" t="s">
        <v>9953</v>
      </c>
      <c r="M3735" t="s">
        <v>9415</v>
      </c>
      <c r="N3735" t="s">
        <v>10293</v>
      </c>
      <c r="O3735" t="s">
        <v>9415</v>
      </c>
    </row>
    <row r="3736" spans="1:15">
      <c r="A3736" t="s">
        <v>24</v>
      </c>
      <c r="B3736" t="s">
        <v>148</v>
      </c>
      <c r="C3736" t="s">
        <v>2666</v>
      </c>
      <c r="D3736" t="s">
        <v>3818</v>
      </c>
      <c r="E3736" t="s">
        <v>3826</v>
      </c>
      <c r="F3736" s="4" t="str">
        <f t="array" ref="F3736">IF(COUNT(FIND(Keywords!$C$3:$C$41,I3736)),"일반조난","")</f>
        <v>일반조난</v>
      </c>
      <c r="G3736" s="4" t="str">
        <f t="array" ref="G3736">IF(COUNT(FIND(Keywords!$E$3:$E$5,I3736)),"실족추락","")</f>
        <v>실족추락</v>
      </c>
      <c r="H3736" s="4" t="str">
        <f t="array" ref="H3736">IF(COUNT(FIND(Keywords!$B$3:$B$12,I3736)),"개인질환","")</f>
        <v/>
      </c>
      <c r="I3736" t="s">
        <v>7563</v>
      </c>
      <c r="J3736" t="s">
        <v>9252</v>
      </c>
      <c r="K3736" t="s">
        <v>9376</v>
      </c>
      <c r="L3736" t="s">
        <v>9969</v>
      </c>
      <c r="M3736" t="s">
        <v>9415</v>
      </c>
      <c r="N3736" t="s">
        <v>10075</v>
      </c>
      <c r="O3736" t="s">
        <v>9415</v>
      </c>
    </row>
    <row r="3737" spans="1:15">
      <c r="A3737" t="s">
        <v>24</v>
      </c>
      <c r="B3737" t="s">
        <v>148</v>
      </c>
      <c r="C3737" t="s">
        <v>2789</v>
      </c>
      <c r="D3737" t="s">
        <v>3820</v>
      </c>
      <c r="E3737" t="s">
        <v>3827</v>
      </c>
      <c r="F3737" s="4" t="str">
        <f t="array" ref="F3737">IF(COUNT(FIND(Keywords!$C$3:$C$41,I3737)),"일반조난","")</f>
        <v>일반조난</v>
      </c>
      <c r="G3737" s="4" t="str">
        <f t="array" ref="G3737">IF(COUNT(FIND(Keywords!$E$3:$E$5,I3737)),"실족추락","")</f>
        <v/>
      </c>
      <c r="H3737" s="4" t="str">
        <f t="array" ref="H3737">IF(COUNT(FIND(Keywords!$B$3:$B$12,I3737)),"개인질환","")</f>
        <v/>
      </c>
      <c r="I3737" t="s">
        <v>7564</v>
      </c>
      <c r="J3737" t="s">
        <v>9249</v>
      </c>
      <c r="K3737" t="s">
        <v>9663</v>
      </c>
      <c r="L3737" t="s">
        <v>9919</v>
      </c>
      <c r="M3737" t="s">
        <v>9415</v>
      </c>
      <c r="N3737" t="s">
        <v>9699</v>
      </c>
      <c r="O3737" t="s">
        <v>9415</v>
      </c>
    </row>
    <row r="3738" spans="1:15">
      <c r="A3738" t="s">
        <v>24</v>
      </c>
      <c r="B3738" t="s">
        <v>148</v>
      </c>
      <c r="C3738" t="s">
        <v>2206</v>
      </c>
      <c r="D3738" t="s">
        <v>3818</v>
      </c>
      <c r="E3738" t="s">
        <v>3827</v>
      </c>
      <c r="F3738" s="4" t="str">
        <f t="array" ref="F3738">IF(COUNT(FIND(Keywords!$C$3:$C$41,I3738)),"일반조난","")</f>
        <v>일반조난</v>
      </c>
      <c r="G3738" s="4" t="str">
        <f t="array" ref="G3738">IF(COUNT(FIND(Keywords!$E$3:$E$5,I3738)),"실족추락","")</f>
        <v/>
      </c>
      <c r="H3738" s="4" t="str">
        <f t="array" ref="H3738">IF(COUNT(FIND(Keywords!$B$3:$B$12,I3738)),"개인질환","")</f>
        <v/>
      </c>
      <c r="I3738" t="s">
        <v>7565</v>
      </c>
      <c r="J3738" t="s">
        <v>9246</v>
      </c>
      <c r="K3738" t="s">
        <v>9807</v>
      </c>
      <c r="L3738" t="s">
        <v>9998</v>
      </c>
      <c r="M3738" t="s">
        <v>9415</v>
      </c>
      <c r="N3738" t="s">
        <v>9483</v>
      </c>
      <c r="O3738" t="s">
        <v>9415</v>
      </c>
    </row>
    <row r="3739" spans="1:15">
      <c r="A3739" t="s">
        <v>24</v>
      </c>
      <c r="B3739" t="s">
        <v>148</v>
      </c>
      <c r="C3739" t="s">
        <v>2790</v>
      </c>
      <c r="D3739" t="s">
        <v>3818</v>
      </c>
      <c r="E3739" t="s">
        <v>3827</v>
      </c>
      <c r="F3739" s="4" t="str">
        <f t="array" ref="F3739">IF(COUNT(FIND(Keywords!$C$3:$C$41,I3739)),"일반조난","")</f>
        <v>일반조난</v>
      </c>
      <c r="G3739" s="4" t="str">
        <f t="array" ref="G3739">IF(COUNT(FIND(Keywords!$E$3:$E$5,I3739)),"실족추락","")</f>
        <v>실족추락</v>
      </c>
      <c r="H3739" s="4" t="str">
        <f t="array" ref="H3739">IF(COUNT(FIND(Keywords!$B$3:$B$12,I3739)),"개인질환","")</f>
        <v/>
      </c>
      <c r="I3739" t="s">
        <v>7566</v>
      </c>
      <c r="J3739" t="s">
        <v>9267</v>
      </c>
      <c r="K3739" t="s">
        <v>9888</v>
      </c>
      <c r="L3739" t="s">
        <v>9998</v>
      </c>
      <c r="M3739" t="s">
        <v>9415</v>
      </c>
      <c r="N3739" t="s">
        <v>9679</v>
      </c>
      <c r="O3739" t="s">
        <v>9415</v>
      </c>
    </row>
    <row r="3740" spans="1:15">
      <c r="A3740" t="s">
        <v>24</v>
      </c>
      <c r="B3740" t="s">
        <v>148</v>
      </c>
      <c r="C3740" t="s">
        <v>2791</v>
      </c>
      <c r="D3740" t="s">
        <v>3820</v>
      </c>
      <c r="E3740" t="s">
        <v>3826</v>
      </c>
      <c r="F3740" s="4" t="str">
        <f t="array" ref="F3740">IF(COUNT(FIND(Keywords!$C$3:$C$41,I3740)),"일반조난","")</f>
        <v>일반조난</v>
      </c>
      <c r="G3740" s="4" t="str">
        <f t="array" ref="G3740">IF(COUNT(FIND(Keywords!$E$3:$E$5,I3740)),"실족추락","")</f>
        <v/>
      </c>
      <c r="H3740" s="4" t="str">
        <f t="array" ref="H3740">IF(COUNT(FIND(Keywords!$B$3:$B$12,I3740)),"개인질환","")</f>
        <v/>
      </c>
      <c r="I3740" t="s">
        <v>7567</v>
      </c>
      <c r="J3740" t="s">
        <v>9245</v>
      </c>
      <c r="K3740" t="s">
        <v>9654</v>
      </c>
      <c r="L3740" t="s">
        <v>9673</v>
      </c>
      <c r="M3740" t="s">
        <v>9415</v>
      </c>
      <c r="N3740" t="s">
        <v>9712</v>
      </c>
      <c r="O3740" t="s">
        <v>9415</v>
      </c>
    </row>
    <row r="3741" spans="1:15">
      <c r="A3741" t="s">
        <v>24</v>
      </c>
      <c r="B3741" t="s">
        <v>148</v>
      </c>
      <c r="C3741" t="s">
        <v>398</v>
      </c>
      <c r="D3741" t="s">
        <v>3818</v>
      </c>
      <c r="E3741" t="s">
        <v>3827</v>
      </c>
      <c r="F3741" s="4" t="str">
        <f t="array" ref="F3741">IF(COUNT(FIND(Keywords!$C$3:$C$41,I3741)),"일반조난","")</f>
        <v/>
      </c>
      <c r="G3741" s="4" t="str">
        <f t="array" ref="G3741">IF(COUNT(FIND(Keywords!$E$3:$E$5,I3741)),"실족추락","")</f>
        <v>실족추락</v>
      </c>
      <c r="H3741" s="4" t="str">
        <f t="array" ref="H3741">IF(COUNT(FIND(Keywords!$B$3:$B$12,I3741)),"개인질환","")</f>
        <v/>
      </c>
      <c r="I3741" t="s">
        <v>7568</v>
      </c>
      <c r="J3741" t="s">
        <v>9248</v>
      </c>
      <c r="K3741" t="s">
        <v>9558</v>
      </c>
      <c r="L3741" t="s">
        <v>10030</v>
      </c>
      <c r="M3741" t="s">
        <v>9415</v>
      </c>
      <c r="N3741" t="s">
        <v>9869</v>
      </c>
      <c r="O3741" t="s">
        <v>9415</v>
      </c>
    </row>
    <row r="3742" spans="1:15">
      <c r="A3742" t="s">
        <v>24</v>
      </c>
      <c r="B3742" t="s">
        <v>148</v>
      </c>
      <c r="C3742" t="s">
        <v>2668</v>
      </c>
      <c r="D3742" t="s">
        <v>3818</v>
      </c>
      <c r="E3742" t="s">
        <v>3824</v>
      </c>
      <c r="F3742" s="4" t="str">
        <f t="array" ref="F3742">IF(COUNT(FIND(Keywords!$C$3:$C$41,I3742)),"일반조난","")</f>
        <v>일반조난</v>
      </c>
      <c r="G3742" s="4" t="str">
        <f t="array" ref="G3742">IF(COUNT(FIND(Keywords!$E$3:$E$5,I3742)),"실족추락","")</f>
        <v/>
      </c>
      <c r="H3742" s="4" t="str">
        <f t="array" ref="H3742">IF(COUNT(FIND(Keywords!$B$3:$B$12,I3742)),"개인질환","")</f>
        <v/>
      </c>
      <c r="I3742" t="s">
        <v>7569</v>
      </c>
      <c r="J3742" t="s">
        <v>9356</v>
      </c>
      <c r="K3742" t="s">
        <v>9561</v>
      </c>
      <c r="L3742" t="s">
        <v>9789</v>
      </c>
      <c r="M3742" t="s">
        <v>9415</v>
      </c>
      <c r="N3742" t="s">
        <v>9535</v>
      </c>
      <c r="O3742" t="s">
        <v>9415</v>
      </c>
    </row>
    <row r="3743" spans="1:15">
      <c r="A3743" t="s">
        <v>24</v>
      </c>
      <c r="B3743" t="s">
        <v>148</v>
      </c>
      <c r="C3743" t="s">
        <v>2618</v>
      </c>
      <c r="D3743" t="s">
        <v>3819</v>
      </c>
      <c r="E3743" t="s">
        <v>3824</v>
      </c>
      <c r="F3743" s="4" t="str">
        <f t="array" ref="F3743">IF(COUNT(FIND(Keywords!$C$3:$C$41,I3743)),"일반조난","")</f>
        <v/>
      </c>
      <c r="G3743" s="4" t="str">
        <f t="array" ref="G3743">IF(COUNT(FIND(Keywords!$E$3:$E$5,I3743)),"실족추락","")</f>
        <v/>
      </c>
      <c r="H3743" s="4" t="str">
        <f t="array" ref="H3743">IF(COUNT(FIND(Keywords!$B$3:$B$12,I3743)),"개인질환","")</f>
        <v/>
      </c>
      <c r="I3743" t="s">
        <v>7570</v>
      </c>
      <c r="J3743" t="s">
        <v>9358</v>
      </c>
      <c r="K3743" t="s">
        <v>9244</v>
      </c>
      <c r="L3743" t="s">
        <v>9673</v>
      </c>
      <c r="M3743" t="s">
        <v>9415</v>
      </c>
      <c r="N3743" t="s">
        <v>9503</v>
      </c>
      <c r="O3743" t="s">
        <v>9415</v>
      </c>
    </row>
    <row r="3744" spans="1:15">
      <c r="A3744" t="s">
        <v>24</v>
      </c>
      <c r="B3744" t="s">
        <v>148</v>
      </c>
      <c r="C3744" t="s">
        <v>405</v>
      </c>
      <c r="D3744" t="s">
        <v>3820</v>
      </c>
      <c r="E3744" t="s">
        <v>3827</v>
      </c>
      <c r="F3744" s="4" t="str">
        <f t="array" ref="F3744">IF(COUNT(FIND(Keywords!$C$3:$C$41,I3744)),"일반조난","")</f>
        <v/>
      </c>
      <c r="G3744" s="4" t="str">
        <f t="array" ref="G3744">IF(COUNT(FIND(Keywords!$E$3:$E$5,I3744)),"실족추락","")</f>
        <v>실족추락</v>
      </c>
      <c r="H3744" s="4" t="str">
        <f t="array" ref="H3744">IF(COUNT(FIND(Keywords!$B$3:$B$12,I3744)),"개인질환","")</f>
        <v/>
      </c>
      <c r="I3744" t="s">
        <v>7571</v>
      </c>
      <c r="J3744" t="s">
        <v>9268</v>
      </c>
      <c r="K3744" t="s">
        <v>9352</v>
      </c>
      <c r="L3744" t="s">
        <v>9521</v>
      </c>
      <c r="M3744" t="s">
        <v>9415</v>
      </c>
      <c r="N3744" t="s">
        <v>9698</v>
      </c>
      <c r="O3744" t="s">
        <v>9415</v>
      </c>
    </row>
    <row r="3745" spans="1:15">
      <c r="A3745" t="s">
        <v>24</v>
      </c>
      <c r="B3745" t="s">
        <v>148</v>
      </c>
      <c r="C3745" t="s">
        <v>2627</v>
      </c>
      <c r="D3745" t="s">
        <v>3820</v>
      </c>
      <c r="E3745" t="s">
        <v>3827</v>
      </c>
      <c r="F3745" s="4" t="str">
        <f t="array" ref="F3745">IF(COUNT(FIND(Keywords!$C$3:$C$41,I3745)),"일반조난","")</f>
        <v>일반조난</v>
      </c>
      <c r="G3745" s="4" t="str">
        <f t="array" ref="G3745">IF(COUNT(FIND(Keywords!$E$3:$E$5,I3745)),"실족추락","")</f>
        <v>실족추락</v>
      </c>
      <c r="H3745" s="4" t="str">
        <f t="array" ref="H3745">IF(COUNT(FIND(Keywords!$B$3:$B$12,I3745)),"개인질환","")</f>
        <v/>
      </c>
      <c r="I3745" t="s">
        <v>7572</v>
      </c>
      <c r="J3745" t="s">
        <v>9383</v>
      </c>
      <c r="K3745" t="s">
        <v>9555</v>
      </c>
      <c r="L3745" t="s">
        <v>9946</v>
      </c>
      <c r="M3745" t="s">
        <v>9415</v>
      </c>
      <c r="N3745" t="s">
        <v>9318</v>
      </c>
      <c r="O3745" t="s">
        <v>9415</v>
      </c>
    </row>
    <row r="3746" spans="1:15">
      <c r="A3746" t="s">
        <v>24</v>
      </c>
      <c r="B3746" t="s">
        <v>148</v>
      </c>
      <c r="C3746" t="s">
        <v>2792</v>
      </c>
      <c r="D3746" t="s">
        <v>3820</v>
      </c>
      <c r="E3746" t="s">
        <v>3827</v>
      </c>
      <c r="F3746" s="4" t="str">
        <f t="array" ref="F3746">IF(COUNT(FIND(Keywords!$C$3:$C$41,I3746)),"일반조난","")</f>
        <v>일반조난</v>
      </c>
      <c r="G3746" s="4" t="str">
        <f t="array" ref="G3746">IF(COUNT(FIND(Keywords!$E$3:$E$5,I3746)),"실족추락","")</f>
        <v/>
      </c>
      <c r="H3746" s="4" t="str">
        <f t="array" ref="H3746">IF(COUNT(FIND(Keywords!$B$3:$B$12,I3746)),"개인질환","")</f>
        <v/>
      </c>
      <c r="I3746" t="s">
        <v>7573</v>
      </c>
      <c r="J3746" t="s">
        <v>9390</v>
      </c>
      <c r="K3746" t="s">
        <v>9681</v>
      </c>
      <c r="L3746" t="s">
        <v>9928</v>
      </c>
      <c r="M3746" t="s">
        <v>9415</v>
      </c>
      <c r="N3746" t="s">
        <v>9757</v>
      </c>
      <c r="O3746" t="s">
        <v>9415</v>
      </c>
    </row>
    <row r="3747" spans="1:15">
      <c r="A3747" t="s">
        <v>24</v>
      </c>
      <c r="B3747" t="s">
        <v>148</v>
      </c>
      <c r="C3747" t="s">
        <v>2628</v>
      </c>
      <c r="D3747" t="s">
        <v>3818</v>
      </c>
      <c r="E3747" t="s">
        <v>3824</v>
      </c>
      <c r="F3747" s="4" t="str">
        <f t="array" ref="F3747">IF(COUNT(FIND(Keywords!$C$3:$C$41,I3747)),"일반조난","")</f>
        <v>일반조난</v>
      </c>
      <c r="G3747" s="4" t="str">
        <f t="array" ref="G3747">IF(COUNT(FIND(Keywords!$E$3:$E$5,I3747)),"실족추락","")</f>
        <v/>
      </c>
      <c r="H3747" s="4" t="str">
        <f t="array" ref="H3747">IF(COUNT(FIND(Keywords!$B$3:$B$12,I3747)),"개인질환","")</f>
        <v/>
      </c>
      <c r="I3747" t="s">
        <v>7574</v>
      </c>
      <c r="J3747" t="s">
        <v>9341</v>
      </c>
      <c r="K3747" t="s">
        <v>10047</v>
      </c>
      <c r="L3747" t="s">
        <v>9417</v>
      </c>
      <c r="M3747" t="s">
        <v>9899</v>
      </c>
      <c r="N3747" t="s">
        <v>9961</v>
      </c>
      <c r="O3747" t="s">
        <v>9415</v>
      </c>
    </row>
    <row r="3748" spans="1:15">
      <c r="A3748" t="s">
        <v>24</v>
      </c>
      <c r="B3748" t="s">
        <v>148</v>
      </c>
      <c r="C3748" t="s">
        <v>2672</v>
      </c>
      <c r="D3748" t="s">
        <v>3820</v>
      </c>
      <c r="E3748" t="s">
        <v>3824</v>
      </c>
      <c r="F3748" s="4" t="str">
        <f t="array" ref="F3748">IF(COUNT(FIND(Keywords!$C$3:$C$41,I3748)),"일반조난","")</f>
        <v>일반조난</v>
      </c>
      <c r="G3748" s="4" t="str">
        <f t="array" ref="G3748">IF(COUNT(FIND(Keywords!$E$3:$E$5,I3748)),"실족추락","")</f>
        <v/>
      </c>
      <c r="H3748" s="4" t="str">
        <f t="array" ref="H3748">IF(COUNT(FIND(Keywords!$B$3:$B$12,I3748)),"개인질환","")</f>
        <v/>
      </c>
      <c r="I3748" t="s">
        <v>7575</v>
      </c>
      <c r="J3748" t="s">
        <v>9317</v>
      </c>
      <c r="K3748" t="s">
        <v>9520</v>
      </c>
      <c r="L3748" t="s">
        <v>9472</v>
      </c>
      <c r="M3748" t="s">
        <v>9415</v>
      </c>
      <c r="N3748" t="s">
        <v>10050</v>
      </c>
      <c r="O3748" t="s">
        <v>9415</v>
      </c>
    </row>
    <row r="3749" spans="1:15">
      <c r="A3749" t="s">
        <v>24</v>
      </c>
      <c r="B3749" t="s">
        <v>148</v>
      </c>
      <c r="C3749" t="s">
        <v>2793</v>
      </c>
      <c r="D3749" t="s">
        <v>3819</v>
      </c>
      <c r="E3749" t="s">
        <v>3824</v>
      </c>
      <c r="F3749" s="4" t="str">
        <f t="array" ref="F3749">IF(COUNT(FIND(Keywords!$C$3:$C$41,I3749)),"일반조난","")</f>
        <v/>
      </c>
      <c r="G3749" s="4" t="str">
        <f t="array" ref="G3749">IF(COUNT(FIND(Keywords!$E$3:$E$5,I3749)),"실족추락","")</f>
        <v/>
      </c>
      <c r="H3749" s="4" t="str">
        <f t="array" ref="H3749">IF(COUNT(FIND(Keywords!$B$3:$B$12,I3749)),"개인질환","")</f>
        <v/>
      </c>
      <c r="I3749" t="s">
        <v>7576</v>
      </c>
      <c r="J3749" t="s">
        <v>9253</v>
      </c>
      <c r="K3749" t="s">
        <v>10059</v>
      </c>
      <c r="L3749" t="s">
        <v>9946</v>
      </c>
      <c r="M3749" t="s">
        <v>9415</v>
      </c>
      <c r="N3749" t="s">
        <v>9945</v>
      </c>
      <c r="O3749" t="s">
        <v>9415</v>
      </c>
    </row>
    <row r="3750" spans="1:15">
      <c r="A3750" t="s">
        <v>24</v>
      </c>
      <c r="B3750" t="s">
        <v>148</v>
      </c>
      <c r="C3750" t="s">
        <v>2673</v>
      </c>
      <c r="D3750" t="s">
        <v>3818</v>
      </c>
      <c r="E3750" t="s">
        <v>3827</v>
      </c>
      <c r="F3750" s="4" t="str">
        <f t="array" ref="F3750">IF(COUNT(FIND(Keywords!$C$3:$C$41,I3750)),"일반조난","")</f>
        <v/>
      </c>
      <c r="G3750" s="4" t="str">
        <f t="array" ref="G3750">IF(COUNT(FIND(Keywords!$E$3:$E$5,I3750)),"실족추락","")</f>
        <v/>
      </c>
      <c r="H3750" s="4" t="str">
        <f t="array" ref="H3750">IF(COUNT(FIND(Keywords!$B$3:$B$12,I3750)),"개인질환","")</f>
        <v/>
      </c>
      <c r="I3750" t="s">
        <v>7577</v>
      </c>
      <c r="J3750" t="s">
        <v>9255</v>
      </c>
      <c r="K3750" t="s">
        <v>9479</v>
      </c>
      <c r="L3750" t="s">
        <v>9471</v>
      </c>
      <c r="M3750" t="s">
        <v>9415</v>
      </c>
      <c r="N3750" t="s">
        <v>10185</v>
      </c>
      <c r="O3750" t="s">
        <v>9415</v>
      </c>
    </row>
    <row r="3751" spans="1:15">
      <c r="A3751" t="s">
        <v>24</v>
      </c>
      <c r="B3751" t="s">
        <v>148</v>
      </c>
      <c r="C3751" t="s">
        <v>2794</v>
      </c>
      <c r="D3751" t="s">
        <v>3819</v>
      </c>
      <c r="E3751" t="s">
        <v>3827</v>
      </c>
      <c r="F3751" s="4" t="str">
        <f t="array" ref="F3751">IF(COUNT(FIND(Keywords!$C$3:$C$41,I3751)),"일반조난","")</f>
        <v/>
      </c>
      <c r="G3751" s="4" t="str">
        <f t="array" ref="G3751">IF(COUNT(FIND(Keywords!$E$3:$E$5,I3751)),"실족추락","")</f>
        <v/>
      </c>
      <c r="H3751" s="4" t="str">
        <f t="array" ref="H3751">IF(COUNT(FIND(Keywords!$B$3:$B$12,I3751)),"개인질환","")</f>
        <v/>
      </c>
      <c r="I3751" t="s">
        <v>7578</v>
      </c>
      <c r="J3751" t="s">
        <v>9314</v>
      </c>
      <c r="K3751" t="s">
        <v>10060</v>
      </c>
      <c r="L3751" t="s">
        <v>9727</v>
      </c>
      <c r="M3751" t="s">
        <v>9415</v>
      </c>
      <c r="N3751" t="s">
        <v>10337</v>
      </c>
      <c r="O3751" t="s">
        <v>9415</v>
      </c>
    </row>
    <row r="3752" spans="1:15">
      <c r="A3752" t="s">
        <v>24</v>
      </c>
      <c r="B3752" t="s">
        <v>148</v>
      </c>
      <c r="C3752" t="s">
        <v>409</v>
      </c>
      <c r="D3752" t="s">
        <v>3822</v>
      </c>
      <c r="E3752" t="s">
        <v>3825</v>
      </c>
      <c r="F3752" s="4" t="str">
        <f t="array" ref="F3752">IF(COUNT(FIND(Keywords!$C$3:$C$41,I3752)),"일반조난","")</f>
        <v/>
      </c>
      <c r="G3752" s="4" t="str">
        <f t="array" ref="G3752">IF(COUNT(FIND(Keywords!$E$3:$E$5,I3752)),"실족추락","")</f>
        <v/>
      </c>
      <c r="H3752" s="4" t="str">
        <f t="array" ref="H3752">IF(COUNT(FIND(Keywords!$B$3:$B$12,I3752)),"개인질환","")</f>
        <v>개인질환</v>
      </c>
      <c r="I3752" t="s">
        <v>7579</v>
      </c>
      <c r="J3752" t="s">
        <v>9272</v>
      </c>
      <c r="K3752" t="s">
        <v>9565</v>
      </c>
      <c r="L3752" t="s">
        <v>9766</v>
      </c>
      <c r="M3752" t="s">
        <v>9415</v>
      </c>
      <c r="N3752" t="s">
        <v>9966</v>
      </c>
      <c r="O3752" t="s">
        <v>9415</v>
      </c>
    </row>
    <row r="3753" spans="1:15">
      <c r="A3753" t="s">
        <v>24</v>
      </c>
      <c r="B3753" t="s">
        <v>148</v>
      </c>
      <c r="C3753" t="s">
        <v>2629</v>
      </c>
      <c r="D3753" t="s">
        <v>3820</v>
      </c>
      <c r="E3753" t="s">
        <v>3827</v>
      </c>
      <c r="F3753" s="4" t="str">
        <f t="array" ref="F3753">IF(COUNT(FIND(Keywords!$C$3:$C$41,I3753)),"일반조난","")</f>
        <v>일반조난</v>
      </c>
      <c r="G3753" s="4" t="str">
        <f t="array" ref="G3753">IF(COUNT(FIND(Keywords!$E$3:$E$5,I3753)),"실족추락","")</f>
        <v/>
      </c>
      <c r="H3753" s="4" t="str">
        <f t="array" ref="H3753">IF(COUNT(FIND(Keywords!$B$3:$B$12,I3753)),"개인질환","")</f>
        <v/>
      </c>
      <c r="I3753" t="s">
        <v>7580</v>
      </c>
      <c r="J3753" t="s">
        <v>9399</v>
      </c>
      <c r="K3753" t="s">
        <v>9735</v>
      </c>
      <c r="L3753" t="s">
        <v>9858</v>
      </c>
      <c r="M3753" t="s">
        <v>9515</v>
      </c>
      <c r="N3753" t="s">
        <v>9712</v>
      </c>
      <c r="O3753" t="s">
        <v>9415</v>
      </c>
    </row>
    <row r="3754" spans="1:15">
      <c r="A3754" t="s">
        <v>24</v>
      </c>
      <c r="B3754" t="s">
        <v>148</v>
      </c>
      <c r="C3754" t="s">
        <v>2795</v>
      </c>
      <c r="D3754" t="s">
        <v>3820</v>
      </c>
      <c r="E3754" t="s">
        <v>3833</v>
      </c>
      <c r="F3754" s="4" t="str">
        <f t="array" ref="F3754">IF(COUNT(FIND(Keywords!$C$3:$C$41,I3754)),"일반조난","")</f>
        <v>일반조난</v>
      </c>
      <c r="G3754" s="4" t="str">
        <f t="array" ref="G3754">IF(COUNT(FIND(Keywords!$E$3:$E$5,I3754)),"실족추락","")</f>
        <v/>
      </c>
      <c r="H3754" s="4" t="str">
        <f t="array" ref="H3754">IF(COUNT(FIND(Keywords!$B$3:$B$12,I3754)),"개인질환","")</f>
        <v/>
      </c>
      <c r="I3754" t="s">
        <v>7581</v>
      </c>
      <c r="J3754" t="s">
        <v>9267</v>
      </c>
      <c r="K3754" t="s">
        <v>9665</v>
      </c>
      <c r="L3754" t="s">
        <v>9868</v>
      </c>
      <c r="M3754" t="s">
        <v>9415</v>
      </c>
      <c r="N3754" t="s">
        <v>10021</v>
      </c>
      <c r="O3754" t="s">
        <v>9415</v>
      </c>
    </row>
    <row r="3755" spans="1:15">
      <c r="A3755" t="s">
        <v>24</v>
      </c>
      <c r="B3755" t="s">
        <v>148</v>
      </c>
      <c r="C3755" t="s">
        <v>2796</v>
      </c>
      <c r="D3755" t="s">
        <v>3820</v>
      </c>
      <c r="E3755" t="s">
        <v>3830</v>
      </c>
      <c r="F3755" s="4" t="str">
        <f t="array" ref="F3755">IF(COUNT(FIND(Keywords!$C$3:$C$41,I3755)),"일반조난","")</f>
        <v>일반조난</v>
      </c>
      <c r="G3755" s="4" t="str">
        <f t="array" ref="G3755">IF(COUNT(FIND(Keywords!$E$3:$E$5,I3755)),"실족추락","")</f>
        <v/>
      </c>
      <c r="H3755" s="4" t="str">
        <f t="array" ref="H3755">IF(COUNT(FIND(Keywords!$B$3:$B$12,I3755)),"개인질환","")</f>
        <v/>
      </c>
      <c r="I3755" t="s">
        <v>7582</v>
      </c>
      <c r="J3755" t="s">
        <v>9356</v>
      </c>
      <c r="K3755" t="s">
        <v>9510</v>
      </c>
      <c r="L3755" t="s">
        <v>9943</v>
      </c>
      <c r="M3755" t="s">
        <v>9415</v>
      </c>
      <c r="N3755" t="s">
        <v>9958</v>
      </c>
      <c r="O3755" t="s">
        <v>9415</v>
      </c>
    </row>
    <row r="3756" spans="1:15">
      <c r="A3756" t="s">
        <v>24</v>
      </c>
      <c r="B3756" t="s">
        <v>148</v>
      </c>
      <c r="C3756" t="s">
        <v>2797</v>
      </c>
      <c r="D3756" t="s">
        <v>3820</v>
      </c>
      <c r="E3756" t="s">
        <v>3833</v>
      </c>
      <c r="F3756" s="4" t="str">
        <f t="array" ref="F3756">IF(COUNT(FIND(Keywords!$C$3:$C$41,I3756)),"일반조난","")</f>
        <v/>
      </c>
      <c r="G3756" s="4" t="str">
        <f t="array" ref="G3756">IF(COUNT(FIND(Keywords!$E$3:$E$5,I3756)),"실족추락","")</f>
        <v/>
      </c>
      <c r="H3756" s="4" t="str">
        <f t="array" ref="H3756">IF(COUNT(FIND(Keywords!$B$3:$B$12,I3756)),"개인질환","")</f>
        <v/>
      </c>
      <c r="I3756" t="s">
        <v>7583</v>
      </c>
      <c r="J3756" t="s">
        <v>9304</v>
      </c>
      <c r="K3756" t="s">
        <v>9813</v>
      </c>
      <c r="L3756" t="s">
        <v>9470</v>
      </c>
      <c r="M3756" t="s">
        <v>9415</v>
      </c>
      <c r="N3756" t="s">
        <v>10036</v>
      </c>
      <c r="O3756" t="s">
        <v>9415</v>
      </c>
    </row>
    <row r="3757" spans="1:15">
      <c r="A3757" t="s">
        <v>24</v>
      </c>
      <c r="B3757" t="s">
        <v>148</v>
      </c>
      <c r="C3757" t="s">
        <v>2798</v>
      </c>
      <c r="D3757" t="s">
        <v>3820</v>
      </c>
      <c r="E3757" t="s">
        <v>3832</v>
      </c>
      <c r="F3757" s="4" t="str">
        <f t="array" ref="F3757">IF(COUNT(FIND(Keywords!$C$3:$C$41,I3757)),"일반조난","")</f>
        <v>일반조난</v>
      </c>
      <c r="G3757" s="4" t="str">
        <f t="array" ref="G3757">IF(COUNT(FIND(Keywords!$E$3:$E$5,I3757)),"실족추락","")</f>
        <v/>
      </c>
      <c r="H3757" s="4" t="str">
        <f t="array" ref="H3757">IF(COUNT(FIND(Keywords!$B$3:$B$12,I3757)),"개인질환","")</f>
        <v/>
      </c>
      <c r="I3757" t="s">
        <v>7584</v>
      </c>
      <c r="J3757" t="s">
        <v>9256</v>
      </c>
      <c r="K3757" t="s">
        <v>9543</v>
      </c>
      <c r="L3757" t="s">
        <v>10043</v>
      </c>
      <c r="M3757" t="s">
        <v>9464</v>
      </c>
      <c r="N3757" t="s">
        <v>9594</v>
      </c>
      <c r="O3757" t="s">
        <v>9415</v>
      </c>
    </row>
    <row r="3758" spans="1:15">
      <c r="A3758" t="s">
        <v>24</v>
      </c>
      <c r="B3758" t="s">
        <v>148</v>
      </c>
      <c r="C3758" t="s">
        <v>2799</v>
      </c>
      <c r="D3758" t="s">
        <v>10453</v>
      </c>
      <c r="E3758" t="s">
        <v>3833</v>
      </c>
      <c r="F3758" s="4" t="str">
        <f t="array" ref="F3758">IF(COUNT(FIND(Keywords!$C$3:$C$41,I3758)),"일반조난","")</f>
        <v/>
      </c>
      <c r="G3758" s="4" t="str">
        <f t="array" ref="G3758">IF(COUNT(FIND(Keywords!$E$3:$E$5,I3758)),"실족추락","")</f>
        <v/>
      </c>
      <c r="H3758" s="4" t="str">
        <f t="array" ref="H3758">IF(COUNT(FIND(Keywords!$B$3:$B$12,I3758)),"개인질환","")</f>
        <v/>
      </c>
      <c r="I3758" t="s">
        <v>7585</v>
      </c>
      <c r="J3758" t="s">
        <v>9287</v>
      </c>
      <c r="K3758" t="s">
        <v>9985</v>
      </c>
      <c r="L3758" t="s">
        <v>10001</v>
      </c>
      <c r="M3758" t="s">
        <v>9415</v>
      </c>
      <c r="N3758" t="s">
        <v>9718</v>
      </c>
      <c r="O3758" t="s">
        <v>9415</v>
      </c>
    </row>
    <row r="3759" spans="1:15">
      <c r="A3759" t="s">
        <v>24</v>
      </c>
      <c r="B3759" t="s">
        <v>148</v>
      </c>
      <c r="C3759" t="s">
        <v>2800</v>
      </c>
      <c r="D3759" t="s">
        <v>10453</v>
      </c>
      <c r="E3759" t="s">
        <v>3833</v>
      </c>
      <c r="F3759" s="4" t="str">
        <f t="array" ref="F3759">IF(COUNT(FIND(Keywords!$C$3:$C$41,I3759)),"일반조난","")</f>
        <v/>
      </c>
      <c r="G3759" s="4" t="str">
        <f t="array" ref="G3759">IF(COUNT(FIND(Keywords!$E$3:$E$5,I3759)),"실족추락","")</f>
        <v/>
      </c>
      <c r="H3759" s="4" t="str">
        <f t="array" ref="H3759">IF(COUNT(FIND(Keywords!$B$3:$B$12,I3759)),"개인질환","")</f>
        <v/>
      </c>
      <c r="I3759" t="s">
        <v>7586</v>
      </c>
      <c r="J3759" t="s">
        <v>9258</v>
      </c>
      <c r="K3759" t="s">
        <v>10040</v>
      </c>
      <c r="L3759" t="s">
        <v>9669</v>
      </c>
      <c r="M3759" t="s">
        <v>9415</v>
      </c>
      <c r="N3759" t="s">
        <v>9874</v>
      </c>
      <c r="O3759" t="s">
        <v>9415</v>
      </c>
    </row>
    <row r="3760" spans="1:15">
      <c r="A3760" t="s">
        <v>24</v>
      </c>
      <c r="B3760" t="s">
        <v>148</v>
      </c>
      <c r="C3760" t="s">
        <v>2801</v>
      </c>
      <c r="D3760" t="s">
        <v>10452</v>
      </c>
      <c r="E3760" t="s">
        <v>3833</v>
      </c>
      <c r="F3760" s="4" t="str">
        <f t="array" ref="F3760">IF(COUNT(FIND(Keywords!$C$3:$C$41,I3760)),"일반조난","")</f>
        <v/>
      </c>
      <c r="G3760" s="4" t="str">
        <f t="array" ref="G3760">IF(COUNT(FIND(Keywords!$E$3:$E$5,I3760)),"실족추락","")</f>
        <v/>
      </c>
      <c r="H3760" s="4" t="str">
        <f t="array" ref="H3760">IF(COUNT(FIND(Keywords!$B$3:$B$12,I3760)),"개인질환","")</f>
        <v/>
      </c>
      <c r="I3760" t="s">
        <v>7587</v>
      </c>
      <c r="J3760" t="s">
        <v>9381</v>
      </c>
      <c r="K3760" t="s">
        <v>10005</v>
      </c>
      <c r="L3760" t="s">
        <v>9873</v>
      </c>
      <c r="M3760" t="s">
        <v>9415</v>
      </c>
      <c r="N3760" t="s">
        <v>9792</v>
      </c>
      <c r="O3760" t="s">
        <v>9415</v>
      </c>
    </row>
    <row r="3761" spans="1:15">
      <c r="A3761" t="s">
        <v>24</v>
      </c>
      <c r="B3761" t="s">
        <v>148</v>
      </c>
      <c r="C3761" t="s">
        <v>2048</v>
      </c>
      <c r="D3761" t="s">
        <v>3820</v>
      </c>
      <c r="E3761" t="s">
        <v>3833</v>
      </c>
      <c r="F3761" s="4" t="str">
        <f t="array" ref="F3761">IF(COUNT(FIND(Keywords!$C$3:$C$41,I3761)),"일반조난","")</f>
        <v>일반조난</v>
      </c>
      <c r="G3761" s="4" t="str">
        <f t="array" ref="G3761">IF(COUNT(FIND(Keywords!$E$3:$E$5,I3761)),"실족추락","")</f>
        <v/>
      </c>
      <c r="H3761" s="4" t="str">
        <f t="array" ref="H3761">IF(COUNT(FIND(Keywords!$B$3:$B$12,I3761)),"개인질환","")</f>
        <v/>
      </c>
      <c r="I3761" t="s">
        <v>7588</v>
      </c>
      <c r="J3761" t="s">
        <v>9366</v>
      </c>
      <c r="K3761" t="s">
        <v>9324</v>
      </c>
      <c r="L3761" t="s">
        <v>10032</v>
      </c>
      <c r="M3761" t="s">
        <v>9415</v>
      </c>
      <c r="N3761" t="s">
        <v>9453</v>
      </c>
      <c r="O3761" t="s">
        <v>9415</v>
      </c>
    </row>
    <row r="3762" spans="1:15">
      <c r="A3762" t="s">
        <v>24</v>
      </c>
      <c r="B3762" t="s">
        <v>148</v>
      </c>
      <c r="C3762" t="s">
        <v>2631</v>
      </c>
      <c r="D3762" t="s">
        <v>3820</v>
      </c>
      <c r="E3762" t="s">
        <v>3833</v>
      </c>
      <c r="F3762" s="4" t="str">
        <f t="array" ref="F3762">IF(COUNT(FIND(Keywords!$C$3:$C$41,I3762)),"일반조난","")</f>
        <v>일반조난</v>
      </c>
      <c r="G3762" s="4" t="str">
        <f t="array" ref="G3762">IF(COUNT(FIND(Keywords!$E$3:$E$5,I3762)),"실족추락","")</f>
        <v/>
      </c>
      <c r="H3762" s="4" t="str">
        <f t="array" ref="H3762">IF(COUNT(FIND(Keywords!$B$3:$B$12,I3762)),"개인질환","")</f>
        <v/>
      </c>
      <c r="I3762" t="s">
        <v>7589</v>
      </c>
      <c r="J3762" t="s">
        <v>9295</v>
      </c>
      <c r="K3762" t="s">
        <v>9874</v>
      </c>
      <c r="L3762" t="s">
        <v>9600</v>
      </c>
      <c r="M3762" t="s">
        <v>9415</v>
      </c>
      <c r="N3762" t="s">
        <v>9621</v>
      </c>
      <c r="O3762" t="s">
        <v>9415</v>
      </c>
    </row>
    <row r="3763" spans="1:15">
      <c r="A3763" t="s">
        <v>24</v>
      </c>
      <c r="B3763" t="s">
        <v>148</v>
      </c>
      <c r="C3763" t="s">
        <v>2802</v>
      </c>
      <c r="D3763" t="s">
        <v>3820</v>
      </c>
      <c r="E3763" t="s">
        <v>3832</v>
      </c>
      <c r="F3763" s="4" t="str">
        <f t="array" ref="F3763">IF(COUNT(FIND(Keywords!$C$3:$C$41,I3763)),"일반조난","")</f>
        <v>일반조난</v>
      </c>
      <c r="G3763" s="4" t="str">
        <f t="array" ref="G3763">IF(COUNT(FIND(Keywords!$E$3:$E$5,I3763)),"실족추락","")</f>
        <v/>
      </c>
      <c r="H3763" s="4" t="str">
        <f t="array" ref="H3763">IF(COUNT(FIND(Keywords!$B$3:$B$12,I3763)),"개인질환","")</f>
        <v/>
      </c>
      <c r="I3763" t="s">
        <v>7590</v>
      </c>
      <c r="J3763" t="s">
        <v>9330</v>
      </c>
      <c r="K3763" t="s">
        <v>9297</v>
      </c>
      <c r="L3763" t="s">
        <v>9849</v>
      </c>
      <c r="M3763" t="s">
        <v>9415</v>
      </c>
      <c r="N3763" t="s">
        <v>9512</v>
      </c>
      <c r="O3763" t="s">
        <v>9415</v>
      </c>
    </row>
    <row r="3764" spans="1:15">
      <c r="A3764" t="s">
        <v>24</v>
      </c>
      <c r="B3764" t="s">
        <v>148</v>
      </c>
      <c r="C3764" t="s">
        <v>1385</v>
      </c>
      <c r="D3764" t="s">
        <v>3822</v>
      </c>
      <c r="E3764" t="s">
        <v>3833</v>
      </c>
      <c r="F3764" s="4" t="str">
        <f t="array" ref="F3764">IF(COUNT(FIND(Keywords!$C$3:$C$41,I3764)),"일반조난","")</f>
        <v/>
      </c>
      <c r="G3764" s="4" t="str">
        <f t="array" ref="G3764">IF(COUNT(FIND(Keywords!$E$3:$E$5,I3764)),"실족추락","")</f>
        <v/>
      </c>
      <c r="H3764" s="4" t="str">
        <f t="array" ref="H3764">IF(COUNT(FIND(Keywords!$B$3:$B$12,I3764)),"개인질환","")</f>
        <v/>
      </c>
      <c r="I3764" t="s">
        <v>7591</v>
      </c>
      <c r="J3764" t="s">
        <v>9325</v>
      </c>
      <c r="K3764" t="s">
        <v>9528</v>
      </c>
      <c r="L3764" t="s">
        <v>9926</v>
      </c>
      <c r="M3764" t="s">
        <v>9415</v>
      </c>
      <c r="N3764" t="s">
        <v>9593</v>
      </c>
      <c r="O3764" t="s">
        <v>9415</v>
      </c>
    </row>
    <row r="3765" spans="1:15">
      <c r="A3765" t="s">
        <v>24</v>
      </c>
      <c r="B3765" t="s">
        <v>148</v>
      </c>
      <c r="C3765" t="s">
        <v>1068</v>
      </c>
      <c r="D3765" t="s">
        <v>3820</v>
      </c>
      <c r="E3765" t="s">
        <v>3833</v>
      </c>
      <c r="F3765" s="4" t="str">
        <f t="array" ref="F3765">IF(COUNT(FIND(Keywords!$C$3:$C$41,I3765)),"일반조난","")</f>
        <v>일반조난</v>
      </c>
      <c r="G3765" s="4" t="str">
        <f t="array" ref="G3765">IF(COUNT(FIND(Keywords!$E$3:$E$5,I3765)),"실족추락","")</f>
        <v/>
      </c>
      <c r="H3765" s="4" t="str">
        <f t="array" ref="H3765">IF(COUNT(FIND(Keywords!$B$3:$B$12,I3765)),"개인질환","")</f>
        <v/>
      </c>
      <c r="I3765" t="s">
        <v>7592</v>
      </c>
      <c r="J3765" t="s">
        <v>9308</v>
      </c>
      <c r="K3765" t="s">
        <v>9635</v>
      </c>
      <c r="L3765" t="s">
        <v>10097</v>
      </c>
      <c r="M3765" t="s">
        <v>9415</v>
      </c>
      <c r="N3765" t="s">
        <v>9512</v>
      </c>
      <c r="O3765" t="s">
        <v>9415</v>
      </c>
    </row>
    <row r="3766" spans="1:15">
      <c r="A3766" t="s">
        <v>24</v>
      </c>
      <c r="B3766" t="s">
        <v>148</v>
      </c>
      <c r="C3766" t="s">
        <v>2550</v>
      </c>
      <c r="D3766" t="s">
        <v>3818</v>
      </c>
      <c r="E3766" t="s">
        <v>3832</v>
      </c>
      <c r="F3766" s="4" t="str">
        <f t="array" ref="F3766">IF(COUNT(FIND(Keywords!$C$3:$C$41,I3766)),"일반조난","")</f>
        <v/>
      </c>
      <c r="G3766" s="4" t="str">
        <f t="array" ref="G3766">IF(COUNT(FIND(Keywords!$E$3:$E$5,I3766)),"실족추락","")</f>
        <v/>
      </c>
      <c r="H3766" s="4" t="str">
        <f t="array" ref="H3766">IF(COUNT(FIND(Keywords!$B$3:$B$12,I3766)),"개인질환","")</f>
        <v/>
      </c>
      <c r="I3766" t="s">
        <v>7593</v>
      </c>
      <c r="J3766" t="s">
        <v>9356</v>
      </c>
      <c r="K3766" t="s">
        <v>9556</v>
      </c>
      <c r="L3766" t="s">
        <v>9787</v>
      </c>
      <c r="M3766" t="s">
        <v>9415</v>
      </c>
      <c r="N3766" t="s">
        <v>9680</v>
      </c>
      <c r="O3766" t="s">
        <v>9415</v>
      </c>
    </row>
    <row r="3767" spans="1:15">
      <c r="A3767" t="s">
        <v>24</v>
      </c>
      <c r="B3767" t="s">
        <v>148</v>
      </c>
      <c r="C3767" t="s">
        <v>2803</v>
      </c>
      <c r="D3767" t="s">
        <v>3820</v>
      </c>
      <c r="E3767" t="s">
        <v>3832</v>
      </c>
      <c r="F3767" s="4" t="str">
        <f t="array" ref="F3767">IF(COUNT(FIND(Keywords!$C$3:$C$41,I3767)),"일반조난","")</f>
        <v>일반조난</v>
      </c>
      <c r="G3767" s="4" t="str">
        <f t="array" ref="G3767">IF(COUNT(FIND(Keywords!$E$3:$E$5,I3767)),"실족추락","")</f>
        <v/>
      </c>
      <c r="H3767" s="4" t="str">
        <f t="array" ref="H3767">IF(COUNT(FIND(Keywords!$B$3:$B$12,I3767)),"개인질환","")</f>
        <v/>
      </c>
      <c r="I3767" t="s">
        <v>7594</v>
      </c>
      <c r="J3767" t="s">
        <v>9274</v>
      </c>
      <c r="K3767" t="s">
        <v>9784</v>
      </c>
      <c r="L3767" t="s">
        <v>9953</v>
      </c>
      <c r="M3767" t="s">
        <v>9415</v>
      </c>
      <c r="N3767" t="s">
        <v>9480</v>
      </c>
      <c r="O3767" t="s">
        <v>9415</v>
      </c>
    </row>
    <row r="3768" spans="1:15">
      <c r="A3768" t="s">
        <v>24</v>
      </c>
      <c r="B3768" t="s">
        <v>45</v>
      </c>
      <c r="C3768" t="s">
        <v>2537</v>
      </c>
      <c r="D3768" t="s">
        <v>10362</v>
      </c>
      <c r="E3768" t="s">
        <v>3827</v>
      </c>
      <c r="F3768" s="4" t="str">
        <f t="array" ref="F3768">IF(COUNT(FIND(Keywords!$C$3:$C$41,I3768)),"일반조난","")</f>
        <v/>
      </c>
      <c r="G3768" s="4" t="str">
        <f t="array" ref="G3768">IF(COUNT(FIND(Keywords!$E$3:$E$5,I3768)),"실족추락","")</f>
        <v/>
      </c>
      <c r="H3768" s="4" t="str">
        <f t="array" ref="H3768">IF(COUNT(FIND(Keywords!$B$3:$B$12,I3768)),"개인질환","")</f>
        <v/>
      </c>
      <c r="I3768" t="s">
        <v>7595</v>
      </c>
      <c r="J3768" t="s">
        <v>9306</v>
      </c>
      <c r="K3768" t="s">
        <v>10038</v>
      </c>
      <c r="L3768" t="s">
        <v>9670</v>
      </c>
      <c r="M3768" t="s">
        <v>9415</v>
      </c>
      <c r="N3768" t="s">
        <v>10320</v>
      </c>
      <c r="O3768" t="s">
        <v>9415</v>
      </c>
    </row>
    <row r="3769" spans="1:15">
      <c r="A3769" t="s">
        <v>24</v>
      </c>
      <c r="B3769" t="s">
        <v>45</v>
      </c>
      <c r="C3769" t="s">
        <v>2804</v>
      </c>
      <c r="D3769" t="s">
        <v>10362</v>
      </c>
      <c r="E3769" t="s">
        <v>3824</v>
      </c>
      <c r="F3769" s="4" t="str">
        <f t="array" ref="F3769">IF(COUNT(FIND(Keywords!$C$3:$C$41,I3769)),"일반조난","")</f>
        <v>일반조난</v>
      </c>
      <c r="G3769" s="4" t="str">
        <f t="array" ref="G3769">IF(COUNT(FIND(Keywords!$E$3:$E$5,I3769)),"실족추락","")</f>
        <v/>
      </c>
      <c r="H3769" s="4" t="str">
        <f t="array" ref="H3769">IF(COUNT(FIND(Keywords!$B$3:$B$12,I3769)),"개인질환","")</f>
        <v/>
      </c>
      <c r="I3769" t="s">
        <v>7596</v>
      </c>
      <c r="J3769" t="s">
        <v>9340</v>
      </c>
      <c r="K3769" t="s">
        <v>10061</v>
      </c>
      <c r="L3769" t="s">
        <v>9670</v>
      </c>
      <c r="M3769" t="s">
        <v>9415</v>
      </c>
      <c r="N3769" t="s">
        <v>10254</v>
      </c>
      <c r="O3769" t="s">
        <v>9415</v>
      </c>
    </row>
    <row r="3770" spans="1:15">
      <c r="A3770" t="s">
        <v>24</v>
      </c>
      <c r="B3770" t="s">
        <v>45</v>
      </c>
      <c r="C3770" t="s">
        <v>2805</v>
      </c>
      <c r="D3770" t="s">
        <v>3818</v>
      </c>
      <c r="E3770" t="s">
        <v>3824</v>
      </c>
      <c r="F3770" s="4" t="str">
        <f t="array" ref="F3770">IF(COUNT(FIND(Keywords!$C$3:$C$41,I3770)),"일반조난","")</f>
        <v/>
      </c>
      <c r="G3770" s="4" t="str">
        <f t="array" ref="G3770">IF(COUNT(FIND(Keywords!$E$3:$E$5,I3770)),"실족추락","")</f>
        <v/>
      </c>
      <c r="H3770" s="4" t="str">
        <f t="array" ref="H3770">IF(COUNT(FIND(Keywords!$B$3:$B$12,I3770)),"개인질환","")</f>
        <v/>
      </c>
      <c r="I3770" t="s">
        <v>7597</v>
      </c>
      <c r="J3770" t="s">
        <v>9342</v>
      </c>
      <c r="K3770" t="s">
        <v>9740</v>
      </c>
      <c r="L3770" t="s">
        <v>9873</v>
      </c>
      <c r="M3770" t="s">
        <v>9415</v>
      </c>
      <c r="N3770" t="s">
        <v>10210</v>
      </c>
      <c r="O3770" t="s">
        <v>9415</v>
      </c>
    </row>
    <row r="3771" spans="1:15">
      <c r="A3771" t="s">
        <v>24</v>
      </c>
      <c r="B3771" t="s">
        <v>45</v>
      </c>
      <c r="C3771" t="s">
        <v>2555</v>
      </c>
      <c r="D3771" t="s">
        <v>3818</v>
      </c>
      <c r="E3771" t="s">
        <v>3825</v>
      </c>
      <c r="F3771" s="4" t="str">
        <f t="array" ref="F3771">IF(COUNT(FIND(Keywords!$C$3:$C$41,I3771)),"일반조난","")</f>
        <v/>
      </c>
      <c r="G3771" s="4" t="str">
        <f t="array" ref="G3771">IF(COUNT(FIND(Keywords!$E$3:$E$5,I3771)),"실족추락","")</f>
        <v/>
      </c>
      <c r="H3771" s="4" t="str">
        <f t="array" ref="H3771">IF(COUNT(FIND(Keywords!$B$3:$B$12,I3771)),"개인질환","")</f>
        <v/>
      </c>
      <c r="I3771" t="s">
        <v>7598</v>
      </c>
      <c r="J3771" t="s">
        <v>9305</v>
      </c>
      <c r="K3771" t="s">
        <v>10041</v>
      </c>
      <c r="L3771" t="s">
        <v>9787</v>
      </c>
      <c r="M3771" t="s">
        <v>9415</v>
      </c>
      <c r="N3771" t="s">
        <v>10186</v>
      </c>
      <c r="O3771" t="s">
        <v>9415</v>
      </c>
    </row>
    <row r="3772" spans="1:15">
      <c r="A3772" t="s">
        <v>24</v>
      </c>
      <c r="B3772" t="s">
        <v>45</v>
      </c>
      <c r="C3772" t="s">
        <v>2806</v>
      </c>
      <c r="D3772" t="s">
        <v>3818</v>
      </c>
      <c r="E3772" t="s">
        <v>3824</v>
      </c>
      <c r="F3772" s="4" t="str">
        <f t="array" ref="F3772">IF(COUNT(FIND(Keywords!$C$3:$C$41,I3772)),"일반조난","")</f>
        <v/>
      </c>
      <c r="G3772" s="4" t="str">
        <f t="array" ref="G3772">IF(COUNT(FIND(Keywords!$E$3:$E$5,I3772)),"실족추락","")</f>
        <v/>
      </c>
      <c r="H3772" s="4" t="str">
        <f t="array" ref="H3772">IF(COUNT(FIND(Keywords!$B$3:$B$12,I3772)),"개인질환","")</f>
        <v/>
      </c>
      <c r="I3772" t="s">
        <v>7599</v>
      </c>
      <c r="J3772" t="s">
        <v>9406</v>
      </c>
      <c r="K3772" t="s">
        <v>9599</v>
      </c>
      <c r="L3772" t="s">
        <v>9472</v>
      </c>
      <c r="M3772" t="s">
        <v>9415</v>
      </c>
      <c r="N3772" t="s">
        <v>9959</v>
      </c>
      <c r="O3772" t="s">
        <v>9415</v>
      </c>
    </row>
    <row r="3773" spans="1:15">
      <c r="A3773" t="s">
        <v>24</v>
      </c>
      <c r="B3773" t="s">
        <v>45</v>
      </c>
      <c r="C3773" t="s">
        <v>2557</v>
      </c>
      <c r="D3773" t="s">
        <v>3819</v>
      </c>
      <c r="E3773" t="s">
        <v>3827</v>
      </c>
      <c r="F3773" s="4" t="str">
        <f t="array" ref="F3773">IF(COUNT(FIND(Keywords!$C$3:$C$41,I3773)),"일반조난","")</f>
        <v/>
      </c>
      <c r="G3773" s="4" t="str">
        <f t="array" ref="G3773">IF(COUNT(FIND(Keywords!$E$3:$E$5,I3773)),"실족추락","")</f>
        <v/>
      </c>
      <c r="H3773" s="4" t="str">
        <f t="array" ref="H3773">IF(COUNT(FIND(Keywords!$B$3:$B$12,I3773)),"개인질환","")</f>
        <v/>
      </c>
      <c r="I3773" t="s">
        <v>7600</v>
      </c>
      <c r="J3773" t="s">
        <v>9340</v>
      </c>
      <c r="K3773" t="s">
        <v>10042</v>
      </c>
      <c r="L3773" t="s">
        <v>9668</v>
      </c>
      <c r="M3773" t="s">
        <v>9415</v>
      </c>
      <c r="N3773" t="s">
        <v>9971</v>
      </c>
      <c r="O3773" t="s">
        <v>9415</v>
      </c>
    </row>
    <row r="3774" spans="1:15">
      <c r="A3774" t="s">
        <v>24</v>
      </c>
      <c r="B3774" t="s">
        <v>45</v>
      </c>
      <c r="C3774" t="s">
        <v>2807</v>
      </c>
      <c r="D3774" t="s">
        <v>3820</v>
      </c>
      <c r="E3774" t="s">
        <v>3827</v>
      </c>
      <c r="F3774" s="4" t="str">
        <f t="array" ref="F3774">IF(COUNT(FIND(Keywords!$C$3:$C$41,I3774)),"일반조난","")</f>
        <v>일반조난</v>
      </c>
      <c r="G3774" s="4" t="str">
        <f t="array" ref="G3774">IF(COUNT(FIND(Keywords!$E$3:$E$5,I3774)),"실족추락","")</f>
        <v/>
      </c>
      <c r="H3774" s="4" t="str">
        <f t="array" ref="H3774">IF(COUNT(FIND(Keywords!$B$3:$B$12,I3774)),"개인질환","")</f>
        <v/>
      </c>
      <c r="I3774" t="s">
        <v>7601</v>
      </c>
      <c r="J3774" t="s">
        <v>9313</v>
      </c>
      <c r="K3774" t="s">
        <v>9395</v>
      </c>
      <c r="L3774" t="s">
        <v>9475</v>
      </c>
      <c r="M3774" t="s">
        <v>9415</v>
      </c>
      <c r="N3774" t="s">
        <v>9516</v>
      </c>
      <c r="O3774" t="s">
        <v>9415</v>
      </c>
    </row>
    <row r="3775" spans="1:15">
      <c r="A3775" t="s">
        <v>24</v>
      </c>
      <c r="B3775" t="s">
        <v>45</v>
      </c>
      <c r="C3775" t="s">
        <v>2538</v>
      </c>
      <c r="D3775" t="s">
        <v>3820</v>
      </c>
      <c r="E3775" t="s">
        <v>3825</v>
      </c>
      <c r="F3775" s="4" t="str">
        <f t="array" ref="F3775">IF(COUNT(FIND(Keywords!$C$3:$C$41,I3775)),"일반조난","")</f>
        <v/>
      </c>
      <c r="G3775" s="4" t="str">
        <f t="array" ref="G3775">IF(COUNT(FIND(Keywords!$E$3:$E$5,I3775)),"실족추락","")</f>
        <v/>
      </c>
      <c r="H3775" s="4" t="str">
        <f t="array" ref="H3775">IF(COUNT(FIND(Keywords!$B$3:$B$12,I3775)),"개인질환","")</f>
        <v/>
      </c>
      <c r="I3775" t="s">
        <v>7602</v>
      </c>
      <c r="J3775" t="s">
        <v>9375</v>
      </c>
      <c r="K3775" t="s">
        <v>9862</v>
      </c>
      <c r="L3775" t="s">
        <v>9668</v>
      </c>
      <c r="M3775" t="s">
        <v>9415</v>
      </c>
      <c r="N3775" t="s">
        <v>9969</v>
      </c>
      <c r="O3775" t="s">
        <v>9415</v>
      </c>
    </row>
    <row r="3776" spans="1:15">
      <c r="A3776" t="s">
        <v>24</v>
      </c>
      <c r="B3776" t="s">
        <v>45</v>
      </c>
      <c r="C3776" t="s">
        <v>2808</v>
      </c>
      <c r="D3776" t="s">
        <v>3820</v>
      </c>
      <c r="E3776" t="s">
        <v>3827</v>
      </c>
      <c r="F3776" s="4" t="str">
        <f t="array" ref="F3776">IF(COUNT(FIND(Keywords!$C$3:$C$41,I3776)),"일반조난","")</f>
        <v>일반조난</v>
      </c>
      <c r="G3776" s="4" t="str">
        <f t="array" ref="G3776">IF(COUNT(FIND(Keywords!$E$3:$E$5,I3776)),"실족추락","")</f>
        <v/>
      </c>
      <c r="H3776" s="4" t="str">
        <f t="array" ref="H3776">IF(COUNT(FIND(Keywords!$B$3:$B$12,I3776)),"개인질환","")</f>
        <v/>
      </c>
      <c r="I3776" t="s">
        <v>7603</v>
      </c>
      <c r="J3776" t="s">
        <v>9320</v>
      </c>
      <c r="K3776" t="s">
        <v>9462</v>
      </c>
      <c r="L3776" t="s">
        <v>9669</v>
      </c>
      <c r="M3776" t="s">
        <v>9415</v>
      </c>
      <c r="N3776" t="s">
        <v>9998</v>
      </c>
      <c r="O3776" t="s">
        <v>9415</v>
      </c>
    </row>
    <row r="3777" spans="1:15">
      <c r="A3777" t="s">
        <v>24</v>
      </c>
      <c r="B3777" t="s">
        <v>149</v>
      </c>
      <c r="C3777" t="s">
        <v>2632</v>
      </c>
      <c r="D3777" t="s">
        <v>3820</v>
      </c>
      <c r="E3777" t="s">
        <v>3824</v>
      </c>
      <c r="F3777" s="4" t="str">
        <f t="array" ref="F3777">IF(COUNT(FIND(Keywords!$C$3:$C$41,I3777)),"일반조난","")</f>
        <v>일반조난</v>
      </c>
      <c r="G3777" s="4" t="str">
        <f t="array" ref="G3777">IF(COUNT(FIND(Keywords!$E$3:$E$5,I3777)),"실족추락","")</f>
        <v/>
      </c>
      <c r="H3777" s="4" t="str">
        <f t="array" ref="H3777">IF(COUNT(FIND(Keywords!$B$3:$B$12,I3777)),"개인질환","")</f>
        <v/>
      </c>
      <c r="I3777" t="s">
        <v>7604</v>
      </c>
      <c r="J3777" t="s">
        <v>9344</v>
      </c>
      <c r="K3777" t="s">
        <v>10048</v>
      </c>
      <c r="L3777" t="s">
        <v>9645</v>
      </c>
      <c r="M3777" t="s">
        <v>9415</v>
      </c>
      <c r="N3777" t="s">
        <v>10324</v>
      </c>
      <c r="O3777" t="s">
        <v>9415</v>
      </c>
    </row>
    <row r="3778" spans="1:15">
      <c r="A3778" t="s">
        <v>24</v>
      </c>
      <c r="B3778" t="s">
        <v>149</v>
      </c>
      <c r="C3778" t="s">
        <v>2643</v>
      </c>
      <c r="D3778" t="s">
        <v>3818</v>
      </c>
      <c r="E3778" t="s">
        <v>3825</v>
      </c>
      <c r="F3778" s="4" t="str">
        <f t="array" ref="F3778">IF(COUNT(FIND(Keywords!$C$3:$C$41,I3778)),"일반조난","")</f>
        <v/>
      </c>
      <c r="G3778" s="4" t="str">
        <f t="array" ref="G3778">IF(COUNT(FIND(Keywords!$E$3:$E$5,I3778)),"실족추락","")</f>
        <v>실족추락</v>
      </c>
      <c r="H3778" s="4" t="str">
        <f t="array" ref="H3778">IF(COUNT(FIND(Keywords!$B$3:$B$12,I3778)),"개인질환","")</f>
        <v/>
      </c>
      <c r="I3778" t="s">
        <v>7605</v>
      </c>
      <c r="J3778" t="s">
        <v>9382</v>
      </c>
      <c r="K3778" t="s">
        <v>9772</v>
      </c>
      <c r="L3778" t="s">
        <v>9953</v>
      </c>
      <c r="M3778" t="s">
        <v>9415</v>
      </c>
      <c r="N3778" t="s">
        <v>9859</v>
      </c>
      <c r="O3778" t="s">
        <v>9415</v>
      </c>
    </row>
    <row r="3779" spans="1:15">
      <c r="A3779" t="s">
        <v>24</v>
      </c>
      <c r="B3779" t="s">
        <v>149</v>
      </c>
      <c r="C3779" t="s">
        <v>2645</v>
      </c>
      <c r="D3779" t="s">
        <v>3820</v>
      </c>
      <c r="E3779" t="s">
        <v>3825</v>
      </c>
      <c r="F3779" s="4" t="str">
        <f t="array" ref="F3779">IF(COUNT(FIND(Keywords!$C$3:$C$41,I3779)),"일반조난","")</f>
        <v/>
      </c>
      <c r="G3779" s="4" t="str">
        <f t="array" ref="G3779">IF(COUNT(FIND(Keywords!$E$3:$E$5,I3779)),"실족추락","")</f>
        <v/>
      </c>
      <c r="H3779" s="4" t="str">
        <f t="array" ref="H3779">IF(COUNT(FIND(Keywords!$B$3:$B$12,I3779)),"개인질환","")</f>
        <v/>
      </c>
      <c r="J3779" t="s">
        <v>9252</v>
      </c>
      <c r="K3779" t="s">
        <v>9485</v>
      </c>
      <c r="L3779" t="s">
        <v>9908</v>
      </c>
      <c r="M3779" t="s">
        <v>9415</v>
      </c>
      <c r="N3779" t="s">
        <v>9991</v>
      </c>
      <c r="O3779" t="s">
        <v>9415</v>
      </c>
    </row>
    <row r="3780" spans="1:15">
      <c r="A3780" t="s">
        <v>24</v>
      </c>
      <c r="B3780" t="s">
        <v>149</v>
      </c>
      <c r="C3780" t="s">
        <v>2756</v>
      </c>
      <c r="D3780" t="s">
        <v>10362</v>
      </c>
      <c r="E3780" t="s">
        <v>3825</v>
      </c>
      <c r="F3780" s="4" t="str">
        <f t="array" ref="F3780">IF(COUNT(FIND(Keywords!$C$3:$C$41,I3780)),"일반조난","")</f>
        <v>일반조난</v>
      </c>
      <c r="G3780" s="4" t="str">
        <f t="array" ref="G3780">IF(COUNT(FIND(Keywords!$E$3:$E$5,I3780)),"실족추락","")</f>
        <v/>
      </c>
      <c r="H3780" s="4" t="str">
        <f t="array" ref="H3780">IF(COUNT(FIND(Keywords!$B$3:$B$12,I3780)),"개인질환","")</f>
        <v/>
      </c>
      <c r="I3780" t="s">
        <v>7606</v>
      </c>
      <c r="J3780" t="s">
        <v>9261</v>
      </c>
      <c r="K3780" t="s">
        <v>9632</v>
      </c>
      <c r="L3780" t="s">
        <v>9928</v>
      </c>
      <c r="M3780" t="s">
        <v>9415</v>
      </c>
      <c r="N3780" t="s">
        <v>9322</v>
      </c>
      <c r="O3780" t="s">
        <v>9415</v>
      </c>
    </row>
    <row r="3781" spans="1:15">
      <c r="A3781" t="s">
        <v>24</v>
      </c>
      <c r="B3781" t="s">
        <v>123</v>
      </c>
      <c r="C3781" t="s">
        <v>2767</v>
      </c>
      <c r="D3781" t="s">
        <v>3820</v>
      </c>
      <c r="E3781" t="s">
        <v>3827</v>
      </c>
      <c r="F3781" s="4" t="str">
        <f t="array" ref="F3781">IF(COUNT(FIND(Keywords!$C$3:$C$41,I3781)),"일반조난","")</f>
        <v/>
      </c>
      <c r="G3781" s="4" t="str">
        <f t="array" ref="G3781">IF(COUNT(FIND(Keywords!$E$3:$E$5,I3781)),"실족추락","")</f>
        <v/>
      </c>
      <c r="H3781" s="4" t="str">
        <f t="array" ref="H3781">IF(COUNT(FIND(Keywords!$B$3:$B$12,I3781)),"개인질환","")</f>
        <v/>
      </c>
      <c r="I3781" t="s">
        <v>7607</v>
      </c>
      <c r="J3781" t="s">
        <v>9324</v>
      </c>
      <c r="K3781" t="s">
        <v>9698</v>
      </c>
      <c r="L3781" t="s">
        <v>9919</v>
      </c>
      <c r="M3781" t="s">
        <v>9415</v>
      </c>
      <c r="N3781" t="s">
        <v>9786</v>
      </c>
      <c r="O3781" t="s">
        <v>9415</v>
      </c>
    </row>
    <row r="3782" spans="1:15">
      <c r="A3782" t="s">
        <v>24</v>
      </c>
      <c r="B3782" t="s">
        <v>123</v>
      </c>
      <c r="C3782" t="s">
        <v>2809</v>
      </c>
      <c r="D3782" t="s">
        <v>3820</v>
      </c>
      <c r="E3782" t="s">
        <v>3824</v>
      </c>
      <c r="F3782" s="4" t="str">
        <f t="array" ref="F3782">IF(COUNT(FIND(Keywords!$C$3:$C$41,I3782)),"일반조난","")</f>
        <v>일반조난</v>
      </c>
      <c r="G3782" s="4" t="str">
        <f t="array" ref="G3782">IF(COUNT(FIND(Keywords!$E$3:$E$5,I3782)),"실족추락","")</f>
        <v/>
      </c>
      <c r="H3782" s="4" t="str">
        <f t="array" ref="H3782">IF(COUNT(FIND(Keywords!$B$3:$B$12,I3782)),"개인질환","")</f>
        <v/>
      </c>
      <c r="I3782" t="s">
        <v>7608</v>
      </c>
      <c r="J3782" t="s">
        <v>9310</v>
      </c>
      <c r="K3782" t="s">
        <v>9584</v>
      </c>
      <c r="L3782" t="s">
        <v>9896</v>
      </c>
      <c r="M3782" t="s">
        <v>9415</v>
      </c>
      <c r="N3782" t="s">
        <v>9512</v>
      </c>
      <c r="O3782" t="s">
        <v>9415</v>
      </c>
    </row>
    <row r="3783" spans="1:15">
      <c r="A3783" t="s">
        <v>24</v>
      </c>
      <c r="B3783" t="s">
        <v>123</v>
      </c>
      <c r="C3783" t="s">
        <v>2652</v>
      </c>
      <c r="D3783" t="s">
        <v>3820</v>
      </c>
      <c r="E3783" t="s">
        <v>3824</v>
      </c>
      <c r="F3783" s="4" t="str">
        <f t="array" ref="F3783">IF(COUNT(FIND(Keywords!$C$3:$C$41,I3783)),"일반조난","")</f>
        <v>일반조난</v>
      </c>
      <c r="G3783" s="4" t="str">
        <f t="array" ref="G3783">IF(COUNT(FIND(Keywords!$E$3:$E$5,I3783)),"실족추락","")</f>
        <v/>
      </c>
      <c r="H3783" s="4" t="str">
        <f t="array" ref="H3783">IF(COUNT(FIND(Keywords!$B$3:$B$12,I3783)),"개인질환","")</f>
        <v/>
      </c>
      <c r="I3783" t="s">
        <v>7609</v>
      </c>
      <c r="J3783" t="s">
        <v>9343</v>
      </c>
      <c r="K3783" t="s">
        <v>9316</v>
      </c>
      <c r="L3783" t="s">
        <v>9717</v>
      </c>
      <c r="M3783" t="s">
        <v>9415</v>
      </c>
      <c r="N3783" t="s">
        <v>9679</v>
      </c>
      <c r="O3783" t="s">
        <v>9415</v>
      </c>
    </row>
    <row r="3784" spans="1:15">
      <c r="A3784" t="s">
        <v>24</v>
      </c>
      <c r="B3784" t="s">
        <v>123</v>
      </c>
      <c r="C3784" t="s">
        <v>2810</v>
      </c>
      <c r="D3784" t="s">
        <v>3820</v>
      </c>
      <c r="E3784" t="s">
        <v>3826</v>
      </c>
      <c r="F3784" s="4" t="str">
        <f t="array" ref="F3784">IF(COUNT(FIND(Keywords!$C$3:$C$41,I3784)),"일반조난","")</f>
        <v>일반조난</v>
      </c>
      <c r="G3784" s="4" t="str">
        <f t="array" ref="G3784">IF(COUNT(FIND(Keywords!$E$3:$E$5,I3784)),"실족추락","")</f>
        <v/>
      </c>
      <c r="H3784" s="4" t="str">
        <f t="array" ref="H3784">IF(COUNT(FIND(Keywords!$B$3:$B$12,I3784)),"개인질환","")</f>
        <v/>
      </c>
      <c r="I3784" t="s">
        <v>7610</v>
      </c>
      <c r="J3784" t="s">
        <v>9332</v>
      </c>
      <c r="K3784" t="s">
        <v>9635</v>
      </c>
      <c r="L3784" t="s">
        <v>9717</v>
      </c>
      <c r="M3784" t="s">
        <v>9415</v>
      </c>
      <c r="N3784" t="s">
        <v>9800</v>
      </c>
      <c r="O3784" t="s">
        <v>9415</v>
      </c>
    </row>
    <row r="3785" spans="1:15">
      <c r="A3785" t="s">
        <v>25</v>
      </c>
      <c r="B3785" t="s">
        <v>150</v>
      </c>
      <c r="C3785" t="s">
        <v>2020</v>
      </c>
      <c r="D3785" t="s">
        <v>10362</v>
      </c>
      <c r="E3785" t="s">
        <v>3825</v>
      </c>
      <c r="F3785" s="4" t="str">
        <f t="array" ref="F3785">IF(COUNT(FIND(Keywords!$C$3:$C$41,I3785)),"일반조난","")</f>
        <v/>
      </c>
      <c r="G3785" s="4" t="str">
        <f t="array" ref="G3785">IF(COUNT(FIND(Keywords!$E$3:$E$5,I3785)),"실족추락","")</f>
        <v/>
      </c>
      <c r="H3785" s="4" t="str">
        <f t="array" ref="H3785">IF(COUNT(FIND(Keywords!$B$3:$B$12,I3785)),"개인질환","")</f>
        <v/>
      </c>
      <c r="I3785" t="s">
        <v>7611</v>
      </c>
      <c r="J3785" t="s">
        <v>9265</v>
      </c>
      <c r="K3785" t="s">
        <v>9322</v>
      </c>
      <c r="L3785" t="s">
        <v>10101</v>
      </c>
      <c r="M3785" t="s">
        <v>9415</v>
      </c>
      <c r="N3785" t="s">
        <v>10047</v>
      </c>
      <c r="O3785" t="s">
        <v>9415</v>
      </c>
    </row>
    <row r="3786" spans="1:15">
      <c r="A3786" t="s">
        <v>25</v>
      </c>
      <c r="B3786" t="s">
        <v>150</v>
      </c>
      <c r="C3786" t="s">
        <v>2811</v>
      </c>
      <c r="D3786" t="s">
        <v>10454</v>
      </c>
      <c r="E3786" t="s">
        <v>3833</v>
      </c>
      <c r="F3786" s="4" t="str">
        <f t="array" ref="F3786">IF(COUNT(FIND(Keywords!$C$3:$C$41,I3786)),"일반조난","")</f>
        <v/>
      </c>
      <c r="G3786" s="4" t="str">
        <f t="array" ref="G3786">IF(COUNT(FIND(Keywords!$E$3:$E$5,I3786)),"실족추락","")</f>
        <v/>
      </c>
      <c r="H3786" s="4" t="str">
        <f t="array" ref="H3786">IF(COUNT(FIND(Keywords!$B$3:$B$12,I3786)),"개인질환","")</f>
        <v/>
      </c>
      <c r="J3786" t="s">
        <v>9362</v>
      </c>
      <c r="K3786" t="s">
        <v>9431</v>
      </c>
      <c r="L3786" t="s">
        <v>9873</v>
      </c>
      <c r="M3786" t="s">
        <v>9415</v>
      </c>
      <c r="N3786" t="s">
        <v>9533</v>
      </c>
      <c r="O3786" t="s">
        <v>9415</v>
      </c>
    </row>
    <row r="3787" spans="1:15">
      <c r="A3787" t="s">
        <v>25</v>
      </c>
      <c r="B3787" t="s">
        <v>150</v>
      </c>
      <c r="C3787" t="s">
        <v>2812</v>
      </c>
      <c r="D3787" t="s">
        <v>3820</v>
      </c>
      <c r="E3787" t="s">
        <v>3830</v>
      </c>
      <c r="F3787" s="4" t="str">
        <f t="array" ref="F3787">IF(COUNT(FIND(Keywords!$C$3:$C$41,I3787)),"일반조난","")</f>
        <v>일반조난</v>
      </c>
      <c r="G3787" s="4" t="str">
        <f t="array" ref="G3787">IF(COUNT(FIND(Keywords!$E$3:$E$5,I3787)),"실족추락","")</f>
        <v/>
      </c>
      <c r="H3787" s="4" t="str">
        <f t="array" ref="H3787">IF(COUNT(FIND(Keywords!$B$3:$B$12,I3787)),"개인질환","")</f>
        <v/>
      </c>
      <c r="I3787" t="s">
        <v>7612</v>
      </c>
      <c r="J3787" t="s">
        <v>9266</v>
      </c>
      <c r="K3787" t="s">
        <v>9560</v>
      </c>
      <c r="L3787" t="s">
        <v>10098</v>
      </c>
      <c r="M3787" t="s">
        <v>9415</v>
      </c>
      <c r="N3787" t="s">
        <v>9637</v>
      </c>
      <c r="O3787" t="s">
        <v>9415</v>
      </c>
    </row>
    <row r="3788" spans="1:15">
      <c r="A3788" t="s">
        <v>25</v>
      </c>
      <c r="B3788" t="s">
        <v>151</v>
      </c>
      <c r="C3788" t="s">
        <v>2813</v>
      </c>
      <c r="D3788" t="s">
        <v>3820</v>
      </c>
      <c r="E3788" t="s">
        <v>3827</v>
      </c>
      <c r="F3788" s="4" t="str">
        <f t="array" ref="F3788">IF(COUNT(FIND(Keywords!$C$3:$C$41,I3788)),"일반조난","")</f>
        <v/>
      </c>
      <c r="G3788" s="4" t="str">
        <f t="array" ref="G3788">IF(COUNT(FIND(Keywords!$E$3:$E$5,I3788)),"실족추락","")</f>
        <v/>
      </c>
      <c r="H3788" s="4" t="str">
        <f t="array" ref="H3788">IF(COUNT(FIND(Keywords!$B$3:$B$12,I3788)),"개인질환","")</f>
        <v/>
      </c>
      <c r="I3788" t="s">
        <v>7613</v>
      </c>
      <c r="J3788" t="s">
        <v>9292</v>
      </c>
      <c r="K3788" t="s">
        <v>9593</v>
      </c>
      <c r="L3788" t="s">
        <v>9518</v>
      </c>
      <c r="M3788" t="s">
        <v>9415</v>
      </c>
      <c r="N3788" t="s">
        <v>9850</v>
      </c>
      <c r="O3788" t="s">
        <v>9415</v>
      </c>
    </row>
    <row r="3789" spans="1:15">
      <c r="A3789" t="s">
        <v>25</v>
      </c>
      <c r="B3789" t="s">
        <v>151</v>
      </c>
      <c r="C3789" t="s">
        <v>2814</v>
      </c>
      <c r="D3789" t="s">
        <v>3820</v>
      </c>
      <c r="E3789" t="s">
        <v>3824</v>
      </c>
      <c r="F3789" s="4" t="str">
        <f t="array" ref="F3789">IF(COUNT(FIND(Keywords!$C$3:$C$41,I3789)),"일반조난","")</f>
        <v/>
      </c>
      <c r="G3789" s="4" t="str">
        <f t="array" ref="G3789">IF(COUNT(FIND(Keywords!$E$3:$E$5,I3789)),"실족추락","")</f>
        <v/>
      </c>
      <c r="H3789" s="4" t="str">
        <f t="array" ref="H3789">IF(COUNT(FIND(Keywords!$B$3:$B$12,I3789)),"개인질환","")</f>
        <v/>
      </c>
      <c r="I3789" t="s">
        <v>7614</v>
      </c>
      <c r="J3789" t="s">
        <v>9372</v>
      </c>
      <c r="K3789" t="s">
        <v>9503</v>
      </c>
      <c r="L3789" t="s">
        <v>10022</v>
      </c>
      <c r="M3789" t="s">
        <v>9415</v>
      </c>
      <c r="N3789" t="s">
        <v>9630</v>
      </c>
      <c r="O3789" t="s">
        <v>9415</v>
      </c>
    </row>
    <row r="3790" spans="1:15">
      <c r="A3790" t="s">
        <v>25</v>
      </c>
      <c r="B3790" t="s">
        <v>151</v>
      </c>
      <c r="C3790" t="s">
        <v>2815</v>
      </c>
      <c r="D3790" t="s">
        <v>3820</v>
      </c>
      <c r="E3790" t="s">
        <v>3827</v>
      </c>
      <c r="F3790" s="4" t="str">
        <f t="array" ref="F3790">IF(COUNT(FIND(Keywords!$C$3:$C$41,I3790)),"일반조난","")</f>
        <v>일반조난</v>
      </c>
      <c r="G3790" s="4" t="str">
        <f t="array" ref="G3790">IF(COUNT(FIND(Keywords!$E$3:$E$5,I3790)),"실족추락","")</f>
        <v/>
      </c>
      <c r="H3790" s="4" t="str">
        <f t="array" ref="H3790">IF(COUNT(FIND(Keywords!$B$3:$B$12,I3790)),"개인질환","")</f>
        <v/>
      </c>
      <c r="I3790" t="s">
        <v>7615</v>
      </c>
      <c r="J3790" t="s">
        <v>9261</v>
      </c>
      <c r="K3790" t="s">
        <v>9323</v>
      </c>
      <c r="L3790" t="s">
        <v>9734</v>
      </c>
      <c r="M3790" t="s">
        <v>9415</v>
      </c>
      <c r="N3790" t="s">
        <v>9739</v>
      </c>
      <c r="O3790" t="s">
        <v>9415</v>
      </c>
    </row>
    <row r="3791" spans="1:15">
      <c r="A3791" t="s">
        <v>25</v>
      </c>
      <c r="B3791" t="s">
        <v>151</v>
      </c>
      <c r="C3791" t="s">
        <v>2816</v>
      </c>
      <c r="D3791" t="s">
        <v>3819</v>
      </c>
      <c r="E3791" t="s">
        <v>3824</v>
      </c>
      <c r="F3791" s="4" t="str">
        <f t="array" ref="F3791">IF(COUNT(FIND(Keywords!$C$3:$C$41,I3791)),"일반조난","")</f>
        <v/>
      </c>
      <c r="G3791" s="4" t="str">
        <f t="array" ref="G3791">IF(COUNT(FIND(Keywords!$E$3:$E$5,I3791)),"실족추락","")</f>
        <v/>
      </c>
      <c r="H3791" s="4" t="str">
        <f t="array" ref="H3791">IF(COUNT(FIND(Keywords!$B$3:$B$12,I3791)),"개인질환","")</f>
        <v/>
      </c>
      <c r="I3791" t="s">
        <v>7616</v>
      </c>
      <c r="J3791" t="s">
        <v>9328</v>
      </c>
      <c r="K3791" t="s">
        <v>9742</v>
      </c>
      <c r="L3791" t="s">
        <v>9518</v>
      </c>
      <c r="M3791" t="s">
        <v>9415</v>
      </c>
      <c r="N3791" t="s">
        <v>9795</v>
      </c>
      <c r="O3791" t="s">
        <v>9415</v>
      </c>
    </row>
    <row r="3792" spans="1:15">
      <c r="A3792" t="s">
        <v>25</v>
      </c>
      <c r="B3792" t="s">
        <v>151</v>
      </c>
      <c r="C3792" t="s">
        <v>2020</v>
      </c>
      <c r="D3792" t="s">
        <v>3819</v>
      </c>
      <c r="E3792" t="s">
        <v>3827</v>
      </c>
      <c r="F3792" s="4" t="str">
        <f t="array" ref="F3792">IF(COUNT(FIND(Keywords!$C$3:$C$41,I3792)),"일반조난","")</f>
        <v/>
      </c>
      <c r="G3792" s="4" t="str">
        <f t="array" ref="G3792">IF(COUNT(FIND(Keywords!$E$3:$E$5,I3792)),"실족추락","")</f>
        <v/>
      </c>
      <c r="H3792" s="4" t="str">
        <f t="array" ref="H3792">IF(COUNT(FIND(Keywords!$B$3:$B$12,I3792)),"개인질환","")</f>
        <v/>
      </c>
      <c r="I3792" t="s">
        <v>7617</v>
      </c>
      <c r="J3792" t="s">
        <v>9265</v>
      </c>
      <c r="K3792" t="s">
        <v>9322</v>
      </c>
      <c r="L3792" t="s">
        <v>10101</v>
      </c>
      <c r="M3792" t="s">
        <v>9415</v>
      </c>
      <c r="N3792" t="s">
        <v>10047</v>
      </c>
      <c r="O3792" t="s">
        <v>9415</v>
      </c>
    </row>
    <row r="3793" spans="1:15">
      <c r="A3793" t="s">
        <v>25</v>
      </c>
      <c r="B3793" t="s">
        <v>151</v>
      </c>
      <c r="C3793" t="s">
        <v>2817</v>
      </c>
      <c r="D3793" t="s">
        <v>3819</v>
      </c>
      <c r="E3793" t="s">
        <v>3827</v>
      </c>
      <c r="F3793" s="4" t="str">
        <f t="array" ref="F3793">IF(COUNT(FIND(Keywords!$C$3:$C$41,I3793)),"일반조난","")</f>
        <v/>
      </c>
      <c r="G3793" s="4" t="str">
        <f t="array" ref="G3793">IF(COUNT(FIND(Keywords!$E$3:$E$5,I3793)),"실족추락","")</f>
        <v/>
      </c>
      <c r="H3793" s="4" t="str">
        <f t="array" ref="H3793">IF(COUNT(FIND(Keywords!$B$3:$B$12,I3793)),"개인질환","")</f>
        <v/>
      </c>
      <c r="I3793" t="s">
        <v>7618</v>
      </c>
      <c r="J3793" t="s">
        <v>9360</v>
      </c>
      <c r="K3793" t="s">
        <v>9522</v>
      </c>
      <c r="L3793" t="s">
        <v>10102</v>
      </c>
      <c r="M3793" t="s">
        <v>9415</v>
      </c>
      <c r="N3793" t="s">
        <v>9376</v>
      </c>
      <c r="O3793" t="s">
        <v>9415</v>
      </c>
    </row>
    <row r="3794" spans="1:15">
      <c r="A3794" t="s">
        <v>25</v>
      </c>
      <c r="B3794" t="s">
        <v>151</v>
      </c>
      <c r="C3794" t="s">
        <v>2818</v>
      </c>
      <c r="D3794" t="s">
        <v>3820</v>
      </c>
      <c r="E3794" t="s">
        <v>3833</v>
      </c>
      <c r="F3794" s="4" t="str">
        <f t="array" ref="F3794">IF(COUNT(FIND(Keywords!$C$3:$C$41,I3794)),"일반조난","")</f>
        <v>일반조난</v>
      </c>
      <c r="G3794" s="4" t="str">
        <f t="array" ref="G3794">IF(COUNT(FIND(Keywords!$E$3:$E$5,I3794)),"실족추락","")</f>
        <v/>
      </c>
      <c r="H3794" s="4" t="str">
        <f t="array" ref="H3794">IF(COUNT(FIND(Keywords!$B$3:$B$12,I3794)),"개인질환","")</f>
        <v/>
      </c>
      <c r="I3794" t="s">
        <v>7619</v>
      </c>
      <c r="J3794" t="s">
        <v>9273</v>
      </c>
      <c r="K3794" t="s">
        <v>9762</v>
      </c>
      <c r="L3794" t="s">
        <v>9734</v>
      </c>
      <c r="M3794" t="s">
        <v>9415</v>
      </c>
      <c r="N3794" t="s">
        <v>9727</v>
      </c>
      <c r="O3794" t="s">
        <v>9415</v>
      </c>
    </row>
    <row r="3795" spans="1:15">
      <c r="A3795" t="s">
        <v>25</v>
      </c>
      <c r="B3795" t="s">
        <v>151</v>
      </c>
      <c r="C3795" t="s">
        <v>2819</v>
      </c>
      <c r="D3795" t="s">
        <v>3820</v>
      </c>
      <c r="E3795" t="s">
        <v>3834</v>
      </c>
      <c r="F3795" s="4" t="str">
        <f t="array" ref="F3795">IF(COUNT(FIND(Keywords!$C$3:$C$41,I3795)),"일반조난","")</f>
        <v/>
      </c>
      <c r="G3795" s="4" t="str">
        <f t="array" ref="G3795">IF(COUNT(FIND(Keywords!$E$3:$E$5,I3795)),"실족추락","")</f>
        <v/>
      </c>
      <c r="H3795" s="4" t="str">
        <f t="array" ref="H3795">IF(COUNT(FIND(Keywords!$B$3:$B$12,I3795)),"개인질환","")</f>
        <v/>
      </c>
      <c r="I3795" t="s">
        <v>7620</v>
      </c>
      <c r="J3795" t="s">
        <v>9344</v>
      </c>
      <c r="K3795" t="s">
        <v>9541</v>
      </c>
      <c r="L3795" t="s">
        <v>10100</v>
      </c>
      <c r="M3795" t="s">
        <v>9415</v>
      </c>
      <c r="N3795" t="s">
        <v>9953</v>
      </c>
      <c r="O3795" t="s">
        <v>9415</v>
      </c>
    </row>
    <row r="3796" spans="1:15">
      <c r="A3796" t="s">
        <v>25</v>
      </c>
      <c r="B3796" t="s">
        <v>151</v>
      </c>
      <c r="C3796" t="s">
        <v>2820</v>
      </c>
      <c r="D3796" t="s">
        <v>10452</v>
      </c>
      <c r="E3796" t="s">
        <v>3833</v>
      </c>
      <c r="F3796" s="4" t="str">
        <f t="array" ref="F3796">IF(COUNT(FIND(Keywords!$C$3:$C$41,I3796)),"일반조난","")</f>
        <v/>
      </c>
      <c r="G3796" s="4" t="str">
        <f t="array" ref="G3796">IF(COUNT(FIND(Keywords!$E$3:$E$5,I3796)),"실족추락","")</f>
        <v/>
      </c>
      <c r="H3796" s="4" t="str">
        <f t="array" ref="H3796">IF(COUNT(FIND(Keywords!$B$3:$B$12,I3796)),"개인질환","")</f>
        <v/>
      </c>
      <c r="I3796" t="s">
        <v>7621</v>
      </c>
      <c r="J3796" t="s">
        <v>9343</v>
      </c>
      <c r="K3796" t="s">
        <v>9543</v>
      </c>
      <c r="L3796" t="s">
        <v>9471</v>
      </c>
      <c r="M3796" t="s">
        <v>9415</v>
      </c>
      <c r="N3796" t="s">
        <v>9638</v>
      </c>
      <c r="O3796" t="s">
        <v>9415</v>
      </c>
    </row>
    <row r="3797" spans="1:15">
      <c r="A3797" t="s">
        <v>25</v>
      </c>
      <c r="B3797" t="s">
        <v>151</v>
      </c>
      <c r="C3797" t="s">
        <v>2821</v>
      </c>
      <c r="D3797" t="s">
        <v>10452</v>
      </c>
      <c r="E3797" t="s">
        <v>3833</v>
      </c>
      <c r="F3797" s="4" t="str">
        <f t="array" ref="F3797">IF(COUNT(FIND(Keywords!$C$3:$C$41,I3797)),"일반조난","")</f>
        <v/>
      </c>
      <c r="G3797" s="4" t="str">
        <f t="array" ref="G3797">IF(COUNT(FIND(Keywords!$E$3:$E$5,I3797)),"실족추락","")</f>
        <v/>
      </c>
      <c r="H3797" s="4" t="str">
        <f t="array" ref="H3797">IF(COUNT(FIND(Keywords!$B$3:$B$12,I3797)),"개인질환","")</f>
        <v/>
      </c>
      <c r="I3797" t="s">
        <v>7622</v>
      </c>
      <c r="J3797" t="s">
        <v>9265</v>
      </c>
      <c r="K3797" t="s">
        <v>9468</v>
      </c>
      <c r="L3797" t="s">
        <v>9465</v>
      </c>
      <c r="M3797" t="s">
        <v>9415</v>
      </c>
      <c r="N3797" t="s">
        <v>10311</v>
      </c>
      <c r="O3797" t="s">
        <v>9415</v>
      </c>
    </row>
    <row r="3798" spans="1:15">
      <c r="A3798" t="s">
        <v>25</v>
      </c>
      <c r="B3798" t="s">
        <v>151</v>
      </c>
      <c r="C3798" t="s">
        <v>2822</v>
      </c>
      <c r="D3798" t="s">
        <v>3818</v>
      </c>
      <c r="E3798" t="s">
        <v>3833</v>
      </c>
      <c r="F3798" s="4" t="str">
        <f t="array" ref="F3798">IF(COUNT(FIND(Keywords!$C$3:$C$41,I3798)),"일반조난","")</f>
        <v/>
      </c>
      <c r="G3798" s="4" t="str">
        <f t="array" ref="G3798">IF(COUNT(FIND(Keywords!$E$3:$E$5,I3798)),"실족추락","")</f>
        <v/>
      </c>
      <c r="H3798" s="4" t="str">
        <f t="array" ref="H3798">IF(COUNT(FIND(Keywords!$B$3:$B$12,I3798)),"개인질환","")</f>
        <v/>
      </c>
      <c r="I3798" t="s">
        <v>7623</v>
      </c>
      <c r="J3798" t="s">
        <v>9293</v>
      </c>
      <c r="K3798" t="s">
        <v>10062</v>
      </c>
      <c r="L3798" t="s">
        <v>9887</v>
      </c>
      <c r="M3798" t="s">
        <v>9415</v>
      </c>
      <c r="N3798" t="s">
        <v>10338</v>
      </c>
      <c r="O3798" t="s">
        <v>9415</v>
      </c>
    </row>
    <row r="3799" spans="1:15">
      <c r="A3799" t="s">
        <v>25</v>
      </c>
      <c r="B3799" t="s">
        <v>151</v>
      </c>
      <c r="C3799" t="s">
        <v>2823</v>
      </c>
      <c r="D3799" t="s">
        <v>3818</v>
      </c>
      <c r="E3799" t="s">
        <v>3830</v>
      </c>
      <c r="F3799" s="4" t="str">
        <f t="array" ref="F3799">IF(COUNT(FIND(Keywords!$C$3:$C$41,I3799)),"일반조난","")</f>
        <v/>
      </c>
      <c r="G3799" s="4" t="str">
        <f t="array" ref="G3799">IF(COUNT(FIND(Keywords!$E$3:$E$5,I3799)),"실족추락","")</f>
        <v>실족추락</v>
      </c>
      <c r="H3799" s="4" t="str">
        <f t="array" ref="H3799">IF(COUNT(FIND(Keywords!$B$3:$B$12,I3799)),"개인질환","")</f>
        <v/>
      </c>
      <c r="I3799" t="s">
        <v>7624</v>
      </c>
      <c r="J3799" t="s">
        <v>9293</v>
      </c>
      <c r="K3799" t="s">
        <v>9563</v>
      </c>
      <c r="L3799" t="s">
        <v>9734</v>
      </c>
      <c r="M3799" t="s">
        <v>9415</v>
      </c>
      <c r="N3799" t="s">
        <v>9831</v>
      </c>
      <c r="O3799" t="s">
        <v>9415</v>
      </c>
    </row>
    <row r="3800" spans="1:15">
      <c r="A3800" t="s">
        <v>25</v>
      </c>
      <c r="B3800" t="s">
        <v>152</v>
      </c>
      <c r="C3800" t="s">
        <v>2824</v>
      </c>
      <c r="D3800" t="s">
        <v>3819</v>
      </c>
      <c r="E3800" t="s">
        <v>3824</v>
      </c>
      <c r="F3800" s="4" t="str">
        <f t="array" ref="F3800">IF(COUNT(FIND(Keywords!$C$3:$C$41,I3800)),"일반조난","")</f>
        <v/>
      </c>
      <c r="G3800" s="4" t="str">
        <f t="array" ref="G3800">IF(COUNT(FIND(Keywords!$E$3:$E$5,I3800)),"실족추락","")</f>
        <v/>
      </c>
      <c r="H3800" s="4" t="str">
        <f t="array" ref="H3800">IF(COUNT(FIND(Keywords!$B$3:$B$12,I3800)),"개인질환","")</f>
        <v/>
      </c>
      <c r="I3800" t="s">
        <v>7625</v>
      </c>
      <c r="J3800" t="s">
        <v>9360</v>
      </c>
      <c r="K3800" t="s">
        <v>10032</v>
      </c>
      <c r="L3800" t="s">
        <v>9518</v>
      </c>
      <c r="M3800" t="s">
        <v>9415</v>
      </c>
      <c r="N3800" t="s">
        <v>9967</v>
      </c>
      <c r="O3800" t="s">
        <v>9415</v>
      </c>
    </row>
    <row r="3801" spans="1:15">
      <c r="A3801" t="s">
        <v>25</v>
      </c>
      <c r="B3801" t="s">
        <v>152</v>
      </c>
      <c r="C3801" t="s">
        <v>2825</v>
      </c>
      <c r="D3801" t="s">
        <v>3820</v>
      </c>
      <c r="E3801" t="s">
        <v>3827</v>
      </c>
      <c r="F3801" s="4" t="str">
        <f t="array" ref="F3801">IF(COUNT(FIND(Keywords!$C$3:$C$41,I3801)),"일반조난","")</f>
        <v>일반조난</v>
      </c>
      <c r="G3801" s="4" t="str">
        <f t="array" ref="G3801">IF(COUNT(FIND(Keywords!$E$3:$E$5,I3801)),"실족추락","")</f>
        <v/>
      </c>
      <c r="H3801" s="4" t="str">
        <f t="array" ref="H3801">IF(COUNT(FIND(Keywords!$B$3:$B$12,I3801)),"개인질환","")</f>
        <v/>
      </c>
      <c r="I3801" t="s">
        <v>7626</v>
      </c>
      <c r="J3801" t="s">
        <v>9285</v>
      </c>
      <c r="K3801" t="s">
        <v>9800</v>
      </c>
      <c r="L3801" t="s">
        <v>9901</v>
      </c>
      <c r="M3801" t="s">
        <v>9415</v>
      </c>
      <c r="N3801" t="s">
        <v>9707</v>
      </c>
      <c r="O3801" t="s">
        <v>9415</v>
      </c>
    </row>
    <row r="3802" spans="1:15">
      <c r="A3802" t="s">
        <v>25</v>
      </c>
      <c r="B3802" t="s">
        <v>152</v>
      </c>
      <c r="C3802" t="s">
        <v>2826</v>
      </c>
      <c r="D3802" t="s">
        <v>3819</v>
      </c>
      <c r="E3802" t="s">
        <v>3827</v>
      </c>
      <c r="F3802" s="4" t="str">
        <f t="array" ref="F3802">IF(COUNT(FIND(Keywords!$C$3:$C$41,I3802)),"일반조난","")</f>
        <v/>
      </c>
      <c r="G3802" s="4" t="str">
        <f t="array" ref="G3802">IF(COUNT(FIND(Keywords!$E$3:$E$5,I3802)),"실족추락","")</f>
        <v/>
      </c>
      <c r="H3802" s="4" t="str">
        <f t="array" ref="H3802">IF(COUNT(FIND(Keywords!$B$3:$B$12,I3802)),"개인질환","")</f>
        <v/>
      </c>
      <c r="I3802" t="s">
        <v>7627</v>
      </c>
      <c r="J3802" t="s">
        <v>9404</v>
      </c>
      <c r="K3802" t="s">
        <v>10063</v>
      </c>
      <c r="L3802" t="s">
        <v>9926</v>
      </c>
      <c r="M3802" t="s">
        <v>9415</v>
      </c>
      <c r="N3802" t="s">
        <v>10156</v>
      </c>
      <c r="O3802" t="s">
        <v>9415</v>
      </c>
    </row>
    <row r="3803" spans="1:15">
      <c r="A3803" t="s">
        <v>25</v>
      </c>
      <c r="B3803" t="s">
        <v>152</v>
      </c>
      <c r="C3803" t="s">
        <v>2827</v>
      </c>
      <c r="D3803" t="s">
        <v>3819</v>
      </c>
      <c r="E3803" t="s">
        <v>3827</v>
      </c>
      <c r="F3803" s="4" t="str">
        <f t="array" ref="F3803">IF(COUNT(FIND(Keywords!$C$3:$C$41,I3803)),"일반조난","")</f>
        <v/>
      </c>
      <c r="G3803" s="4" t="str">
        <f t="array" ref="G3803">IF(COUNT(FIND(Keywords!$E$3:$E$5,I3803)),"실족추락","")</f>
        <v/>
      </c>
      <c r="H3803" s="4" t="str">
        <f t="array" ref="H3803">IF(COUNT(FIND(Keywords!$B$3:$B$12,I3803)),"개인질환","")</f>
        <v/>
      </c>
      <c r="I3803" t="s">
        <v>7628</v>
      </c>
      <c r="J3803" t="s">
        <v>9389</v>
      </c>
      <c r="K3803" t="s">
        <v>9318</v>
      </c>
      <c r="L3803" t="s">
        <v>9472</v>
      </c>
      <c r="M3803" t="s">
        <v>9415</v>
      </c>
      <c r="N3803" t="s">
        <v>9504</v>
      </c>
      <c r="O3803" t="s">
        <v>9415</v>
      </c>
    </row>
    <row r="3804" spans="1:15">
      <c r="A3804" t="s">
        <v>25</v>
      </c>
      <c r="B3804" t="s">
        <v>152</v>
      </c>
      <c r="C3804" t="s">
        <v>2828</v>
      </c>
      <c r="D3804" t="s">
        <v>3819</v>
      </c>
      <c r="E3804" t="s">
        <v>3827</v>
      </c>
      <c r="F3804" s="4" t="str">
        <f t="array" ref="F3804">IF(COUNT(FIND(Keywords!$C$3:$C$41,I3804)),"일반조난","")</f>
        <v/>
      </c>
      <c r="G3804" s="4" t="str">
        <f t="array" ref="G3804">IF(COUNT(FIND(Keywords!$E$3:$E$5,I3804)),"실족추락","")</f>
        <v/>
      </c>
      <c r="H3804" s="4" t="str">
        <f t="array" ref="H3804">IF(COUNT(FIND(Keywords!$B$3:$B$12,I3804)),"개인질환","")</f>
        <v/>
      </c>
      <c r="I3804" t="s">
        <v>7629</v>
      </c>
      <c r="J3804" t="s">
        <v>9365</v>
      </c>
      <c r="K3804" t="s">
        <v>9437</v>
      </c>
      <c r="L3804" t="s">
        <v>9849</v>
      </c>
      <c r="M3804" t="s">
        <v>9415</v>
      </c>
      <c r="N3804" t="s">
        <v>9532</v>
      </c>
      <c r="O3804" t="s">
        <v>9415</v>
      </c>
    </row>
    <row r="3805" spans="1:15">
      <c r="A3805" t="s">
        <v>25</v>
      </c>
      <c r="B3805" t="s">
        <v>152</v>
      </c>
      <c r="C3805" t="s">
        <v>2829</v>
      </c>
      <c r="D3805" t="s">
        <v>3820</v>
      </c>
      <c r="E3805" t="s">
        <v>3827</v>
      </c>
      <c r="F3805" s="4" t="str">
        <f t="array" ref="F3805">IF(COUNT(FIND(Keywords!$C$3:$C$41,I3805)),"일반조난","")</f>
        <v>일반조난</v>
      </c>
      <c r="G3805" s="4" t="str">
        <f t="array" ref="G3805">IF(COUNT(FIND(Keywords!$E$3:$E$5,I3805)),"실족추락","")</f>
        <v/>
      </c>
      <c r="H3805" s="4" t="str">
        <f t="array" ref="H3805">IF(COUNT(FIND(Keywords!$B$3:$B$12,I3805)),"개인질환","")</f>
        <v/>
      </c>
      <c r="I3805" t="s">
        <v>7630</v>
      </c>
      <c r="J3805" t="s">
        <v>9266</v>
      </c>
      <c r="K3805" t="s">
        <v>9678</v>
      </c>
      <c r="L3805" t="s">
        <v>9766</v>
      </c>
      <c r="M3805" t="s">
        <v>9415</v>
      </c>
      <c r="N3805" t="s">
        <v>9243</v>
      </c>
      <c r="O3805" t="s">
        <v>9415</v>
      </c>
    </row>
    <row r="3806" spans="1:15">
      <c r="A3806" t="s">
        <v>25</v>
      </c>
      <c r="B3806" t="s">
        <v>152</v>
      </c>
      <c r="C3806" t="s">
        <v>2830</v>
      </c>
      <c r="D3806" t="s">
        <v>3819</v>
      </c>
      <c r="E3806" t="s">
        <v>3824</v>
      </c>
      <c r="F3806" s="4" t="str">
        <f t="array" ref="F3806">IF(COUNT(FIND(Keywords!$C$3:$C$41,I3806)),"일반조난","")</f>
        <v/>
      </c>
      <c r="G3806" s="4" t="str">
        <f t="array" ref="G3806">IF(COUNT(FIND(Keywords!$E$3:$E$5,I3806)),"실족추락","")</f>
        <v/>
      </c>
      <c r="H3806" s="4" t="str">
        <f t="array" ref="H3806">IF(COUNT(FIND(Keywords!$B$3:$B$12,I3806)),"개인질환","")</f>
        <v/>
      </c>
      <c r="I3806" t="s">
        <v>7631</v>
      </c>
      <c r="J3806" t="s">
        <v>9353</v>
      </c>
      <c r="K3806" t="s">
        <v>9935</v>
      </c>
      <c r="L3806" t="s">
        <v>9919</v>
      </c>
      <c r="M3806" t="s">
        <v>9415</v>
      </c>
      <c r="N3806" t="s">
        <v>10337</v>
      </c>
      <c r="O3806" t="s">
        <v>9415</v>
      </c>
    </row>
    <row r="3807" spans="1:15">
      <c r="A3807" t="s">
        <v>25</v>
      </c>
      <c r="B3807" t="s">
        <v>152</v>
      </c>
      <c r="C3807" t="s">
        <v>2696</v>
      </c>
      <c r="D3807" t="s">
        <v>3819</v>
      </c>
      <c r="E3807" t="s">
        <v>3825</v>
      </c>
      <c r="F3807" s="4" t="str">
        <f t="array" ref="F3807">IF(COUNT(FIND(Keywords!$C$3:$C$41,I3807)),"일반조난","")</f>
        <v/>
      </c>
      <c r="G3807" s="4" t="str">
        <f t="array" ref="G3807">IF(COUNT(FIND(Keywords!$E$3:$E$5,I3807)),"실족추락","")</f>
        <v/>
      </c>
      <c r="H3807" s="4" t="str">
        <f t="array" ref="H3807">IF(COUNT(FIND(Keywords!$B$3:$B$12,I3807)),"개인질환","")</f>
        <v/>
      </c>
      <c r="I3807" t="s">
        <v>7632</v>
      </c>
      <c r="J3807" t="s">
        <v>9249</v>
      </c>
      <c r="K3807" t="s">
        <v>9931</v>
      </c>
      <c r="L3807" t="s">
        <v>9464</v>
      </c>
      <c r="M3807" t="s">
        <v>9415</v>
      </c>
      <c r="N3807" t="s">
        <v>9901</v>
      </c>
      <c r="O3807" t="s">
        <v>9415</v>
      </c>
    </row>
    <row r="3808" spans="1:15">
      <c r="A3808" t="s">
        <v>25</v>
      </c>
      <c r="B3808" t="s">
        <v>152</v>
      </c>
      <c r="C3808" t="s">
        <v>2831</v>
      </c>
      <c r="D3808" t="s">
        <v>3819</v>
      </c>
      <c r="E3808" t="s">
        <v>3827</v>
      </c>
      <c r="F3808" s="4" t="str">
        <f t="array" ref="F3808">IF(COUNT(FIND(Keywords!$C$3:$C$41,I3808)),"일반조난","")</f>
        <v/>
      </c>
      <c r="G3808" s="4" t="str">
        <f t="array" ref="G3808">IF(COUNT(FIND(Keywords!$E$3:$E$5,I3808)),"실족추락","")</f>
        <v/>
      </c>
      <c r="H3808" s="4" t="str">
        <f t="array" ref="H3808">IF(COUNT(FIND(Keywords!$B$3:$B$12,I3808)),"개인질환","")</f>
        <v/>
      </c>
      <c r="I3808" t="s">
        <v>7633</v>
      </c>
      <c r="J3808" t="s">
        <v>9308</v>
      </c>
      <c r="K3808" t="s">
        <v>9614</v>
      </c>
      <c r="L3808" t="s">
        <v>9873</v>
      </c>
      <c r="M3808" t="s">
        <v>9415</v>
      </c>
      <c r="N3808" t="s">
        <v>9534</v>
      </c>
      <c r="O3808" t="s">
        <v>9415</v>
      </c>
    </row>
    <row r="3809" spans="1:15">
      <c r="A3809" t="s">
        <v>25</v>
      </c>
      <c r="B3809" t="s">
        <v>152</v>
      </c>
      <c r="C3809" t="s">
        <v>2832</v>
      </c>
      <c r="D3809" t="s">
        <v>3819</v>
      </c>
      <c r="E3809" t="s">
        <v>3826</v>
      </c>
      <c r="F3809" s="4" t="str">
        <f t="array" ref="F3809">IF(COUNT(FIND(Keywords!$C$3:$C$41,I3809)),"일반조난","")</f>
        <v/>
      </c>
      <c r="G3809" s="4" t="str">
        <f t="array" ref="G3809">IF(COUNT(FIND(Keywords!$E$3:$E$5,I3809)),"실족추락","")</f>
        <v/>
      </c>
      <c r="H3809" s="4" t="str">
        <f t="array" ref="H3809">IF(COUNT(FIND(Keywords!$B$3:$B$12,I3809)),"개인질환","")</f>
        <v/>
      </c>
      <c r="I3809" t="s">
        <v>7634</v>
      </c>
      <c r="J3809" t="s">
        <v>9311</v>
      </c>
      <c r="K3809" t="s">
        <v>9576</v>
      </c>
      <c r="L3809" t="s">
        <v>9668</v>
      </c>
      <c r="M3809" t="s">
        <v>9415</v>
      </c>
      <c r="N3809" t="s">
        <v>9805</v>
      </c>
      <c r="O3809" t="s">
        <v>9415</v>
      </c>
    </row>
    <row r="3810" spans="1:15">
      <c r="A3810" t="s">
        <v>25</v>
      </c>
      <c r="B3810" t="s">
        <v>152</v>
      </c>
      <c r="C3810" t="s">
        <v>2833</v>
      </c>
      <c r="D3810" t="s">
        <v>3820</v>
      </c>
      <c r="E3810" t="s">
        <v>3832</v>
      </c>
      <c r="F3810" s="4" t="str">
        <f t="array" ref="F3810">IF(COUNT(FIND(Keywords!$C$3:$C$41,I3810)),"일반조난","")</f>
        <v/>
      </c>
      <c r="G3810" s="4" t="str">
        <f t="array" ref="G3810">IF(COUNT(FIND(Keywords!$E$3:$E$5,I3810)),"실족추락","")</f>
        <v/>
      </c>
      <c r="H3810" s="4" t="str">
        <f t="array" ref="H3810">IF(COUNT(FIND(Keywords!$B$3:$B$12,I3810)),"개인질환","")</f>
        <v/>
      </c>
      <c r="I3810" t="s">
        <v>7635</v>
      </c>
      <c r="J3810" t="s">
        <v>9373</v>
      </c>
      <c r="K3810" t="s">
        <v>9694</v>
      </c>
      <c r="L3810" t="s">
        <v>9834</v>
      </c>
      <c r="M3810" t="s">
        <v>9415</v>
      </c>
      <c r="N3810" t="s">
        <v>9549</v>
      </c>
      <c r="O3810" t="s">
        <v>9415</v>
      </c>
    </row>
    <row r="3811" spans="1:15">
      <c r="A3811" t="s">
        <v>25</v>
      </c>
      <c r="B3811" t="s">
        <v>152</v>
      </c>
      <c r="C3811" t="s">
        <v>2834</v>
      </c>
      <c r="D3811" t="s">
        <v>3820</v>
      </c>
      <c r="E3811" t="s">
        <v>3850</v>
      </c>
      <c r="F3811" s="4" t="str">
        <f t="array" ref="F3811">IF(COUNT(FIND(Keywords!$C$3:$C$41,I3811)),"일반조난","")</f>
        <v/>
      </c>
      <c r="G3811" s="4" t="str">
        <f t="array" ref="G3811">IF(COUNT(FIND(Keywords!$E$3:$E$5,I3811)),"실족추락","")</f>
        <v/>
      </c>
      <c r="H3811" s="4" t="str">
        <f t="array" ref="H3811">IF(COUNT(FIND(Keywords!$B$3:$B$12,I3811)),"개인질환","")</f>
        <v/>
      </c>
      <c r="I3811" t="s">
        <v>7636</v>
      </c>
      <c r="J3811" t="s">
        <v>9332</v>
      </c>
      <c r="K3811" t="s">
        <v>9975</v>
      </c>
      <c r="L3811" t="s">
        <v>9789</v>
      </c>
      <c r="M3811" t="s">
        <v>9415</v>
      </c>
      <c r="N3811" t="s">
        <v>9792</v>
      </c>
      <c r="O3811" t="s">
        <v>9415</v>
      </c>
    </row>
    <row r="3812" spans="1:15">
      <c r="A3812" t="s">
        <v>25</v>
      </c>
      <c r="B3812" t="s">
        <v>152</v>
      </c>
      <c r="C3812" t="s">
        <v>2835</v>
      </c>
      <c r="D3812" t="s">
        <v>10452</v>
      </c>
      <c r="E3812" t="s">
        <v>3833</v>
      </c>
      <c r="F3812" s="4" t="str">
        <f t="array" ref="F3812">IF(COUNT(FIND(Keywords!$C$3:$C$41,I3812)),"일반조난","")</f>
        <v/>
      </c>
      <c r="G3812" s="4" t="str">
        <f t="array" ref="G3812">IF(COUNT(FIND(Keywords!$E$3:$E$5,I3812)),"실족추락","")</f>
        <v/>
      </c>
      <c r="H3812" s="4" t="str">
        <f t="array" ref="H3812">IF(COUNT(FIND(Keywords!$B$3:$B$12,I3812)),"개인질환","")</f>
        <v/>
      </c>
      <c r="I3812" t="s">
        <v>7637</v>
      </c>
      <c r="J3812" t="s">
        <v>9276</v>
      </c>
      <c r="K3812" t="s">
        <v>9278</v>
      </c>
      <c r="L3812" t="s">
        <v>9668</v>
      </c>
      <c r="M3812" t="s">
        <v>9415</v>
      </c>
      <c r="N3812" t="s">
        <v>9432</v>
      </c>
      <c r="O3812" t="s">
        <v>9415</v>
      </c>
    </row>
    <row r="3813" spans="1:15">
      <c r="A3813" t="s">
        <v>25</v>
      </c>
      <c r="B3813" t="s">
        <v>153</v>
      </c>
      <c r="C3813" t="s">
        <v>2179</v>
      </c>
      <c r="D3813" t="s">
        <v>3820</v>
      </c>
      <c r="E3813" t="s">
        <v>3824</v>
      </c>
      <c r="F3813" s="4" t="str">
        <f t="array" ref="F3813">IF(COUNT(FIND(Keywords!$C$3:$C$41,I3813)),"일반조난","")</f>
        <v/>
      </c>
      <c r="G3813" s="4" t="str">
        <f t="array" ref="G3813">IF(COUNT(FIND(Keywords!$E$3:$E$5,I3813)),"실족추락","")</f>
        <v/>
      </c>
      <c r="H3813" s="4" t="str">
        <f t="array" ref="H3813">IF(COUNT(FIND(Keywords!$B$3:$B$12,I3813)),"개인질환","")</f>
        <v/>
      </c>
      <c r="I3813" t="s">
        <v>7638</v>
      </c>
      <c r="J3813" t="s">
        <v>9407</v>
      </c>
      <c r="K3813" t="s">
        <v>9597</v>
      </c>
      <c r="L3813" t="s">
        <v>9766</v>
      </c>
      <c r="M3813" t="s">
        <v>9415</v>
      </c>
      <c r="N3813" t="s">
        <v>10305</v>
      </c>
      <c r="O3813" t="s">
        <v>9415</v>
      </c>
    </row>
    <row r="3814" spans="1:15">
      <c r="A3814" t="s">
        <v>25</v>
      </c>
      <c r="B3814" t="s">
        <v>153</v>
      </c>
      <c r="C3814" t="s">
        <v>2836</v>
      </c>
      <c r="D3814" t="s">
        <v>10362</v>
      </c>
      <c r="E3814" t="s">
        <v>3824</v>
      </c>
      <c r="F3814" s="4" t="str">
        <f t="array" ref="F3814">IF(COUNT(FIND(Keywords!$C$3:$C$41,I3814)),"일반조난","")</f>
        <v>일반조난</v>
      </c>
      <c r="G3814" s="4" t="str">
        <f t="array" ref="G3814">IF(COUNT(FIND(Keywords!$E$3:$E$5,I3814)),"실족추락","")</f>
        <v/>
      </c>
      <c r="H3814" s="4" t="str">
        <f t="array" ref="H3814">IF(COUNT(FIND(Keywords!$B$3:$B$12,I3814)),"개인질환","")</f>
        <v/>
      </c>
      <c r="I3814" t="s">
        <v>7639</v>
      </c>
      <c r="J3814" t="s">
        <v>9247</v>
      </c>
      <c r="K3814" t="s">
        <v>9322</v>
      </c>
      <c r="L3814" t="s">
        <v>10032</v>
      </c>
      <c r="M3814" t="s">
        <v>9415</v>
      </c>
      <c r="N3814" t="s">
        <v>9841</v>
      </c>
      <c r="O3814" t="s">
        <v>9415</v>
      </c>
    </row>
    <row r="3815" spans="1:15">
      <c r="A3815" t="s">
        <v>25</v>
      </c>
      <c r="B3815" t="s">
        <v>153</v>
      </c>
      <c r="C3815" t="s">
        <v>2837</v>
      </c>
      <c r="D3815" t="s">
        <v>3820</v>
      </c>
      <c r="E3815" t="s">
        <v>3824</v>
      </c>
      <c r="F3815" s="4" t="str">
        <f t="array" ref="F3815">IF(COUNT(FIND(Keywords!$C$3:$C$41,I3815)),"일반조난","")</f>
        <v/>
      </c>
      <c r="G3815" s="4" t="str">
        <f t="array" ref="G3815">IF(COUNT(FIND(Keywords!$E$3:$E$5,I3815)),"실족추락","")</f>
        <v>실족추락</v>
      </c>
      <c r="H3815" s="4" t="str">
        <f t="array" ref="H3815">IF(COUNT(FIND(Keywords!$B$3:$B$12,I3815)),"개인질환","")</f>
        <v/>
      </c>
      <c r="I3815" t="s">
        <v>7640</v>
      </c>
      <c r="J3815" t="s">
        <v>9283</v>
      </c>
      <c r="K3815" t="s">
        <v>9431</v>
      </c>
      <c r="L3815" t="s">
        <v>9873</v>
      </c>
      <c r="M3815" t="s">
        <v>9415</v>
      </c>
      <c r="N3815" t="s">
        <v>9991</v>
      </c>
      <c r="O3815" t="s">
        <v>9415</v>
      </c>
    </row>
    <row r="3816" spans="1:15">
      <c r="A3816" t="s">
        <v>25</v>
      </c>
      <c r="B3816" t="s">
        <v>153</v>
      </c>
      <c r="C3816" t="s">
        <v>2838</v>
      </c>
      <c r="D3816" t="s">
        <v>3820</v>
      </c>
      <c r="E3816" t="s">
        <v>3827</v>
      </c>
      <c r="F3816" s="4" t="str">
        <f t="array" ref="F3816">IF(COUNT(FIND(Keywords!$C$3:$C$41,I3816)),"일반조난","")</f>
        <v/>
      </c>
      <c r="G3816" s="4" t="str">
        <f t="array" ref="G3816">IF(COUNT(FIND(Keywords!$E$3:$E$5,I3816)),"실족추락","")</f>
        <v>실족추락</v>
      </c>
      <c r="H3816" s="4" t="str">
        <f t="array" ref="H3816">IF(COUNT(FIND(Keywords!$B$3:$B$12,I3816)),"개인질환","")</f>
        <v/>
      </c>
      <c r="I3816" t="s">
        <v>7641</v>
      </c>
      <c r="J3816" t="s">
        <v>9333</v>
      </c>
      <c r="K3816" t="s">
        <v>9500</v>
      </c>
      <c r="L3816" t="s">
        <v>10100</v>
      </c>
      <c r="M3816" t="s">
        <v>9415</v>
      </c>
      <c r="N3816" t="s">
        <v>9875</v>
      </c>
      <c r="O3816" t="s">
        <v>9415</v>
      </c>
    </row>
    <row r="3817" spans="1:15">
      <c r="A3817" t="s">
        <v>25</v>
      </c>
      <c r="B3817" t="s">
        <v>153</v>
      </c>
      <c r="C3817" t="s">
        <v>2839</v>
      </c>
      <c r="D3817" t="s">
        <v>3818</v>
      </c>
      <c r="E3817" t="s">
        <v>3824</v>
      </c>
      <c r="F3817" s="4" t="str">
        <f t="array" ref="F3817">IF(COUNT(FIND(Keywords!$C$3:$C$41,I3817)),"일반조난","")</f>
        <v/>
      </c>
      <c r="G3817" s="4" t="str">
        <f t="array" ref="G3817">IF(COUNT(FIND(Keywords!$E$3:$E$5,I3817)),"실족추락","")</f>
        <v>실족추락</v>
      </c>
      <c r="H3817" s="4" t="str">
        <f t="array" ref="H3817">IF(COUNT(FIND(Keywords!$B$3:$B$12,I3817)),"개인질환","")</f>
        <v/>
      </c>
      <c r="I3817" t="s">
        <v>7642</v>
      </c>
      <c r="J3817" t="s">
        <v>9282</v>
      </c>
      <c r="K3817" t="s">
        <v>9298</v>
      </c>
      <c r="L3817" t="s">
        <v>9673</v>
      </c>
      <c r="M3817" t="s">
        <v>9415</v>
      </c>
      <c r="N3817" t="s">
        <v>9769</v>
      </c>
      <c r="O3817" t="s">
        <v>9415</v>
      </c>
    </row>
    <row r="3818" spans="1:15">
      <c r="A3818" t="s">
        <v>25</v>
      </c>
      <c r="B3818" t="s">
        <v>153</v>
      </c>
      <c r="C3818" t="s">
        <v>2840</v>
      </c>
      <c r="D3818" t="s">
        <v>3819</v>
      </c>
      <c r="E3818" t="s">
        <v>3826</v>
      </c>
      <c r="F3818" s="4" t="str">
        <f t="array" ref="F3818">IF(COUNT(FIND(Keywords!$C$3:$C$41,I3818)),"일반조난","")</f>
        <v/>
      </c>
      <c r="G3818" s="4" t="str">
        <f t="array" ref="G3818">IF(COUNT(FIND(Keywords!$E$3:$E$5,I3818)),"실족추락","")</f>
        <v/>
      </c>
      <c r="H3818" s="4" t="str">
        <f t="array" ref="H3818">IF(COUNT(FIND(Keywords!$B$3:$B$12,I3818)),"개인질환","")</f>
        <v/>
      </c>
      <c r="I3818" t="s">
        <v>7643</v>
      </c>
      <c r="J3818" t="s">
        <v>9295</v>
      </c>
      <c r="K3818" t="s">
        <v>9689</v>
      </c>
      <c r="L3818" t="s">
        <v>9794</v>
      </c>
      <c r="M3818" t="s">
        <v>9415</v>
      </c>
      <c r="N3818" t="s">
        <v>10013</v>
      </c>
      <c r="O3818" t="s">
        <v>9415</v>
      </c>
    </row>
    <row r="3819" spans="1:15">
      <c r="A3819" t="s">
        <v>25</v>
      </c>
      <c r="B3819" t="s">
        <v>153</v>
      </c>
      <c r="C3819" t="s">
        <v>2841</v>
      </c>
      <c r="D3819" t="s">
        <v>3818</v>
      </c>
      <c r="E3819" t="s">
        <v>3824</v>
      </c>
      <c r="F3819" s="4" t="str">
        <f t="array" ref="F3819">IF(COUNT(FIND(Keywords!$C$3:$C$41,I3819)),"일반조난","")</f>
        <v/>
      </c>
      <c r="G3819" s="4" t="str">
        <f t="array" ref="G3819">IF(COUNT(FIND(Keywords!$E$3:$E$5,I3819)),"실족추락","")</f>
        <v/>
      </c>
      <c r="H3819" s="4" t="str">
        <f t="array" ref="H3819">IF(COUNT(FIND(Keywords!$B$3:$B$12,I3819)),"개인질환","")</f>
        <v/>
      </c>
      <c r="I3819" t="s">
        <v>7644</v>
      </c>
      <c r="J3819" t="s">
        <v>9288</v>
      </c>
      <c r="K3819" t="s">
        <v>9875</v>
      </c>
      <c r="L3819" t="s">
        <v>9989</v>
      </c>
      <c r="M3819" t="s">
        <v>9415</v>
      </c>
      <c r="N3819" t="s">
        <v>9927</v>
      </c>
      <c r="O3819" t="s">
        <v>9415</v>
      </c>
    </row>
    <row r="3820" spans="1:15">
      <c r="A3820" t="s">
        <v>25</v>
      </c>
      <c r="B3820" t="s">
        <v>153</v>
      </c>
      <c r="C3820" t="s">
        <v>2842</v>
      </c>
      <c r="D3820" t="s">
        <v>3820</v>
      </c>
      <c r="E3820" t="s">
        <v>3824</v>
      </c>
      <c r="F3820" s="4" t="str">
        <f t="array" ref="F3820">IF(COUNT(FIND(Keywords!$C$3:$C$41,I3820)),"일반조난","")</f>
        <v>일반조난</v>
      </c>
      <c r="G3820" s="4" t="str">
        <f t="array" ref="G3820">IF(COUNT(FIND(Keywords!$E$3:$E$5,I3820)),"실족추락","")</f>
        <v/>
      </c>
      <c r="H3820" s="4" t="str">
        <f t="array" ref="H3820">IF(COUNT(FIND(Keywords!$B$3:$B$12,I3820)),"개인질환","")</f>
        <v/>
      </c>
      <c r="I3820" t="s">
        <v>7645</v>
      </c>
      <c r="J3820" t="s">
        <v>9366</v>
      </c>
      <c r="K3820" t="s">
        <v>9661</v>
      </c>
      <c r="L3820" t="s">
        <v>9780</v>
      </c>
      <c r="M3820" t="s">
        <v>9415</v>
      </c>
      <c r="N3820" t="s">
        <v>9512</v>
      </c>
      <c r="O3820" t="s">
        <v>9415</v>
      </c>
    </row>
    <row r="3821" spans="1:15">
      <c r="A3821" t="s">
        <v>25</v>
      </c>
      <c r="B3821" t="s">
        <v>153</v>
      </c>
      <c r="C3821" t="s">
        <v>2843</v>
      </c>
      <c r="D3821" t="s">
        <v>3819</v>
      </c>
      <c r="E3821" t="s">
        <v>3827</v>
      </c>
      <c r="F3821" s="4" t="str">
        <f t="array" ref="F3821">IF(COUNT(FIND(Keywords!$C$3:$C$41,I3821)),"일반조난","")</f>
        <v/>
      </c>
      <c r="G3821" s="4" t="str">
        <f t="array" ref="G3821">IF(COUNT(FIND(Keywords!$E$3:$E$5,I3821)),"실족추락","")</f>
        <v/>
      </c>
      <c r="H3821" s="4" t="str">
        <f t="array" ref="H3821">IF(COUNT(FIND(Keywords!$B$3:$B$12,I3821)),"개인질환","")</f>
        <v/>
      </c>
      <c r="I3821" t="s">
        <v>7646</v>
      </c>
      <c r="J3821" t="s">
        <v>9239</v>
      </c>
      <c r="K3821" t="s">
        <v>9553</v>
      </c>
      <c r="L3821" t="s">
        <v>9766</v>
      </c>
      <c r="M3821" t="s">
        <v>9415</v>
      </c>
      <c r="N3821" t="s">
        <v>9695</v>
      </c>
      <c r="O3821" t="s">
        <v>9415</v>
      </c>
    </row>
    <row r="3822" spans="1:15">
      <c r="A3822" t="s">
        <v>25</v>
      </c>
      <c r="B3822" t="s">
        <v>153</v>
      </c>
      <c r="C3822" t="s">
        <v>2844</v>
      </c>
      <c r="D3822" t="s">
        <v>3820</v>
      </c>
      <c r="E3822" t="s">
        <v>3827</v>
      </c>
      <c r="F3822" s="4" t="str">
        <f t="array" ref="F3822">IF(COUNT(FIND(Keywords!$C$3:$C$41,I3822)),"일반조난","")</f>
        <v/>
      </c>
      <c r="G3822" s="4" t="str">
        <f t="array" ref="G3822">IF(COUNT(FIND(Keywords!$E$3:$E$5,I3822)),"실족추락","")</f>
        <v/>
      </c>
      <c r="H3822" s="4" t="str">
        <f t="array" ref="H3822">IF(COUNT(FIND(Keywords!$B$3:$B$12,I3822)),"개인질환","")</f>
        <v/>
      </c>
      <c r="I3822" t="s">
        <v>7647</v>
      </c>
      <c r="J3822" t="s">
        <v>9308</v>
      </c>
      <c r="K3822" t="s">
        <v>9885</v>
      </c>
      <c r="L3822" t="s">
        <v>9789</v>
      </c>
      <c r="M3822" t="s">
        <v>9415</v>
      </c>
      <c r="N3822" t="s">
        <v>9426</v>
      </c>
      <c r="O3822" t="s">
        <v>9415</v>
      </c>
    </row>
    <row r="3823" spans="1:15">
      <c r="A3823" t="s">
        <v>25</v>
      </c>
      <c r="B3823" t="s">
        <v>153</v>
      </c>
      <c r="C3823" t="s">
        <v>2845</v>
      </c>
      <c r="D3823" t="s">
        <v>3820</v>
      </c>
      <c r="E3823" t="s">
        <v>3825</v>
      </c>
      <c r="F3823" s="4" t="str">
        <f t="array" ref="F3823">IF(COUNT(FIND(Keywords!$C$3:$C$41,I3823)),"일반조난","")</f>
        <v/>
      </c>
      <c r="G3823" s="4" t="str">
        <f t="array" ref="G3823">IF(COUNT(FIND(Keywords!$E$3:$E$5,I3823)),"실족추락","")</f>
        <v/>
      </c>
      <c r="H3823" s="4" t="str">
        <f t="array" ref="H3823">IF(COUNT(FIND(Keywords!$B$3:$B$12,I3823)),"개인질환","")</f>
        <v/>
      </c>
      <c r="I3823" t="s">
        <v>7648</v>
      </c>
      <c r="J3823" t="s">
        <v>9351</v>
      </c>
      <c r="K3823" t="s">
        <v>9675</v>
      </c>
      <c r="L3823" t="s">
        <v>9750</v>
      </c>
      <c r="M3823" t="s">
        <v>9415</v>
      </c>
      <c r="N3823" t="s">
        <v>9398</v>
      </c>
      <c r="O3823" t="s">
        <v>9415</v>
      </c>
    </row>
    <row r="3824" spans="1:15">
      <c r="A3824" t="s">
        <v>25</v>
      </c>
      <c r="B3824" t="s">
        <v>153</v>
      </c>
      <c r="C3824" t="s">
        <v>2846</v>
      </c>
      <c r="D3824" t="s">
        <v>3820</v>
      </c>
      <c r="E3824" t="s">
        <v>3824</v>
      </c>
      <c r="F3824" s="4" t="str">
        <f t="array" ref="F3824">IF(COUNT(FIND(Keywords!$C$3:$C$41,I3824)),"일반조난","")</f>
        <v>일반조난</v>
      </c>
      <c r="G3824" s="4" t="str">
        <f t="array" ref="G3824">IF(COUNT(FIND(Keywords!$E$3:$E$5,I3824)),"실족추락","")</f>
        <v/>
      </c>
      <c r="H3824" s="4" t="str">
        <f t="array" ref="H3824">IF(COUNT(FIND(Keywords!$B$3:$B$12,I3824)),"개인질환","")</f>
        <v/>
      </c>
      <c r="I3824" t="s">
        <v>7649</v>
      </c>
      <c r="J3824" t="s">
        <v>9285</v>
      </c>
      <c r="K3824" t="s">
        <v>9792</v>
      </c>
      <c r="L3824" t="s">
        <v>9953</v>
      </c>
      <c r="M3824" t="s">
        <v>9415</v>
      </c>
      <c r="N3824" t="s">
        <v>9771</v>
      </c>
      <c r="O3824" t="s">
        <v>9415</v>
      </c>
    </row>
    <row r="3825" spans="1:15">
      <c r="A3825" t="s">
        <v>25</v>
      </c>
      <c r="B3825" t="s">
        <v>153</v>
      </c>
      <c r="C3825" t="s">
        <v>701</v>
      </c>
      <c r="D3825" t="s">
        <v>10362</v>
      </c>
      <c r="E3825" t="s">
        <v>3825</v>
      </c>
      <c r="F3825" s="4" t="str">
        <f t="array" ref="F3825">IF(COUNT(FIND(Keywords!$C$3:$C$41,I3825)),"일반조난","")</f>
        <v/>
      </c>
      <c r="G3825" s="4" t="str">
        <f t="array" ref="G3825">IF(COUNT(FIND(Keywords!$E$3:$E$5,I3825)),"실족추락","")</f>
        <v/>
      </c>
      <c r="H3825" s="4" t="str">
        <f t="array" ref="H3825">IF(COUNT(FIND(Keywords!$B$3:$B$12,I3825)),"개인질환","")</f>
        <v/>
      </c>
      <c r="I3825" t="s">
        <v>7650</v>
      </c>
      <c r="J3825" t="s">
        <v>9326</v>
      </c>
      <c r="K3825" t="s">
        <v>9726</v>
      </c>
      <c r="L3825" t="s">
        <v>9873</v>
      </c>
      <c r="M3825" t="s">
        <v>9415</v>
      </c>
      <c r="N3825" t="s">
        <v>9346</v>
      </c>
      <c r="O3825" t="s">
        <v>9415</v>
      </c>
    </row>
    <row r="3826" spans="1:15">
      <c r="A3826" t="s">
        <v>25</v>
      </c>
      <c r="B3826" t="s">
        <v>153</v>
      </c>
      <c r="C3826" t="s">
        <v>2847</v>
      </c>
      <c r="D3826" t="s">
        <v>3820</v>
      </c>
      <c r="E3826" t="s">
        <v>3827</v>
      </c>
      <c r="F3826" s="4" t="str">
        <f t="array" ref="F3826">IF(COUNT(FIND(Keywords!$C$3:$C$41,I3826)),"일반조난","")</f>
        <v>일반조난</v>
      </c>
      <c r="G3826" s="4" t="str">
        <f t="array" ref="G3826">IF(COUNT(FIND(Keywords!$E$3:$E$5,I3826)),"실족추락","")</f>
        <v/>
      </c>
      <c r="H3826" s="4" t="str">
        <f t="array" ref="H3826">IF(COUNT(FIND(Keywords!$B$3:$B$12,I3826)),"개인질환","")</f>
        <v/>
      </c>
      <c r="I3826" t="s">
        <v>7651</v>
      </c>
      <c r="J3826" t="s">
        <v>9264</v>
      </c>
      <c r="K3826" t="s">
        <v>9433</v>
      </c>
      <c r="L3826" t="s">
        <v>9750</v>
      </c>
      <c r="M3826" t="s">
        <v>9415</v>
      </c>
      <c r="N3826" t="s">
        <v>9658</v>
      </c>
      <c r="O3826" t="s">
        <v>9415</v>
      </c>
    </row>
    <row r="3827" spans="1:15">
      <c r="A3827" t="s">
        <v>25</v>
      </c>
      <c r="B3827" t="s">
        <v>153</v>
      </c>
      <c r="C3827" t="s">
        <v>1308</v>
      </c>
      <c r="D3827" t="s">
        <v>10362</v>
      </c>
      <c r="E3827" t="s">
        <v>3827</v>
      </c>
      <c r="F3827" s="4" t="str">
        <f t="array" ref="F3827">IF(COUNT(FIND(Keywords!$C$3:$C$41,I3827)),"일반조난","")</f>
        <v/>
      </c>
      <c r="G3827" s="4" t="str">
        <f t="array" ref="G3827">IF(COUNT(FIND(Keywords!$E$3:$E$5,I3827)),"실족추락","")</f>
        <v/>
      </c>
      <c r="H3827" s="4" t="str">
        <f t="array" ref="H3827">IF(COUNT(FIND(Keywords!$B$3:$B$12,I3827)),"개인질환","")</f>
        <v/>
      </c>
      <c r="I3827" t="s">
        <v>7652</v>
      </c>
      <c r="J3827" t="s">
        <v>9277</v>
      </c>
      <c r="K3827" t="s">
        <v>9767</v>
      </c>
      <c r="L3827" t="s">
        <v>10036</v>
      </c>
      <c r="M3827" t="s">
        <v>9415</v>
      </c>
      <c r="N3827" t="s">
        <v>9921</v>
      </c>
      <c r="O3827" t="s">
        <v>9415</v>
      </c>
    </row>
    <row r="3828" spans="1:15">
      <c r="A3828" t="s">
        <v>25</v>
      </c>
      <c r="B3828" t="s">
        <v>153</v>
      </c>
      <c r="C3828" t="s">
        <v>1594</v>
      </c>
      <c r="D3828" t="s">
        <v>3818</v>
      </c>
      <c r="E3828" t="s">
        <v>3827</v>
      </c>
      <c r="F3828" s="4" t="str">
        <f t="array" ref="F3828">IF(COUNT(FIND(Keywords!$C$3:$C$41,I3828)),"일반조난","")</f>
        <v/>
      </c>
      <c r="G3828" s="4" t="str">
        <f t="array" ref="G3828">IF(COUNT(FIND(Keywords!$E$3:$E$5,I3828)),"실족추락","")</f>
        <v>실족추락</v>
      </c>
      <c r="H3828" s="4" t="str">
        <f t="array" ref="H3828">IF(COUNT(FIND(Keywords!$B$3:$B$12,I3828)),"개인질환","")</f>
        <v/>
      </c>
      <c r="I3828" t="s">
        <v>7653</v>
      </c>
      <c r="J3828" t="s">
        <v>9252</v>
      </c>
      <c r="K3828" t="s">
        <v>9931</v>
      </c>
      <c r="L3828" t="s">
        <v>10030</v>
      </c>
      <c r="M3828" t="s">
        <v>9415</v>
      </c>
      <c r="N3828" t="s">
        <v>10079</v>
      </c>
      <c r="O3828" t="s">
        <v>9415</v>
      </c>
    </row>
    <row r="3829" spans="1:15">
      <c r="A3829" t="s">
        <v>25</v>
      </c>
      <c r="B3829" t="s">
        <v>153</v>
      </c>
      <c r="C3829" t="s">
        <v>330</v>
      </c>
      <c r="D3829" t="s">
        <v>3820</v>
      </c>
      <c r="E3829" t="s">
        <v>3825</v>
      </c>
      <c r="F3829" s="4" t="str">
        <f t="array" ref="F3829">IF(COUNT(FIND(Keywords!$C$3:$C$41,I3829)),"일반조난","")</f>
        <v>일반조난</v>
      </c>
      <c r="G3829" s="4" t="str">
        <f t="array" ref="G3829">IF(COUNT(FIND(Keywords!$E$3:$E$5,I3829)),"실족추락","")</f>
        <v/>
      </c>
      <c r="H3829" s="4" t="str">
        <f t="array" ref="H3829">IF(COUNT(FIND(Keywords!$B$3:$B$12,I3829)),"개인질환","")</f>
        <v/>
      </c>
      <c r="I3829" t="s">
        <v>7654</v>
      </c>
      <c r="J3829" t="s">
        <v>9260</v>
      </c>
      <c r="K3829" t="s">
        <v>9521</v>
      </c>
      <c r="L3829" t="s">
        <v>9873</v>
      </c>
      <c r="M3829" t="s">
        <v>9415</v>
      </c>
      <c r="N3829" t="s">
        <v>9990</v>
      </c>
      <c r="O3829" t="s">
        <v>9415</v>
      </c>
    </row>
    <row r="3830" spans="1:15">
      <c r="A3830" t="s">
        <v>25</v>
      </c>
      <c r="B3830" t="s">
        <v>153</v>
      </c>
      <c r="C3830" t="s">
        <v>2848</v>
      </c>
      <c r="D3830" t="s">
        <v>3818</v>
      </c>
      <c r="E3830" t="s">
        <v>3826</v>
      </c>
      <c r="F3830" s="4" t="str">
        <f t="array" ref="F3830">IF(COUNT(FIND(Keywords!$C$3:$C$41,I3830)),"일반조난","")</f>
        <v/>
      </c>
      <c r="G3830" s="4" t="str">
        <f t="array" ref="G3830">IF(COUNT(FIND(Keywords!$E$3:$E$5,I3830)),"실족추락","")</f>
        <v>실족추락</v>
      </c>
      <c r="H3830" s="4" t="str">
        <f t="array" ref="H3830">IF(COUNT(FIND(Keywords!$B$3:$B$12,I3830)),"개인질환","")</f>
        <v/>
      </c>
      <c r="I3830" t="s">
        <v>7655</v>
      </c>
      <c r="J3830" t="s">
        <v>9295</v>
      </c>
      <c r="K3830" t="s">
        <v>9526</v>
      </c>
      <c r="L3830" t="s">
        <v>9793</v>
      </c>
      <c r="M3830" t="s">
        <v>9415</v>
      </c>
      <c r="N3830" t="s">
        <v>9507</v>
      </c>
      <c r="O3830" t="s">
        <v>9415</v>
      </c>
    </row>
    <row r="3831" spans="1:15">
      <c r="A3831" t="s">
        <v>25</v>
      </c>
      <c r="B3831" t="s">
        <v>153</v>
      </c>
      <c r="C3831" t="s">
        <v>2849</v>
      </c>
      <c r="D3831" t="s">
        <v>3820</v>
      </c>
      <c r="E3831" t="s">
        <v>3824</v>
      </c>
      <c r="F3831" s="4" t="str">
        <f t="array" ref="F3831">IF(COUNT(FIND(Keywords!$C$3:$C$41,I3831)),"일반조난","")</f>
        <v>일반조난</v>
      </c>
      <c r="G3831" s="4" t="str">
        <f t="array" ref="G3831">IF(COUNT(FIND(Keywords!$E$3:$E$5,I3831)),"실족추락","")</f>
        <v/>
      </c>
      <c r="H3831" s="4" t="str">
        <f t="array" ref="H3831">IF(COUNT(FIND(Keywords!$B$3:$B$12,I3831)),"개인질환","")</f>
        <v/>
      </c>
      <c r="I3831" t="s">
        <v>7656</v>
      </c>
      <c r="J3831" t="s">
        <v>9377</v>
      </c>
      <c r="K3831" t="s">
        <v>9350</v>
      </c>
      <c r="L3831" t="s">
        <v>9998</v>
      </c>
      <c r="M3831" t="s">
        <v>9415</v>
      </c>
      <c r="N3831" t="s">
        <v>9923</v>
      </c>
      <c r="O3831" t="s">
        <v>9415</v>
      </c>
    </row>
    <row r="3832" spans="1:15">
      <c r="A3832" t="s">
        <v>25</v>
      </c>
      <c r="B3832" t="s">
        <v>153</v>
      </c>
      <c r="C3832" t="s">
        <v>2850</v>
      </c>
      <c r="D3832" t="s">
        <v>3819</v>
      </c>
      <c r="E3832" t="s">
        <v>3824</v>
      </c>
      <c r="F3832" s="4" t="str">
        <f t="array" ref="F3832">IF(COUNT(FIND(Keywords!$C$3:$C$41,I3832)),"일반조난","")</f>
        <v/>
      </c>
      <c r="G3832" s="4" t="str">
        <f t="array" ref="G3832">IF(COUNT(FIND(Keywords!$E$3:$E$5,I3832)),"실족추락","")</f>
        <v/>
      </c>
      <c r="H3832" s="4" t="str">
        <f t="array" ref="H3832">IF(COUNT(FIND(Keywords!$B$3:$B$12,I3832)),"개인질환","")</f>
        <v/>
      </c>
      <c r="I3832" t="s">
        <v>7657</v>
      </c>
      <c r="J3832" t="s">
        <v>9373</v>
      </c>
      <c r="K3832" t="s">
        <v>10010</v>
      </c>
      <c r="L3832" t="s">
        <v>9472</v>
      </c>
      <c r="M3832" t="s">
        <v>9415</v>
      </c>
      <c r="N3832" t="s">
        <v>9726</v>
      </c>
      <c r="O3832" t="s">
        <v>9415</v>
      </c>
    </row>
    <row r="3833" spans="1:15">
      <c r="A3833" t="s">
        <v>25</v>
      </c>
      <c r="B3833" t="s">
        <v>153</v>
      </c>
      <c r="C3833" t="s">
        <v>1134</v>
      </c>
      <c r="D3833" t="s">
        <v>3819</v>
      </c>
      <c r="E3833" t="s">
        <v>3827</v>
      </c>
      <c r="F3833" s="4" t="str">
        <f t="array" ref="F3833">IF(COUNT(FIND(Keywords!$C$3:$C$41,I3833)),"일반조난","")</f>
        <v/>
      </c>
      <c r="G3833" s="4" t="str">
        <f t="array" ref="G3833">IF(COUNT(FIND(Keywords!$E$3:$E$5,I3833)),"실족추락","")</f>
        <v/>
      </c>
      <c r="H3833" s="4" t="str">
        <f t="array" ref="H3833">IF(COUNT(FIND(Keywords!$B$3:$B$12,I3833)),"개인질환","")</f>
        <v/>
      </c>
      <c r="I3833" t="s">
        <v>7658</v>
      </c>
      <c r="J3833" t="s">
        <v>9308</v>
      </c>
      <c r="K3833" t="s">
        <v>9819</v>
      </c>
      <c r="L3833" t="s">
        <v>9789</v>
      </c>
      <c r="M3833" t="s">
        <v>9415</v>
      </c>
      <c r="N3833" t="s">
        <v>9433</v>
      </c>
      <c r="O3833" t="s">
        <v>9415</v>
      </c>
    </row>
    <row r="3834" spans="1:15">
      <c r="A3834" t="s">
        <v>25</v>
      </c>
      <c r="B3834" t="s">
        <v>153</v>
      </c>
      <c r="C3834" t="s">
        <v>2704</v>
      </c>
      <c r="D3834" t="s">
        <v>3819</v>
      </c>
      <c r="E3834" t="s">
        <v>3827</v>
      </c>
      <c r="F3834" s="4" t="str">
        <f t="array" ref="F3834">IF(COUNT(FIND(Keywords!$C$3:$C$41,I3834)),"일반조난","")</f>
        <v/>
      </c>
      <c r="G3834" s="4" t="str">
        <f t="array" ref="G3834">IF(COUNT(FIND(Keywords!$E$3:$E$5,I3834)),"실족추락","")</f>
        <v/>
      </c>
      <c r="H3834" s="4" t="str">
        <f t="array" ref="H3834">IF(COUNT(FIND(Keywords!$B$3:$B$12,I3834)),"개인질환","")</f>
        <v/>
      </c>
      <c r="I3834" t="s">
        <v>7659</v>
      </c>
      <c r="J3834" t="s">
        <v>9403</v>
      </c>
      <c r="K3834" t="s">
        <v>9450</v>
      </c>
      <c r="L3834" t="s">
        <v>9750</v>
      </c>
      <c r="M3834" t="s">
        <v>9415</v>
      </c>
      <c r="N3834" t="s">
        <v>9730</v>
      </c>
      <c r="O3834" t="s">
        <v>9415</v>
      </c>
    </row>
    <row r="3835" spans="1:15">
      <c r="A3835" t="s">
        <v>25</v>
      </c>
      <c r="B3835" t="s">
        <v>153</v>
      </c>
      <c r="C3835" t="s">
        <v>792</v>
      </c>
      <c r="D3835" t="s">
        <v>3820</v>
      </c>
      <c r="E3835" t="s">
        <v>3824</v>
      </c>
      <c r="F3835" s="4" t="str">
        <f t="array" ref="F3835">IF(COUNT(FIND(Keywords!$C$3:$C$41,I3835)),"일반조난","")</f>
        <v>일반조난</v>
      </c>
      <c r="G3835" s="4" t="str">
        <f t="array" ref="G3835">IF(COUNT(FIND(Keywords!$E$3:$E$5,I3835)),"실족추락","")</f>
        <v/>
      </c>
      <c r="H3835" s="4" t="str">
        <f t="array" ref="H3835">IF(COUNT(FIND(Keywords!$B$3:$B$12,I3835)),"개인질환","")</f>
        <v/>
      </c>
      <c r="I3835" t="s">
        <v>7660</v>
      </c>
      <c r="J3835" t="s">
        <v>9291</v>
      </c>
      <c r="K3835" t="s">
        <v>9430</v>
      </c>
      <c r="L3835" t="s">
        <v>9780</v>
      </c>
      <c r="M3835" t="s">
        <v>9415</v>
      </c>
      <c r="N3835" t="s">
        <v>9508</v>
      </c>
      <c r="O3835" t="s">
        <v>9415</v>
      </c>
    </row>
    <row r="3836" spans="1:15">
      <c r="A3836" t="s">
        <v>25</v>
      </c>
      <c r="B3836" t="s">
        <v>153</v>
      </c>
      <c r="C3836" t="s">
        <v>2851</v>
      </c>
      <c r="D3836" t="s">
        <v>3820</v>
      </c>
      <c r="E3836" t="s">
        <v>3827</v>
      </c>
      <c r="F3836" s="4" t="str">
        <f t="array" ref="F3836">IF(COUNT(FIND(Keywords!$C$3:$C$41,I3836)),"일반조난","")</f>
        <v>일반조난</v>
      </c>
      <c r="G3836" s="4" t="str">
        <f t="array" ref="G3836">IF(COUNT(FIND(Keywords!$E$3:$E$5,I3836)),"실족추락","")</f>
        <v/>
      </c>
      <c r="H3836" s="4" t="str">
        <f t="array" ref="H3836">IF(COUNT(FIND(Keywords!$B$3:$B$12,I3836)),"개인질환","")</f>
        <v/>
      </c>
      <c r="I3836" t="s">
        <v>7661</v>
      </c>
      <c r="J3836" t="s">
        <v>9263</v>
      </c>
      <c r="K3836" t="s">
        <v>9507</v>
      </c>
      <c r="L3836" t="s">
        <v>9734</v>
      </c>
      <c r="M3836" t="s">
        <v>9415</v>
      </c>
      <c r="N3836" t="s">
        <v>9544</v>
      </c>
      <c r="O3836" t="s">
        <v>9415</v>
      </c>
    </row>
    <row r="3837" spans="1:15">
      <c r="A3837" t="s">
        <v>25</v>
      </c>
      <c r="B3837" t="s">
        <v>153</v>
      </c>
      <c r="C3837" t="s">
        <v>2852</v>
      </c>
      <c r="D3837" t="s">
        <v>3820</v>
      </c>
      <c r="E3837" t="s">
        <v>3826</v>
      </c>
      <c r="F3837" s="4" t="str">
        <f t="array" ref="F3837">IF(COUNT(FIND(Keywords!$C$3:$C$41,I3837)),"일반조난","")</f>
        <v>일반조난</v>
      </c>
      <c r="G3837" s="4" t="str">
        <f t="array" ref="G3837">IF(COUNT(FIND(Keywords!$E$3:$E$5,I3837)),"실족추락","")</f>
        <v/>
      </c>
      <c r="H3837" s="4" t="str">
        <f t="array" ref="H3837">IF(COUNT(FIND(Keywords!$B$3:$B$12,I3837)),"개인질환","")</f>
        <v/>
      </c>
      <c r="I3837" t="s">
        <v>7662</v>
      </c>
      <c r="J3837" t="s">
        <v>9312</v>
      </c>
      <c r="K3837" t="s">
        <v>9526</v>
      </c>
      <c r="L3837" t="s">
        <v>9998</v>
      </c>
      <c r="M3837" t="s">
        <v>9415</v>
      </c>
      <c r="N3837" t="s">
        <v>9593</v>
      </c>
      <c r="O3837" t="s">
        <v>9415</v>
      </c>
    </row>
    <row r="3838" spans="1:15">
      <c r="A3838" t="s">
        <v>25</v>
      </c>
      <c r="B3838" t="s">
        <v>153</v>
      </c>
      <c r="C3838" t="s">
        <v>2853</v>
      </c>
      <c r="D3838" t="s">
        <v>10362</v>
      </c>
      <c r="E3838" t="s">
        <v>3824</v>
      </c>
      <c r="F3838" s="4" t="str">
        <f t="array" ref="F3838">IF(COUNT(FIND(Keywords!$C$3:$C$41,I3838)),"일반조난","")</f>
        <v/>
      </c>
      <c r="G3838" s="4" t="str">
        <f t="array" ref="G3838">IF(COUNT(FIND(Keywords!$E$3:$E$5,I3838)),"실족추락","")</f>
        <v/>
      </c>
      <c r="H3838" s="4" t="str">
        <f t="array" ref="H3838">IF(COUNT(FIND(Keywords!$B$3:$B$12,I3838)),"개인질환","")</f>
        <v/>
      </c>
      <c r="I3838" t="s">
        <v>7663</v>
      </c>
      <c r="J3838" t="s">
        <v>9256</v>
      </c>
      <c r="K3838" t="s">
        <v>9612</v>
      </c>
      <c r="L3838" t="s">
        <v>9858</v>
      </c>
      <c r="M3838" t="s">
        <v>9415</v>
      </c>
      <c r="N3838" t="s">
        <v>9529</v>
      </c>
      <c r="O3838" t="s">
        <v>9415</v>
      </c>
    </row>
    <row r="3839" spans="1:15">
      <c r="A3839" t="s">
        <v>25</v>
      </c>
      <c r="B3839" t="s">
        <v>153</v>
      </c>
      <c r="C3839" t="s">
        <v>2854</v>
      </c>
      <c r="D3839" t="s">
        <v>3819</v>
      </c>
      <c r="E3839" t="s">
        <v>3827</v>
      </c>
      <c r="F3839" s="4" t="str">
        <f t="array" ref="F3839">IF(COUNT(FIND(Keywords!$C$3:$C$41,I3839)),"일반조난","")</f>
        <v/>
      </c>
      <c r="G3839" s="4" t="str">
        <f t="array" ref="G3839">IF(COUNT(FIND(Keywords!$E$3:$E$5,I3839)),"실족추락","")</f>
        <v/>
      </c>
      <c r="H3839" s="4" t="str">
        <f t="array" ref="H3839">IF(COUNT(FIND(Keywords!$B$3:$B$12,I3839)),"개인질환","")</f>
        <v/>
      </c>
      <c r="I3839" t="s">
        <v>7664</v>
      </c>
      <c r="J3839" t="s">
        <v>9286</v>
      </c>
      <c r="K3839" t="s">
        <v>10004</v>
      </c>
      <c r="L3839" t="s">
        <v>9673</v>
      </c>
      <c r="M3839" t="s">
        <v>9415</v>
      </c>
      <c r="N3839" t="s">
        <v>9792</v>
      </c>
      <c r="O3839" t="s">
        <v>9415</v>
      </c>
    </row>
    <row r="3840" spans="1:15">
      <c r="A3840" t="s">
        <v>25</v>
      </c>
      <c r="B3840" t="s">
        <v>153</v>
      </c>
      <c r="C3840" t="s">
        <v>2855</v>
      </c>
      <c r="D3840" t="s">
        <v>3819</v>
      </c>
      <c r="E3840" t="s">
        <v>3827</v>
      </c>
      <c r="F3840" s="4" t="str">
        <f t="array" ref="F3840">IF(COUNT(FIND(Keywords!$C$3:$C$41,I3840)),"일반조난","")</f>
        <v/>
      </c>
      <c r="G3840" s="4" t="str">
        <f t="array" ref="G3840">IF(COUNT(FIND(Keywords!$E$3:$E$5,I3840)),"실족추락","")</f>
        <v/>
      </c>
      <c r="H3840" s="4" t="str">
        <f t="array" ref="H3840">IF(COUNT(FIND(Keywords!$B$3:$B$12,I3840)),"개인질환","")</f>
        <v/>
      </c>
      <c r="I3840" t="s">
        <v>7665</v>
      </c>
      <c r="J3840" t="s">
        <v>9370</v>
      </c>
      <c r="K3840" t="s">
        <v>9678</v>
      </c>
      <c r="L3840" t="s">
        <v>9901</v>
      </c>
      <c r="M3840" t="s">
        <v>9415</v>
      </c>
      <c r="N3840" t="s">
        <v>9541</v>
      </c>
      <c r="O3840" t="s">
        <v>9415</v>
      </c>
    </row>
    <row r="3841" spans="1:15">
      <c r="A3841" t="s">
        <v>25</v>
      </c>
      <c r="B3841" t="s">
        <v>153</v>
      </c>
      <c r="C3841" t="s">
        <v>2856</v>
      </c>
      <c r="D3841" t="s">
        <v>3819</v>
      </c>
      <c r="E3841" t="s">
        <v>3826</v>
      </c>
      <c r="F3841" s="4" t="str">
        <f t="array" ref="F3841">IF(COUNT(FIND(Keywords!$C$3:$C$41,I3841)),"일반조난","")</f>
        <v/>
      </c>
      <c r="G3841" s="4" t="str">
        <f t="array" ref="G3841">IF(COUNT(FIND(Keywords!$E$3:$E$5,I3841)),"실족추락","")</f>
        <v/>
      </c>
      <c r="H3841" s="4" t="str">
        <f t="array" ref="H3841">IF(COUNT(FIND(Keywords!$B$3:$B$12,I3841)),"개인질환","")</f>
        <v/>
      </c>
      <c r="I3841" t="s">
        <v>7666</v>
      </c>
      <c r="J3841" t="s">
        <v>9303</v>
      </c>
      <c r="K3841" t="s">
        <v>10064</v>
      </c>
      <c r="L3841" t="s">
        <v>9668</v>
      </c>
      <c r="M3841" t="s">
        <v>9415</v>
      </c>
      <c r="N3841" t="s">
        <v>9481</v>
      </c>
      <c r="O3841" t="s">
        <v>9415</v>
      </c>
    </row>
    <row r="3842" spans="1:15">
      <c r="A3842" t="s">
        <v>25</v>
      </c>
      <c r="B3842" t="s">
        <v>153</v>
      </c>
      <c r="C3842" t="s">
        <v>2857</v>
      </c>
      <c r="D3842" t="s">
        <v>3820</v>
      </c>
      <c r="E3842" t="s">
        <v>3827</v>
      </c>
      <c r="F3842" s="4" t="str">
        <f t="array" ref="F3842">IF(COUNT(FIND(Keywords!$C$3:$C$41,I3842)),"일반조난","")</f>
        <v>일반조난</v>
      </c>
      <c r="G3842" s="4" t="str">
        <f t="array" ref="G3842">IF(COUNT(FIND(Keywords!$E$3:$E$5,I3842)),"실족추락","")</f>
        <v/>
      </c>
      <c r="H3842" s="4" t="str">
        <f t="array" ref="H3842">IF(COUNT(FIND(Keywords!$B$3:$B$12,I3842)),"개인질환","")</f>
        <v/>
      </c>
      <c r="I3842" t="s">
        <v>7667</v>
      </c>
      <c r="J3842" t="s">
        <v>9258</v>
      </c>
      <c r="K3842" t="s">
        <v>9728</v>
      </c>
      <c r="L3842" t="s">
        <v>9817</v>
      </c>
      <c r="M3842" t="s">
        <v>9415</v>
      </c>
      <c r="N3842" t="s">
        <v>9659</v>
      </c>
      <c r="O3842" t="s">
        <v>9415</v>
      </c>
    </row>
    <row r="3843" spans="1:15">
      <c r="A3843" t="s">
        <v>25</v>
      </c>
      <c r="B3843" t="s">
        <v>153</v>
      </c>
      <c r="C3843" t="s">
        <v>2858</v>
      </c>
      <c r="D3843" t="s">
        <v>3820</v>
      </c>
      <c r="E3843" t="s">
        <v>3827</v>
      </c>
      <c r="F3843" s="4" t="str">
        <f t="array" ref="F3843">IF(COUNT(FIND(Keywords!$C$3:$C$41,I3843)),"일반조난","")</f>
        <v>일반조난</v>
      </c>
      <c r="G3843" s="4" t="str">
        <f t="array" ref="G3843">IF(COUNT(FIND(Keywords!$E$3:$E$5,I3843)),"실족추락","")</f>
        <v/>
      </c>
      <c r="H3843" s="4" t="str">
        <f t="array" ref="H3843">IF(COUNT(FIND(Keywords!$B$3:$B$12,I3843)),"개인질환","")</f>
        <v/>
      </c>
      <c r="I3843" t="s">
        <v>7668</v>
      </c>
      <c r="J3843" t="s">
        <v>9271</v>
      </c>
      <c r="K3843" t="s">
        <v>9780</v>
      </c>
      <c r="L3843" t="s">
        <v>9567</v>
      </c>
      <c r="M3843" t="s">
        <v>9415</v>
      </c>
      <c r="N3843" t="s">
        <v>9804</v>
      </c>
      <c r="O3843" t="s">
        <v>9415</v>
      </c>
    </row>
    <row r="3844" spans="1:15">
      <c r="A3844" t="s">
        <v>25</v>
      </c>
      <c r="B3844" t="s">
        <v>153</v>
      </c>
      <c r="C3844" t="s">
        <v>2859</v>
      </c>
      <c r="D3844" t="s">
        <v>3820</v>
      </c>
      <c r="E3844" t="s">
        <v>3829</v>
      </c>
      <c r="F3844" s="4" t="str">
        <f t="array" ref="F3844">IF(COUNT(FIND(Keywords!$C$3:$C$41,I3844)),"일반조난","")</f>
        <v>일반조난</v>
      </c>
      <c r="G3844" s="4" t="str">
        <f t="array" ref="G3844">IF(COUNT(FIND(Keywords!$E$3:$E$5,I3844)),"실족추락","")</f>
        <v/>
      </c>
      <c r="H3844" s="4" t="str">
        <f t="array" ref="H3844">IF(COUNT(FIND(Keywords!$B$3:$B$12,I3844)),"개인질환","")</f>
        <v/>
      </c>
      <c r="I3844" t="s">
        <v>7669</v>
      </c>
      <c r="J3844" t="s">
        <v>9268</v>
      </c>
      <c r="K3844" t="s">
        <v>9860</v>
      </c>
      <c r="L3844" t="s">
        <v>9789</v>
      </c>
      <c r="M3844" t="s">
        <v>9415</v>
      </c>
      <c r="N3844" t="s">
        <v>9463</v>
      </c>
      <c r="O3844" t="s">
        <v>9415</v>
      </c>
    </row>
    <row r="3845" spans="1:15">
      <c r="A3845" t="s">
        <v>25</v>
      </c>
      <c r="B3845" t="s">
        <v>153</v>
      </c>
      <c r="C3845" t="s">
        <v>2860</v>
      </c>
      <c r="D3845" t="s">
        <v>10452</v>
      </c>
      <c r="E3845" t="s">
        <v>3833</v>
      </c>
      <c r="F3845" s="4" t="str">
        <f t="array" ref="F3845">IF(COUNT(FIND(Keywords!$C$3:$C$41,I3845)),"일반조난","")</f>
        <v/>
      </c>
      <c r="G3845" s="4" t="str">
        <f t="array" ref="G3845">IF(COUNT(FIND(Keywords!$E$3:$E$5,I3845)),"실족추락","")</f>
        <v/>
      </c>
      <c r="H3845" s="4" t="str">
        <f t="array" ref="H3845">IF(COUNT(FIND(Keywords!$B$3:$B$12,I3845)),"개인질환","")</f>
        <v/>
      </c>
      <c r="I3845" t="s">
        <v>7670</v>
      </c>
      <c r="J3845" t="s">
        <v>9283</v>
      </c>
      <c r="K3845" t="s">
        <v>9708</v>
      </c>
      <c r="L3845" t="s">
        <v>9669</v>
      </c>
      <c r="M3845" t="s">
        <v>9415</v>
      </c>
      <c r="N3845" t="s">
        <v>9687</v>
      </c>
      <c r="O3845" t="s">
        <v>9415</v>
      </c>
    </row>
    <row r="3846" spans="1:15">
      <c r="A3846" t="s">
        <v>25</v>
      </c>
      <c r="B3846" t="s">
        <v>153</v>
      </c>
      <c r="C3846" t="s">
        <v>2150</v>
      </c>
      <c r="D3846" t="s">
        <v>3820</v>
      </c>
      <c r="E3846" t="s">
        <v>3834</v>
      </c>
      <c r="F3846" s="4" t="str">
        <f t="array" ref="F3846">IF(COUNT(FIND(Keywords!$C$3:$C$41,I3846)),"일반조난","")</f>
        <v>일반조난</v>
      </c>
      <c r="G3846" s="4" t="str">
        <f t="array" ref="G3846">IF(COUNT(FIND(Keywords!$E$3:$E$5,I3846)),"실족추락","")</f>
        <v/>
      </c>
      <c r="H3846" s="4" t="str">
        <f t="array" ref="H3846">IF(COUNT(FIND(Keywords!$B$3:$B$12,I3846)),"개인질환","")</f>
        <v/>
      </c>
      <c r="I3846" t="s">
        <v>7671</v>
      </c>
      <c r="J3846" t="s">
        <v>9265</v>
      </c>
      <c r="K3846" t="s">
        <v>9613</v>
      </c>
      <c r="L3846" t="s">
        <v>10030</v>
      </c>
      <c r="M3846" t="s">
        <v>9415</v>
      </c>
      <c r="N3846" t="s">
        <v>9877</v>
      </c>
      <c r="O3846" t="s">
        <v>9415</v>
      </c>
    </row>
    <row r="3847" spans="1:15">
      <c r="A3847" t="s">
        <v>25</v>
      </c>
      <c r="B3847" t="s">
        <v>153</v>
      </c>
      <c r="C3847" t="s">
        <v>2861</v>
      </c>
      <c r="D3847" t="s">
        <v>10452</v>
      </c>
      <c r="E3847" t="s">
        <v>3830</v>
      </c>
      <c r="F3847" s="4" t="str">
        <f t="array" ref="F3847">IF(COUNT(FIND(Keywords!$C$3:$C$41,I3847)),"일반조난","")</f>
        <v/>
      </c>
      <c r="G3847" s="4" t="str">
        <f t="array" ref="G3847">IF(COUNT(FIND(Keywords!$E$3:$E$5,I3847)),"실족추락","")</f>
        <v/>
      </c>
      <c r="H3847" s="4" t="str">
        <f t="array" ref="H3847">IF(COUNT(FIND(Keywords!$B$3:$B$12,I3847)),"개인질환","")</f>
        <v/>
      </c>
      <c r="I3847" t="s">
        <v>7672</v>
      </c>
      <c r="J3847" t="s">
        <v>9272</v>
      </c>
      <c r="K3847" t="s">
        <v>9558</v>
      </c>
      <c r="L3847" t="s">
        <v>9472</v>
      </c>
      <c r="M3847" t="s">
        <v>9415</v>
      </c>
      <c r="N3847" t="s">
        <v>9592</v>
      </c>
      <c r="O3847" t="s">
        <v>9415</v>
      </c>
    </row>
    <row r="3848" spans="1:15">
      <c r="A3848" t="s">
        <v>25</v>
      </c>
      <c r="B3848" t="s">
        <v>153</v>
      </c>
      <c r="C3848" t="s">
        <v>2862</v>
      </c>
      <c r="D3848" t="s">
        <v>3820</v>
      </c>
      <c r="E3848" t="s">
        <v>3851</v>
      </c>
      <c r="F3848" s="4" t="str">
        <f t="array" ref="F3848">IF(COUNT(FIND(Keywords!$C$3:$C$41,I3848)),"일반조난","")</f>
        <v>일반조난</v>
      </c>
      <c r="G3848" s="4" t="str">
        <f t="array" ref="G3848">IF(COUNT(FIND(Keywords!$E$3:$E$5,I3848)),"실족추락","")</f>
        <v/>
      </c>
      <c r="H3848" s="4" t="str">
        <f t="array" ref="H3848">IF(COUNT(FIND(Keywords!$B$3:$B$12,I3848)),"개인질환","")</f>
        <v/>
      </c>
      <c r="I3848" t="s">
        <v>7673</v>
      </c>
      <c r="J3848" t="s">
        <v>9329</v>
      </c>
      <c r="K3848" t="s">
        <v>9814</v>
      </c>
      <c r="L3848" t="s">
        <v>9472</v>
      </c>
      <c r="M3848" t="s">
        <v>9415</v>
      </c>
      <c r="N3848" t="s">
        <v>9936</v>
      </c>
      <c r="O3848" t="s">
        <v>9415</v>
      </c>
    </row>
    <row r="3849" spans="1:15">
      <c r="A3849" t="s">
        <v>25</v>
      </c>
      <c r="B3849" t="s">
        <v>153</v>
      </c>
      <c r="C3849" t="s">
        <v>2863</v>
      </c>
      <c r="D3849" t="s">
        <v>3820</v>
      </c>
      <c r="E3849" t="s">
        <v>3831</v>
      </c>
      <c r="F3849" s="4" t="str">
        <f t="array" ref="F3849">IF(COUNT(FIND(Keywords!$C$3:$C$41,I3849)),"일반조난","")</f>
        <v>일반조난</v>
      </c>
      <c r="G3849" s="4" t="str">
        <f t="array" ref="G3849">IF(COUNT(FIND(Keywords!$E$3:$E$5,I3849)),"실족추락","")</f>
        <v/>
      </c>
      <c r="H3849" s="4" t="str">
        <f t="array" ref="H3849">IF(COUNT(FIND(Keywords!$B$3:$B$12,I3849)),"개인질환","")</f>
        <v/>
      </c>
      <c r="I3849" t="s">
        <v>7674</v>
      </c>
      <c r="J3849" t="s">
        <v>9331</v>
      </c>
      <c r="K3849" t="s">
        <v>9450</v>
      </c>
      <c r="L3849" t="s">
        <v>10100</v>
      </c>
      <c r="M3849" t="s">
        <v>9415</v>
      </c>
      <c r="N3849" t="s">
        <v>9767</v>
      </c>
      <c r="O3849" t="s">
        <v>9415</v>
      </c>
    </row>
    <row r="3850" spans="1:15">
      <c r="A3850" t="s">
        <v>25</v>
      </c>
      <c r="B3850" t="s">
        <v>153</v>
      </c>
      <c r="C3850" t="s">
        <v>2864</v>
      </c>
      <c r="D3850" t="s">
        <v>3820</v>
      </c>
      <c r="E3850" t="s">
        <v>3833</v>
      </c>
      <c r="F3850" s="4" t="str">
        <f t="array" ref="F3850">IF(COUNT(FIND(Keywords!$C$3:$C$41,I3850)),"일반조난","")</f>
        <v>일반조난</v>
      </c>
      <c r="G3850" s="4" t="str">
        <f t="array" ref="G3850">IF(COUNT(FIND(Keywords!$E$3:$E$5,I3850)),"실족추락","")</f>
        <v/>
      </c>
      <c r="H3850" s="4" t="str">
        <f t="array" ref="H3850">IF(COUNT(FIND(Keywords!$B$3:$B$12,I3850)),"개인질환","")</f>
        <v/>
      </c>
      <c r="I3850" t="s">
        <v>7675</v>
      </c>
      <c r="J3850" t="s">
        <v>9285</v>
      </c>
      <c r="K3850" t="s">
        <v>9447</v>
      </c>
      <c r="L3850" t="s">
        <v>9953</v>
      </c>
      <c r="M3850" t="s">
        <v>9415</v>
      </c>
      <c r="N3850" t="s">
        <v>9590</v>
      </c>
      <c r="O3850" t="s">
        <v>9415</v>
      </c>
    </row>
    <row r="3851" spans="1:15">
      <c r="A3851" t="s">
        <v>25</v>
      </c>
      <c r="B3851" t="s">
        <v>153</v>
      </c>
      <c r="C3851" t="s">
        <v>2865</v>
      </c>
      <c r="D3851" t="s">
        <v>3820</v>
      </c>
      <c r="E3851" t="s">
        <v>3834</v>
      </c>
      <c r="F3851" s="4" t="str">
        <f t="array" ref="F3851">IF(COUNT(FIND(Keywords!$C$3:$C$41,I3851)),"일반조난","")</f>
        <v>일반조난</v>
      </c>
      <c r="G3851" s="4" t="str">
        <f t="array" ref="G3851">IF(COUNT(FIND(Keywords!$E$3:$E$5,I3851)),"실족추락","")</f>
        <v/>
      </c>
      <c r="H3851" s="4" t="str">
        <f t="array" ref="H3851">IF(COUNT(FIND(Keywords!$B$3:$B$12,I3851)),"개인질환","")</f>
        <v/>
      </c>
      <c r="I3851" t="s">
        <v>7676</v>
      </c>
      <c r="J3851" t="s">
        <v>9326</v>
      </c>
      <c r="K3851" t="s">
        <v>9502</v>
      </c>
      <c r="L3851" t="s">
        <v>10074</v>
      </c>
      <c r="M3851" t="s">
        <v>9415</v>
      </c>
      <c r="N3851" t="s">
        <v>9680</v>
      </c>
      <c r="O3851" t="s">
        <v>9415</v>
      </c>
    </row>
    <row r="3852" spans="1:15">
      <c r="A3852" t="s">
        <v>25</v>
      </c>
      <c r="B3852" t="s">
        <v>153</v>
      </c>
      <c r="C3852" t="s">
        <v>2866</v>
      </c>
      <c r="D3852" t="s">
        <v>3820</v>
      </c>
      <c r="E3852" t="s">
        <v>3833</v>
      </c>
      <c r="F3852" s="4" t="str">
        <f t="array" ref="F3852">IF(COUNT(FIND(Keywords!$C$3:$C$41,I3852)),"일반조난","")</f>
        <v/>
      </c>
      <c r="G3852" s="4" t="str">
        <f t="array" ref="G3852">IF(COUNT(FIND(Keywords!$E$3:$E$5,I3852)),"실족추락","")</f>
        <v/>
      </c>
      <c r="H3852" s="4" t="str">
        <f t="array" ref="H3852">IF(COUNT(FIND(Keywords!$B$3:$B$12,I3852)),"개인질환","")</f>
        <v/>
      </c>
      <c r="I3852" t="s">
        <v>7677</v>
      </c>
      <c r="J3852" t="s">
        <v>9258</v>
      </c>
      <c r="K3852" t="s">
        <v>9429</v>
      </c>
      <c r="L3852" t="s">
        <v>9926</v>
      </c>
      <c r="M3852" t="s">
        <v>9415</v>
      </c>
      <c r="N3852" t="s">
        <v>9477</v>
      </c>
      <c r="O3852" t="s">
        <v>9415</v>
      </c>
    </row>
    <row r="3853" spans="1:15">
      <c r="A3853" t="s">
        <v>25</v>
      </c>
      <c r="B3853" t="s">
        <v>153</v>
      </c>
      <c r="C3853" t="s">
        <v>1290</v>
      </c>
      <c r="D3853" t="s">
        <v>3820</v>
      </c>
      <c r="E3853" t="s">
        <v>3833</v>
      </c>
      <c r="F3853" s="4" t="str">
        <f t="array" ref="F3853">IF(COUNT(FIND(Keywords!$C$3:$C$41,I3853)),"일반조난","")</f>
        <v/>
      </c>
      <c r="G3853" s="4" t="str">
        <f t="array" ref="G3853">IF(COUNT(FIND(Keywords!$E$3:$E$5,I3853)),"실족추락","")</f>
        <v/>
      </c>
      <c r="H3853" s="4" t="str">
        <f t="array" ref="H3853">IF(COUNT(FIND(Keywords!$B$3:$B$12,I3853)),"개인질환","")</f>
        <v/>
      </c>
      <c r="I3853" t="s">
        <v>7678</v>
      </c>
      <c r="J3853" t="s">
        <v>9271</v>
      </c>
      <c r="K3853" t="s">
        <v>9564</v>
      </c>
      <c r="L3853" t="s">
        <v>10030</v>
      </c>
      <c r="M3853" t="s">
        <v>9415</v>
      </c>
      <c r="N3853" t="s">
        <v>10017</v>
      </c>
      <c r="O3853" t="s">
        <v>9415</v>
      </c>
    </row>
    <row r="3854" spans="1:15">
      <c r="A3854" t="s">
        <v>25</v>
      </c>
      <c r="B3854" t="s">
        <v>153</v>
      </c>
      <c r="C3854" t="s">
        <v>2867</v>
      </c>
      <c r="D3854" t="s">
        <v>3820</v>
      </c>
      <c r="E3854" t="s">
        <v>3833</v>
      </c>
      <c r="F3854" s="4" t="str">
        <f t="array" ref="F3854">IF(COUNT(FIND(Keywords!$C$3:$C$41,I3854)),"일반조난","")</f>
        <v>일반조난</v>
      </c>
      <c r="G3854" s="4" t="str">
        <f t="array" ref="G3854">IF(COUNT(FIND(Keywords!$E$3:$E$5,I3854)),"실족추락","")</f>
        <v/>
      </c>
      <c r="H3854" s="4" t="str">
        <f t="array" ref="H3854">IF(COUNT(FIND(Keywords!$B$3:$B$12,I3854)),"개인질환","")</f>
        <v/>
      </c>
      <c r="I3854" t="s">
        <v>7679</v>
      </c>
      <c r="J3854" t="s">
        <v>9353</v>
      </c>
      <c r="K3854" t="s">
        <v>9595</v>
      </c>
      <c r="L3854" t="s">
        <v>10036</v>
      </c>
      <c r="M3854" t="s">
        <v>9415</v>
      </c>
      <c r="N3854" t="s">
        <v>10128</v>
      </c>
      <c r="O3854" t="s">
        <v>9415</v>
      </c>
    </row>
    <row r="3855" spans="1:15">
      <c r="A3855" t="s">
        <v>25</v>
      </c>
      <c r="B3855" t="s">
        <v>153</v>
      </c>
      <c r="C3855" t="s">
        <v>2868</v>
      </c>
      <c r="D3855" t="s">
        <v>3820</v>
      </c>
      <c r="E3855" t="s">
        <v>3833</v>
      </c>
      <c r="F3855" s="4" t="str">
        <f t="array" ref="F3855">IF(COUNT(FIND(Keywords!$C$3:$C$41,I3855)),"일반조난","")</f>
        <v>일반조난</v>
      </c>
      <c r="G3855" s="4" t="str">
        <f t="array" ref="G3855">IF(COUNT(FIND(Keywords!$E$3:$E$5,I3855)),"실족추락","")</f>
        <v/>
      </c>
      <c r="H3855" s="4" t="str">
        <f t="array" ref="H3855">IF(COUNT(FIND(Keywords!$B$3:$B$12,I3855)),"개인질환","")</f>
        <v/>
      </c>
      <c r="I3855" t="s">
        <v>7680</v>
      </c>
      <c r="J3855" t="s">
        <v>9258</v>
      </c>
      <c r="K3855" t="s">
        <v>10065</v>
      </c>
      <c r="L3855" t="s">
        <v>9908</v>
      </c>
      <c r="M3855" t="s">
        <v>9415</v>
      </c>
      <c r="N3855" t="s">
        <v>10098</v>
      </c>
      <c r="O3855" t="s">
        <v>9415</v>
      </c>
    </row>
    <row r="3856" spans="1:15">
      <c r="A3856" t="s">
        <v>25</v>
      </c>
      <c r="B3856" t="s">
        <v>153</v>
      </c>
      <c r="C3856" t="s">
        <v>2869</v>
      </c>
      <c r="D3856" t="s">
        <v>3820</v>
      </c>
      <c r="E3856" t="s">
        <v>3833</v>
      </c>
      <c r="F3856" s="4" t="str">
        <f t="array" ref="F3856">IF(COUNT(FIND(Keywords!$C$3:$C$41,I3856)),"일반조난","")</f>
        <v>일반조난</v>
      </c>
      <c r="G3856" s="4" t="str">
        <f t="array" ref="G3856">IF(COUNT(FIND(Keywords!$E$3:$E$5,I3856)),"실족추락","")</f>
        <v/>
      </c>
      <c r="H3856" s="4" t="str">
        <f t="array" ref="H3856">IF(COUNT(FIND(Keywords!$B$3:$B$12,I3856)),"개인질환","")</f>
        <v/>
      </c>
      <c r="I3856" t="s">
        <v>7681</v>
      </c>
      <c r="J3856" t="s">
        <v>9348</v>
      </c>
      <c r="K3856" t="s">
        <v>9794</v>
      </c>
      <c r="L3856" t="s">
        <v>9471</v>
      </c>
      <c r="M3856" t="s">
        <v>9415</v>
      </c>
      <c r="N3856" t="s">
        <v>10284</v>
      </c>
      <c r="O3856" t="s">
        <v>9415</v>
      </c>
    </row>
    <row r="3857" spans="1:15">
      <c r="A3857" t="s">
        <v>25</v>
      </c>
      <c r="B3857" t="s">
        <v>153</v>
      </c>
      <c r="C3857" t="s">
        <v>2870</v>
      </c>
      <c r="D3857" t="s">
        <v>3820</v>
      </c>
      <c r="E3857" t="s">
        <v>3833</v>
      </c>
      <c r="F3857" s="4" t="str">
        <f t="array" ref="F3857">IF(COUNT(FIND(Keywords!$C$3:$C$41,I3857)),"일반조난","")</f>
        <v>일반조난</v>
      </c>
      <c r="G3857" s="4" t="str">
        <f t="array" ref="G3857">IF(COUNT(FIND(Keywords!$E$3:$E$5,I3857)),"실족추락","")</f>
        <v/>
      </c>
      <c r="H3857" s="4" t="str">
        <f t="array" ref="H3857">IF(COUNT(FIND(Keywords!$B$3:$B$12,I3857)),"개인질환","")</f>
        <v/>
      </c>
      <c r="I3857" t="s">
        <v>7682</v>
      </c>
      <c r="J3857" t="s">
        <v>9259</v>
      </c>
      <c r="K3857" t="s">
        <v>10063</v>
      </c>
      <c r="L3857" t="s">
        <v>9853</v>
      </c>
      <c r="M3857" t="s">
        <v>9415</v>
      </c>
      <c r="N3857" t="s">
        <v>9603</v>
      </c>
      <c r="O3857" t="s">
        <v>9415</v>
      </c>
    </row>
    <row r="3858" spans="1:15">
      <c r="A3858" t="s">
        <v>25</v>
      </c>
      <c r="B3858" t="s">
        <v>153</v>
      </c>
      <c r="C3858" t="s">
        <v>2871</v>
      </c>
      <c r="D3858" t="s">
        <v>3820</v>
      </c>
      <c r="E3858" t="s">
        <v>3831</v>
      </c>
      <c r="F3858" s="4" t="str">
        <f t="array" ref="F3858">IF(COUNT(FIND(Keywords!$C$3:$C$41,I3858)),"일반조난","")</f>
        <v>일반조난</v>
      </c>
      <c r="G3858" s="4" t="str">
        <f t="array" ref="G3858">IF(COUNT(FIND(Keywords!$E$3:$E$5,I3858)),"실족추락","")</f>
        <v/>
      </c>
      <c r="H3858" s="4" t="str">
        <f t="array" ref="H3858">IF(COUNT(FIND(Keywords!$B$3:$B$12,I3858)),"개인질환","")</f>
        <v/>
      </c>
      <c r="I3858" t="s">
        <v>7683</v>
      </c>
      <c r="J3858" t="s">
        <v>9373</v>
      </c>
      <c r="K3858" t="s">
        <v>9712</v>
      </c>
      <c r="L3858" t="s">
        <v>9470</v>
      </c>
      <c r="M3858" t="s">
        <v>9415</v>
      </c>
      <c r="N3858" t="s">
        <v>10063</v>
      </c>
      <c r="O3858" t="s">
        <v>9415</v>
      </c>
    </row>
    <row r="3859" spans="1:15">
      <c r="A3859" t="s">
        <v>25</v>
      </c>
      <c r="B3859" t="s">
        <v>153</v>
      </c>
      <c r="C3859" t="s">
        <v>2872</v>
      </c>
      <c r="D3859" t="s">
        <v>3820</v>
      </c>
      <c r="E3859" t="s">
        <v>3834</v>
      </c>
      <c r="F3859" s="4" t="str">
        <f t="array" ref="F3859">IF(COUNT(FIND(Keywords!$C$3:$C$41,I3859)),"일반조난","")</f>
        <v>일반조난</v>
      </c>
      <c r="G3859" s="4" t="str">
        <f t="array" ref="G3859">IF(COUNT(FIND(Keywords!$E$3:$E$5,I3859)),"실족추락","")</f>
        <v/>
      </c>
      <c r="H3859" s="4" t="str">
        <f t="array" ref="H3859">IF(COUNT(FIND(Keywords!$B$3:$B$12,I3859)),"개인질환","")</f>
        <v/>
      </c>
      <c r="I3859" t="s">
        <v>7684</v>
      </c>
      <c r="J3859" t="s">
        <v>9380</v>
      </c>
      <c r="K3859" t="s">
        <v>9398</v>
      </c>
      <c r="L3859" t="s">
        <v>9789</v>
      </c>
      <c r="M3859" t="s">
        <v>9670</v>
      </c>
      <c r="N3859" t="s">
        <v>9769</v>
      </c>
      <c r="O3859" t="s">
        <v>9415</v>
      </c>
    </row>
    <row r="3860" spans="1:15">
      <c r="A3860" t="s">
        <v>25</v>
      </c>
      <c r="B3860" t="s">
        <v>153</v>
      </c>
      <c r="C3860" t="s">
        <v>2835</v>
      </c>
      <c r="D3860" t="s">
        <v>3822</v>
      </c>
      <c r="E3860" t="s">
        <v>3833</v>
      </c>
      <c r="F3860" s="4" t="str">
        <f t="array" ref="F3860">IF(COUNT(FIND(Keywords!$C$3:$C$41,I3860)),"일반조난","")</f>
        <v>일반조난</v>
      </c>
      <c r="G3860" s="4" t="str">
        <f t="array" ref="G3860">IF(COUNT(FIND(Keywords!$E$3:$E$5,I3860)),"실족추락","")</f>
        <v/>
      </c>
      <c r="H3860" s="4" t="str">
        <f t="array" ref="H3860">IF(COUNT(FIND(Keywords!$B$3:$B$12,I3860)),"개인질환","")</f>
        <v/>
      </c>
      <c r="I3860" t="s">
        <v>7685</v>
      </c>
      <c r="J3860" t="s">
        <v>9276</v>
      </c>
      <c r="K3860" t="s">
        <v>9278</v>
      </c>
      <c r="L3860" t="s">
        <v>9668</v>
      </c>
      <c r="M3860" t="s">
        <v>9415</v>
      </c>
      <c r="N3860" t="s">
        <v>9432</v>
      </c>
      <c r="O3860" t="s">
        <v>9415</v>
      </c>
    </row>
    <row r="3861" spans="1:15">
      <c r="A3861" t="s">
        <v>25</v>
      </c>
      <c r="B3861" t="s">
        <v>42</v>
      </c>
      <c r="C3861" t="s">
        <v>2838</v>
      </c>
      <c r="D3861" t="s">
        <v>3820</v>
      </c>
      <c r="E3861" t="s">
        <v>3827</v>
      </c>
      <c r="F3861" s="4" t="str">
        <f t="array" ref="F3861">IF(COUNT(FIND(Keywords!$C$3:$C$41,I3861)),"일반조난","")</f>
        <v>일반조난</v>
      </c>
      <c r="G3861" s="4" t="str">
        <f t="array" ref="G3861">IF(COUNT(FIND(Keywords!$E$3:$E$5,I3861)),"실족추락","")</f>
        <v/>
      </c>
      <c r="H3861" s="4" t="str">
        <f t="array" ref="H3861">IF(COUNT(FIND(Keywords!$B$3:$B$12,I3861)),"개인질환","")</f>
        <v/>
      </c>
      <c r="I3861" t="s">
        <v>7686</v>
      </c>
      <c r="J3861" t="s">
        <v>9333</v>
      </c>
      <c r="K3861" t="s">
        <v>9500</v>
      </c>
      <c r="L3861" t="s">
        <v>10100</v>
      </c>
      <c r="M3861" t="s">
        <v>9415</v>
      </c>
      <c r="N3861" t="s">
        <v>9875</v>
      </c>
      <c r="O3861" t="s">
        <v>9415</v>
      </c>
    </row>
    <row r="3862" spans="1:15">
      <c r="A3862" t="s">
        <v>25</v>
      </c>
      <c r="B3862" t="s">
        <v>42</v>
      </c>
      <c r="C3862" t="s">
        <v>2873</v>
      </c>
      <c r="D3862" t="s">
        <v>3819</v>
      </c>
      <c r="E3862" t="s">
        <v>3827</v>
      </c>
      <c r="F3862" s="4" t="str">
        <f t="array" ref="F3862">IF(COUNT(FIND(Keywords!$C$3:$C$41,I3862)),"일반조난","")</f>
        <v/>
      </c>
      <c r="G3862" s="4" t="str">
        <f t="array" ref="G3862">IF(COUNT(FIND(Keywords!$E$3:$E$5,I3862)),"실족추락","")</f>
        <v/>
      </c>
      <c r="H3862" s="4" t="str">
        <f t="array" ref="H3862">IF(COUNT(FIND(Keywords!$B$3:$B$12,I3862)),"개인질환","")</f>
        <v/>
      </c>
      <c r="I3862" t="s">
        <v>7687</v>
      </c>
      <c r="J3862" t="s">
        <v>9307</v>
      </c>
      <c r="K3862" t="s">
        <v>9503</v>
      </c>
      <c r="L3862" t="s">
        <v>9935</v>
      </c>
      <c r="M3862" t="s">
        <v>9415</v>
      </c>
      <c r="N3862" t="s">
        <v>9445</v>
      </c>
      <c r="O3862" t="s">
        <v>9415</v>
      </c>
    </row>
    <row r="3863" spans="1:15">
      <c r="A3863" t="s">
        <v>25</v>
      </c>
      <c r="B3863" t="s">
        <v>42</v>
      </c>
      <c r="C3863" t="s">
        <v>2874</v>
      </c>
      <c r="D3863" t="s">
        <v>3820</v>
      </c>
      <c r="E3863" t="s">
        <v>3824</v>
      </c>
      <c r="F3863" s="4" t="str">
        <f t="array" ref="F3863">IF(COUNT(FIND(Keywords!$C$3:$C$41,I3863)),"일반조난","")</f>
        <v>일반조난</v>
      </c>
      <c r="G3863" s="4" t="str">
        <f t="array" ref="G3863">IF(COUNT(FIND(Keywords!$E$3:$E$5,I3863)),"실족추락","")</f>
        <v/>
      </c>
      <c r="H3863" s="4" t="str">
        <f t="array" ref="H3863">IF(COUNT(FIND(Keywords!$B$3:$B$12,I3863)),"개인질환","")</f>
        <v/>
      </c>
      <c r="I3863" t="s">
        <v>7688</v>
      </c>
      <c r="J3863" t="s">
        <v>9349</v>
      </c>
      <c r="K3863" t="s">
        <v>9244</v>
      </c>
      <c r="L3863" t="s">
        <v>10030</v>
      </c>
      <c r="M3863" t="s">
        <v>9415</v>
      </c>
      <c r="N3863" t="s">
        <v>9457</v>
      </c>
      <c r="O3863" t="s">
        <v>9415</v>
      </c>
    </row>
    <row r="3864" spans="1:15">
      <c r="A3864" t="s">
        <v>25</v>
      </c>
      <c r="B3864" t="s">
        <v>42</v>
      </c>
      <c r="C3864" t="s">
        <v>2875</v>
      </c>
      <c r="D3864" t="s">
        <v>3820</v>
      </c>
      <c r="E3864" t="s">
        <v>3827</v>
      </c>
      <c r="F3864" s="4" t="str">
        <f t="array" ref="F3864">IF(COUNT(FIND(Keywords!$C$3:$C$41,I3864)),"일반조난","")</f>
        <v>일반조난</v>
      </c>
      <c r="G3864" s="4" t="str">
        <f t="array" ref="G3864">IF(COUNT(FIND(Keywords!$E$3:$E$5,I3864)),"실족추락","")</f>
        <v/>
      </c>
      <c r="H3864" s="4" t="str">
        <f t="array" ref="H3864">IF(COUNT(FIND(Keywords!$B$3:$B$12,I3864)),"개인질환","")</f>
        <v/>
      </c>
      <c r="I3864" t="s">
        <v>7689</v>
      </c>
      <c r="J3864" t="s">
        <v>9254</v>
      </c>
      <c r="K3864" t="s">
        <v>9500</v>
      </c>
      <c r="L3864" t="s">
        <v>9518</v>
      </c>
      <c r="M3864" t="s">
        <v>9415</v>
      </c>
      <c r="N3864" t="s">
        <v>9755</v>
      </c>
      <c r="O3864" t="s">
        <v>9415</v>
      </c>
    </row>
    <row r="3865" spans="1:15">
      <c r="A3865" t="s">
        <v>25</v>
      </c>
      <c r="B3865" t="s">
        <v>42</v>
      </c>
      <c r="C3865" t="s">
        <v>2876</v>
      </c>
      <c r="D3865" t="s">
        <v>3820</v>
      </c>
      <c r="E3865" t="s">
        <v>3827</v>
      </c>
      <c r="F3865" s="4" t="str">
        <f t="array" ref="F3865">IF(COUNT(FIND(Keywords!$C$3:$C$41,I3865)),"일반조난","")</f>
        <v>일반조난</v>
      </c>
      <c r="G3865" s="4" t="str">
        <f t="array" ref="G3865">IF(COUNT(FIND(Keywords!$E$3:$E$5,I3865)),"실족추락","")</f>
        <v/>
      </c>
      <c r="H3865" s="4" t="str">
        <f t="array" ref="H3865">IF(COUNT(FIND(Keywords!$B$3:$B$12,I3865)),"개인질환","")</f>
        <v/>
      </c>
      <c r="I3865" t="s">
        <v>7690</v>
      </c>
      <c r="J3865" t="s">
        <v>9265</v>
      </c>
      <c r="K3865" t="s">
        <v>10066</v>
      </c>
      <c r="L3865" t="s">
        <v>9417</v>
      </c>
      <c r="M3865" t="s">
        <v>9415</v>
      </c>
      <c r="N3865" t="s">
        <v>9656</v>
      </c>
      <c r="O3865" t="s">
        <v>9415</v>
      </c>
    </row>
    <row r="3866" spans="1:15">
      <c r="A3866" t="s">
        <v>25</v>
      </c>
      <c r="B3866" t="s">
        <v>42</v>
      </c>
      <c r="C3866" t="s">
        <v>2877</v>
      </c>
      <c r="D3866" t="s">
        <v>10362</v>
      </c>
      <c r="E3866" t="s">
        <v>3825</v>
      </c>
      <c r="F3866" s="4" t="str">
        <f t="array" ref="F3866">IF(COUNT(FIND(Keywords!$C$3:$C$41,I3866)),"일반조난","")</f>
        <v>일반조난</v>
      </c>
      <c r="G3866" s="4" t="str">
        <f t="array" ref="G3866">IF(COUNT(FIND(Keywords!$E$3:$E$5,I3866)),"실족추락","")</f>
        <v/>
      </c>
      <c r="H3866" s="4" t="str">
        <f t="array" ref="H3866">IF(COUNT(FIND(Keywords!$B$3:$B$12,I3866)),"개인질환","")</f>
        <v/>
      </c>
      <c r="I3866" t="s">
        <v>7691</v>
      </c>
      <c r="J3866" t="s">
        <v>9300</v>
      </c>
      <c r="K3866" t="s">
        <v>9537</v>
      </c>
      <c r="L3866" t="s">
        <v>10099</v>
      </c>
      <c r="M3866" t="s">
        <v>9415</v>
      </c>
      <c r="N3866" t="s">
        <v>9278</v>
      </c>
      <c r="O3866" t="s">
        <v>9415</v>
      </c>
    </row>
    <row r="3867" spans="1:15">
      <c r="A3867" t="s">
        <v>25</v>
      </c>
      <c r="B3867" t="s">
        <v>42</v>
      </c>
      <c r="C3867" t="s">
        <v>2878</v>
      </c>
      <c r="D3867" t="s">
        <v>3820</v>
      </c>
      <c r="E3867" t="s">
        <v>3827</v>
      </c>
      <c r="F3867" s="4" t="str">
        <f t="array" ref="F3867">IF(COUNT(FIND(Keywords!$C$3:$C$41,I3867)),"일반조난","")</f>
        <v>일반조난</v>
      </c>
      <c r="G3867" s="4" t="str">
        <f t="array" ref="G3867">IF(COUNT(FIND(Keywords!$E$3:$E$5,I3867)),"실족추락","")</f>
        <v>실족추락</v>
      </c>
      <c r="H3867" s="4" t="str">
        <f t="array" ref="H3867">IF(COUNT(FIND(Keywords!$B$3:$B$12,I3867)),"개인질환","")</f>
        <v/>
      </c>
      <c r="I3867" t="s">
        <v>7692</v>
      </c>
      <c r="J3867" t="s">
        <v>9261</v>
      </c>
      <c r="K3867" t="s">
        <v>9541</v>
      </c>
      <c r="L3867" t="s">
        <v>9887</v>
      </c>
      <c r="M3867" t="s">
        <v>9899</v>
      </c>
      <c r="N3867" t="s">
        <v>9753</v>
      </c>
      <c r="O3867" t="s">
        <v>9415</v>
      </c>
    </row>
    <row r="3868" spans="1:15">
      <c r="A3868" t="s">
        <v>25</v>
      </c>
      <c r="B3868" t="s">
        <v>42</v>
      </c>
      <c r="C3868" t="s">
        <v>2879</v>
      </c>
      <c r="D3868" t="s">
        <v>3820</v>
      </c>
      <c r="E3868" t="s">
        <v>3827</v>
      </c>
      <c r="F3868" s="4" t="str">
        <f t="array" ref="F3868">IF(COUNT(FIND(Keywords!$C$3:$C$41,I3868)),"일반조난","")</f>
        <v>일반조난</v>
      </c>
      <c r="G3868" s="4" t="str">
        <f t="array" ref="G3868">IF(COUNT(FIND(Keywords!$E$3:$E$5,I3868)),"실족추락","")</f>
        <v/>
      </c>
      <c r="H3868" s="4" t="str">
        <f t="array" ref="H3868">IF(COUNT(FIND(Keywords!$B$3:$B$12,I3868)),"개인질환","")</f>
        <v/>
      </c>
      <c r="I3868" t="s">
        <v>7693</v>
      </c>
      <c r="J3868" t="s">
        <v>9368</v>
      </c>
      <c r="K3868" t="s">
        <v>9584</v>
      </c>
      <c r="L3868" t="s">
        <v>9766</v>
      </c>
      <c r="M3868" t="s">
        <v>9415</v>
      </c>
      <c r="N3868" t="s">
        <v>9713</v>
      </c>
      <c r="O3868" t="s">
        <v>9415</v>
      </c>
    </row>
    <row r="3869" spans="1:15">
      <c r="A3869" t="s">
        <v>25</v>
      </c>
      <c r="B3869" t="s">
        <v>42</v>
      </c>
      <c r="C3869" t="s">
        <v>232</v>
      </c>
      <c r="D3869" t="s">
        <v>3819</v>
      </c>
      <c r="E3869" t="s">
        <v>3827</v>
      </c>
      <c r="F3869" s="4" t="str">
        <f t="array" ref="F3869">IF(COUNT(FIND(Keywords!$C$3:$C$41,I3869)),"일반조난","")</f>
        <v/>
      </c>
      <c r="G3869" s="4" t="str">
        <f t="array" ref="G3869">IF(COUNT(FIND(Keywords!$E$3:$E$5,I3869)),"실족추락","")</f>
        <v/>
      </c>
      <c r="H3869" s="4" t="str">
        <f t="array" ref="H3869">IF(COUNT(FIND(Keywords!$B$3:$B$12,I3869)),"개인질환","")</f>
        <v/>
      </c>
      <c r="I3869" t="s">
        <v>7694</v>
      </c>
      <c r="J3869" t="s">
        <v>9265</v>
      </c>
      <c r="K3869" t="s">
        <v>9449</v>
      </c>
      <c r="L3869" t="s">
        <v>9873</v>
      </c>
      <c r="M3869" t="s">
        <v>9415</v>
      </c>
      <c r="N3869" t="s">
        <v>9869</v>
      </c>
      <c r="O3869" t="s">
        <v>9415</v>
      </c>
    </row>
    <row r="3870" spans="1:15">
      <c r="A3870" t="s">
        <v>25</v>
      </c>
      <c r="B3870" t="s">
        <v>42</v>
      </c>
      <c r="C3870" t="s">
        <v>2880</v>
      </c>
      <c r="D3870" t="s">
        <v>10362</v>
      </c>
      <c r="E3870" t="s">
        <v>3827</v>
      </c>
      <c r="F3870" s="4" t="str">
        <f t="array" ref="F3870">IF(COUNT(FIND(Keywords!$C$3:$C$41,I3870)),"일반조난","")</f>
        <v/>
      </c>
      <c r="G3870" s="4" t="str">
        <f t="array" ref="G3870">IF(COUNT(FIND(Keywords!$E$3:$E$5,I3870)),"실족추락","")</f>
        <v/>
      </c>
      <c r="H3870" s="4" t="str">
        <f t="array" ref="H3870">IF(COUNT(FIND(Keywords!$B$3:$B$12,I3870)),"개인질환","")</f>
        <v/>
      </c>
      <c r="I3870" t="s">
        <v>7695</v>
      </c>
      <c r="J3870" t="s">
        <v>9290</v>
      </c>
      <c r="K3870" t="s">
        <v>9934</v>
      </c>
      <c r="L3870" t="s">
        <v>9939</v>
      </c>
      <c r="M3870" t="s">
        <v>9415</v>
      </c>
      <c r="N3870" t="s">
        <v>9665</v>
      </c>
      <c r="O3870" t="s">
        <v>9415</v>
      </c>
    </row>
    <row r="3871" spans="1:15">
      <c r="A3871" t="s">
        <v>25</v>
      </c>
      <c r="B3871" t="s">
        <v>42</v>
      </c>
      <c r="C3871" t="s">
        <v>2881</v>
      </c>
      <c r="D3871" t="s">
        <v>3820</v>
      </c>
      <c r="E3871" t="s">
        <v>3827</v>
      </c>
      <c r="F3871" s="4" t="str">
        <f t="array" ref="F3871">IF(COUNT(FIND(Keywords!$C$3:$C$41,I3871)),"일반조난","")</f>
        <v>일반조난</v>
      </c>
      <c r="G3871" s="4" t="str">
        <f t="array" ref="G3871">IF(COUNT(FIND(Keywords!$E$3:$E$5,I3871)),"실족추락","")</f>
        <v/>
      </c>
      <c r="H3871" s="4" t="str">
        <f t="array" ref="H3871">IF(COUNT(FIND(Keywords!$B$3:$B$12,I3871)),"개인질환","")</f>
        <v/>
      </c>
      <c r="I3871" t="s">
        <v>7696</v>
      </c>
      <c r="J3871" t="s">
        <v>9312</v>
      </c>
      <c r="K3871" t="s">
        <v>9752</v>
      </c>
      <c r="L3871" t="s">
        <v>9599</v>
      </c>
      <c r="M3871" t="s">
        <v>9415</v>
      </c>
      <c r="N3871" t="s">
        <v>9621</v>
      </c>
      <c r="O3871" t="s">
        <v>9415</v>
      </c>
    </row>
    <row r="3872" spans="1:15">
      <c r="A3872" t="s">
        <v>25</v>
      </c>
      <c r="B3872" t="s">
        <v>42</v>
      </c>
      <c r="C3872" t="s">
        <v>2882</v>
      </c>
      <c r="D3872" t="s">
        <v>3820</v>
      </c>
      <c r="E3872" t="s">
        <v>3827</v>
      </c>
      <c r="F3872" s="4" t="str">
        <f t="array" ref="F3872">IF(COUNT(FIND(Keywords!$C$3:$C$41,I3872)),"일반조난","")</f>
        <v>일반조난</v>
      </c>
      <c r="G3872" s="4" t="str">
        <f t="array" ref="G3872">IF(COUNT(FIND(Keywords!$E$3:$E$5,I3872)),"실족추락","")</f>
        <v/>
      </c>
      <c r="H3872" s="4" t="str">
        <f t="array" ref="H3872">IF(COUNT(FIND(Keywords!$B$3:$B$12,I3872)),"개인질환","")</f>
        <v/>
      </c>
      <c r="I3872" t="s">
        <v>7697</v>
      </c>
      <c r="J3872" t="s">
        <v>9343</v>
      </c>
      <c r="K3872" t="s">
        <v>9755</v>
      </c>
      <c r="L3872" t="s">
        <v>9789</v>
      </c>
      <c r="M3872" t="s">
        <v>9415</v>
      </c>
      <c r="N3872" t="s">
        <v>9765</v>
      </c>
      <c r="O3872" t="s">
        <v>9415</v>
      </c>
    </row>
    <row r="3873" spans="1:15">
      <c r="A3873" t="s">
        <v>25</v>
      </c>
      <c r="B3873" t="s">
        <v>42</v>
      </c>
      <c r="C3873" t="s">
        <v>913</v>
      </c>
      <c r="D3873" t="s">
        <v>3820</v>
      </c>
      <c r="E3873" t="s">
        <v>3827</v>
      </c>
      <c r="F3873" s="4" t="str">
        <f t="array" ref="F3873">IF(COUNT(FIND(Keywords!$C$3:$C$41,I3873)),"일반조난","")</f>
        <v>일반조난</v>
      </c>
      <c r="G3873" s="4" t="str">
        <f t="array" ref="G3873">IF(COUNT(FIND(Keywords!$E$3:$E$5,I3873)),"실족추락","")</f>
        <v/>
      </c>
      <c r="H3873" s="4" t="str">
        <f t="array" ref="H3873">IF(COUNT(FIND(Keywords!$B$3:$B$12,I3873)),"개인질환","")</f>
        <v/>
      </c>
      <c r="I3873" t="s">
        <v>7698</v>
      </c>
      <c r="J3873" t="s">
        <v>9312</v>
      </c>
      <c r="K3873" t="s">
        <v>9456</v>
      </c>
      <c r="L3873" t="s">
        <v>9465</v>
      </c>
      <c r="M3873" t="s">
        <v>9415</v>
      </c>
      <c r="N3873" t="s">
        <v>9745</v>
      </c>
      <c r="O3873" t="s">
        <v>9415</v>
      </c>
    </row>
    <row r="3874" spans="1:15">
      <c r="A3874" t="s">
        <v>25</v>
      </c>
      <c r="B3874" t="s">
        <v>42</v>
      </c>
      <c r="C3874" t="s">
        <v>2883</v>
      </c>
      <c r="D3874" t="s">
        <v>3820</v>
      </c>
      <c r="E3874" t="s">
        <v>3824</v>
      </c>
      <c r="F3874" s="4" t="str">
        <f t="array" ref="F3874">IF(COUNT(FIND(Keywords!$C$3:$C$41,I3874)),"일반조난","")</f>
        <v>일반조난</v>
      </c>
      <c r="G3874" s="4" t="str">
        <f t="array" ref="G3874">IF(COUNT(FIND(Keywords!$E$3:$E$5,I3874)),"실족추락","")</f>
        <v/>
      </c>
      <c r="H3874" s="4" t="str">
        <f t="array" ref="H3874">IF(COUNT(FIND(Keywords!$B$3:$B$12,I3874)),"개인질환","")</f>
        <v/>
      </c>
      <c r="I3874" t="s">
        <v>7699</v>
      </c>
      <c r="J3874" t="s">
        <v>9274</v>
      </c>
      <c r="K3874" t="s">
        <v>9636</v>
      </c>
      <c r="L3874" t="s">
        <v>9607</v>
      </c>
      <c r="M3874" t="s">
        <v>9415</v>
      </c>
      <c r="N3874" t="s">
        <v>9600</v>
      </c>
      <c r="O3874" t="s">
        <v>9415</v>
      </c>
    </row>
    <row r="3875" spans="1:15">
      <c r="A3875" t="s">
        <v>25</v>
      </c>
      <c r="B3875" t="s">
        <v>42</v>
      </c>
      <c r="C3875" t="s">
        <v>2084</v>
      </c>
      <c r="D3875" t="s">
        <v>3819</v>
      </c>
      <c r="E3875" t="s">
        <v>3827</v>
      </c>
      <c r="F3875" s="4" t="str">
        <f t="array" ref="F3875">IF(COUNT(FIND(Keywords!$C$3:$C$41,I3875)),"일반조난","")</f>
        <v/>
      </c>
      <c r="G3875" s="4" t="str">
        <f t="array" ref="G3875">IF(COUNT(FIND(Keywords!$E$3:$E$5,I3875)),"실족추락","")</f>
        <v/>
      </c>
      <c r="H3875" s="4" t="str">
        <f t="array" ref="H3875">IF(COUNT(FIND(Keywords!$B$3:$B$12,I3875)),"개인질환","")</f>
        <v/>
      </c>
      <c r="I3875" t="s">
        <v>7700</v>
      </c>
      <c r="J3875" t="s">
        <v>9370</v>
      </c>
      <c r="K3875" t="s">
        <v>9993</v>
      </c>
      <c r="L3875" t="s">
        <v>9766</v>
      </c>
      <c r="M3875" t="s">
        <v>9464</v>
      </c>
      <c r="N3875" t="s">
        <v>9756</v>
      </c>
      <c r="O3875" t="s">
        <v>9415</v>
      </c>
    </row>
    <row r="3876" spans="1:15">
      <c r="A3876" t="s">
        <v>25</v>
      </c>
      <c r="B3876" t="s">
        <v>42</v>
      </c>
      <c r="C3876" t="s">
        <v>2884</v>
      </c>
      <c r="D3876" t="s">
        <v>3820</v>
      </c>
      <c r="E3876" t="s">
        <v>3825</v>
      </c>
      <c r="F3876" s="4" t="str">
        <f t="array" ref="F3876">IF(COUNT(FIND(Keywords!$C$3:$C$41,I3876)),"일반조난","")</f>
        <v>일반조난</v>
      </c>
      <c r="G3876" s="4" t="str">
        <f t="array" ref="G3876">IF(COUNT(FIND(Keywords!$E$3:$E$5,I3876)),"실족추락","")</f>
        <v>실족추락</v>
      </c>
      <c r="H3876" s="4" t="str">
        <f t="array" ref="H3876">IF(COUNT(FIND(Keywords!$B$3:$B$12,I3876)),"개인질환","")</f>
        <v/>
      </c>
      <c r="I3876" t="s">
        <v>7701</v>
      </c>
      <c r="J3876" t="s">
        <v>9315</v>
      </c>
      <c r="K3876" t="s">
        <v>9670</v>
      </c>
      <c r="L3876" t="s">
        <v>9469</v>
      </c>
      <c r="M3876" t="s">
        <v>9415</v>
      </c>
      <c r="N3876" t="s">
        <v>10156</v>
      </c>
      <c r="O3876" t="s">
        <v>9415</v>
      </c>
    </row>
    <row r="3877" spans="1:15">
      <c r="A3877" t="s">
        <v>25</v>
      </c>
      <c r="B3877" t="s">
        <v>42</v>
      </c>
      <c r="C3877" t="s">
        <v>2885</v>
      </c>
      <c r="D3877" t="s">
        <v>3820</v>
      </c>
      <c r="E3877" t="s">
        <v>3827</v>
      </c>
      <c r="F3877" s="4" t="str">
        <f t="array" ref="F3877">IF(COUNT(FIND(Keywords!$C$3:$C$41,I3877)),"일반조난","")</f>
        <v>일반조난</v>
      </c>
      <c r="G3877" s="4" t="str">
        <f t="array" ref="G3877">IF(COUNT(FIND(Keywords!$E$3:$E$5,I3877)),"실족추락","")</f>
        <v/>
      </c>
      <c r="H3877" s="4" t="str">
        <f t="array" ref="H3877">IF(COUNT(FIND(Keywords!$B$3:$B$12,I3877)),"개인질환","")</f>
        <v/>
      </c>
      <c r="I3877" t="s">
        <v>7702</v>
      </c>
      <c r="J3877" t="s">
        <v>9319</v>
      </c>
      <c r="K3877" t="s">
        <v>9842</v>
      </c>
      <c r="L3877" t="s">
        <v>10020</v>
      </c>
      <c r="M3877" t="s">
        <v>9415</v>
      </c>
      <c r="N3877" t="s">
        <v>10322</v>
      </c>
      <c r="O3877" t="s">
        <v>9415</v>
      </c>
    </row>
    <row r="3878" spans="1:15">
      <c r="A3878" t="s">
        <v>25</v>
      </c>
      <c r="B3878" t="s">
        <v>42</v>
      </c>
      <c r="C3878" t="s">
        <v>1567</v>
      </c>
      <c r="D3878" t="s">
        <v>3818</v>
      </c>
      <c r="E3878" t="s">
        <v>3827</v>
      </c>
      <c r="F3878" s="4" t="str">
        <f t="array" ref="F3878">IF(COUNT(FIND(Keywords!$C$3:$C$41,I3878)),"일반조난","")</f>
        <v/>
      </c>
      <c r="G3878" s="4" t="str">
        <f t="array" ref="G3878">IF(COUNT(FIND(Keywords!$E$3:$E$5,I3878)),"실족추락","")</f>
        <v>실족추락</v>
      </c>
      <c r="H3878" s="4" t="str">
        <f t="array" ref="H3878">IF(COUNT(FIND(Keywords!$B$3:$B$12,I3878)),"개인질환","")</f>
        <v/>
      </c>
      <c r="I3878" t="s">
        <v>7703</v>
      </c>
      <c r="J3878" t="s">
        <v>9340</v>
      </c>
      <c r="K3878" t="s">
        <v>9683</v>
      </c>
      <c r="L3878" t="s">
        <v>10089</v>
      </c>
      <c r="M3878" t="s">
        <v>9415</v>
      </c>
      <c r="N3878" t="s">
        <v>10260</v>
      </c>
      <c r="O3878" t="s">
        <v>9415</v>
      </c>
    </row>
    <row r="3879" spans="1:15">
      <c r="A3879" t="s">
        <v>25</v>
      </c>
      <c r="B3879" t="s">
        <v>42</v>
      </c>
      <c r="C3879" t="s">
        <v>2886</v>
      </c>
      <c r="D3879" t="s">
        <v>3819</v>
      </c>
      <c r="E3879" t="s">
        <v>3827</v>
      </c>
      <c r="F3879" s="4" t="str">
        <f t="array" ref="F3879">IF(COUNT(FIND(Keywords!$C$3:$C$41,I3879)),"일반조난","")</f>
        <v/>
      </c>
      <c r="G3879" s="4" t="str">
        <f t="array" ref="G3879">IF(COUNT(FIND(Keywords!$E$3:$E$5,I3879)),"실족추락","")</f>
        <v/>
      </c>
      <c r="H3879" s="4" t="str">
        <f t="array" ref="H3879">IF(COUNT(FIND(Keywords!$B$3:$B$12,I3879)),"개인질환","")</f>
        <v/>
      </c>
      <c r="I3879" t="s">
        <v>7704</v>
      </c>
      <c r="J3879" t="s">
        <v>9398</v>
      </c>
      <c r="K3879" t="s">
        <v>9417</v>
      </c>
      <c r="L3879" t="s">
        <v>9953</v>
      </c>
      <c r="M3879" t="s">
        <v>9415</v>
      </c>
      <c r="N3879" t="s">
        <v>10306</v>
      </c>
      <c r="O3879" t="s">
        <v>9415</v>
      </c>
    </row>
    <row r="3880" spans="1:15">
      <c r="A3880" t="s">
        <v>25</v>
      </c>
      <c r="B3880" t="s">
        <v>42</v>
      </c>
      <c r="C3880" t="s">
        <v>2887</v>
      </c>
      <c r="D3880" t="s">
        <v>3820</v>
      </c>
      <c r="E3880" t="s">
        <v>3826</v>
      </c>
      <c r="F3880" s="4" t="str">
        <f t="array" ref="F3880">IF(COUNT(FIND(Keywords!$C$3:$C$41,I3880)),"일반조난","")</f>
        <v/>
      </c>
      <c r="G3880" s="4" t="str">
        <f t="array" ref="G3880">IF(COUNT(FIND(Keywords!$E$3:$E$5,I3880)),"실족추락","")</f>
        <v/>
      </c>
      <c r="H3880" s="4" t="str">
        <f t="array" ref="H3880">IF(COUNT(FIND(Keywords!$B$3:$B$12,I3880)),"개인질환","")</f>
        <v/>
      </c>
      <c r="I3880" t="s">
        <v>7705</v>
      </c>
      <c r="J3880" t="s">
        <v>9374</v>
      </c>
      <c r="K3880" t="s">
        <v>10067</v>
      </c>
      <c r="L3880" t="s">
        <v>9868</v>
      </c>
      <c r="M3880" t="s">
        <v>9415</v>
      </c>
      <c r="N3880" t="s">
        <v>9965</v>
      </c>
      <c r="O3880" t="s">
        <v>10060</v>
      </c>
    </row>
    <row r="3881" spans="1:15">
      <c r="A3881" t="s">
        <v>25</v>
      </c>
      <c r="B3881" t="s">
        <v>42</v>
      </c>
      <c r="C3881" t="s">
        <v>2888</v>
      </c>
      <c r="D3881" t="s">
        <v>3819</v>
      </c>
      <c r="E3881" t="s">
        <v>3826</v>
      </c>
      <c r="F3881" s="4" t="str">
        <f t="array" ref="F3881">IF(COUNT(FIND(Keywords!$C$3:$C$41,I3881)),"일반조난","")</f>
        <v/>
      </c>
      <c r="G3881" s="4" t="str">
        <f t="array" ref="G3881">IF(COUNT(FIND(Keywords!$E$3:$E$5,I3881)),"실족추락","")</f>
        <v/>
      </c>
      <c r="H3881" s="4" t="str">
        <f t="array" ref="H3881">IF(COUNT(FIND(Keywords!$B$3:$B$12,I3881)),"개인질환","")</f>
        <v/>
      </c>
      <c r="I3881" t="s">
        <v>7706</v>
      </c>
      <c r="J3881" t="s">
        <v>9356</v>
      </c>
      <c r="K3881" t="s">
        <v>9913</v>
      </c>
      <c r="L3881" t="s">
        <v>9858</v>
      </c>
      <c r="M3881" t="s">
        <v>9415</v>
      </c>
      <c r="N3881" t="s">
        <v>10115</v>
      </c>
      <c r="O3881" t="s">
        <v>9415</v>
      </c>
    </row>
    <row r="3882" spans="1:15">
      <c r="A3882" t="s">
        <v>25</v>
      </c>
      <c r="B3882" t="s">
        <v>42</v>
      </c>
      <c r="C3882" t="s">
        <v>2889</v>
      </c>
      <c r="D3882" t="s">
        <v>3820</v>
      </c>
      <c r="E3882" t="s">
        <v>3826</v>
      </c>
      <c r="F3882" s="4" t="str">
        <f t="array" ref="F3882">IF(COUNT(FIND(Keywords!$C$3:$C$41,I3882)),"일반조난","")</f>
        <v>일반조난</v>
      </c>
      <c r="G3882" s="4" t="str">
        <f t="array" ref="G3882">IF(COUNT(FIND(Keywords!$E$3:$E$5,I3882)),"실족추락","")</f>
        <v/>
      </c>
      <c r="H3882" s="4" t="str">
        <f t="array" ref="H3882">IF(COUNT(FIND(Keywords!$B$3:$B$12,I3882)),"개인질환","")</f>
        <v/>
      </c>
      <c r="I3882" t="s">
        <v>7707</v>
      </c>
      <c r="J3882" t="s">
        <v>9244</v>
      </c>
      <c r="K3882" t="s">
        <v>9708</v>
      </c>
      <c r="L3882" t="s">
        <v>9600</v>
      </c>
      <c r="M3882" t="s">
        <v>9415</v>
      </c>
      <c r="N3882" t="s">
        <v>9802</v>
      </c>
      <c r="O3882" t="s">
        <v>9415</v>
      </c>
    </row>
    <row r="3883" spans="1:15">
      <c r="A3883" t="s">
        <v>25</v>
      </c>
      <c r="B3883" t="s">
        <v>42</v>
      </c>
      <c r="C3883" t="s">
        <v>2890</v>
      </c>
      <c r="D3883" t="s">
        <v>3818</v>
      </c>
      <c r="E3883" t="s">
        <v>3826</v>
      </c>
      <c r="F3883" s="4" t="str">
        <f t="array" ref="F3883">IF(COUNT(FIND(Keywords!$C$3:$C$41,I3883)),"일반조난","")</f>
        <v/>
      </c>
      <c r="G3883" s="4" t="str">
        <f t="array" ref="G3883">IF(COUNT(FIND(Keywords!$E$3:$E$5,I3883)),"실족추락","")</f>
        <v/>
      </c>
      <c r="H3883" s="4" t="str">
        <f t="array" ref="H3883">IF(COUNT(FIND(Keywords!$B$3:$B$12,I3883)),"개인질환","")</f>
        <v/>
      </c>
      <c r="I3883" t="s">
        <v>7708</v>
      </c>
      <c r="J3883" t="s">
        <v>9376</v>
      </c>
      <c r="K3883" t="s">
        <v>9639</v>
      </c>
      <c r="L3883" t="s">
        <v>9465</v>
      </c>
      <c r="M3883" t="s">
        <v>9415</v>
      </c>
      <c r="N3883" t="s">
        <v>9778</v>
      </c>
      <c r="O3883" t="s">
        <v>9415</v>
      </c>
    </row>
    <row r="3884" spans="1:15">
      <c r="A3884" t="s">
        <v>25</v>
      </c>
      <c r="B3884" t="s">
        <v>42</v>
      </c>
      <c r="C3884" t="s">
        <v>2813</v>
      </c>
      <c r="D3884" t="s">
        <v>3820</v>
      </c>
      <c r="E3884" t="s">
        <v>3824</v>
      </c>
      <c r="F3884" s="4" t="str">
        <f t="array" ref="F3884">IF(COUNT(FIND(Keywords!$C$3:$C$41,I3884)),"일반조난","")</f>
        <v>일반조난</v>
      </c>
      <c r="G3884" s="4" t="str">
        <f t="array" ref="G3884">IF(COUNT(FIND(Keywords!$E$3:$E$5,I3884)),"실족추락","")</f>
        <v/>
      </c>
      <c r="H3884" s="4" t="str">
        <f t="array" ref="H3884">IF(COUNT(FIND(Keywords!$B$3:$B$12,I3884)),"개인질환","")</f>
        <v/>
      </c>
      <c r="I3884" t="s">
        <v>7709</v>
      </c>
      <c r="J3884" t="s">
        <v>9292</v>
      </c>
      <c r="K3884" t="s">
        <v>9593</v>
      </c>
      <c r="L3884" t="s">
        <v>9518</v>
      </c>
      <c r="M3884" t="s">
        <v>9415</v>
      </c>
      <c r="N3884" t="s">
        <v>9850</v>
      </c>
      <c r="O3884" t="s">
        <v>9415</v>
      </c>
    </row>
    <row r="3885" spans="1:15">
      <c r="A3885" t="s">
        <v>25</v>
      </c>
      <c r="B3885" t="s">
        <v>42</v>
      </c>
      <c r="C3885" t="s">
        <v>2841</v>
      </c>
      <c r="D3885" t="s">
        <v>3820</v>
      </c>
      <c r="E3885" t="s">
        <v>3827</v>
      </c>
      <c r="F3885" s="4" t="str">
        <f t="array" ref="F3885">IF(COUNT(FIND(Keywords!$C$3:$C$41,I3885)),"일반조난","")</f>
        <v/>
      </c>
      <c r="G3885" s="4" t="str">
        <f t="array" ref="G3885">IF(COUNT(FIND(Keywords!$E$3:$E$5,I3885)),"실족추락","")</f>
        <v/>
      </c>
      <c r="H3885" s="4" t="str">
        <f t="array" ref="H3885">IF(COUNT(FIND(Keywords!$B$3:$B$12,I3885)),"개인질환","")</f>
        <v/>
      </c>
      <c r="I3885" t="s">
        <v>7710</v>
      </c>
      <c r="J3885" t="s">
        <v>9288</v>
      </c>
      <c r="K3885" t="s">
        <v>9875</v>
      </c>
      <c r="L3885" t="s">
        <v>9989</v>
      </c>
      <c r="M3885" t="s">
        <v>9415</v>
      </c>
      <c r="N3885" t="s">
        <v>9927</v>
      </c>
      <c r="O3885" t="s">
        <v>9415</v>
      </c>
    </row>
    <row r="3886" spans="1:15">
      <c r="A3886" t="s">
        <v>25</v>
      </c>
      <c r="B3886" t="s">
        <v>42</v>
      </c>
      <c r="C3886" t="s">
        <v>1828</v>
      </c>
      <c r="D3886" t="s">
        <v>3820</v>
      </c>
      <c r="E3886" t="s">
        <v>3824</v>
      </c>
      <c r="F3886" s="4" t="str">
        <f t="array" ref="F3886">IF(COUNT(FIND(Keywords!$C$3:$C$41,I3886)),"일반조난","")</f>
        <v>일반조난</v>
      </c>
      <c r="G3886" s="4" t="str">
        <f t="array" ref="G3886">IF(COUNT(FIND(Keywords!$E$3:$E$5,I3886)),"실족추락","")</f>
        <v/>
      </c>
      <c r="H3886" s="4" t="str">
        <f t="array" ref="H3886">IF(COUNT(FIND(Keywords!$B$3:$B$12,I3886)),"개인질환","")</f>
        <v/>
      </c>
      <c r="I3886" t="s">
        <v>7711</v>
      </c>
      <c r="J3886" t="s">
        <v>9362</v>
      </c>
      <c r="K3886" t="s">
        <v>9749</v>
      </c>
      <c r="L3886" t="s">
        <v>10063</v>
      </c>
      <c r="M3886" t="s">
        <v>9849</v>
      </c>
      <c r="N3886" t="s">
        <v>9681</v>
      </c>
      <c r="O3886" t="s">
        <v>9415</v>
      </c>
    </row>
    <row r="3887" spans="1:15">
      <c r="A3887" t="s">
        <v>25</v>
      </c>
      <c r="B3887" t="s">
        <v>42</v>
      </c>
      <c r="C3887" t="s">
        <v>2891</v>
      </c>
      <c r="D3887" t="s">
        <v>3818</v>
      </c>
      <c r="E3887" t="s">
        <v>3826</v>
      </c>
      <c r="F3887" s="4" t="str">
        <f t="array" ref="F3887">IF(COUNT(FIND(Keywords!$C$3:$C$41,I3887)),"일반조난","")</f>
        <v/>
      </c>
      <c r="G3887" s="4" t="str">
        <f t="array" ref="G3887">IF(COUNT(FIND(Keywords!$E$3:$E$5,I3887)),"실족추락","")</f>
        <v/>
      </c>
      <c r="H3887" s="4" t="str">
        <f t="array" ref="H3887">IF(COUNT(FIND(Keywords!$B$3:$B$12,I3887)),"개인질환","")</f>
        <v/>
      </c>
      <c r="I3887" t="s">
        <v>7712</v>
      </c>
      <c r="J3887" t="s">
        <v>9263</v>
      </c>
      <c r="K3887" t="s">
        <v>9278</v>
      </c>
      <c r="L3887" t="s">
        <v>9787</v>
      </c>
      <c r="M3887" t="s">
        <v>9415</v>
      </c>
      <c r="N3887" t="s">
        <v>9575</v>
      </c>
      <c r="O3887" t="s">
        <v>9415</v>
      </c>
    </row>
    <row r="3888" spans="1:15">
      <c r="A3888" t="s">
        <v>25</v>
      </c>
      <c r="B3888" t="s">
        <v>42</v>
      </c>
      <c r="C3888" t="s">
        <v>285</v>
      </c>
      <c r="D3888" t="s">
        <v>3820</v>
      </c>
      <c r="E3888" t="s">
        <v>3824</v>
      </c>
      <c r="F3888" s="4" t="str">
        <f t="array" ref="F3888">IF(COUNT(FIND(Keywords!$C$3:$C$41,I3888)),"일반조난","")</f>
        <v/>
      </c>
      <c r="G3888" s="4" t="str">
        <f t="array" ref="G3888">IF(COUNT(FIND(Keywords!$E$3:$E$5,I3888)),"실족추락","")</f>
        <v/>
      </c>
      <c r="H3888" s="4" t="str">
        <f t="array" ref="H3888">IF(COUNT(FIND(Keywords!$B$3:$B$12,I3888)),"개인질환","")</f>
        <v/>
      </c>
      <c r="I3888" t="s">
        <v>7713</v>
      </c>
      <c r="J3888" t="s">
        <v>9264</v>
      </c>
      <c r="K3888" t="s">
        <v>9494</v>
      </c>
      <c r="L3888" t="s">
        <v>9858</v>
      </c>
      <c r="M3888" t="s">
        <v>9415</v>
      </c>
      <c r="N3888" t="s">
        <v>9749</v>
      </c>
      <c r="O3888" t="s">
        <v>9415</v>
      </c>
    </row>
    <row r="3889" spans="1:15">
      <c r="A3889" t="s">
        <v>25</v>
      </c>
      <c r="B3889" t="s">
        <v>42</v>
      </c>
      <c r="C3889" t="s">
        <v>2892</v>
      </c>
      <c r="D3889" t="s">
        <v>3820</v>
      </c>
      <c r="E3889" t="s">
        <v>3826</v>
      </c>
      <c r="F3889" s="4" t="str">
        <f t="array" ref="F3889">IF(COUNT(FIND(Keywords!$C$3:$C$41,I3889)),"일반조난","")</f>
        <v>일반조난</v>
      </c>
      <c r="G3889" s="4" t="str">
        <f t="array" ref="G3889">IF(COUNT(FIND(Keywords!$E$3:$E$5,I3889)),"실족추락","")</f>
        <v/>
      </c>
      <c r="H3889" s="4" t="str">
        <f t="array" ref="H3889">IF(COUNT(FIND(Keywords!$B$3:$B$12,I3889)),"개인질환","")</f>
        <v/>
      </c>
      <c r="I3889" t="s">
        <v>7714</v>
      </c>
      <c r="J3889" t="s">
        <v>9389</v>
      </c>
      <c r="K3889" t="s">
        <v>9812</v>
      </c>
      <c r="L3889" t="s">
        <v>9926</v>
      </c>
      <c r="M3889" t="s">
        <v>9415</v>
      </c>
      <c r="N3889" t="s">
        <v>9664</v>
      </c>
      <c r="O3889" t="s">
        <v>9415</v>
      </c>
    </row>
    <row r="3890" spans="1:15">
      <c r="A3890" t="s">
        <v>25</v>
      </c>
      <c r="B3890" t="s">
        <v>42</v>
      </c>
      <c r="C3890" t="s">
        <v>2893</v>
      </c>
      <c r="D3890" t="s">
        <v>3820</v>
      </c>
      <c r="E3890" t="s">
        <v>3826</v>
      </c>
      <c r="F3890" s="4" t="str">
        <f t="array" ref="F3890">IF(COUNT(FIND(Keywords!$C$3:$C$41,I3890)),"일반조난","")</f>
        <v>일반조난</v>
      </c>
      <c r="G3890" s="4" t="str">
        <f t="array" ref="G3890">IF(COUNT(FIND(Keywords!$E$3:$E$5,I3890)),"실족추락","")</f>
        <v/>
      </c>
      <c r="H3890" s="4" t="str">
        <f t="array" ref="H3890">IF(COUNT(FIND(Keywords!$B$3:$B$12,I3890)),"개인질환","")</f>
        <v/>
      </c>
      <c r="I3890" t="s">
        <v>7715</v>
      </c>
      <c r="J3890" t="s">
        <v>9271</v>
      </c>
      <c r="K3890" t="s">
        <v>9541</v>
      </c>
      <c r="L3890" t="s">
        <v>9766</v>
      </c>
      <c r="M3890" t="s">
        <v>9415</v>
      </c>
      <c r="N3890" t="s">
        <v>9640</v>
      </c>
      <c r="O3890" t="s">
        <v>9415</v>
      </c>
    </row>
    <row r="3891" spans="1:15">
      <c r="A3891" t="s">
        <v>25</v>
      </c>
      <c r="B3891" t="s">
        <v>42</v>
      </c>
      <c r="C3891" t="s">
        <v>2894</v>
      </c>
      <c r="D3891" t="s">
        <v>3819</v>
      </c>
      <c r="E3891" t="s">
        <v>3825</v>
      </c>
      <c r="F3891" s="4" t="str">
        <f t="array" ref="F3891">IF(COUNT(FIND(Keywords!$C$3:$C$41,I3891)),"일반조난","")</f>
        <v/>
      </c>
      <c r="G3891" s="4" t="str">
        <f t="array" ref="G3891">IF(COUNT(FIND(Keywords!$E$3:$E$5,I3891)),"실족추락","")</f>
        <v/>
      </c>
      <c r="H3891" s="4" t="str">
        <f t="array" ref="H3891">IF(COUNT(FIND(Keywords!$B$3:$B$12,I3891)),"개인질환","")</f>
        <v/>
      </c>
      <c r="I3891" t="s">
        <v>7716</v>
      </c>
      <c r="J3891" t="s">
        <v>9259</v>
      </c>
      <c r="K3891" t="s">
        <v>9447</v>
      </c>
      <c r="L3891" t="s">
        <v>9849</v>
      </c>
      <c r="M3891" t="s">
        <v>9415</v>
      </c>
      <c r="N3891" t="s">
        <v>9708</v>
      </c>
      <c r="O3891" t="s">
        <v>9415</v>
      </c>
    </row>
    <row r="3892" spans="1:15">
      <c r="A3892" t="s">
        <v>25</v>
      </c>
      <c r="B3892" t="s">
        <v>42</v>
      </c>
      <c r="C3892" t="s">
        <v>2895</v>
      </c>
      <c r="D3892" t="s">
        <v>3820</v>
      </c>
      <c r="E3892" t="s">
        <v>3827</v>
      </c>
      <c r="F3892" s="4" t="str">
        <f t="array" ref="F3892">IF(COUNT(FIND(Keywords!$C$3:$C$41,I3892)),"일반조난","")</f>
        <v/>
      </c>
      <c r="G3892" s="4" t="str">
        <f t="array" ref="G3892">IF(COUNT(FIND(Keywords!$E$3:$E$5,I3892)),"실족추락","")</f>
        <v/>
      </c>
      <c r="H3892" s="4" t="str">
        <f t="array" ref="H3892">IF(COUNT(FIND(Keywords!$B$3:$B$12,I3892)),"개인질환","")</f>
        <v/>
      </c>
      <c r="I3892" t="s">
        <v>7717</v>
      </c>
      <c r="J3892" t="s">
        <v>9381</v>
      </c>
      <c r="K3892" t="s">
        <v>9439</v>
      </c>
      <c r="L3892" t="s">
        <v>9766</v>
      </c>
      <c r="M3892" t="s">
        <v>9415</v>
      </c>
      <c r="N3892" t="s">
        <v>9726</v>
      </c>
      <c r="O3892" t="s">
        <v>9415</v>
      </c>
    </row>
    <row r="3893" spans="1:15">
      <c r="A3893" t="s">
        <v>25</v>
      </c>
      <c r="B3893" t="s">
        <v>42</v>
      </c>
      <c r="C3893" t="s">
        <v>2896</v>
      </c>
      <c r="D3893" t="s">
        <v>3819</v>
      </c>
      <c r="E3893" t="s">
        <v>3827</v>
      </c>
      <c r="F3893" s="4" t="str">
        <f t="array" ref="F3893">IF(COUNT(FIND(Keywords!$C$3:$C$41,I3893)),"일반조난","")</f>
        <v/>
      </c>
      <c r="G3893" s="4" t="str">
        <f t="array" ref="G3893">IF(COUNT(FIND(Keywords!$E$3:$E$5,I3893)),"실족추락","")</f>
        <v/>
      </c>
      <c r="H3893" s="4" t="str">
        <f t="array" ref="H3893">IF(COUNT(FIND(Keywords!$B$3:$B$12,I3893)),"개인질환","")</f>
        <v/>
      </c>
      <c r="I3893" t="s">
        <v>7718</v>
      </c>
      <c r="J3893" t="s">
        <v>9253</v>
      </c>
      <c r="K3893" t="s">
        <v>9586</v>
      </c>
      <c r="L3893" t="s">
        <v>9943</v>
      </c>
      <c r="M3893" t="s">
        <v>9415</v>
      </c>
      <c r="N3893" t="s">
        <v>9784</v>
      </c>
      <c r="O3893" t="s">
        <v>9415</v>
      </c>
    </row>
    <row r="3894" spans="1:15">
      <c r="A3894" t="s">
        <v>25</v>
      </c>
      <c r="B3894" t="s">
        <v>42</v>
      </c>
      <c r="C3894" t="s">
        <v>2897</v>
      </c>
      <c r="D3894" t="s">
        <v>3820</v>
      </c>
      <c r="E3894" t="s">
        <v>3825</v>
      </c>
      <c r="F3894" s="4" t="str">
        <f t="array" ref="F3894">IF(COUNT(FIND(Keywords!$C$3:$C$41,I3894)),"일반조난","")</f>
        <v>일반조난</v>
      </c>
      <c r="G3894" s="4" t="str">
        <f t="array" ref="G3894">IF(COUNT(FIND(Keywords!$E$3:$E$5,I3894)),"실족추락","")</f>
        <v/>
      </c>
      <c r="H3894" s="4" t="str">
        <f t="array" ref="H3894">IF(COUNT(FIND(Keywords!$B$3:$B$12,I3894)),"개인질환","")</f>
        <v/>
      </c>
      <c r="I3894" t="s">
        <v>7719</v>
      </c>
      <c r="J3894" t="s">
        <v>9272</v>
      </c>
      <c r="K3894" t="s">
        <v>9559</v>
      </c>
      <c r="L3894" t="s">
        <v>10030</v>
      </c>
      <c r="M3894" t="s">
        <v>9415</v>
      </c>
      <c r="N3894" t="s">
        <v>9799</v>
      </c>
      <c r="O3894" t="s">
        <v>9415</v>
      </c>
    </row>
    <row r="3895" spans="1:15">
      <c r="A3895" t="s">
        <v>25</v>
      </c>
      <c r="B3895" t="s">
        <v>42</v>
      </c>
      <c r="C3895" t="s">
        <v>2827</v>
      </c>
      <c r="D3895" t="s">
        <v>3820</v>
      </c>
      <c r="E3895" t="s">
        <v>3827</v>
      </c>
      <c r="F3895" s="4" t="str">
        <f t="array" ref="F3895">IF(COUNT(FIND(Keywords!$C$3:$C$41,I3895)),"일반조난","")</f>
        <v>일반조난</v>
      </c>
      <c r="G3895" s="4" t="str">
        <f t="array" ref="G3895">IF(COUNT(FIND(Keywords!$E$3:$E$5,I3895)),"실족추락","")</f>
        <v/>
      </c>
      <c r="H3895" s="4" t="str">
        <f t="array" ref="H3895">IF(COUNT(FIND(Keywords!$B$3:$B$12,I3895)),"개인질환","")</f>
        <v/>
      </c>
      <c r="I3895" t="s">
        <v>7720</v>
      </c>
      <c r="J3895" t="s">
        <v>9389</v>
      </c>
      <c r="K3895" t="s">
        <v>9318</v>
      </c>
      <c r="L3895" t="s">
        <v>9472</v>
      </c>
      <c r="M3895" t="s">
        <v>9415</v>
      </c>
      <c r="N3895" t="s">
        <v>9504</v>
      </c>
      <c r="O3895" t="s">
        <v>9415</v>
      </c>
    </row>
    <row r="3896" spans="1:15">
      <c r="A3896" t="s">
        <v>25</v>
      </c>
      <c r="B3896" t="s">
        <v>42</v>
      </c>
      <c r="C3896" t="s">
        <v>2846</v>
      </c>
      <c r="D3896" t="s">
        <v>3819</v>
      </c>
      <c r="E3896" t="s">
        <v>3827</v>
      </c>
      <c r="F3896" s="4" t="str">
        <f t="array" ref="F3896">IF(COUNT(FIND(Keywords!$C$3:$C$41,I3896)),"일반조난","")</f>
        <v/>
      </c>
      <c r="G3896" s="4" t="str">
        <f t="array" ref="G3896">IF(COUNT(FIND(Keywords!$E$3:$E$5,I3896)),"실족추락","")</f>
        <v/>
      </c>
      <c r="H3896" s="4" t="str">
        <f t="array" ref="H3896">IF(COUNT(FIND(Keywords!$B$3:$B$12,I3896)),"개인질환","")</f>
        <v/>
      </c>
      <c r="I3896" t="s">
        <v>7721</v>
      </c>
      <c r="J3896" t="s">
        <v>9285</v>
      </c>
      <c r="K3896" t="s">
        <v>9792</v>
      </c>
      <c r="L3896" t="s">
        <v>9953</v>
      </c>
      <c r="M3896" t="s">
        <v>9415</v>
      </c>
      <c r="N3896" t="s">
        <v>9771</v>
      </c>
      <c r="O3896" t="s">
        <v>9415</v>
      </c>
    </row>
    <row r="3897" spans="1:15">
      <c r="A3897" t="s">
        <v>25</v>
      </c>
      <c r="B3897" t="s">
        <v>42</v>
      </c>
      <c r="C3897" t="s">
        <v>701</v>
      </c>
      <c r="D3897" t="s">
        <v>3819</v>
      </c>
      <c r="E3897" t="s">
        <v>3825</v>
      </c>
      <c r="F3897" s="4" t="str">
        <f t="array" ref="F3897">IF(COUNT(FIND(Keywords!$C$3:$C$41,I3897)),"일반조난","")</f>
        <v/>
      </c>
      <c r="G3897" s="4" t="str">
        <f t="array" ref="G3897">IF(COUNT(FIND(Keywords!$E$3:$E$5,I3897)),"실족추락","")</f>
        <v/>
      </c>
      <c r="H3897" s="4" t="str">
        <f t="array" ref="H3897">IF(COUNT(FIND(Keywords!$B$3:$B$12,I3897)),"개인질환","")</f>
        <v/>
      </c>
      <c r="I3897" t="s">
        <v>7722</v>
      </c>
      <c r="J3897" t="s">
        <v>9326</v>
      </c>
      <c r="K3897" t="s">
        <v>9726</v>
      </c>
      <c r="L3897" t="s">
        <v>9873</v>
      </c>
      <c r="M3897" t="s">
        <v>9415</v>
      </c>
      <c r="N3897" t="s">
        <v>9346</v>
      </c>
      <c r="O3897" t="s">
        <v>9415</v>
      </c>
    </row>
    <row r="3898" spans="1:15">
      <c r="A3898" t="s">
        <v>25</v>
      </c>
      <c r="B3898" t="s">
        <v>42</v>
      </c>
      <c r="C3898" t="s">
        <v>2898</v>
      </c>
      <c r="D3898" t="s">
        <v>3818</v>
      </c>
      <c r="E3898" t="s">
        <v>3827</v>
      </c>
      <c r="F3898" s="4" t="str">
        <f t="array" ref="F3898">IF(COUNT(FIND(Keywords!$C$3:$C$41,I3898)),"일반조난","")</f>
        <v/>
      </c>
      <c r="G3898" s="4" t="str">
        <f t="array" ref="G3898">IF(COUNT(FIND(Keywords!$E$3:$E$5,I3898)),"실족추락","")</f>
        <v>실족추락</v>
      </c>
      <c r="H3898" s="4" t="str">
        <f t="array" ref="H3898">IF(COUNT(FIND(Keywords!$B$3:$B$12,I3898)),"개인질환","")</f>
        <v/>
      </c>
      <c r="I3898" t="s">
        <v>7723</v>
      </c>
      <c r="J3898" t="s">
        <v>9403</v>
      </c>
      <c r="K3898" t="s">
        <v>9430</v>
      </c>
      <c r="L3898" t="s">
        <v>9417</v>
      </c>
      <c r="M3898" t="s">
        <v>9415</v>
      </c>
      <c r="N3898" t="s">
        <v>9557</v>
      </c>
      <c r="O3898" t="s">
        <v>9415</v>
      </c>
    </row>
    <row r="3899" spans="1:15">
      <c r="A3899" t="s">
        <v>25</v>
      </c>
      <c r="B3899" t="s">
        <v>42</v>
      </c>
      <c r="C3899" t="s">
        <v>2899</v>
      </c>
      <c r="D3899" t="s">
        <v>3820</v>
      </c>
      <c r="E3899" t="s">
        <v>3827</v>
      </c>
      <c r="F3899" s="4" t="str">
        <f t="array" ref="F3899">IF(COUNT(FIND(Keywords!$C$3:$C$41,I3899)),"일반조난","")</f>
        <v>일반조난</v>
      </c>
      <c r="G3899" s="4" t="str">
        <f t="array" ref="G3899">IF(COUNT(FIND(Keywords!$E$3:$E$5,I3899)),"실족추락","")</f>
        <v/>
      </c>
      <c r="H3899" s="4" t="str">
        <f t="array" ref="H3899">IF(COUNT(FIND(Keywords!$B$3:$B$12,I3899)),"개인질환","")</f>
        <v/>
      </c>
      <c r="I3899" t="s">
        <v>7724</v>
      </c>
      <c r="J3899" t="s">
        <v>9379</v>
      </c>
      <c r="K3899" t="s">
        <v>9765</v>
      </c>
      <c r="L3899" t="s">
        <v>9567</v>
      </c>
      <c r="M3899" t="s">
        <v>9415</v>
      </c>
      <c r="N3899" t="s">
        <v>9987</v>
      </c>
      <c r="O3899" t="s">
        <v>9415</v>
      </c>
    </row>
    <row r="3900" spans="1:15">
      <c r="A3900" t="s">
        <v>25</v>
      </c>
      <c r="B3900" t="s">
        <v>42</v>
      </c>
      <c r="C3900" t="s">
        <v>2418</v>
      </c>
      <c r="D3900" t="s">
        <v>3820</v>
      </c>
      <c r="E3900" t="s">
        <v>3825</v>
      </c>
      <c r="F3900" s="4" t="str">
        <f t="array" ref="F3900">IF(COUNT(FIND(Keywords!$C$3:$C$41,I3900)),"일반조난","")</f>
        <v/>
      </c>
      <c r="G3900" s="4" t="str">
        <f t="array" ref="G3900">IF(COUNT(FIND(Keywords!$E$3:$E$5,I3900)),"실족추락","")</f>
        <v/>
      </c>
      <c r="H3900" s="4" t="str">
        <f t="array" ref="H3900">IF(COUNT(FIND(Keywords!$B$3:$B$12,I3900)),"개인질환","")</f>
        <v/>
      </c>
      <c r="I3900" t="s">
        <v>7725</v>
      </c>
      <c r="J3900" t="s">
        <v>9366</v>
      </c>
      <c r="K3900" t="s">
        <v>9583</v>
      </c>
      <c r="L3900" t="s">
        <v>10063</v>
      </c>
      <c r="M3900" t="s">
        <v>9415</v>
      </c>
      <c r="N3900" t="s">
        <v>9424</v>
      </c>
      <c r="O3900" t="s">
        <v>9415</v>
      </c>
    </row>
    <row r="3901" spans="1:15">
      <c r="A3901" t="s">
        <v>25</v>
      </c>
      <c r="B3901" t="s">
        <v>42</v>
      </c>
      <c r="C3901" t="s">
        <v>2900</v>
      </c>
      <c r="D3901" t="s">
        <v>3819</v>
      </c>
      <c r="E3901" t="s">
        <v>3826</v>
      </c>
      <c r="F3901" s="4" t="str">
        <f t="array" ref="F3901">IF(COUNT(FIND(Keywords!$C$3:$C$41,I3901)),"일반조난","")</f>
        <v/>
      </c>
      <c r="G3901" s="4" t="str">
        <f t="array" ref="G3901">IF(COUNT(FIND(Keywords!$E$3:$E$5,I3901)),"실족추락","")</f>
        <v/>
      </c>
      <c r="H3901" s="4" t="str">
        <f t="array" ref="H3901">IF(COUNT(FIND(Keywords!$B$3:$B$12,I3901)),"개인질환","")</f>
        <v/>
      </c>
      <c r="I3901" t="s">
        <v>7726</v>
      </c>
      <c r="J3901" t="s">
        <v>9339</v>
      </c>
      <c r="K3901" t="s">
        <v>9527</v>
      </c>
      <c r="L3901" t="s">
        <v>9926</v>
      </c>
      <c r="M3901" t="s">
        <v>9464</v>
      </c>
      <c r="N3901" t="s">
        <v>9936</v>
      </c>
      <c r="O3901" t="s">
        <v>9415</v>
      </c>
    </row>
    <row r="3902" spans="1:15">
      <c r="A3902" t="s">
        <v>25</v>
      </c>
      <c r="B3902" t="s">
        <v>42</v>
      </c>
      <c r="C3902" t="s">
        <v>2901</v>
      </c>
      <c r="D3902" t="s">
        <v>3820</v>
      </c>
      <c r="E3902" t="s">
        <v>3825</v>
      </c>
      <c r="F3902" s="4" t="str">
        <f t="array" ref="F3902">IF(COUNT(FIND(Keywords!$C$3:$C$41,I3902)),"일반조난","")</f>
        <v>일반조난</v>
      </c>
      <c r="G3902" s="4" t="str">
        <f t="array" ref="G3902">IF(COUNT(FIND(Keywords!$E$3:$E$5,I3902)),"실족추락","")</f>
        <v/>
      </c>
      <c r="H3902" s="4" t="str">
        <f t="array" ref="H3902">IF(COUNT(FIND(Keywords!$B$3:$B$12,I3902)),"개인질환","")</f>
        <v/>
      </c>
      <c r="I3902" t="s">
        <v>7727</v>
      </c>
      <c r="J3902" t="s">
        <v>9325</v>
      </c>
      <c r="K3902" t="s">
        <v>9324</v>
      </c>
      <c r="L3902" t="s">
        <v>9946</v>
      </c>
      <c r="M3902" t="s">
        <v>9415</v>
      </c>
      <c r="N3902" t="s">
        <v>9779</v>
      </c>
      <c r="O3902" t="s">
        <v>9415</v>
      </c>
    </row>
    <row r="3903" spans="1:15">
      <c r="A3903" t="s">
        <v>25</v>
      </c>
      <c r="B3903" t="s">
        <v>42</v>
      </c>
      <c r="C3903" t="s">
        <v>2902</v>
      </c>
      <c r="D3903" t="s">
        <v>3819</v>
      </c>
      <c r="E3903" t="s">
        <v>3824</v>
      </c>
      <c r="F3903" s="4" t="str">
        <f t="array" ref="F3903">IF(COUNT(FIND(Keywords!$C$3:$C$41,I3903)),"일반조난","")</f>
        <v/>
      </c>
      <c r="G3903" s="4" t="str">
        <f t="array" ref="G3903">IF(COUNT(FIND(Keywords!$E$3:$E$5,I3903)),"실족추락","")</f>
        <v/>
      </c>
      <c r="H3903" s="4" t="str">
        <f t="array" ref="H3903">IF(COUNT(FIND(Keywords!$B$3:$B$12,I3903)),"개인질환","")</f>
        <v/>
      </c>
      <c r="I3903" t="s">
        <v>7728</v>
      </c>
      <c r="J3903" t="s">
        <v>9389</v>
      </c>
      <c r="K3903" t="s">
        <v>9575</v>
      </c>
      <c r="L3903" t="s">
        <v>9469</v>
      </c>
      <c r="M3903" t="s">
        <v>9899</v>
      </c>
      <c r="N3903" t="s">
        <v>9890</v>
      </c>
      <c r="O3903" t="s">
        <v>9415</v>
      </c>
    </row>
    <row r="3904" spans="1:15">
      <c r="A3904" t="s">
        <v>25</v>
      </c>
      <c r="B3904" t="s">
        <v>42</v>
      </c>
      <c r="C3904" t="s">
        <v>2903</v>
      </c>
      <c r="D3904" t="s">
        <v>3819</v>
      </c>
      <c r="E3904" t="s">
        <v>3827</v>
      </c>
      <c r="F3904" s="4" t="str">
        <f t="array" ref="F3904">IF(COUNT(FIND(Keywords!$C$3:$C$41,I3904)),"일반조난","")</f>
        <v/>
      </c>
      <c r="G3904" s="4" t="str">
        <f t="array" ref="G3904">IF(COUNT(FIND(Keywords!$E$3:$E$5,I3904)),"실족추락","")</f>
        <v/>
      </c>
      <c r="H3904" s="4" t="str">
        <f t="array" ref="H3904">IF(COUNT(FIND(Keywords!$B$3:$B$12,I3904)),"개인질환","")</f>
        <v/>
      </c>
      <c r="I3904" t="s">
        <v>7729</v>
      </c>
      <c r="J3904" t="s">
        <v>9313</v>
      </c>
      <c r="K3904" t="s">
        <v>9512</v>
      </c>
      <c r="L3904" t="s">
        <v>9893</v>
      </c>
      <c r="M3904" t="s">
        <v>9415</v>
      </c>
      <c r="N3904" t="s">
        <v>10253</v>
      </c>
      <c r="O3904" t="s">
        <v>9415</v>
      </c>
    </row>
    <row r="3905" spans="1:15">
      <c r="A3905" t="s">
        <v>25</v>
      </c>
      <c r="B3905" t="s">
        <v>42</v>
      </c>
      <c r="C3905" t="s">
        <v>2904</v>
      </c>
      <c r="D3905" t="s">
        <v>3820</v>
      </c>
      <c r="E3905" t="s">
        <v>3827</v>
      </c>
      <c r="F3905" s="4" t="str">
        <f t="array" ref="F3905">IF(COUNT(FIND(Keywords!$C$3:$C$41,I3905)),"일반조난","")</f>
        <v>일반조난</v>
      </c>
      <c r="G3905" s="4" t="str">
        <f t="array" ref="G3905">IF(COUNT(FIND(Keywords!$E$3:$E$5,I3905)),"실족추락","")</f>
        <v/>
      </c>
      <c r="H3905" s="4" t="str">
        <f t="array" ref="H3905">IF(COUNT(FIND(Keywords!$B$3:$B$12,I3905)),"개인질환","")</f>
        <v/>
      </c>
      <c r="I3905" t="s">
        <v>7730</v>
      </c>
      <c r="J3905" t="s">
        <v>9281</v>
      </c>
      <c r="K3905" t="s">
        <v>9505</v>
      </c>
      <c r="L3905" t="s">
        <v>10097</v>
      </c>
      <c r="M3905" t="s">
        <v>9415</v>
      </c>
      <c r="N3905" t="s">
        <v>9805</v>
      </c>
      <c r="O3905" t="s">
        <v>9415</v>
      </c>
    </row>
    <row r="3906" spans="1:15">
      <c r="A3906" t="s">
        <v>25</v>
      </c>
      <c r="B3906" t="s">
        <v>42</v>
      </c>
      <c r="C3906" t="s">
        <v>2905</v>
      </c>
      <c r="D3906" t="s">
        <v>3820</v>
      </c>
      <c r="E3906" t="s">
        <v>3827</v>
      </c>
      <c r="F3906" s="4" t="str">
        <f t="array" ref="F3906">IF(COUNT(FIND(Keywords!$C$3:$C$41,I3906)),"일반조난","")</f>
        <v>일반조난</v>
      </c>
      <c r="G3906" s="4" t="str">
        <f t="array" ref="G3906">IF(COUNT(FIND(Keywords!$E$3:$E$5,I3906)),"실족추락","")</f>
        <v/>
      </c>
      <c r="H3906" s="4" t="str">
        <f t="array" ref="H3906">IF(COUNT(FIND(Keywords!$B$3:$B$12,I3906)),"개인질환","")</f>
        <v/>
      </c>
      <c r="I3906" t="s">
        <v>7731</v>
      </c>
      <c r="J3906" t="s">
        <v>9308</v>
      </c>
      <c r="K3906" t="s">
        <v>10068</v>
      </c>
      <c r="L3906" t="s">
        <v>9817</v>
      </c>
      <c r="M3906" t="s">
        <v>9415</v>
      </c>
      <c r="N3906" t="s">
        <v>9546</v>
      </c>
      <c r="O3906" t="s">
        <v>9415</v>
      </c>
    </row>
    <row r="3907" spans="1:15">
      <c r="A3907" t="s">
        <v>25</v>
      </c>
      <c r="B3907" t="s">
        <v>42</v>
      </c>
      <c r="C3907" t="s">
        <v>2906</v>
      </c>
      <c r="D3907" t="s">
        <v>3820</v>
      </c>
      <c r="E3907" t="s">
        <v>3827</v>
      </c>
      <c r="F3907" s="4" t="str">
        <f t="array" ref="F3907">IF(COUNT(FIND(Keywords!$C$3:$C$41,I3907)),"일반조난","")</f>
        <v>일반조난</v>
      </c>
      <c r="G3907" s="4" t="str">
        <f t="array" ref="G3907">IF(COUNT(FIND(Keywords!$E$3:$E$5,I3907)),"실족추락","")</f>
        <v/>
      </c>
      <c r="H3907" s="4" t="str">
        <f t="array" ref="H3907">IF(COUNT(FIND(Keywords!$B$3:$B$12,I3907)),"개인질환","")</f>
        <v/>
      </c>
      <c r="I3907" t="s">
        <v>7732</v>
      </c>
      <c r="J3907" t="s">
        <v>9403</v>
      </c>
      <c r="K3907" t="s">
        <v>9906</v>
      </c>
      <c r="L3907" t="s">
        <v>9794</v>
      </c>
      <c r="M3907" t="s">
        <v>9415</v>
      </c>
      <c r="N3907" t="s">
        <v>9828</v>
      </c>
      <c r="O3907" t="s">
        <v>9415</v>
      </c>
    </row>
    <row r="3908" spans="1:15">
      <c r="A3908" t="s">
        <v>25</v>
      </c>
      <c r="B3908" t="s">
        <v>42</v>
      </c>
      <c r="C3908" t="s">
        <v>311</v>
      </c>
      <c r="D3908" t="s">
        <v>3820</v>
      </c>
      <c r="E3908" t="s">
        <v>3824</v>
      </c>
      <c r="F3908" s="4" t="str">
        <f t="array" ref="F3908">IF(COUNT(FIND(Keywords!$C$3:$C$41,I3908)),"일반조난","")</f>
        <v>일반조난</v>
      </c>
      <c r="G3908" s="4" t="str">
        <f t="array" ref="G3908">IF(COUNT(FIND(Keywords!$E$3:$E$5,I3908)),"실족추락","")</f>
        <v/>
      </c>
      <c r="H3908" s="4" t="str">
        <f t="array" ref="H3908">IF(COUNT(FIND(Keywords!$B$3:$B$12,I3908)),"개인질환","")</f>
        <v/>
      </c>
      <c r="I3908" t="s">
        <v>7733</v>
      </c>
      <c r="J3908" t="s">
        <v>9247</v>
      </c>
      <c r="K3908" t="s">
        <v>9508</v>
      </c>
      <c r="L3908" t="s">
        <v>9928</v>
      </c>
      <c r="M3908" t="s">
        <v>9415</v>
      </c>
      <c r="N3908" t="s">
        <v>9855</v>
      </c>
      <c r="O3908" t="s">
        <v>9415</v>
      </c>
    </row>
    <row r="3909" spans="1:15">
      <c r="A3909" t="s">
        <v>25</v>
      </c>
      <c r="B3909" t="s">
        <v>42</v>
      </c>
      <c r="C3909" t="s">
        <v>2907</v>
      </c>
      <c r="D3909" t="s">
        <v>3820</v>
      </c>
      <c r="E3909" t="s">
        <v>3827</v>
      </c>
      <c r="F3909" s="4" t="str">
        <f t="array" ref="F3909">IF(COUNT(FIND(Keywords!$C$3:$C$41,I3909)),"일반조난","")</f>
        <v>일반조난</v>
      </c>
      <c r="G3909" s="4" t="str">
        <f t="array" ref="G3909">IF(COUNT(FIND(Keywords!$E$3:$E$5,I3909)),"실족추락","")</f>
        <v/>
      </c>
      <c r="H3909" s="4" t="str">
        <f t="array" ref="H3909">IF(COUNT(FIND(Keywords!$B$3:$B$12,I3909)),"개인질환","")</f>
        <v/>
      </c>
      <c r="I3909" t="s">
        <v>7734</v>
      </c>
      <c r="J3909" t="s">
        <v>9390</v>
      </c>
      <c r="K3909" t="s">
        <v>9321</v>
      </c>
      <c r="L3909" t="s">
        <v>10074</v>
      </c>
      <c r="M3909" t="s">
        <v>9415</v>
      </c>
      <c r="N3909" t="s">
        <v>10047</v>
      </c>
      <c r="O3909" t="s">
        <v>9415</v>
      </c>
    </row>
    <row r="3910" spans="1:15">
      <c r="A3910" t="s">
        <v>25</v>
      </c>
      <c r="B3910" t="s">
        <v>42</v>
      </c>
      <c r="C3910" t="s">
        <v>2696</v>
      </c>
      <c r="D3910" t="s">
        <v>3819</v>
      </c>
      <c r="E3910" t="s">
        <v>3824</v>
      </c>
      <c r="F3910" s="4" t="str">
        <f t="array" ref="F3910">IF(COUNT(FIND(Keywords!$C$3:$C$41,I3910)),"일반조난","")</f>
        <v/>
      </c>
      <c r="G3910" s="4" t="str">
        <f t="array" ref="G3910">IF(COUNT(FIND(Keywords!$E$3:$E$5,I3910)),"실족추락","")</f>
        <v/>
      </c>
      <c r="H3910" s="4" t="str">
        <f t="array" ref="H3910">IF(COUNT(FIND(Keywords!$B$3:$B$12,I3910)),"개인질환","")</f>
        <v/>
      </c>
      <c r="I3910" t="s">
        <v>7735</v>
      </c>
      <c r="J3910" t="s">
        <v>9249</v>
      </c>
      <c r="K3910" t="s">
        <v>9931</v>
      </c>
      <c r="L3910" t="s">
        <v>9464</v>
      </c>
      <c r="M3910" t="s">
        <v>9415</v>
      </c>
      <c r="N3910" t="s">
        <v>9901</v>
      </c>
      <c r="O3910" t="s">
        <v>9415</v>
      </c>
    </row>
    <row r="3911" spans="1:15">
      <c r="A3911" t="s">
        <v>25</v>
      </c>
      <c r="B3911" t="s">
        <v>42</v>
      </c>
      <c r="C3911" t="s">
        <v>330</v>
      </c>
      <c r="D3911" t="s">
        <v>3818</v>
      </c>
      <c r="E3911" t="s">
        <v>3827</v>
      </c>
      <c r="F3911" s="4" t="str">
        <f t="array" ref="F3911">IF(COUNT(FIND(Keywords!$C$3:$C$41,I3911)),"일반조난","")</f>
        <v/>
      </c>
      <c r="G3911" s="4" t="str">
        <f t="array" ref="G3911">IF(COUNT(FIND(Keywords!$E$3:$E$5,I3911)),"실족추락","")</f>
        <v/>
      </c>
      <c r="H3911" s="4" t="str">
        <f t="array" ref="H3911">IF(COUNT(FIND(Keywords!$B$3:$B$12,I3911)),"개인질환","")</f>
        <v/>
      </c>
      <c r="I3911" t="s">
        <v>7736</v>
      </c>
      <c r="J3911" t="s">
        <v>9260</v>
      </c>
      <c r="K3911" t="s">
        <v>9521</v>
      </c>
      <c r="L3911" t="s">
        <v>9873</v>
      </c>
      <c r="M3911" t="s">
        <v>9415</v>
      </c>
      <c r="N3911" t="s">
        <v>9990</v>
      </c>
      <c r="O3911" t="s">
        <v>9415</v>
      </c>
    </row>
    <row r="3912" spans="1:15">
      <c r="A3912" t="s">
        <v>25</v>
      </c>
      <c r="B3912" t="s">
        <v>42</v>
      </c>
      <c r="C3912" t="s">
        <v>2908</v>
      </c>
      <c r="D3912" t="s">
        <v>3820</v>
      </c>
      <c r="E3912" t="s">
        <v>3827</v>
      </c>
      <c r="F3912" s="4" t="str">
        <f t="array" ref="F3912">IF(COUNT(FIND(Keywords!$C$3:$C$41,I3912)),"일반조난","")</f>
        <v>일반조난</v>
      </c>
      <c r="G3912" s="4" t="str">
        <f t="array" ref="G3912">IF(COUNT(FIND(Keywords!$E$3:$E$5,I3912)),"실족추락","")</f>
        <v/>
      </c>
      <c r="H3912" s="4" t="str">
        <f t="array" ref="H3912">IF(COUNT(FIND(Keywords!$B$3:$B$12,I3912)),"개인질환","")</f>
        <v/>
      </c>
      <c r="I3912" t="s">
        <v>7737</v>
      </c>
      <c r="J3912" t="s">
        <v>9297</v>
      </c>
      <c r="K3912" t="s">
        <v>9819</v>
      </c>
      <c r="L3912" t="s">
        <v>9515</v>
      </c>
      <c r="M3912" t="s">
        <v>9415</v>
      </c>
      <c r="N3912" t="s">
        <v>9464</v>
      </c>
      <c r="O3912" t="s">
        <v>9415</v>
      </c>
    </row>
    <row r="3913" spans="1:15">
      <c r="A3913" t="s">
        <v>25</v>
      </c>
      <c r="B3913" t="s">
        <v>42</v>
      </c>
      <c r="C3913" t="s">
        <v>2909</v>
      </c>
      <c r="D3913" t="s">
        <v>3820</v>
      </c>
      <c r="E3913" t="s">
        <v>3827</v>
      </c>
      <c r="F3913" s="4" t="str">
        <f t="array" ref="F3913">IF(COUNT(FIND(Keywords!$C$3:$C$41,I3913)),"일반조난","")</f>
        <v>일반조난</v>
      </c>
      <c r="G3913" s="4" t="str">
        <f t="array" ref="G3913">IF(COUNT(FIND(Keywords!$E$3:$E$5,I3913)),"실족추락","")</f>
        <v/>
      </c>
      <c r="H3913" s="4" t="str">
        <f t="array" ref="H3913">IF(COUNT(FIND(Keywords!$B$3:$B$12,I3913)),"개인질환","")</f>
        <v/>
      </c>
      <c r="I3913" t="s">
        <v>7738</v>
      </c>
      <c r="J3913" t="s">
        <v>9247</v>
      </c>
      <c r="K3913" t="s">
        <v>9435</v>
      </c>
      <c r="L3913" t="s">
        <v>9668</v>
      </c>
      <c r="M3913" t="s">
        <v>9415</v>
      </c>
      <c r="N3913" t="s">
        <v>9647</v>
      </c>
      <c r="O3913" t="s">
        <v>9415</v>
      </c>
    </row>
    <row r="3914" spans="1:15">
      <c r="A3914" t="s">
        <v>25</v>
      </c>
      <c r="B3914" t="s">
        <v>42</v>
      </c>
      <c r="C3914" t="s">
        <v>2910</v>
      </c>
      <c r="D3914" t="s">
        <v>3818</v>
      </c>
      <c r="E3914" t="s">
        <v>3824</v>
      </c>
      <c r="F3914" s="4" t="str">
        <f t="array" ref="F3914">IF(COUNT(FIND(Keywords!$C$3:$C$41,I3914)),"일반조난","")</f>
        <v/>
      </c>
      <c r="G3914" s="4" t="str">
        <f t="array" ref="G3914">IF(COUNT(FIND(Keywords!$E$3:$E$5,I3914)),"실족추락","")</f>
        <v>실족추락</v>
      </c>
      <c r="H3914" s="4" t="str">
        <f t="array" ref="H3914">IF(COUNT(FIND(Keywords!$B$3:$B$12,I3914)),"개인질환","")</f>
        <v/>
      </c>
      <c r="I3914" t="s">
        <v>7739</v>
      </c>
      <c r="J3914" t="s">
        <v>9255</v>
      </c>
      <c r="K3914" t="s">
        <v>9589</v>
      </c>
      <c r="L3914" t="s">
        <v>9893</v>
      </c>
      <c r="M3914" t="s">
        <v>9415</v>
      </c>
      <c r="N3914" t="s">
        <v>9772</v>
      </c>
      <c r="O3914" t="s">
        <v>9415</v>
      </c>
    </row>
    <row r="3915" spans="1:15">
      <c r="A3915" t="s">
        <v>25</v>
      </c>
      <c r="B3915" t="s">
        <v>42</v>
      </c>
      <c r="C3915" t="s">
        <v>2911</v>
      </c>
      <c r="D3915" t="s">
        <v>3820</v>
      </c>
      <c r="E3915" t="s">
        <v>3827</v>
      </c>
      <c r="F3915" s="4" t="str">
        <f t="array" ref="F3915">IF(COUNT(FIND(Keywords!$C$3:$C$41,I3915)),"일반조난","")</f>
        <v>일반조난</v>
      </c>
      <c r="G3915" s="4" t="str">
        <f t="array" ref="G3915">IF(COUNT(FIND(Keywords!$E$3:$E$5,I3915)),"실족추락","")</f>
        <v/>
      </c>
      <c r="H3915" s="4" t="str">
        <f t="array" ref="H3915">IF(COUNT(FIND(Keywords!$B$3:$B$12,I3915)),"개인질환","")</f>
        <v/>
      </c>
      <c r="I3915" t="s">
        <v>7740</v>
      </c>
      <c r="J3915" t="s">
        <v>9300</v>
      </c>
      <c r="K3915" t="s">
        <v>9739</v>
      </c>
      <c r="L3915" t="s">
        <v>9673</v>
      </c>
      <c r="M3915" t="s">
        <v>9415</v>
      </c>
      <c r="N3915" t="s">
        <v>9932</v>
      </c>
      <c r="O3915" t="s">
        <v>9415</v>
      </c>
    </row>
    <row r="3916" spans="1:15">
      <c r="A3916" t="s">
        <v>25</v>
      </c>
      <c r="B3916" t="s">
        <v>42</v>
      </c>
      <c r="C3916" t="s">
        <v>2849</v>
      </c>
      <c r="D3916" t="s">
        <v>3820</v>
      </c>
      <c r="E3916" t="s">
        <v>3827</v>
      </c>
      <c r="F3916" s="4" t="str">
        <f t="array" ref="F3916">IF(COUNT(FIND(Keywords!$C$3:$C$41,I3916)),"일반조난","")</f>
        <v>일반조난</v>
      </c>
      <c r="G3916" s="4" t="str">
        <f t="array" ref="G3916">IF(COUNT(FIND(Keywords!$E$3:$E$5,I3916)),"실족추락","")</f>
        <v/>
      </c>
      <c r="H3916" s="4" t="str">
        <f t="array" ref="H3916">IF(COUNT(FIND(Keywords!$B$3:$B$12,I3916)),"개인질환","")</f>
        <v/>
      </c>
      <c r="I3916" t="s">
        <v>7741</v>
      </c>
      <c r="J3916" t="s">
        <v>9377</v>
      </c>
      <c r="K3916" t="s">
        <v>9350</v>
      </c>
      <c r="L3916" t="s">
        <v>9998</v>
      </c>
      <c r="M3916" t="s">
        <v>9415</v>
      </c>
      <c r="N3916" t="s">
        <v>9923</v>
      </c>
      <c r="O3916" t="s">
        <v>9415</v>
      </c>
    </row>
    <row r="3917" spans="1:15">
      <c r="A3917" t="s">
        <v>25</v>
      </c>
      <c r="B3917" t="s">
        <v>42</v>
      </c>
      <c r="C3917" t="s">
        <v>2912</v>
      </c>
      <c r="D3917" t="s">
        <v>3819</v>
      </c>
      <c r="E3917" t="s">
        <v>3827</v>
      </c>
      <c r="F3917" s="4" t="str">
        <f t="array" ref="F3917">IF(COUNT(FIND(Keywords!$C$3:$C$41,I3917)),"일반조난","")</f>
        <v/>
      </c>
      <c r="G3917" s="4" t="str">
        <f t="array" ref="G3917">IF(COUNT(FIND(Keywords!$E$3:$E$5,I3917)),"실족추락","")</f>
        <v/>
      </c>
      <c r="H3917" s="4" t="str">
        <f t="array" ref="H3917">IF(COUNT(FIND(Keywords!$B$3:$B$12,I3917)),"개인질환","")</f>
        <v/>
      </c>
      <c r="I3917" t="s">
        <v>7742</v>
      </c>
      <c r="J3917" t="s">
        <v>9406</v>
      </c>
      <c r="K3917" t="s">
        <v>9555</v>
      </c>
      <c r="L3917" t="s">
        <v>9766</v>
      </c>
      <c r="M3917" t="s">
        <v>9415</v>
      </c>
      <c r="N3917" t="s">
        <v>9627</v>
      </c>
      <c r="O3917" t="s">
        <v>9415</v>
      </c>
    </row>
    <row r="3918" spans="1:15">
      <c r="A3918" t="s">
        <v>25</v>
      </c>
      <c r="B3918" t="s">
        <v>42</v>
      </c>
      <c r="C3918" t="s">
        <v>2814</v>
      </c>
      <c r="D3918" t="s">
        <v>3820</v>
      </c>
      <c r="E3918" t="s">
        <v>3827</v>
      </c>
      <c r="F3918" s="4" t="str">
        <f t="array" ref="F3918">IF(COUNT(FIND(Keywords!$C$3:$C$41,I3918)),"일반조난","")</f>
        <v>일반조난</v>
      </c>
      <c r="G3918" s="4" t="str">
        <f t="array" ref="G3918">IF(COUNT(FIND(Keywords!$E$3:$E$5,I3918)),"실족추락","")</f>
        <v/>
      </c>
      <c r="H3918" s="4" t="str">
        <f t="array" ref="H3918">IF(COUNT(FIND(Keywords!$B$3:$B$12,I3918)),"개인질환","")</f>
        <v/>
      </c>
      <c r="I3918" t="s">
        <v>7743</v>
      </c>
      <c r="J3918" t="s">
        <v>9372</v>
      </c>
      <c r="K3918" t="s">
        <v>9503</v>
      </c>
      <c r="L3918" t="s">
        <v>10022</v>
      </c>
      <c r="M3918" t="s">
        <v>9415</v>
      </c>
      <c r="N3918" t="s">
        <v>9630</v>
      </c>
      <c r="O3918" t="s">
        <v>9415</v>
      </c>
    </row>
    <row r="3919" spans="1:15">
      <c r="A3919" t="s">
        <v>25</v>
      </c>
      <c r="B3919" t="s">
        <v>42</v>
      </c>
      <c r="C3919" t="s">
        <v>2913</v>
      </c>
      <c r="D3919" t="s">
        <v>3818</v>
      </c>
      <c r="E3919" t="s">
        <v>3827</v>
      </c>
      <c r="F3919" s="4" t="str">
        <f t="array" ref="F3919">IF(COUNT(FIND(Keywords!$C$3:$C$41,I3919)),"일반조난","")</f>
        <v/>
      </c>
      <c r="G3919" s="4" t="str">
        <f t="array" ref="G3919">IF(COUNT(FIND(Keywords!$E$3:$E$5,I3919)),"실족추락","")</f>
        <v/>
      </c>
      <c r="H3919" s="4" t="str">
        <f t="array" ref="H3919">IF(COUNT(FIND(Keywords!$B$3:$B$12,I3919)),"개인질환","")</f>
        <v/>
      </c>
      <c r="I3919" t="s">
        <v>7744</v>
      </c>
      <c r="J3919" t="s">
        <v>9326</v>
      </c>
      <c r="K3919" t="s">
        <v>9610</v>
      </c>
      <c r="L3919" t="s">
        <v>9935</v>
      </c>
      <c r="M3919" t="s">
        <v>9415</v>
      </c>
      <c r="N3919" t="s">
        <v>9500</v>
      </c>
      <c r="O3919" t="s">
        <v>9415</v>
      </c>
    </row>
    <row r="3920" spans="1:15">
      <c r="A3920" t="s">
        <v>25</v>
      </c>
      <c r="B3920" t="s">
        <v>42</v>
      </c>
      <c r="C3920" t="s">
        <v>2815</v>
      </c>
      <c r="D3920" t="s">
        <v>3818</v>
      </c>
      <c r="E3920" t="s">
        <v>3827</v>
      </c>
      <c r="F3920" s="4" t="str">
        <f t="array" ref="F3920">IF(COUNT(FIND(Keywords!$C$3:$C$41,I3920)),"일반조난","")</f>
        <v>일반조난</v>
      </c>
      <c r="G3920" s="4" t="str">
        <f t="array" ref="G3920">IF(COUNT(FIND(Keywords!$E$3:$E$5,I3920)),"실족추락","")</f>
        <v>실족추락</v>
      </c>
      <c r="H3920" s="4" t="str">
        <f t="array" ref="H3920">IF(COUNT(FIND(Keywords!$B$3:$B$12,I3920)),"개인질환","")</f>
        <v/>
      </c>
      <c r="I3920" t="s">
        <v>7745</v>
      </c>
      <c r="J3920" t="s">
        <v>9261</v>
      </c>
      <c r="K3920" t="s">
        <v>9323</v>
      </c>
      <c r="L3920" t="s">
        <v>9734</v>
      </c>
      <c r="M3920" t="s">
        <v>9415</v>
      </c>
      <c r="N3920" t="s">
        <v>9739</v>
      </c>
      <c r="O3920" t="s">
        <v>9415</v>
      </c>
    </row>
    <row r="3921" spans="1:15">
      <c r="A3921" t="s">
        <v>25</v>
      </c>
      <c r="B3921" t="s">
        <v>42</v>
      </c>
      <c r="C3921" t="s">
        <v>2704</v>
      </c>
      <c r="D3921" t="s">
        <v>3820</v>
      </c>
      <c r="E3921" t="s">
        <v>3827</v>
      </c>
      <c r="F3921" s="4" t="str">
        <f t="array" ref="F3921">IF(COUNT(FIND(Keywords!$C$3:$C$41,I3921)),"일반조난","")</f>
        <v>일반조난</v>
      </c>
      <c r="G3921" s="4" t="str">
        <f t="array" ref="G3921">IF(COUNT(FIND(Keywords!$E$3:$E$5,I3921)),"실족추락","")</f>
        <v/>
      </c>
      <c r="H3921" s="4" t="str">
        <f t="array" ref="H3921">IF(COUNT(FIND(Keywords!$B$3:$B$12,I3921)),"개인질환","")</f>
        <v/>
      </c>
      <c r="I3921" t="s">
        <v>7746</v>
      </c>
      <c r="J3921" t="s">
        <v>9403</v>
      </c>
      <c r="K3921" t="s">
        <v>9450</v>
      </c>
      <c r="L3921" t="s">
        <v>9750</v>
      </c>
      <c r="M3921" t="s">
        <v>9415</v>
      </c>
      <c r="N3921" t="s">
        <v>9730</v>
      </c>
      <c r="O3921" t="s">
        <v>9415</v>
      </c>
    </row>
    <row r="3922" spans="1:15">
      <c r="A3922" t="s">
        <v>25</v>
      </c>
      <c r="B3922" t="s">
        <v>42</v>
      </c>
      <c r="C3922" t="s">
        <v>2914</v>
      </c>
      <c r="D3922" t="s">
        <v>3818</v>
      </c>
      <c r="E3922" t="s">
        <v>3825</v>
      </c>
      <c r="F3922" s="4" t="str">
        <f t="array" ref="F3922">IF(COUNT(FIND(Keywords!$C$3:$C$41,I3922)),"일반조난","")</f>
        <v/>
      </c>
      <c r="G3922" s="4" t="str">
        <f t="array" ref="G3922">IF(COUNT(FIND(Keywords!$E$3:$E$5,I3922)),"실족추락","")</f>
        <v>실족추락</v>
      </c>
      <c r="H3922" s="4" t="str">
        <f t="array" ref="H3922">IF(COUNT(FIND(Keywords!$B$3:$B$12,I3922)),"개인질환","")</f>
        <v/>
      </c>
      <c r="I3922" t="s">
        <v>7747</v>
      </c>
      <c r="J3922" t="s">
        <v>9266</v>
      </c>
      <c r="K3922" t="s">
        <v>9427</v>
      </c>
      <c r="L3922" t="s">
        <v>9775</v>
      </c>
      <c r="M3922" t="s">
        <v>9415</v>
      </c>
      <c r="N3922" t="s">
        <v>9513</v>
      </c>
      <c r="O3922" t="s">
        <v>9415</v>
      </c>
    </row>
    <row r="3923" spans="1:15">
      <c r="A3923" t="s">
        <v>25</v>
      </c>
      <c r="B3923" t="s">
        <v>42</v>
      </c>
      <c r="C3923" t="s">
        <v>1493</v>
      </c>
      <c r="D3923" t="s">
        <v>3820</v>
      </c>
      <c r="E3923" t="s">
        <v>3827</v>
      </c>
      <c r="F3923" s="4" t="str">
        <f t="array" ref="F3923">IF(COUNT(FIND(Keywords!$C$3:$C$41,I3923)),"일반조난","")</f>
        <v>일반조난</v>
      </c>
      <c r="G3923" s="4" t="str">
        <f t="array" ref="G3923">IF(COUNT(FIND(Keywords!$E$3:$E$5,I3923)),"실족추락","")</f>
        <v/>
      </c>
      <c r="H3923" s="4" t="str">
        <f t="array" ref="H3923">IF(COUNT(FIND(Keywords!$B$3:$B$12,I3923)),"개인질환","")</f>
        <v/>
      </c>
      <c r="I3923" t="s">
        <v>7748</v>
      </c>
      <c r="J3923" t="s">
        <v>9275</v>
      </c>
      <c r="K3923" t="s">
        <v>9719</v>
      </c>
      <c r="L3923" t="s">
        <v>9939</v>
      </c>
      <c r="M3923" t="s">
        <v>9415</v>
      </c>
      <c r="N3923" t="s">
        <v>9243</v>
      </c>
      <c r="O3923" t="s">
        <v>9415</v>
      </c>
    </row>
    <row r="3924" spans="1:15">
      <c r="A3924" t="s">
        <v>25</v>
      </c>
      <c r="B3924" t="s">
        <v>42</v>
      </c>
      <c r="C3924" t="s">
        <v>2915</v>
      </c>
      <c r="D3924" t="s">
        <v>3819</v>
      </c>
      <c r="E3924" t="s">
        <v>3827</v>
      </c>
      <c r="F3924" s="4" t="str">
        <f t="array" ref="F3924">IF(COUNT(FIND(Keywords!$C$3:$C$41,I3924)),"일반조난","")</f>
        <v/>
      </c>
      <c r="G3924" s="4" t="str">
        <f t="array" ref="G3924">IF(COUNT(FIND(Keywords!$E$3:$E$5,I3924)),"실족추락","")</f>
        <v/>
      </c>
      <c r="H3924" s="4" t="str">
        <f t="array" ref="H3924">IF(COUNT(FIND(Keywords!$B$3:$B$12,I3924)),"개인질환","")</f>
        <v/>
      </c>
      <c r="I3924" t="s">
        <v>7749</v>
      </c>
      <c r="J3924" t="s">
        <v>9266</v>
      </c>
      <c r="K3924" t="s">
        <v>9814</v>
      </c>
      <c r="L3924" t="s">
        <v>9789</v>
      </c>
      <c r="M3924" t="s">
        <v>9415</v>
      </c>
      <c r="N3924" t="s">
        <v>9774</v>
      </c>
      <c r="O3924" t="s">
        <v>9415</v>
      </c>
    </row>
    <row r="3925" spans="1:15">
      <c r="A3925" t="s">
        <v>25</v>
      </c>
      <c r="B3925" t="s">
        <v>42</v>
      </c>
      <c r="C3925" t="s">
        <v>2916</v>
      </c>
      <c r="D3925" t="s">
        <v>3820</v>
      </c>
      <c r="E3925" t="s">
        <v>3827</v>
      </c>
      <c r="F3925" s="4" t="str">
        <f t="array" ref="F3925">IF(COUNT(FIND(Keywords!$C$3:$C$41,I3925)),"일반조난","")</f>
        <v>일반조난</v>
      </c>
      <c r="G3925" s="4" t="str">
        <f t="array" ref="G3925">IF(COUNT(FIND(Keywords!$E$3:$E$5,I3925)),"실족추락","")</f>
        <v/>
      </c>
      <c r="H3925" s="4" t="str">
        <f t="array" ref="H3925">IF(COUNT(FIND(Keywords!$B$3:$B$12,I3925)),"개인질환","")</f>
        <v/>
      </c>
      <c r="I3925" t="s">
        <v>7750</v>
      </c>
      <c r="J3925" t="s">
        <v>9353</v>
      </c>
      <c r="K3925" t="s">
        <v>9322</v>
      </c>
      <c r="L3925" t="s">
        <v>9473</v>
      </c>
      <c r="M3925" t="s">
        <v>9415</v>
      </c>
      <c r="N3925" t="s">
        <v>9750</v>
      </c>
      <c r="O3925" t="s">
        <v>9415</v>
      </c>
    </row>
    <row r="3926" spans="1:15">
      <c r="A3926" t="s">
        <v>25</v>
      </c>
      <c r="B3926" t="s">
        <v>42</v>
      </c>
      <c r="C3926" t="s">
        <v>374</v>
      </c>
      <c r="D3926" t="s">
        <v>3819</v>
      </c>
      <c r="E3926" t="s">
        <v>3824</v>
      </c>
      <c r="F3926" s="4" t="str">
        <f t="array" ref="F3926">IF(COUNT(FIND(Keywords!$C$3:$C$41,I3926)),"일반조난","")</f>
        <v/>
      </c>
      <c r="G3926" s="4" t="str">
        <f t="array" ref="G3926">IF(COUNT(FIND(Keywords!$E$3:$E$5,I3926)),"실족추락","")</f>
        <v/>
      </c>
      <c r="H3926" s="4" t="str">
        <f t="array" ref="H3926">IF(COUNT(FIND(Keywords!$B$3:$B$12,I3926)),"개인질환","")</f>
        <v/>
      </c>
      <c r="I3926" t="s">
        <v>7751</v>
      </c>
      <c r="J3926" t="s">
        <v>9335</v>
      </c>
      <c r="K3926" t="s">
        <v>9500</v>
      </c>
      <c r="L3926" t="s">
        <v>9600</v>
      </c>
      <c r="M3926" t="s">
        <v>9415</v>
      </c>
      <c r="N3926" t="s">
        <v>9565</v>
      </c>
      <c r="O3926" t="s">
        <v>9415</v>
      </c>
    </row>
    <row r="3927" spans="1:15">
      <c r="A3927" t="s">
        <v>25</v>
      </c>
      <c r="B3927" t="s">
        <v>42</v>
      </c>
      <c r="C3927" t="s">
        <v>2917</v>
      </c>
      <c r="D3927" t="s">
        <v>3819</v>
      </c>
      <c r="E3927" t="s">
        <v>3827</v>
      </c>
      <c r="F3927" s="4" t="str">
        <f t="array" ref="F3927">IF(COUNT(FIND(Keywords!$C$3:$C$41,I3927)),"일반조난","")</f>
        <v/>
      </c>
      <c r="G3927" s="4" t="str">
        <f t="array" ref="G3927">IF(COUNT(FIND(Keywords!$E$3:$E$5,I3927)),"실족추락","")</f>
        <v/>
      </c>
      <c r="H3927" s="4" t="str">
        <f t="array" ref="H3927">IF(COUNT(FIND(Keywords!$B$3:$B$12,I3927)),"개인질환","")</f>
        <v/>
      </c>
      <c r="I3927" t="s">
        <v>7752</v>
      </c>
      <c r="J3927" t="s">
        <v>9392</v>
      </c>
      <c r="K3927" t="s">
        <v>9465</v>
      </c>
      <c r="L3927" t="s">
        <v>9946</v>
      </c>
      <c r="M3927" t="s">
        <v>9415</v>
      </c>
      <c r="N3927" t="s">
        <v>10032</v>
      </c>
      <c r="O3927" t="s">
        <v>9415</v>
      </c>
    </row>
    <row r="3928" spans="1:15">
      <c r="A3928" t="s">
        <v>25</v>
      </c>
      <c r="B3928" t="s">
        <v>42</v>
      </c>
      <c r="C3928" t="s">
        <v>2918</v>
      </c>
      <c r="D3928" t="s">
        <v>3820</v>
      </c>
      <c r="E3928" t="s">
        <v>3827</v>
      </c>
      <c r="F3928" s="4" t="str">
        <f t="array" ref="F3928">IF(COUNT(FIND(Keywords!$C$3:$C$41,I3928)),"일반조난","")</f>
        <v>일반조난</v>
      </c>
      <c r="G3928" s="4" t="str">
        <f t="array" ref="G3928">IF(COUNT(FIND(Keywords!$E$3:$E$5,I3928)),"실족추락","")</f>
        <v/>
      </c>
      <c r="H3928" s="4" t="str">
        <f t="array" ref="H3928">IF(COUNT(FIND(Keywords!$B$3:$B$12,I3928)),"개인질환","")</f>
        <v/>
      </c>
      <c r="I3928" t="s">
        <v>7753</v>
      </c>
      <c r="J3928" t="s">
        <v>9414</v>
      </c>
      <c r="K3928" t="s">
        <v>9549</v>
      </c>
      <c r="L3928" t="s">
        <v>9858</v>
      </c>
      <c r="M3928" t="s">
        <v>9670</v>
      </c>
      <c r="N3928" t="s">
        <v>10017</v>
      </c>
      <c r="O3928" t="s">
        <v>9415</v>
      </c>
    </row>
    <row r="3929" spans="1:15">
      <c r="A3929" t="s">
        <v>25</v>
      </c>
      <c r="B3929" t="s">
        <v>42</v>
      </c>
      <c r="C3929" t="s">
        <v>2832</v>
      </c>
      <c r="D3929" t="s">
        <v>3820</v>
      </c>
      <c r="E3929" t="s">
        <v>3827</v>
      </c>
      <c r="F3929" s="4" t="str">
        <f t="array" ref="F3929">IF(COUNT(FIND(Keywords!$C$3:$C$41,I3929)),"일반조난","")</f>
        <v>일반조난</v>
      </c>
      <c r="G3929" s="4" t="str">
        <f t="array" ref="G3929">IF(COUNT(FIND(Keywords!$E$3:$E$5,I3929)),"실족추락","")</f>
        <v/>
      </c>
      <c r="H3929" s="4" t="str">
        <f t="array" ref="H3929">IF(COUNT(FIND(Keywords!$B$3:$B$12,I3929)),"개인질환","")</f>
        <v/>
      </c>
      <c r="I3929" t="s">
        <v>7754</v>
      </c>
      <c r="J3929" t="s">
        <v>9311</v>
      </c>
      <c r="K3929" t="s">
        <v>9576</v>
      </c>
      <c r="L3929" t="s">
        <v>9668</v>
      </c>
      <c r="M3929" t="s">
        <v>9415</v>
      </c>
      <c r="N3929" t="s">
        <v>9805</v>
      </c>
      <c r="O3929" t="s">
        <v>9415</v>
      </c>
    </row>
    <row r="3930" spans="1:15">
      <c r="A3930" t="s">
        <v>25</v>
      </c>
      <c r="B3930" t="s">
        <v>42</v>
      </c>
      <c r="C3930" t="s">
        <v>2919</v>
      </c>
      <c r="D3930" t="s">
        <v>3820</v>
      </c>
      <c r="E3930" t="s">
        <v>3824</v>
      </c>
      <c r="F3930" s="4" t="str">
        <f t="array" ref="F3930">IF(COUNT(FIND(Keywords!$C$3:$C$41,I3930)),"일반조난","")</f>
        <v>일반조난</v>
      </c>
      <c r="G3930" s="4" t="str">
        <f t="array" ref="G3930">IF(COUNT(FIND(Keywords!$E$3:$E$5,I3930)),"실족추락","")</f>
        <v/>
      </c>
      <c r="H3930" s="4" t="str">
        <f t="array" ref="H3930">IF(COUNT(FIND(Keywords!$B$3:$B$12,I3930)),"개인질환","")</f>
        <v/>
      </c>
      <c r="I3930" t="s">
        <v>7755</v>
      </c>
      <c r="J3930" t="s">
        <v>9279</v>
      </c>
      <c r="K3930" t="s">
        <v>9428</v>
      </c>
      <c r="L3930" t="s">
        <v>9919</v>
      </c>
      <c r="M3930" t="s">
        <v>9415</v>
      </c>
      <c r="N3930" t="s">
        <v>9483</v>
      </c>
      <c r="O3930" t="s">
        <v>9415</v>
      </c>
    </row>
    <row r="3931" spans="1:15">
      <c r="A3931" t="s">
        <v>25</v>
      </c>
      <c r="B3931" t="s">
        <v>42</v>
      </c>
      <c r="C3931" t="s">
        <v>2852</v>
      </c>
      <c r="D3931" t="s">
        <v>3820</v>
      </c>
      <c r="E3931" t="s">
        <v>3827</v>
      </c>
      <c r="F3931" s="4" t="str">
        <f t="array" ref="F3931">IF(COUNT(FIND(Keywords!$C$3:$C$41,I3931)),"일반조난","")</f>
        <v>일반조난</v>
      </c>
      <c r="G3931" s="4" t="str">
        <f t="array" ref="G3931">IF(COUNT(FIND(Keywords!$E$3:$E$5,I3931)),"실족추락","")</f>
        <v/>
      </c>
      <c r="H3931" s="4" t="str">
        <f t="array" ref="H3931">IF(COUNT(FIND(Keywords!$B$3:$B$12,I3931)),"개인질환","")</f>
        <v/>
      </c>
      <c r="I3931" t="s">
        <v>7756</v>
      </c>
      <c r="J3931" t="s">
        <v>9312</v>
      </c>
      <c r="K3931" t="s">
        <v>9526</v>
      </c>
      <c r="L3931" t="s">
        <v>9998</v>
      </c>
      <c r="M3931" t="s">
        <v>9415</v>
      </c>
      <c r="N3931" t="s">
        <v>9593</v>
      </c>
      <c r="O3931" t="s">
        <v>9415</v>
      </c>
    </row>
    <row r="3932" spans="1:15">
      <c r="A3932" t="s">
        <v>25</v>
      </c>
      <c r="B3932" t="s">
        <v>42</v>
      </c>
      <c r="C3932" t="s">
        <v>2855</v>
      </c>
      <c r="D3932" t="s">
        <v>3819</v>
      </c>
      <c r="E3932" t="s">
        <v>3827</v>
      </c>
      <c r="F3932" s="4" t="str">
        <f t="array" ref="F3932">IF(COUNT(FIND(Keywords!$C$3:$C$41,I3932)),"일반조난","")</f>
        <v/>
      </c>
      <c r="G3932" s="4" t="str">
        <f t="array" ref="G3932">IF(COUNT(FIND(Keywords!$E$3:$E$5,I3932)),"실족추락","")</f>
        <v/>
      </c>
      <c r="H3932" s="4" t="str">
        <f t="array" ref="H3932">IF(COUNT(FIND(Keywords!$B$3:$B$12,I3932)),"개인질환","")</f>
        <v/>
      </c>
      <c r="I3932" t="s">
        <v>7757</v>
      </c>
      <c r="J3932" t="s">
        <v>9370</v>
      </c>
      <c r="K3932" t="s">
        <v>9678</v>
      </c>
      <c r="L3932" t="s">
        <v>9901</v>
      </c>
      <c r="M3932" t="s">
        <v>9415</v>
      </c>
      <c r="N3932" t="s">
        <v>9541</v>
      </c>
      <c r="O3932" t="s">
        <v>9415</v>
      </c>
    </row>
    <row r="3933" spans="1:15">
      <c r="A3933" t="s">
        <v>25</v>
      </c>
      <c r="B3933" t="s">
        <v>42</v>
      </c>
      <c r="C3933" t="s">
        <v>2856</v>
      </c>
      <c r="D3933" t="s">
        <v>3819</v>
      </c>
      <c r="E3933" t="s">
        <v>3826</v>
      </c>
      <c r="F3933" s="4" t="str">
        <f t="array" ref="F3933">IF(COUNT(FIND(Keywords!$C$3:$C$41,I3933)),"일반조난","")</f>
        <v/>
      </c>
      <c r="G3933" s="4" t="str">
        <f t="array" ref="G3933">IF(COUNT(FIND(Keywords!$E$3:$E$5,I3933)),"실족추락","")</f>
        <v/>
      </c>
      <c r="H3933" s="4" t="str">
        <f t="array" ref="H3933">IF(COUNT(FIND(Keywords!$B$3:$B$12,I3933)),"개인질환","")</f>
        <v/>
      </c>
      <c r="I3933" t="s">
        <v>7758</v>
      </c>
      <c r="J3933" t="s">
        <v>9303</v>
      </c>
      <c r="K3933" t="s">
        <v>10064</v>
      </c>
      <c r="L3933" t="s">
        <v>9668</v>
      </c>
      <c r="M3933" t="s">
        <v>9415</v>
      </c>
      <c r="N3933" t="s">
        <v>9481</v>
      </c>
      <c r="O3933" t="s">
        <v>9415</v>
      </c>
    </row>
    <row r="3934" spans="1:15">
      <c r="A3934" t="s">
        <v>25</v>
      </c>
      <c r="B3934" t="s">
        <v>42</v>
      </c>
      <c r="C3934" t="s">
        <v>2920</v>
      </c>
      <c r="D3934" t="s">
        <v>3818</v>
      </c>
      <c r="E3934" t="s">
        <v>3826</v>
      </c>
      <c r="F3934" s="4" t="str">
        <f t="array" ref="F3934">IF(COUNT(FIND(Keywords!$C$3:$C$41,I3934)),"일반조난","")</f>
        <v>일반조난</v>
      </c>
      <c r="G3934" s="4" t="str">
        <f t="array" ref="G3934">IF(COUNT(FIND(Keywords!$E$3:$E$5,I3934)),"실족추락","")</f>
        <v/>
      </c>
      <c r="H3934" s="4" t="str">
        <f t="array" ref="H3934">IF(COUNT(FIND(Keywords!$B$3:$B$12,I3934)),"개인질환","")</f>
        <v/>
      </c>
      <c r="I3934" t="s">
        <v>7759</v>
      </c>
      <c r="J3934" t="s">
        <v>9295</v>
      </c>
      <c r="K3934" t="s">
        <v>9677</v>
      </c>
      <c r="L3934" t="s">
        <v>9820</v>
      </c>
      <c r="M3934" t="s">
        <v>9415</v>
      </c>
      <c r="N3934" t="s">
        <v>9412</v>
      </c>
      <c r="O3934" t="s">
        <v>9415</v>
      </c>
    </row>
    <row r="3935" spans="1:15">
      <c r="A3935" t="s">
        <v>25</v>
      </c>
      <c r="B3935" t="s">
        <v>42</v>
      </c>
      <c r="C3935" t="s">
        <v>2921</v>
      </c>
      <c r="D3935" t="s">
        <v>3820</v>
      </c>
      <c r="E3935" t="s">
        <v>3827</v>
      </c>
      <c r="F3935" s="4" t="str">
        <f t="array" ref="F3935">IF(COUNT(FIND(Keywords!$C$3:$C$41,I3935)),"일반조난","")</f>
        <v>일반조난</v>
      </c>
      <c r="G3935" s="4" t="str">
        <f t="array" ref="G3935">IF(COUNT(FIND(Keywords!$E$3:$E$5,I3935)),"실족추락","")</f>
        <v/>
      </c>
      <c r="H3935" s="4" t="str">
        <f t="array" ref="H3935">IF(COUNT(FIND(Keywords!$B$3:$B$12,I3935)),"개인질환","")</f>
        <v/>
      </c>
      <c r="I3935" t="s">
        <v>7760</v>
      </c>
      <c r="J3935" t="s">
        <v>9392</v>
      </c>
      <c r="K3935" t="s">
        <v>9455</v>
      </c>
      <c r="L3935" t="s">
        <v>9668</v>
      </c>
      <c r="M3935" t="s">
        <v>9787</v>
      </c>
      <c r="N3935" t="s">
        <v>9506</v>
      </c>
      <c r="O3935" t="s">
        <v>9415</v>
      </c>
    </row>
    <row r="3936" spans="1:15">
      <c r="A3936" t="s">
        <v>25</v>
      </c>
      <c r="B3936" t="s">
        <v>42</v>
      </c>
      <c r="C3936" t="s">
        <v>2922</v>
      </c>
      <c r="D3936" t="s">
        <v>3820</v>
      </c>
      <c r="E3936" t="s">
        <v>3827</v>
      </c>
      <c r="F3936" s="4" t="str">
        <f t="array" ref="F3936">IF(COUNT(FIND(Keywords!$C$3:$C$41,I3936)),"일반조난","")</f>
        <v>일반조난</v>
      </c>
      <c r="G3936" s="4" t="str">
        <f t="array" ref="G3936">IF(COUNT(FIND(Keywords!$E$3:$E$5,I3936)),"실족추락","")</f>
        <v/>
      </c>
      <c r="H3936" s="4" t="str">
        <f t="array" ref="H3936">IF(COUNT(FIND(Keywords!$B$3:$B$12,I3936)),"개인질환","")</f>
        <v/>
      </c>
      <c r="I3936" t="s">
        <v>7761</v>
      </c>
      <c r="J3936" t="s">
        <v>9251</v>
      </c>
      <c r="K3936" t="s">
        <v>9792</v>
      </c>
      <c r="L3936" t="s">
        <v>9887</v>
      </c>
      <c r="M3936" t="s">
        <v>9415</v>
      </c>
      <c r="N3936" t="s">
        <v>9745</v>
      </c>
      <c r="O3936" t="s">
        <v>9415</v>
      </c>
    </row>
    <row r="3937" spans="1:15">
      <c r="A3937" t="s">
        <v>25</v>
      </c>
      <c r="B3937" t="s">
        <v>42</v>
      </c>
      <c r="C3937" t="s">
        <v>2020</v>
      </c>
      <c r="D3937" t="s">
        <v>10362</v>
      </c>
      <c r="E3937" t="s">
        <v>3827</v>
      </c>
      <c r="F3937" s="4" t="str">
        <f t="array" ref="F3937">IF(COUNT(FIND(Keywords!$C$3:$C$41,I3937)),"일반조난","")</f>
        <v/>
      </c>
      <c r="G3937" s="4" t="str">
        <f t="array" ref="G3937">IF(COUNT(FIND(Keywords!$E$3:$E$5,I3937)),"실족추락","")</f>
        <v/>
      </c>
      <c r="H3937" s="4" t="str">
        <f t="array" ref="H3937">IF(COUNT(FIND(Keywords!$B$3:$B$12,I3937)),"개인질환","")</f>
        <v/>
      </c>
      <c r="I3937" t="s">
        <v>7762</v>
      </c>
      <c r="J3937" t="s">
        <v>9265</v>
      </c>
      <c r="K3937" t="s">
        <v>9322</v>
      </c>
      <c r="L3937" t="s">
        <v>10101</v>
      </c>
      <c r="M3937" t="s">
        <v>9415</v>
      </c>
      <c r="N3937" t="s">
        <v>10047</v>
      </c>
      <c r="O3937" t="s">
        <v>9415</v>
      </c>
    </row>
    <row r="3938" spans="1:15">
      <c r="A3938" t="s">
        <v>25</v>
      </c>
      <c r="B3938" t="s">
        <v>42</v>
      </c>
      <c r="C3938" t="s">
        <v>2923</v>
      </c>
      <c r="D3938" t="s">
        <v>3820</v>
      </c>
      <c r="E3938" t="s">
        <v>3827</v>
      </c>
      <c r="F3938" s="4" t="str">
        <f t="array" ref="F3938">IF(COUNT(FIND(Keywords!$C$3:$C$41,I3938)),"일반조난","")</f>
        <v>일반조난</v>
      </c>
      <c r="G3938" s="4" t="str">
        <f t="array" ref="G3938">IF(COUNT(FIND(Keywords!$E$3:$E$5,I3938)),"실족추락","")</f>
        <v/>
      </c>
      <c r="H3938" s="4" t="str">
        <f t="array" ref="H3938">IF(COUNT(FIND(Keywords!$B$3:$B$12,I3938)),"개인질환","")</f>
        <v/>
      </c>
      <c r="I3938" t="s">
        <v>7763</v>
      </c>
      <c r="J3938" t="s">
        <v>9380</v>
      </c>
      <c r="K3938" t="s">
        <v>9777</v>
      </c>
      <c r="L3938" t="s">
        <v>9567</v>
      </c>
      <c r="M3938" t="s">
        <v>9567</v>
      </c>
      <c r="N3938" t="s">
        <v>9434</v>
      </c>
      <c r="O3938" t="s">
        <v>9415</v>
      </c>
    </row>
    <row r="3939" spans="1:15">
      <c r="A3939" t="s">
        <v>25</v>
      </c>
      <c r="B3939" t="s">
        <v>42</v>
      </c>
      <c r="C3939" t="s">
        <v>2924</v>
      </c>
      <c r="D3939" t="s">
        <v>3819</v>
      </c>
      <c r="E3939" t="s">
        <v>3827</v>
      </c>
      <c r="F3939" s="4" t="str">
        <f t="array" ref="F3939">IF(COUNT(FIND(Keywords!$C$3:$C$41,I3939)),"일반조난","")</f>
        <v/>
      </c>
      <c r="G3939" s="4" t="str">
        <f t="array" ref="G3939">IF(COUNT(FIND(Keywords!$E$3:$E$5,I3939)),"실족추락","")</f>
        <v/>
      </c>
      <c r="H3939" s="4" t="str">
        <f t="array" ref="H3939">IF(COUNT(FIND(Keywords!$B$3:$B$12,I3939)),"개인질환","")</f>
        <v/>
      </c>
      <c r="I3939" t="s">
        <v>7764</v>
      </c>
      <c r="J3939" t="s">
        <v>9336</v>
      </c>
      <c r="K3939" t="s">
        <v>9545</v>
      </c>
      <c r="L3939" t="s">
        <v>9969</v>
      </c>
      <c r="M3939" t="s">
        <v>9415</v>
      </c>
      <c r="N3939" t="s">
        <v>9841</v>
      </c>
      <c r="O3939" t="s">
        <v>9415</v>
      </c>
    </row>
    <row r="3940" spans="1:15">
      <c r="A3940" t="s">
        <v>25</v>
      </c>
      <c r="B3940" t="s">
        <v>42</v>
      </c>
      <c r="C3940" t="s">
        <v>2925</v>
      </c>
      <c r="D3940" t="s">
        <v>3820</v>
      </c>
      <c r="E3940" t="s">
        <v>3826</v>
      </c>
      <c r="F3940" s="4" t="str">
        <f t="array" ref="F3940">IF(COUNT(FIND(Keywords!$C$3:$C$41,I3940)),"일반조난","")</f>
        <v>일반조난</v>
      </c>
      <c r="G3940" s="4" t="str">
        <f t="array" ref="G3940">IF(COUNT(FIND(Keywords!$E$3:$E$5,I3940)),"실족추락","")</f>
        <v/>
      </c>
      <c r="H3940" s="4" t="str">
        <f t="array" ref="H3940">IF(COUNT(FIND(Keywords!$B$3:$B$12,I3940)),"개인질환","")</f>
        <v/>
      </c>
      <c r="I3940" t="s">
        <v>7765</v>
      </c>
      <c r="J3940" t="s">
        <v>9310</v>
      </c>
      <c r="K3940" t="s">
        <v>9844</v>
      </c>
      <c r="L3940" t="s">
        <v>9908</v>
      </c>
      <c r="M3940" t="s">
        <v>9415</v>
      </c>
      <c r="N3940" t="s">
        <v>9624</v>
      </c>
      <c r="O3940" t="s">
        <v>9415</v>
      </c>
    </row>
    <row r="3941" spans="1:15">
      <c r="A3941" t="s">
        <v>25</v>
      </c>
      <c r="B3941" t="s">
        <v>42</v>
      </c>
      <c r="C3941" t="s">
        <v>2926</v>
      </c>
      <c r="D3941" t="s">
        <v>3820</v>
      </c>
      <c r="E3941" t="s">
        <v>3827</v>
      </c>
      <c r="F3941" s="4" t="str">
        <f t="array" ref="F3941">IF(COUNT(FIND(Keywords!$C$3:$C$41,I3941)),"일반조난","")</f>
        <v>일반조난</v>
      </c>
      <c r="G3941" s="4" t="str">
        <f t="array" ref="G3941">IF(COUNT(FIND(Keywords!$E$3:$E$5,I3941)),"실족추락","")</f>
        <v/>
      </c>
      <c r="H3941" s="4" t="str">
        <f t="array" ref="H3941">IF(COUNT(FIND(Keywords!$B$3:$B$12,I3941)),"개인질환","")</f>
        <v/>
      </c>
      <c r="I3941" t="s">
        <v>7766</v>
      </c>
      <c r="J3941" t="s">
        <v>9351</v>
      </c>
      <c r="K3941" t="s">
        <v>9749</v>
      </c>
      <c r="L3941" t="s">
        <v>9673</v>
      </c>
      <c r="M3941" t="s">
        <v>9415</v>
      </c>
      <c r="N3941" t="s">
        <v>10047</v>
      </c>
      <c r="O3941" t="s">
        <v>9415</v>
      </c>
    </row>
    <row r="3942" spans="1:15">
      <c r="A3942" t="s">
        <v>25</v>
      </c>
      <c r="B3942" t="s">
        <v>42</v>
      </c>
      <c r="C3942" t="s">
        <v>2927</v>
      </c>
      <c r="D3942" t="s">
        <v>3820</v>
      </c>
      <c r="E3942" t="s">
        <v>3827</v>
      </c>
      <c r="F3942" s="4" t="str">
        <f t="array" ref="F3942">IF(COUNT(FIND(Keywords!$C$3:$C$41,I3942)),"일반조난","")</f>
        <v>일반조난</v>
      </c>
      <c r="G3942" s="4" t="str">
        <f t="array" ref="G3942">IF(COUNT(FIND(Keywords!$E$3:$E$5,I3942)),"실족추락","")</f>
        <v/>
      </c>
      <c r="H3942" s="4" t="str">
        <f t="array" ref="H3942">IF(COUNT(FIND(Keywords!$B$3:$B$12,I3942)),"개인질환","")</f>
        <v/>
      </c>
      <c r="I3942" t="s">
        <v>7767</v>
      </c>
      <c r="J3942" t="s">
        <v>9296</v>
      </c>
      <c r="K3942" t="s">
        <v>9595</v>
      </c>
      <c r="L3942" t="s">
        <v>10036</v>
      </c>
      <c r="M3942" t="s">
        <v>9415</v>
      </c>
      <c r="N3942" t="s">
        <v>9834</v>
      </c>
      <c r="O3942" t="s">
        <v>9415</v>
      </c>
    </row>
    <row r="3943" spans="1:15">
      <c r="A3943" t="s">
        <v>25</v>
      </c>
      <c r="B3943" t="s">
        <v>42</v>
      </c>
      <c r="C3943" t="s">
        <v>2857</v>
      </c>
      <c r="D3943" t="s">
        <v>3818</v>
      </c>
      <c r="E3943" t="s">
        <v>3827</v>
      </c>
      <c r="F3943" s="4" t="str">
        <f t="array" ref="F3943">IF(COUNT(FIND(Keywords!$C$3:$C$41,I3943)),"일반조난","")</f>
        <v>일반조난</v>
      </c>
      <c r="G3943" s="4" t="str">
        <f t="array" ref="G3943">IF(COUNT(FIND(Keywords!$E$3:$E$5,I3943)),"실족추락","")</f>
        <v/>
      </c>
      <c r="H3943" s="4" t="str">
        <f t="array" ref="H3943">IF(COUNT(FIND(Keywords!$B$3:$B$12,I3943)),"개인질환","")</f>
        <v/>
      </c>
      <c r="I3943" t="s">
        <v>7768</v>
      </c>
      <c r="J3943" t="s">
        <v>9258</v>
      </c>
      <c r="K3943" t="s">
        <v>9728</v>
      </c>
      <c r="L3943" t="s">
        <v>9817</v>
      </c>
      <c r="M3943" t="s">
        <v>9415</v>
      </c>
      <c r="N3943" t="s">
        <v>9659</v>
      </c>
      <c r="O3943" t="s">
        <v>9415</v>
      </c>
    </row>
    <row r="3944" spans="1:15">
      <c r="A3944" t="s">
        <v>25</v>
      </c>
      <c r="B3944" t="s">
        <v>42</v>
      </c>
      <c r="C3944" t="s">
        <v>2928</v>
      </c>
      <c r="D3944" t="s">
        <v>3819</v>
      </c>
      <c r="E3944" t="s">
        <v>3827</v>
      </c>
      <c r="F3944" s="4" t="str">
        <f t="array" ref="F3944">IF(COUNT(FIND(Keywords!$C$3:$C$41,I3944)),"일반조난","")</f>
        <v/>
      </c>
      <c r="G3944" s="4" t="str">
        <f t="array" ref="G3944">IF(COUNT(FIND(Keywords!$E$3:$E$5,I3944)),"실족추락","")</f>
        <v/>
      </c>
      <c r="H3944" s="4" t="str">
        <f t="array" ref="H3944">IF(COUNT(FIND(Keywords!$B$3:$B$12,I3944)),"개인질환","")</f>
        <v/>
      </c>
      <c r="I3944" t="s">
        <v>7769</v>
      </c>
      <c r="J3944" t="s">
        <v>9251</v>
      </c>
      <c r="K3944" t="s">
        <v>9981</v>
      </c>
      <c r="L3944" t="s">
        <v>9670</v>
      </c>
      <c r="M3944" t="s">
        <v>9415</v>
      </c>
      <c r="N3944" t="s">
        <v>10189</v>
      </c>
      <c r="O3944" t="s">
        <v>9415</v>
      </c>
    </row>
    <row r="3945" spans="1:15">
      <c r="A3945" t="s">
        <v>25</v>
      </c>
      <c r="B3945" t="s">
        <v>42</v>
      </c>
      <c r="C3945" t="s">
        <v>1930</v>
      </c>
      <c r="D3945" t="s">
        <v>10452</v>
      </c>
      <c r="E3945" t="s">
        <v>3833</v>
      </c>
      <c r="F3945" s="4" t="str">
        <f t="array" ref="F3945">IF(COUNT(FIND(Keywords!$C$3:$C$41,I3945)),"일반조난","")</f>
        <v/>
      </c>
      <c r="G3945" s="4" t="str">
        <f t="array" ref="G3945">IF(COUNT(FIND(Keywords!$E$3:$E$5,I3945)),"실족추락","")</f>
        <v/>
      </c>
      <c r="H3945" s="4" t="str">
        <f t="array" ref="H3945">IF(COUNT(FIND(Keywords!$B$3:$B$12,I3945)),"개인질환","")</f>
        <v/>
      </c>
      <c r="I3945" t="s">
        <v>7770</v>
      </c>
      <c r="J3945" t="s">
        <v>9292</v>
      </c>
      <c r="K3945" t="s">
        <v>9913</v>
      </c>
      <c r="L3945" t="s">
        <v>9849</v>
      </c>
      <c r="M3945" t="s">
        <v>9415</v>
      </c>
      <c r="N3945" t="s">
        <v>9810</v>
      </c>
      <c r="O3945" t="s">
        <v>9415</v>
      </c>
    </row>
    <row r="3946" spans="1:15">
      <c r="A3946" t="s">
        <v>25</v>
      </c>
      <c r="B3946" t="s">
        <v>42</v>
      </c>
      <c r="C3946" t="s">
        <v>2929</v>
      </c>
      <c r="D3946" t="s">
        <v>3820</v>
      </c>
      <c r="E3946" t="s">
        <v>3833</v>
      </c>
      <c r="F3946" s="4" t="str">
        <f t="array" ref="F3946">IF(COUNT(FIND(Keywords!$C$3:$C$41,I3946)),"일반조난","")</f>
        <v/>
      </c>
      <c r="G3946" s="4" t="str">
        <f t="array" ref="G3946">IF(COUNT(FIND(Keywords!$E$3:$E$5,I3946)),"실족추락","")</f>
        <v/>
      </c>
      <c r="H3946" s="4" t="str">
        <f t="array" ref="H3946">IF(COUNT(FIND(Keywords!$B$3:$B$12,I3946)),"개인질환","")</f>
        <v/>
      </c>
      <c r="I3946" t="s">
        <v>7771</v>
      </c>
      <c r="J3946" t="s">
        <v>9283</v>
      </c>
      <c r="K3946" t="s">
        <v>10069</v>
      </c>
      <c r="L3946" t="s">
        <v>10063</v>
      </c>
      <c r="M3946" t="s">
        <v>9415</v>
      </c>
      <c r="N3946" t="s">
        <v>9908</v>
      </c>
      <c r="O3946" t="s">
        <v>9415</v>
      </c>
    </row>
    <row r="3947" spans="1:15">
      <c r="A3947" t="s">
        <v>25</v>
      </c>
      <c r="B3947" t="s">
        <v>42</v>
      </c>
      <c r="C3947" t="s">
        <v>2604</v>
      </c>
      <c r="D3947" t="s">
        <v>3818</v>
      </c>
      <c r="E3947" t="s">
        <v>3829</v>
      </c>
      <c r="F3947" s="4" t="str">
        <f t="array" ref="F3947">IF(COUNT(FIND(Keywords!$C$3:$C$41,I3947)),"일반조난","")</f>
        <v/>
      </c>
      <c r="G3947" s="4" t="str">
        <f t="array" ref="G3947">IF(COUNT(FIND(Keywords!$E$3:$E$5,I3947)),"실족추락","")</f>
        <v>실족추락</v>
      </c>
      <c r="H3947" s="4" t="str">
        <f t="array" ref="H3947">IF(COUNT(FIND(Keywords!$B$3:$B$12,I3947)),"개인질환","")</f>
        <v/>
      </c>
      <c r="I3947" t="s">
        <v>7772</v>
      </c>
      <c r="J3947" t="s">
        <v>9287</v>
      </c>
      <c r="K3947" t="s">
        <v>10023</v>
      </c>
      <c r="L3947" t="s">
        <v>9793</v>
      </c>
      <c r="M3947" t="s">
        <v>9415</v>
      </c>
      <c r="N3947" t="s">
        <v>9734</v>
      </c>
      <c r="O3947" t="s">
        <v>9415</v>
      </c>
    </row>
    <row r="3948" spans="1:15">
      <c r="A3948" t="s">
        <v>25</v>
      </c>
      <c r="B3948" t="s">
        <v>42</v>
      </c>
      <c r="C3948" t="s">
        <v>2859</v>
      </c>
      <c r="D3948" t="s">
        <v>3820</v>
      </c>
      <c r="E3948" t="s">
        <v>3832</v>
      </c>
      <c r="F3948" s="4" t="str">
        <f t="array" ref="F3948">IF(COUNT(FIND(Keywords!$C$3:$C$41,I3948)),"일반조난","")</f>
        <v>일반조난</v>
      </c>
      <c r="G3948" s="4" t="str">
        <f t="array" ref="G3948">IF(COUNT(FIND(Keywords!$E$3:$E$5,I3948)),"실족추락","")</f>
        <v/>
      </c>
      <c r="H3948" s="4" t="str">
        <f t="array" ref="H3948">IF(COUNT(FIND(Keywords!$B$3:$B$12,I3948)),"개인질환","")</f>
        <v/>
      </c>
      <c r="I3948" t="s">
        <v>7773</v>
      </c>
      <c r="J3948" t="s">
        <v>9268</v>
      </c>
      <c r="K3948" t="s">
        <v>9860</v>
      </c>
      <c r="L3948" t="s">
        <v>9789</v>
      </c>
      <c r="M3948" t="s">
        <v>9415</v>
      </c>
      <c r="N3948" t="s">
        <v>9463</v>
      </c>
      <c r="O3948" t="s">
        <v>9415</v>
      </c>
    </row>
    <row r="3949" spans="1:15">
      <c r="A3949" t="s">
        <v>25</v>
      </c>
      <c r="B3949" t="s">
        <v>42</v>
      </c>
      <c r="C3949" t="s">
        <v>2930</v>
      </c>
      <c r="D3949" t="s">
        <v>3820</v>
      </c>
      <c r="E3949" t="s">
        <v>3833</v>
      </c>
      <c r="F3949" s="4" t="str">
        <f t="array" ref="F3949">IF(COUNT(FIND(Keywords!$C$3:$C$41,I3949)),"일반조난","")</f>
        <v>일반조난</v>
      </c>
      <c r="G3949" s="4" t="str">
        <f t="array" ref="G3949">IF(COUNT(FIND(Keywords!$E$3:$E$5,I3949)),"실족추락","")</f>
        <v/>
      </c>
      <c r="H3949" s="4" t="str">
        <f t="array" ref="H3949">IF(COUNT(FIND(Keywords!$B$3:$B$12,I3949)),"개인질환","")</f>
        <v/>
      </c>
      <c r="I3949" t="s">
        <v>7774</v>
      </c>
      <c r="J3949" t="s">
        <v>9376</v>
      </c>
      <c r="K3949" t="s">
        <v>9915</v>
      </c>
      <c r="L3949" t="s">
        <v>9893</v>
      </c>
      <c r="M3949" t="s">
        <v>9415</v>
      </c>
      <c r="N3949" t="s">
        <v>9803</v>
      </c>
      <c r="O3949" t="s">
        <v>9415</v>
      </c>
    </row>
    <row r="3950" spans="1:15">
      <c r="A3950" t="s">
        <v>25</v>
      </c>
      <c r="B3950" t="s">
        <v>42</v>
      </c>
      <c r="C3950" t="s">
        <v>2931</v>
      </c>
      <c r="D3950" t="s">
        <v>3820</v>
      </c>
      <c r="E3950" t="s">
        <v>3833</v>
      </c>
      <c r="F3950" s="4" t="str">
        <f t="array" ref="F3950">IF(COUNT(FIND(Keywords!$C$3:$C$41,I3950)),"일반조난","")</f>
        <v>일반조난</v>
      </c>
      <c r="G3950" s="4" t="str">
        <f t="array" ref="G3950">IF(COUNT(FIND(Keywords!$E$3:$E$5,I3950)),"실족추락","")</f>
        <v/>
      </c>
      <c r="H3950" s="4" t="str">
        <f t="array" ref="H3950">IF(COUNT(FIND(Keywords!$B$3:$B$12,I3950)),"개인질환","")</f>
        <v/>
      </c>
      <c r="I3950" t="s">
        <v>7775</v>
      </c>
      <c r="J3950" t="s">
        <v>9299</v>
      </c>
      <c r="K3950" t="s">
        <v>9638</v>
      </c>
      <c r="L3950" t="s">
        <v>9821</v>
      </c>
      <c r="M3950" t="s">
        <v>9415</v>
      </c>
      <c r="N3950" t="s">
        <v>9468</v>
      </c>
      <c r="O3950" t="s">
        <v>9415</v>
      </c>
    </row>
    <row r="3951" spans="1:15">
      <c r="A3951" t="s">
        <v>25</v>
      </c>
      <c r="B3951" t="s">
        <v>42</v>
      </c>
      <c r="C3951" t="s">
        <v>2150</v>
      </c>
      <c r="D3951" t="s">
        <v>3820</v>
      </c>
      <c r="E3951" t="s">
        <v>3830</v>
      </c>
      <c r="F3951" s="4" t="str">
        <f t="array" ref="F3951">IF(COUNT(FIND(Keywords!$C$3:$C$41,I3951)),"일반조난","")</f>
        <v>일반조난</v>
      </c>
      <c r="G3951" s="4" t="str">
        <f t="array" ref="G3951">IF(COUNT(FIND(Keywords!$E$3:$E$5,I3951)),"실족추락","")</f>
        <v/>
      </c>
      <c r="H3951" s="4" t="str">
        <f t="array" ref="H3951">IF(COUNT(FIND(Keywords!$B$3:$B$12,I3951)),"개인질환","")</f>
        <v/>
      </c>
      <c r="I3951" t="s">
        <v>7776</v>
      </c>
      <c r="J3951" t="s">
        <v>9265</v>
      </c>
      <c r="K3951" t="s">
        <v>9613</v>
      </c>
      <c r="L3951" t="s">
        <v>10030</v>
      </c>
      <c r="M3951" t="s">
        <v>9415</v>
      </c>
      <c r="N3951" t="s">
        <v>9877</v>
      </c>
      <c r="O3951" t="s">
        <v>9415</v>
      </c>
    </row>
    <row r="3952" spans="1:15">
      <c r="A3952" t="s">
        <v>25</v>
      </c>
      <c r="B3952" t="s">
        <v>42</v>
      </c>
      <c r="C3952" t="s">
        <v>2932</v>
      </c>
      <c r="D3952" t="s">
        <v>3820</v>
      </c>
      <c r="E3952" t="s">
        <v>3832</v>
      </c>
      <c r="F3952" s="4" t="str">
        <f t="array" ref="F3952">IF(COUNT(FIND(Keywords!$C$3:$C$41,I3952)),"일반조난","")</f>
        <v>일반조난</v>
      </c>
      <c r="G3952" s="4" t="str">
        <f t="array" ref="G3952">IF(COUNT(FIND(Keywords!$E$3:$E$5,I3952)),"실족추락","")</f>
        <v/>
      </c>
      <c r="H3952" s="4" t="str">
        <f t="array" ref="H3952">IF(COUNT(FIND(Keywords!$B$3:$B$12,I3952)),"개인질환","")</f>
        <v/>
      </c>
      <c r="I3952" t="s">
        <v>7777</v>
      </c>
      <c r="J3952" t="s">
        <v>9379</v>
      </c>
      <c r="K3952" t="s">
        <v>9658</v>
      </c>
      <c r="L3952" t="s">
        <v>10102</v>
      </c>
      <c r="M3952" t="s">
        <v>9415</v>
      </c>
      <c r="N3952" t="s">
        <v>9429</v>
      </c>
      <c r="O3952" t="s">
        <v>9415</v>
      </c>
    </row>
    <row r="3953" spans="1:15">
      <c r="A3953" t="s">
        <v>25</v>
      </c>
      <c r="B3953" t="s">
        <v>42</v>
      </c>
      <c r="C3953" t="s">
        <v>2933</v>
      </c>
      <c r="D3953" t="s">
        <v>10452</v>
      </c>
      <c r="E3953" t="s">
        <v>3833</v>
      </c>
      <c r="F3953" s="4" t="str">
        <f t="array" ref="F3953">IF(COUNT(FIND(Keywords!$C$3:$C$41,I3953)),"일반조난","")</f>
        <v/>
      </c>
      <c r="G3953" s="4" t="str">
        <f t="array" ref="G3953">IF(COUNT(FIND(Keywords!$E$3:$E$5,I3953)),"실족추락","")</f>
        <v/>
      </c>
      <c r="H3953" s="4" t="str">
        <f t="array" ref="H3953">IF(COUNT(FIND(Keywords!$B$3:$B$12,I3953)),"개인질환","")</f>
        <v/>
      </c>
      <c r="I3953" t="s">
        <v>7778</v>
      </c>
      <c r="J3953" t="s">
        <v>9274</v>
      </c>
      <c r="K3953" t="s">
        <v>10070</v>
      </c>
      <c r="L3953" t="s">
        <v>9766</v>
      </c>
      <c r="M3953" t="s">
        <v>9415</v>
      </c>
      <c r="N3953" t="s">
        <v>9426</v>
      </c>
      <c r="O3953" t="s">
        <v>9415</v>
      </c>
    </row>
    <row r="3954" spans="1:15">
      <c r="A3954" t="s">
        <v>25</v>
      </c>
      <c r="B3954" t="s">
        <v>42</v>
      </c>
      <c r="C3954" t="s">
        <v>2934</v>
      </c>
      <c r="D3954" t="s">
        <v>10452</v>
      </c>
      <c r="E3954" t="s">
        <v>3833</v>
      </c>
      <c r="F3954" s="4" t="str">
        <f t="array" ref="F3954">IF(COUNT(FIND(Keywords!$C$3:$C$41,I3954)),"일반조난","")</f>
        <v/>
      </c>
      <c r="G3954" s="4" t="str">
        <f t="array" ref="G3954">IF(COUNT(FIND(Keywords!$E$3:$E$5,I3954)),"실족추락","")</f>
        <v/>
      </c>
      <c r="H3954" s="4" t="str">
        <f t="array" ref="H3954">IF(COUNT(FIND(Keywords!$B$3:$B$12,I3954)),"개인질환","")</f>
        <v/>
      </c>
      <c r="I3954" t="s">
        <v>7779</v>
      </c>
      <c r="J3954" t="s">
        <v>9325</v>
      </c>
      <c r="K3954" t="s">
        <v>9918</v>
      </c>
      <c r="L3954" t="s">
        <v>9750</v>
      </c>
      <c r="M3954" t="s">
        <v>9415</v>
      </c>
      <c r="N3954" t="s">
        <v>9426</v>
      </c>
      <c r="O3954" t="s">
        <v>9415</v>
      </c>
    </row>
    <row r="3955" spans="1:15">
      <c r="A3955" t="s">
        <v>25</v>
      </c>
      <c r="B3955" t="s">
        <v>42</v>
      </c>
      <c r="C3955" t="s">
        <v>2935</v>
      </c>
      <c r="D3955" t="s">
        <v>3820</v>
      </c>
      <c r="E3955" t="s">
        <v>3832</v>
      </c>
      <c r="F3955" s="4" t="str">
        <f t="array" ref="F3955">IF(COUNT(FIND(Keywords!$C$3:$C$41,I3955)),"일반조난","")</f>
        <v>일반조난</v>
      </c>
      <c r="G3955" s="4" t="str">
        <f t="array" ref="G3955">IF(COUNT(FIND(Keywords!$E$3:$E$5,I3955)),"실족추락","")</f>
        <v/>
      </c>
      <c r="H3955" s="4" t="str">
        <f t="array" ref="H3955">IF(COUNT(FIND(Keywords!$B$3:$B$12,I3955)),"개인질환","")</f>
        <v/>
      </c>
      <c r="I3955" t="s">
        <v>7780</v>
      </c>
      <c r="J3955" t="s">
        <v>9269</v>
      </c>
      <c r="K3955" t="s">
        <v>9691</v>
      </c>
      <c r="L3955" t="s">
        <v>9683</v>
      </c>
      <c r="M3955" t="s">
        <v>9415</v>
      </c>
      <c r="N3955" t="s">
        <v>9493</v>
      </c>
      <c r="O3955" t="s">
        <v>9415</v>
      </c>
    </row>
    <row r="3956" spans="1:15">
      <c r="A3956" t="s">
        <v>25</v>
      </c>
      <c r="B3956" t="s">
        <v>42</v>
      </c>
      <c r="C3956" t="s">
        <v>2936</v>
      </c>
      <c r="D3956" t="s">
        <v>3820</v>
      </c>
      <c r="E3956" t="s">
        <v>3833</v>
      </c>
      <c r="F3956" s="4" t="str">
        <f t="array" ref="F3956">IF(COUNT(FIND(Keywords!$C$3:$C$41,I3956)),"일반조난","")</f>
        <v>일반조난</v>
      </c>
      <c r="G3956" s="4" t="str">
        <f t="array" ref="G3956">IF(COUNT(FIND(Keywords!$E$3:$E$5,I3956)),"실족추락","")</f>
        <v/>
      </c>
      <c r="H3956" s="4" t="str">
        <f t="array" ref="H3956">IF(COUNT(FIND(Keywords!$B$3:$B$12,I3956)),"개인질환","")</f>
        <v/>
      </c>
      <c r="I3956" t="s">
        <v>7781</v>
      </c>
      <c r="J3956" t="s">
        <v>9308</v>
      </c>
      <c r="K3956" t="s">
        <v>9445</v>
      </c>
      <c r="L3956" t="s">
        <v>9817</v>
      </c>
      <c r="M3956" t="s">
        <v>9415</v>
      </c>
      <c r="N3956" t="s">
        <v>9557</v>
      </c>
      <c r="O3956" t="s">
        <v>9415</v>
      </c>
    </row>
    <row r="3957" spans="1:15">
      <c r="A3957" t="s">
        <v>25</v>
      </c>
      <c r="B3957" t="s">
        <v>42</v>
      </c>
      <c r="C3957" t="s">
        <v>2937</v>
      </c>
      <c r="D3957" t="s">
        <v>10452</v>
      </c>
      <c r="E3957" t="s">
        <v>3832</v>
      </c>
      <c r="F3957" s="4" t="str">
        <f t="array" ref="F3957">IF(COUNT(FIND(Keywords!$C$3:$C$41,I3957)),"일반조난","")</f>
        <v/>
      </c>
      <c r="G3957" s="4" t="str">
        <f t="array" ref="G3957">IF(COUNT(FIND(Keywords!$E$3:$E$5,I3957)),"실족추락","")</f>
        <v/>
      </c>
      <c r="H3957" s="4" t="str">
        <f t="array" ref="H3957">IF(COUNT(FIND(Keywords!$B$3:$B$12,I3957)),"개인질환","")</f>
        <v/>
      </c>
      <c r="I3957" t="s">
        <v>7782</v>
      </c>
      <c r="J3957" t="s">
        <v>9238</v>
      </c>
      <c r="K3957" t="s">
        <v>9614</v>
      </c>
      <c r="L3957" t="s">
        <v>9789</v>
      </c>
      <c r="M3957" t="s">
        <v>9415</v>
      </c>
      <c r="N3957" t="s">
        <v>10000</v>
      </c>
      <c r="O3957" t="s">
        <v>9415</v>
      </c>
    </row>
    <row r="3958" spans="1:15">
      <c r="A3958" t="s">
        <v>25</v>
      </c>
      <c r="B3958" t="s">
        <v>42</v>
      </c>
      <c r="C3958" t="s">
        <v>2938</v>
      </c>
      <c r="D3958" t="s">
        <v>10452</v>
      </c>
      <c r="E3958" t="s">
        <v>3833</v>
      </c>
      <c r="F3958" s="4" t="str">
        <f t="array" ref="F3958">IF(COUNT(FIND(Keywords!$C$3:$C$41,I3958)),"일반조난","")</f>
        <v/>
      </c>
      <c r="G3958" s="4" t="str">
        <f t="array" ref="G3958">IF(COUNT(FIND(Keywords!$E$3:$E$5,I3958)),"실족추락","")</f>
        <v/>
      </c>
      <c r="H3958" s="4" t="str">
        <f t="array" ref="H3958">IF(COUNT(FIND(Keywords!$B$3:$B$12,I3958)),"개인질환","")</f>
        <v/>
      </c>
      <c r="I3958" t="s">
        <v>7783</v>
      </c>
      <c r="J3958" t="s">
        <v>9351</v>
      </c>
      <c r="K3958" t="s">
        <v>9797</v>
      </c>
      <c r="L3958" t="s">
        <v>10030</v>
      </c>
      <c r="M3958" t="s">
        <v>9415</v>
      </c>
      <c r="N3958" t="s">
        <v>9816</v>
      </c>
      <c r="O3958" t="s">
        <v>9415</v>
      </c>
    </row>
    <row r="3959" spans="1:15">
      <c r="A3959" t="s">
        <v>25</v>
      </c>
      <c r="B3959" t="s">
        <v>42</v>
      </c>
      <c r="C3959" t="s">
        <v>2939</v>
      </c>
      <c r="D3959" t="s">
        <v>3820</v>
      </c>
      <c r="E3959" t="s">
        <v>3830</v>
      </c>
      <c r="F3959" s="4" t="str">
        <f t="array" ref="F3959">IF(COUNT(FIND(Keywords!$C$3:$C$41,I3959)),"일반조난","")</f>
        <v>일반조난</v>
      </c>
      <c r="G3959" s="4" t="str">
        <f t="array" ref="G3959">IF(COUNT(FIND(Keywords!$E$3:$E$5,I3959)),"실족추락","")</f>
        <v/>
      </c>
      <c r="H3959" s="4" t="str">
        <f t="array" ref="H3959">IF(COUNT(FIND(Keywords!$B$3:$B$12,I3959)),"개인질환","")</f>
        <v/>
      </c>
      <c r="I3959" t="s">
        <v>7784</v>
      </c>
      <c r="J3959" t="s">
        <v>9383</v>
      </c>
      <c r="K3959" t="s">
        <v>9652</v>
      </c>
      <c r="L3959" t="s">
        <v>9723</v>
      </c>
      <c r="M3959" t="s">
        <v>9415</v>
      </c>
      <c r="N3959" t="s">
        <v>9731</v>
      </c>
      <c r="O3959" t="s">
        <v>9415</v>
      </c>
    </row>
    <row r="3960" spans="1:15">
      <c r="A3960" t="s">
        <v>25</v>
      </c>
      <c r="B3960" t="s">
        <v>42</v>
      </c>
      <c r="C3960" t="s">
        <v>2940</v>
      </c>
      <c r="D3960" t="s">
        <v>10452</v>
      </c>
      <c r="E3960" t="s">
        <v>3830</v>
      </c>
      <c r="F3960" s="4" t="str">
        <f t="array" ref="F3960">IF(COUNT(FIND(Keywords!$C$3:$C$41,I3960)),"일반조난","")</f>
        <v/>
      </c>
      <c r="G3960" s="4" t="str">
        <f t="array" ref="G3960">IF(COUNT(FIND(Keywords!$E$3:$E$5,I3960)),"실족추락","")</f>
        <v/>
      </c>
      <c r="H3960" s="4" t="str">
        <f t="array" ref="H3960">IF(COUNT(FIND(Keywords!$B$3:$B$12,I3960)),"개인질환","")</f>
        <v/>
      </c>
      <c r="I3960" t="s">
        <v>7785</v>
      </c>
      <c r="J3960" t="s">
        <v>9262</v>
      </c>
      <c r="K3960" t="s">
        <v>9508</v>
      </c>
      <c r="L3960" t="s">
        <v>9669</v>
      </c>
      <c r="M3960" t="s">
        <v>9415</v>
      </c>
      <c r="N3960" t="s">
        <v>9455</v>
      </c>
      <c r="O3960" t="s">
        <v>9415</v>
      </c>
    </row>
    <row r="3961" spans="1:15">
      <c r="A3961" t="s">
        <v>25</v>
      </c>
      <c r="B3961" t="s">
        <v>42</v>
      </c>
      <c r="C3961" t="s">
        <v>2820</v>
      </c>
      <c r="D3961" t="s">
        <v>10452</v>
      </c>
      <c r="E3961" t="s">
        <v>3830</v>
      </c>
      <c r="F3961" s="4" t="str">
        <f t="array" ref="F3961">IF(COUNT(FIND(Keywords!$C$3:$C$41,I3961)),"일반조난","")</f>
        <v/>
      </c>
      <c r="G3961" s="4" t="str">
        <f t="array" ref="G3961">IF(COUNT(FIND(Keywords!$E$3:$E$5,I3961)),"실족추락","")</f>
        <v/>
      </c>
      <c r="H3961" s="4" t="str">
        <f t="array" ref="H3961">IF(COUNT(FIND(Keywords!$B$3:$B$12,I3961)),"개인질환","")</f>
        <v/>
      </c>
      <c r="I3961" t="s">
        <v>7786</v>
      </c>
      <c r="J3961" t="s">
        <v>9343</v>
      </c>
      <c r="K3961" t="s">
        <v>9543</v>
      </c>
      <c r="L3961" t="s">
        <v>9471</v>
      </c>
      <c r="M3961" t="s">
        <v>9415</v>
      </c>
      <c r="N3961" t="s">
        <v>9638</v>
      </c>
      <c r="O3961" t="s">
        <v>9415</v>
      </c>
    </row>
    <row r="3962" spans="1:15">
      <c r="A3962" t="s">
        <v>25</v>
      </c>
      <c r="B3962" t="s">
        <v>42</v>
      </c>
      <c r="C3962" t="s">
        <v>2941</v>
      </c>
      <c r="D3962" t="s">
        <v>3822</v>
      </c>
      <c r="E3962" t="s">
        <v>3831</v>
      </c>
      <c r="F3962" s="4" t="str">
        <f t="array" ref="F3962">IF(COUNT(FIND(Keywords!$C$3:$C$41,I3962)),"일반조난","")</f>
        <v/>
      </c>
      <c r="G3962" s="4" t="str">
        <f t="array" ref="G3962">IF(COUNT(FIND(Keywords!$E$3:$E$5,I3962)),"실족추락","")</f>
        <v/>
      </c>
      <c r="H3962" s="4" t="str">
        <f t="array" ref="H3962">IF(COUNT(FIND(Keywords!$B$3:$B$12,I3962)),"개인질환","")</f>
        <v/>
      </c>
      <c r="I3962" t="s">
        <v>7787</v>
      </c>
      <c r="J3962" t="s">
        <v>9274</v>
      </c>
      <c r="K3962" t="s">
        <v>9638</v>
      </c>
      <c r="L3962" t="s">
        <v>9998</v>
      </c>
      <c r="M3962" t="s">
        <v>9415</v>
      </c>
      <c r="N3962" t="s">
        <v>9410</v>
      </c>
      <c r="O3962" t="s">
        <v>9415</v>
      </c>
    </row>
    <row r="3963" spans="1:15">
      <c r="A3963" t="s">
        <v>25</v>
      </c>
      <c r="B3963" t="s">
        <v>42</v>
      </c>
      <c r="C3963" t="s">
        <v>2833</v>
      </c>
      <c r="D3963" t="s">
        <v>3820</v>
      </c>
      <c r="E3963" t="s">
        <v>3833</v>
      </c>
      <c r="F3963" s="4" t="str">
        <f t="array" ref="F3963">IF(COUNT(FIND(Keywords!$C$3:$C$41,I3963)),"일반조난","")</f>
        <v>일반조난</v>
      </c>
      <c r="G3963" s="4" t="str">
        <f t="array" ref="G3963">IF(COUNT(FIND(Keywords!$E$3:$E$5,I3963)),"실족추락","")</f>
        <v/>
      </c>
      <c r="H3963" s="4" t="str">
        <f t="array" ref="H3963">IF(COUNT(FIND(Keywords!$B$3:$B$12,I3963)),"개인질환","")</f>
        <v/>
      </c>
      <c r="I3963" t="s">
        <v>7788</v>
      </c>
      <c r="J3963" t="s">
        <v>9373</v>
      </c>
      <c r="K3963" t="s">
        <v>9694</v>
      </c>
      <c r="L3963" t="s">
        <v>9834</v>
      </c>
      <c r="M3963" t="s">
        <v>9415</v>
      </c>
      <c r="N3963" t="s">
        <v>9549</v>
      </c>
      <c r="O3963" t="s">
        <v>9415</v>
      </c>
    </row>
    <row r="3964" spans="1:15">
      <c r="A3964" t="s">
        <v>25</v>
      </c>
      <c r="B3964" t="s">
        <v>42</v>
      </c>
      <c r="C3964" t="s">
        <v>2942</v>
      </c>
      <c r="D3964" t="s">
        <v>3820</v>
      </c>
      <c r="E3964" t="s">
        <v>3832</v>
      </c>
      <c r="F3964" s="4" t="str">
        <f t="array" ref="F3964">IF(COUNT(FIND(Keywords!$C$3:$C$41,I3964)),"일반조난","")</f>
        <v>일반조난</v>
      </c>
      <c r="G3964" s="4" t="str">
        <f t="array" ref="G3964">IF(COUNT(FIND(Keywords!$E$3:$E$5,I3964)),"실족추락","")</f>
        <v/>
      </c>
      <c r="H3964" s="4" t="str">
        <f t="array" ref="H3964">IF(COUNT(FIND(Keywords!$B$3:$B$12,I3964)),"개인질환","")</f>
        <v/>
      </c>
      <c r="I3964" t="s">
        <v>7789</v>
      </c>
      <c r="J3964" t="s">
        <v>9310</v>
      </c>
      <c r="K3964" t="s">
        <v>9908</v>
      </c>
      <c r="L3964" t="s">
        <v>9908</v>
      </c>
      <c r="M3964" t="s">
        <v>9415</v>
      </c>
      <c r="N3964" t="s">
        <v>10061</v>
      </c>
      <c r="O3964" t="s">
        <v>9415</v>
      </c>
    </row>
    <row r="3965" spans="1:15">
      <c r="A3965" t="s">
        <v>25</v>
      </c>
      <c r="B3965" t="s">
        <v>42</v>
      </c>
      <c r="C3965" t="s">
        <v>2822</v>
      </c>
      <c r="D3965" t="s">
        <v>3818</v>
      </c>
      <c r="E3965" t="s">
        <v>3833</v>
      </c>
      <c r="F3965" s="4" t="str">
        <f t="array" ref="F3965">IF(COUNT(FIND(Keywords!$C$3:$C$41,I3965)),"일반조난","")</f>
        <v/>
      </c>
      <c r="G3965" s="4" t="str">
        <f t="array" ref="G3965">IF(COUNT(FIND(Keywords!$E$3:$E$5,I3965)),"실족추락","")</f>
        <v/>
      </c>
      <c r="H3965" s="4" t="str">
        <f t="array" ref="H3965">IF(COUNT(FIND(Keywords!$B$3:$B$12,I3965)),"개인질환","")</f>
        <v/>
      </c>
      <c r="I3965" t="s">
        <v>7790</v>
      </c>
      <c r="J3965" t="s">
        <v>9293</v>
      </c>
      <c r="K3965" t="s">
        <v>10062</v>
      </c>
      <c r="L3965" t="s">
        <v>9887</v>
      </c>
      <c r="M3965" t="s">
        <v>9415</v>
      </c>
      <c r="N3965" t="s">
        <v>10338</v>
      </c>
      <c r="O3965" t="s">
        <v>9415</v>
      </c>
    </row>
    <row r="3966" spans="1:15">
      <c r="A3966" t="s">
        <v>25</v>
      </c>
      <c r="B3966" t="s">
        <v>42</v>
      </c>
      <c r="C3966" t="s">
        <v>2943</v>
      </c>
      <c r="D3966" t="s">
        <v>3820</v>
      </c>
      <c r="E3966" t="s">
        <v>3832</v>
      </c>
      <c r="F3966" s="4" t="str">
        <f t="array" ref="F3966">IF(COUNT(FIND(Keywords!$C$3:$C$41,I3966)),"일반조난","")</f>
        <v>일반조난</v>
      </c>
      <c r="G3966" s="4" t="str">
        <f t="array" ref="G3966">IF(COUNT(FIND(Keywords!$E$3:$E$5,I3966)),"실족추락","")</f>
        <v/>
      </c>
      <c r="H3966" s="4" t="str">
        <f t="array" ref="H3966">IF(COUNT(FIND(Keywords!$B$3:$B$12,I3966)),"개인질환","")</f>
        <v/>
      </c>
      <c r="I3966" t="s">
        <v>7791</v>
      </c>
      <c r="J3966" t="s">
        <v>9261</v>
      </c>
      <c r="K3966" t="s">
        <v>9614</v>
      </c>
      <c r="L3966" t="s">
        <v>10032</v>
      </c>
      <c r="M3966" t="s">
        <v>9415</v>
      </c>
      <c r="N3966" t="s">
        <v>9653</v>
      </c>
      <c r="O3966" t="s">
        <v>9415</v>
      </c>
    </row>
    <row r="3967" spans="1:15">
      <c r="A3967" t="s">
        <v>25</v>
      </c>
      <c r="B3967" t="s">
        <v>42</v>
      </c>
      <c r="C3967" t="s">
        <v>2944</v>
      </c>
      <c r="D3967" t="s">
        <v>3822</v>
      </c>
      <c r="E3967" t="s">
        <v>3829</v>
      </c>
      <c r="F3967" s="4" t="str">
        <f t="array" ref="F3967">IF(COUNT(FIND(Keywords!$C$3:$C$41,I3967)),"일반조난","")</f>
        <v/>
      </c>
      <c r="G3967" s="4" t="str">
        <f t="array" ref="G3967">IF(COUNT(FIND(Keywords!$E$3:$E$5,I3967)),"실족추락","")</f>
        <v/>
      </c>
      <c r="H3967" s="4" t="str">
        <f t="array" ref="H3967">IF(COUNT(FIND(Keywords!$B$3:$B$12,I3967)),"개인질환","")</f>
        <v/>
      </c>
      <c r="I3967" t="s">
        <v>7792</v>
      </c>
      <c r="J3967" t="s">
        <v>9318</v>
      </c>
      <c r="K3967" t="s">
        <v>9244</v>
      </c>
      <c r="L3967" t="s">
        <v>9969</v>
      </c>
      <c r="M3967" t="s">
        <v>9415</v>
      </c>
      <c r="N3967" t="s">
        <v>9995</v>
      </c>
      <c r="O3967" t="s">
        <v>9415</v>
      </c>
    </row>
    <row r="3968" spans="1:15">
      <c r="A3968" t="s">
        <v>25</v>
      </c>
      <c r="B3968" t="s">
        <v>42</v>
      </c>
      <c r="C3968" t="s">
        <v>477</v>
      </c>
      <c r="D3968" t="s">
        <v>3818</v>
      </c>
      <c r="E3968" t="s">
        <v>3830</v>
      </c>
      <c r="F3968" s="4" t="str">
        <f t="array" ref="F3968">IF(COUNT(FIND(Keywords!$C$3:$C$41,I3968)),"일반조난","")</f>
        <v/>
      </c>
      <c r="G3968" s="4" t="str">
        <f t="array" ref="G3968">IF(COUNT(FIND(Keywords!$E$3:$E$5,I3968)),"실족추락","")</f>
        <v/>
      </c>
      <c r="H3968" s="4" t="str">
        <f t="array" ref="H3968">IF(COUNT(FIND(Keywords!$B$3:$B$12,I3968)),"개인질환","")</f>
        <v/>
      </c>
      <c r="I3968" t="s">
        <v>7793</v>
      </c>
      <c r="J3968" t="s">
        <v>9313</v>
      </c>
      <c r="K3968" t="s">
        <v>9488</v>
      </c>
      <c r="L3968" t="s">
        <v>9515</v>
      </c>
      <c r="M3968" t="s">
        <v>9415</v>
      </c>
      <c r="N3968" t="s">
        <v>9984</v>
      </c>
      <c r="O3968" t="s">
        <v>9415</v>
      </c>
    </row>
    <row r="3969" spans="1:15">
      <c r="A3969" t="s">
        <v>25</v>
      </c>
      <c r="B3969" t="s">
        <v>42</v>
      </c>
      <c r="C3969" t="s">
        <v>2823</v>
      </c>
      <c r="D3969" t="s">
        <v>3818</v>
      </c>
      <c r="E3969" t="s">
        <v>3830</v>
      </c>
      <c r="F3969" s="4" t="str">
        <f t="array" ref="F3969">IF(COUNT(FIND(Keywords!$C$3:$C$41,I3969)),"일반조난","")</f>
        <v/>
      </c>
      <c r="G3969" s="4" t="str">
        <f t="array" ref="G3969">IF(COUNT(FIND(Keywords!$E$3:$E$5,I3969)),"실족추락","")</f>
        <v>실족추락</v>
      </c>
      <c r="H3969" s="4" t="str">
        <f t="array" ref="H3969">IF(COUNT(FIND(Keywords!$B$3:$B$12,I3969)),"개인질환","")</f>
        <v/>
      </c>
      <c r="I3969" t="s">
        <v>7794</v>
      </c>
      <c r="J3969" t="s">
        <v>9293</v>
      </c>
      <c r="K3969" t="s">
        <v>9563</v>
      </c>
      <c r="L3969" t="s">
        <v>9734</v>
      </c>
      <c r="M3969" t="s">
        <v>9415</v>
      </c>
      <c r="N3969" t="s">
        <v>9831</v>
      </c>
      <c r="O3969" t="s">
        <v>9415</v>
      </c>
    </row>
    <row r="3970" spans="1:15">
      <c r="A3970" t="s">
        <v>25</v>
      </c>
      <c r="B3970" t="s">
        <v>42</v>
      </c>
      <c r="C3970" t="s">
        <v>2945</v>
      </c>
      <c r="D3970" t="s">
        <v>3820</v>
      </c>
      <c r="E3970" t="s">
        <v>3831</v>
      </c>
      <c r="F3970" s="4" t="str">
        <f t="array" ref="F3970">IF(COUNT(FIND(Keywords!$C$3:$C$41,I3970)),"일반조난","")</f>
        <v>일반조난</v>
      </c>
      <c r="G3970" s="4" t="str">
        <f t="array" ref="G3970">IF(COUNT(FIND(Keywords!$E$3:$E$5,I3970)),"실족추락","")</f>
        <v/>
      </c>
      <c r="H3970" s="4" t="str">
        <f t="array" ref="H3970">IF(COUNT(FIND(Keywords!$B$3:$B$12,I3970)),"개인질환","")</f>
        <v/>
      </c>
      <c r="I3970" t="s">
        <v>7795</v>
      </c>
      <c r="J3970" t="s">
        <v>9254</v>
      </c>
      <c r="K3970" t="s">
        <v>9482</v>
      </c>
      <c r="L3970" t="s">
        <v>9928</v>
      </c>
      <c r="M3970" t="s">
        <v>9415</v>
      </c>
      <c r="N3970" t="s">
        <v>9678</v>
      </c>
      <c r="O3970" t="s">
        <v>9415</v>
      </c>
    </row>
    <row r="3971" spans="1:15">
      <c r="A3971" t="s">
        <v>25</v>
      </c>
      <c r="B3971" t="s">
        <v>42</v>
      </c>
      <c r="C3971" t="s">
        <v>2946</v>
      </c>
      <c r="D3971" t="s">
        <v>3818</v>
      </c>
      <c r="E3971" t="s">
        <v>3830</v>
      </c>
      <c r="F3971" s="4" t="str">
        <f t="array" ref="F3971">IF(COUNT(FIND(Keywords!$C$3:$C$41,I3971)),"일반조난","")</f>
        <v/>
      </c>
      <c r="G3971" s="4" t="str">
        <f t="array" ref="G3971">IF(COUNT(FIND(Keywords!$E$3:$E$5,I3971)),"실족추락","")</f>
        <v/>
      </c>
      <c r="H3971" s="4" t="str">
        <f t="array" ref="H3971">IF(COUNT(FIND(Keywords!$B$3:$B$12,I3971)),"개인질환","")</f>
        <v/>
      </c>
      <c r="I3971" t="s">
        <v>7796</v>
      </c>
      <c r="J3971" t="s">
        <v>9248</v>
      </c>
      <c r="K3971" t="s">
        <v>10071</v>
      </c>
      <c r="L3971" t="s">
        <v>9669</v>
      </c>
      <c r="M3971" t="s">
        <v>9415</v>
      </c>
      <c r="N3971" t="s">
        <v>9776</v>
      </c>
      <c r="O3971" t="s">
        <v>9415</v>
      </c>
    </row>
    <row r="3972" spans="1:15">
      <c r="A3972" t="s">
        <v>25</v>
      </c>
      <c r="B3972" t="s">
        <v>42</v>
      </c>
      <c r="C3972" t="s">
        <v>2834</v>
      </c>
      <c r="D3972" t="s">
        <v>3820</v>
      </c>
      <c r="E3972" t="s">
        <v>3833</v>
      </c>
      <c r="F3972" s="4" t="str">
        <f t="array" ref="F3972">IF(COUNT(FIND(Keywords!$C$3:$C$41,I3972)),"일반조난","")</f>
        <v/>
      </c>
      <c r="G3972" s="4" t="str">
        <f t="array" ref="G3972">IF(COUNT(FIND(Keywords!$E$3:$E$5,I3972)),"실족추락","")</f>
        <v/>
      </c>
      <c r="H3972" s="4" t="str">
        <f t="array" ref="H3972">IF(COUNT(FIND(Keywords!$B$3:$B$12,I3972)),"개인질환","")</f>
        <v/>
      </c>
      <c r="I3972" t="s">
        <v>7797</v>
      </c>
      <c r="J3972" t="s">
        <v>9332</v>
      </c>
      <c r="K3972" t="s">
        <v>9975</v>
      </c>
      <c r="L3972" t="s">
        <v>9789</v>
      </c>
      <c r="M3972" t="s">
        <v>9415</v>
      </c>
      <c r="N3972" t="s">
        <v>9792</v>
      </c>
      <c r="O3972" t="s">
        <v>9415</v>
      </c>
    </row>
    <row r="3973" spans="1:15">
      <c r="A3973" t="s">
        <v>25</v>
      </c>
      <c r="B3973" t="s">
        <v>42</v>
      </c>
      <c r="C3973" t="s">
        <v>2947</v>
      </c>
      <c r="D3973" t="s">
        <v>3820</v>
      </c>
      <c r="E3973" t="s">
        <v>3833</v>
      </c>
      <c r="F3973" s="4" t="str">
        <f t="array" ref="F3973">IF(COUNT(FIND(Keywords!$C$3:$C$41,I3973)),"일반조난","")</f>
        <v>일반조난</v>
      </c>
      <c r="G3973" s="4" t="str">
        <f t="array" ref="G3973">IF(COUNT(FIND(Keywords!$E$3:$E$5,I3973)),"실족추락","")</f>
        <v/>
      </c>
      <c r="H3973" s="4" t="str">
        <f t="array" ref="H3973">IF(COUNT(FIND(Keywords!$B$3:$B$12,I3973)),"개인질환","")</f>
        <v/>
      </c>
      <c r="I3973" t="s">
        <v>7798</v>
      </c>
      <c r="J3973" t="s">
        <v>9300</v>
      </c>
      <c r="K3973" t="s">
        <v>9530</v>
      </c>
      <c r="L3973" t="s">
        <v>9998</v>
      </c>
      <c r="M3973" t="s">
        <v>9415</v>
      </c>
      <c r="N3973" t="s">
        <v>9814</v>
      </c>
      <c r="O3973" t="s">
        <v>9415</v>
      </c>
    </row>
    <row r="3974" spans="1:15">
      <c r="A3974" t="s">
        <v>25</v>
      </c>
      <c r="B3974" t="s">
        <v>42</v>
      </c>
      <c r="C3974" t="s">
        <v>2835</v>
      </c>
      <c r="D3974" t="s">
        <v>10453</v>
      </c>
      <c r="E3974" t="s">
        <v>3833</v>
      </c>
      <c r="F3974" s="4" t="str">
        <f t="array" ref="F3974">IF(COUNT(FIND(Keywords!$C$3:$C$41,I3974)),"일반조난","")</f>
        <v>일반조난</v>
      </c>
      <c r="G3974" s="4" t="str">
        <f t="array" ref="G3974">IF(COUNT(FIND(Keywords!$E$3:$E$5,I3974)),"실족추락","")</f>
        <v/>
      </c>
      <c r="H3974" s="4" t="str">
        <f t="array" ref="H3974">IF(COUNT(FIND(Keywords!$B$3:$B$12,I3974)),"개인질환","")</f>
        <v/>
      </c>
      <c r="I3974" t="s">
        <v>7799</v>
      </c>
      <c r="J3974" t="s">
        <v>9276</v>
      </c>
      <c r="K3974" t="s">
        <v>9278</v>
      </c>
      <c r="L3974" t="s">
        <v>9668</v>
      </c>
      <c r="M3974" t="s">
        <v>9415</v>
      </c>
      <c r="N3974" t="s">
        <v>9432</v>
      </c>
      <c r="O3974" t="s">
        <v>9415</v>
      </c>
    </row>
    <row r="3975" spans="1:15">
      <c r="A3975" t="s">
        <v>25</v>
      </c>
      <c r="B3975" t="s">
        <v>42</v>
      </c>
      <c r="C3975" t="s">
        <v>2948</v>
      </c>
      <c r="D3975" t="s">
        <v>3820</v>
      </c>
      <c r="E3975" t="s">
        <v>3833</v>
      </c>
      <c r="F3975" s="4" t="str">
        <f t="array" ref="F3975">IF(COUNT(FIND(Keywords!$C$3:$C$41,I3975)),"일반조난","")</f>
        <v>일반조난</v>
      </c>
      <c r="G3975" s="4" t="str">
        <f t="array" ref="G3975">IF(COUNT(FIND(Keywords!$E$3:$E$5,I3975)),"실족추락","")</f>
        <v/>
      </c>
      <c r="H3975" s="4" t="str">
        <f t="array" ref="H3975">IF(COUNT(FIND(Keywords!$B$3:$B$12,I3975)),"개인질환","")</f>
        <v/>
      </c>
      <c r="I3975" t="s">
        <v>7800</v>
      </c>
      <c r="J3975" t="s">
        <v>9351</v>
      </c>
      <c r="K3975" t="s">
        <v>9533</v>
      </c>
      <c r="L3975" t="s">
        <v>10089</v>
      </c>
      <c r="M3975" t="s">
        <v>9415</v>
      </c>
      <c r="N3975" t="s">
        <v>9421</v>
      </c>
      <c r="O3975" t="s">
        <v>9415</v>
      </c>
    </row>
    <row r="3976" spans="1:15">
      <c r="A3976" t="s">
        <v>25</v>
      </c>
      <c r="B3976" t="s">
        <v>42</v>
      </c>
      <c r="C3976" t="s">
        <v>2949</v>
      </c>
      <c r="D3976" t="s">
        <v>3820</v>
      </c>
      <c r="E3976" t="s">
        <v>3831</v>
      </c>
      <c r="F3976" s="4" t="str">
        <f t="array" ref="F3976">IF(COUNT(FIND(Keywords!$C$3:$C$41,I3976)),"일반조난","")</f>
        <v>일반조난</v>
      </c>
      <c r="G3976" s="4" t="str">
        <f t="array" ref="G3976">IF(COUNT(FIND(Keywords!$E$3:$E$5,I3976)),"실족추락","")</f>
        <v/>
      </c>
      <c r="H3976" s="4" t="str">
        <f t="array" ref="H3976">IF(COUNT(FIND(Keywords!$B$3:$B$12,I3976)),"개인질환","")</f>
        <v/>
      </c>
      <c r="I3976" t="s">
        <v>7801</v>
      </c>
      <c r="J3976" t="s">
        <v>9326</v>
      </c>
      <c r="K3976" t="s">
        <v>9482</v>
      </c>
      <c r="L3976" t="s">
        <v>9471</v>
      </c>
      <c r="M3976" t="s">
        <v>9415</v>
      </c>
      <c r="N3976" t="s">
        <v>9453</v>
      </c>
      <c r="O3976" t="s">
        <v>9415</v>
      </c>
    </row>
    <row r="3977" spans="1:15">
      <c r="A3977" t="s">
        <v>25</v>
      </c>
      <c r="B3977" t="s">
        <v>42</v>
      </c>
      <c r="C3977" t="s">
        <v>2950</v>
      </c>
      <c r="D3977" t="s">
        <v>10452</v>
      </c>
      <c r="E3977" t="s">
        <v>3833</v>
      </c>
      <c r="F3977" s="4" t="str">
        <f t="array" ref="F3977">IF(COUNT(FIND(Keywords!$C$3:$C$41,I3977)),"일반조난","")</f>
        <v/>
      </c>
      <c r="G3977" s="4" t="str">
        <f t="array" ref="G3977">IF(COUNT(FIND(Keywords!$E$3:$E$5,I3977)),"실족추락","")</f>
        <v/>
      </c>
      <c r="H3977" s="4" t="str">
        <f t="array" ref="H3977">IF(COUNT(FIND(Keywords!$B$3:$B$12,I3977)),"개인질환","")</f>
        <v/>
      </c>
      <c r="I3977" t="s">
        <v>7802</v>
      </c>
      <c r="J3977" t="s">
        <v>9274</v>
      </c>
      <c r="K3977" t="s">
        <v>9430</v>
      </c>
      <c r="L3977" t="s">
        <v>9599</v>
      </c>
      <c r="M3977" t="s">
        <v>9415</v>
      </c>
      <c r="N3977" t="s">
        <v>9461</v>
      </c>
      <c r="O3977" t="s">
        <v>9415</v>
      </c>
    </row>
    <row r="3978" spans="1:15">
      <c r="A3978" t="s">
        <v>25</v>
      </c>
      <c r="B3978" t="s">
        <v>42</v>
      </c>
      <c r="C3978" t="s">
        <v>2951</v>
      </c>
      <c r="D3978" t="s">
        <v>3820</v>
      </c>
      <c r="E3978" t="s">
        <v>3833</v>
      </c>
      <c r="F3978" s="4" t="str">
        <f t="array" ref="F3978">IF(COUNT(FIND(Keywords!$C$3:$C$41,I3978)),"일반조난","")</f>
        <v>일반조난</v>
      </c>
      <c r="G3978" s="4" t="str">
        <f t="array" ref="G3978">IF(COUNT(FIND(Keywords!$E$3:$E$5,I3978)),"실족추락","")</f>
        <v/>
      </c>
      <c r="H3978" s="4" t="str">
        <f t="array" ref="H3978">IF(COUNT(FIND(Keywords!$B$3:$B$12,I3978)),"개인질환","")</f>
        <v/>
      </c>
      <c r="I3978" t="s">
        <v>7803</v>
      </c>
      <c r="J3978" t="s">
        <v>9374</v>
      </c>
      <c r="K3978" t="s">
        <v>9860</v>
      </c>
      <c r="L3978" t="s">
        <v>10001</v>
      </c>
      <c r="M3978" t="s">
        <v>9415</v>
      </c>
      <c r="N3978" t="s">
        <v>10068</v>
      </c>
      <c r="O3978" t="s">
        <v>9415</v>
      </c>
    </row>
    <row r="3979" spans="1:15">
      <c r="A3979" t="s">
        <v>25</v>
      </c>
      <c r="B3979" t="s">
        <v>42</v>
      </c>
      <c r="C3979" t="s">
        <v>2952</v>
      </c>
      <c r="D3979" t="s">
        <v>3820</v>
      </c>
      <c r="E3979" t="s">
        <v>3833</v>
      </c>
      <c r="F3979" s="4" t="str">
        <f t="array" ref="F3979">IF(COUNT(FIND(Keywords!$C$3:$C$41,I3979)),"일반조난","")</f>
        <v>일반조난</v>
      </c>
      <c r="G3979" s="4" t="str">
        <f t="array" ref="G3979">IF(COUNT(FIND(Keywords!$E$3:$E$5,I3979)),"실족추락","")</f>
        <v/>
      </c>
      <c r="H3979" s="4" t="str">
        <f t="array" ref="H3979">IF(COUNT(FIND(Keywords!$B$3:$B$12,I3979)),"개인질환","")</f>
        <v/>
      </c>
      <c r="I3979" t="s">
        <v>7804</v>
      </c>
      <c r="J3979" t="s">
        <v>9308</v>
      </c>
      <c r="K3979" t="s">
        <v>9453</v>
      </c>
      <c r="L3979" t="s">
        <v>9472</v>
      </c>
      <c r="M3979" t="s">
        <v>9415</v>
      </c>
      <c r="N3979" t="s">
        <v>9577</v>
      </c>
      <c r="O3979" t="s">
        <v>9415</v>
      </c>
    </row>
    <row r="3980" spans="1:15">
      <c r="A3980" t="s">
        <v>25</v>
      </c>
      <c r="B3980" t="s">
        <v>42</v>
      </c>
      <c r="C3980" t="s">
        <v>2953</v>
      </c>
      <c r="D3980" t="s">
        <v>10452</v>
      </c>
      <c r="E3980" t="s">
        <v>3831</v>
      </c>
      <c r="F3980" s="4" t="str">
        <f t="array" ref="F3980">IF(COUNT(FIND(Keywords!$C$3:$C$41,I3980)),"일반조난","")</f>
        <v/>
      </c>
      <c r="G3980" s="4" t="str">
        <f t="array" ref="G3980">IF(COUNT(FIND(Keywords!$E$3:$E$5,I3980)),"실족추락","")</f>
        <v/>
      </c>
      <c r="H3980" s="4" t="str">
        <f t="array" ref="H3980">IF(COUNT(FIND(Keywords!$B$3:$B$12,I3980)),"개인질환","")</f>
        <v/>
      </c>
      <c r="I3980" t="s">
        <v>7805</v>
      </c>
      <c r="J3980" t="s">
        <v>9404</v>
      </c>
      <c r="K3980" t="s">
        <v>9774</v>
      </c>
      <c r="L3980" t="s">
        <v>9862</v>
      </c>
      <c r="M3980" t="s">
        <v>9415</v>
      </c>
      <c r="N3980" t="s">
        <v>9921</v>
      </c>
      <c r="O3980" t="s">
        <v>9415</v>
      </c>
    </row>
    <row r="3981" spans="1:15">
      <c r="A3981" t="s">
        <v>25</v>
      </c>
      <c r="B3981" t="s">
        <v>42</v>
      </c>
      <c r="C3981" t="s">
        <v>2954</v>
      </c>
      <c r="D3981" t="s">
        <v>3820</v>
      </c>
      <c r="E3981" t="s">
        <v>3833</v>
      </c>
      <c r="F3981" s="4" t="str">
        <f t="array" ref="F3981">IF(COUNT(FIND(Keywords!$C$3:$C$41,I3981)),"일반조난","")</f>
        <v>일반조난</v>
      </c>
      <c r="G3981" s="4" t="str">
        <f t="array" ref="G3981">IF(COUNT(FIND(Keywords!$E$3:$E$5,I3981)),"실족추락","")</f>
        <v/>
      </c>
      <c r="H3981" s="4" t="str">
        <f t="array" ref="H3981">IF(COUNT(FIND(Keywords!$B$3:$B$12,I3981)),"개인질환","")</f>
        <v/>
      </c>
      <c r="I3981" t="s">
        <v>7806</v>
      </c>
      <c r="J3981" t="s">
        <v>9389</v>
      </c>
      <c r="K3981" t="s">
        <v>9420</v>
      </c>
      <c r="L3981" t="s">
        <v>9853</v>
      </c>
      <c r="M3981" t="s">
        <v>9415</v>
      </c>
      <c r="N3981" t="s">
        <v>10011</v>
      </c>
      <c r="O3981" t="s">
        <v>9415</v>
      </c>
    </row>
    <row r="3982" spans="1:15">
      <c r="A3982" t="s">
        <v>25</v>
      </c>
      <c r="B3982" t="s">
        <v>42</v>
      </c>
      <c r="C3982" t="s">
        <v>2955</v>
      </c>
      <c r="D3982" t="s">
        <v>3818</v>
      </c>
      <c r="E3982" t="s">
        <v>3833</v>
      </c>
      <c r="F3982" s="4" t="str">
        <f t="array" ref="F3982">IF(COUNT(FIND(Keywords!$C$3:$C$41,I3982)),"일반조난","")</f>
        <v/>
      </c>
      <c r="G3982" s="4" t="str">
        <f t="array" ref="G3982">IF(COUNT(FIND(Keywords!$E$3:$E$5,I3982)),"실족추락","")</f>
        <v>실족추락</v>
      </c>
      <c r="H3982" s="4" t="str">
        <f t="array" ref="H3982">IF(COUNT(FIND(Keywords!$B$3:$B$12,I3982)),"개인질환","")</f>
        <v/>
      </c>
      <c r="I3982" t="s">
        <v>7807</v>
      </c>
      <c r="J3982" t="s">
        <v>9364</v>
      </c>
      <c r="K3982" t="s">
        <v>9927</v>
      </c>
      <c r="L3982" t="s">
        <v>9935</v>
      </c>
      <c r="M3982" t="s">
        <v>9415</v>
      </c>
      <c r="N3982" t="s">
        <v>9659</v>
      </c>
      <c r="O3982" t="s">
        <v>9415</v>
      </c>
    </row>
    <row r="3983" spans="1:15">
      <c r="A3983" t="s">
        <v>25</v>
      </c>
      <c r="B3983" t="s">
        <v>45</v>
      </c>
      <c r="C3983" t="s">
        <v>2956</v>
      </c>
      <c r="D3983" t="s">
        <v>3820</v>
      </c>
      <c r="E3983" t="s">
        <v>3826</v>
      </c>
      <c r="F3983" s="4" t="str">
        <f t="array" ref="F3983">IF(COUNT(FIND(Keywords!$C$3:$C$41,I3983)),"일반조난","")</f>
        <v>일반조난</v>
      </c>
      <c r="G3983" s="4" t="str">
        <f t="array" ref="G3983">IF(COUNT(FIND(Keywords!$E$3:$E$5,I3983)),"실족추락","")</f>
        <v/>
      </c>
      <c r="H3983" s="4" t="str">
        <f t="array" ref="H3983">IF(COUNT(FIND(Keywords!$B$3:$B$12,I3983)),"개인질환","")</f>
        <v/>
      </c>
      <c r="I3983" t="s">
        <v>7808</v>
      </c>
      <c r="J3983" t="s">
        <v>9275</v>
      </c>
      <c r="K3983" t="s">
        <v>9681</v>
      </c>
      <c r="L3983" t="s">
        <v>9469</v>
      </c>
      <c r="M3983" t="s">
        <v>9415</v>
      </c>
      <c r="N3983" t="s">
        <v>9909</v>
      </c>
      <c r="O3983" t="s">
        <v>9415</v>
      </c>
    </row>
    <row r="3984" spans="1:15">
      <c r="A3984" t="s">
        <v>25</v>
      </c>
      <c r="B3984" t="s">
        <v>45</v>
      </c>
      <c r="C3984" t="s">
        <v>2837</v>
      </c>
      <c r="D3984" t="s">
        <v>3819</v>
      </c>
      <c r="E3984" t="s">
        <v>3827</v>
      </c>
      <c r="F3984" s="4" t="str">
        <f t="array" ref="F3984">IF(COUNT(FIND(Keywords!$C$3:$C$41,I3984)),"일반조난","")</f>
        <v/>
      </c>
      <c r="G3984" s="4" t="str">
        <f t="array" ref="G3984">IF(COUNT(FIND(Keywords!$E$3:$E$5,I3984)),"실족추락","")</f>
        <v/>
      </c>
      <c r="H3984" s="4" t="str">
        <f t="array" ref="H3984">IF(COUNT(FIND(Keywords!$B$3:$B$12,I3984)),"개인질환","")</f>
        <v/>
      </c>
      <c r="I3984" t="s">
        <v>7809</v>
      </c>
      <c r="J3984" t="s">
        <v>9283</v>
      </c>
      <c r="K3984" t="s">
        <v>9431</v>
      </c>
      <c r="L3984" t="s">
        <v>9873</v>
      </c>
      <c r="M3984" t="s">
        <v>9415</v>
      </c>
      <c r="N3984" t="s">
        <v>9991</v>
      </c>
      <c r="O3984" t="s">
        <v>9415</v>
      </c>
    </row>
    <row r="3985" spans="1:15">
      <c r="A3985" t="s">
        <v>25</v>
      </c>
      <c r="B3985" t="s">
        <v>45</v>
      </c>
      <c r="C3985" t="s">
        <v>2957</v>
      </c>
      <c r="D3985" t="s">
        <v>3820</v>
      </c>
      <c r="E3985" t="s">
        <v>3824</v>
      </c>
      <c r="F3985" s="4" t="str">
        <f t="array" ref="F3985">IF(COUNT(FIND(Keywords!$C$3:$C$41,I3985)),"일반조난","")</f>
        <v>일반조난</v>
      </c>
      <c r="G3985" s="4" t="str">
        <f t="array" ref="G3985">IF(COUNT(FIND(Keywords!$E$3:$E$5,I3985)),"실족추락","")</f>
        <v/>
      </c>
      <c r="H3985" s="4" t="str">
        <f t="array" ref="H3985">IF(COUNT(FIND(Keywords!$B$3:$B$12,I3985)),"개인질환","")</f>
        <v/>
      </c>
      <c r="I3985" t="s">
        <v>7810</v>
      </c>
      <c r="J3985" t="s">
        <v>9276</v>
      </c>
      <c r="K3985" t="s">
        <v>9533</v>
      </c>
      <c r="L3985" t="s">
        <v>9893</v>
      </c>
      <c r="M3985" t="s">
        <v>9415</v>
      </c>
      <c r="N3985" t="s">
        <v>9509</v>
      </c>
      <c r="O3985" t="s">
        <v>9415</v>
      </c>
    </row>
    <row r="3986" spans="1:15">
      <c r="A3986" t="s">
        <v>25</v>
      </c>
      <c r="B3986" t="s">
        <v>154</v>
      </c>
      <c r="C3986" t="s">
        <v>2957</v>
      </c>
      <c r="D3986" t="s">
        <v>3820</v>
      </c>
      <c r="E3986" t="s">
        <v>3827</v>
      </c>
      <c r="F3986" s="4" t="str">
        <f t="array" ref="F3986">IF(COUNT(FIND(Keywords!$C$3:$C$41,I3986)),"일반조난","")</f>
        <v/>
      </c>
      <c r="G3986" s="4" t="str">
        <f t="array" ref="G3986">IF(COUNT(FIND(Keywords!$E$3:$E$5,I3986)),"실족추락","")</f>
        <v/>
      </c>
      <c r="H3986" s="4" t="str">
        <f t="array" ref="H3986">IF(COUNT(FIND(Keywords!$B$3:$B$12,I3986)),"개인질환","")</f>
        <v/>
      </c>
      <c r="I3986" t="s">
        <v>7811</v>
      </c>
      <c r="J3986" t="s">
        <v>9276</v>
      </c>
      <c r="K3986" t="s">
        <v>9533</v>
      </c>
      <c r="L3986" t="s">
        <v>9893</v>
      </c>
      <c r="M3986" t="s">
        <v>9415</v>
      </c>
      <c r="N3986" t="s">
        <v>9509</v>
      </c>
      <c r="O3986" t="s">
        <v>9415</v>
      </c>
    </row>
    <row r="3987" spans="1:15">
      <c r="A3987" t="s">
        <v>25</v>
      </c>
      <c r="B3987" t="s">
        <v>154</v>
      </c>
      <c r="C3987" t="s">
        <v>2958</v>
      </c>
      <c r="D3987" t="s">
        <v>3820</v>
      </c>
      <c r="E3987" t="s">
        <v>3825</v>
      </c>
      <c r="F3987" s="4" t="str">
        <f t="array" ref="F3987">IF(COUNT(FIND(Keywords!$C$3:$C$41,I3987)),"일반조난","")</f>
        <v>일반조난</v>
      </c>
      <c r="G3987" s="4" t="str">
        <f t="array" ref="G3987">IF(COUNT(FIND(Keywords!$E$3:$E$5,I3987)),"실족추락","")</f>
        <v/>
      </c>
      <c r="H3987" s="4" t="str">
        <f t="array" ref="H3987">IF(COUNT(FIND(Keywords!$B$3:$B$12,I3987)),"개인질환","")</f>
        <v/>
      </c>
      <c r="I3987" t="s">
        <v>7812</v>
      </c>
      <c r="J3987" t="s">
        <v>9341</v>
      </c>
      <c r="K3987" t="s">
        <v>9729</v>
      </c>
      <c r="L3987" t="s">
        <v>9998</v>
      </c>
      <c r="M3987" t="s">
        <v>9415</v>
      </c>
      <c r="N3987" t="s">
        <v>9350</v>
      </c>
      <c r="O3987" t="s">
        <v>9415</v>
      </c>
    </row>
    <row r="3988" spans="1:15">
      <c r="A3988" t="s">
        <v>25</v>
      </c>
      <c r="B3988" t="s">
        <v>154</v>
      </c>
      <c r="C3988" t="s">
        <v>1567</v>
      </c>
      <c r="D3988" t="s">
        <v>3819</v>
      </c>
      <c r="E3988" t="s">
        <v>3826</v>
      </c>
      <c r="F3988" s="4" t="str">
        <f t="array" ref="F3988">IF(COUNT(FIND(Keywords!$C$3:$C$41,I3988)),"일반조난","")</f>
        <v/>
      </c>
      <c r="G3988" s="4" t="str">
        <f t="array" ref="G3988">IF(COUNT(FIND(Keywords!$E$3:$E$5,I3988)),"실족추락","")</f>
        <v/>
      </c>
      <c r="H3988" s="4" t="str">
        <f t="array" ref="H3988">IF(COUNT(FIND(Keywords!$B$3:$B$12,I3988)),"개인질환","")</f>
        <v/>
      </c>
      <c r="I3988" t="s">
        <v>7813</v>
      </c>
      <c r="J3988" t="s">
        <v>9340</v>
      </c>
      <c r="K3988" t="s">
        <v>9683</v>
      </c>
      <c r="L3988" t="s">
        <v>10089</v>
      </c>
      <c r="M3988" t="s">
        <v>9415</v>
      </c>
      <c r="N3988" t="s">
        <v>10260</v>
      </c>
      <c r="O3988" t="s">
        <v>9415</v>
      </c>
    </row>
    <row r="3989" spans="1:15">
      <c r="A3989" t="s">
        <v>25</v>
      </c>
      <c r="B3989" t="s">
        <v>154</v>
      </c>
      <c r="C3989" t="s">
        <v>2886</v>
      </c>
      <c r="D3989" t="s">
        <v>3819</v>
      </c>
      <c r="E3989" t="s">
        <v>3827</v>
      </c>
      <c r="F3989" s="4" t="str">
        <f t="array" ref="F3989">IF(COUNT(FIND(Keywords!$C$3:$C$41,I3989)),"일반조난","")</f>
        <v/>
      </c>
      <c r="G3989" s="4" t="str">
        <f t="array" ref="G3989">IF(COUNT(FIND(Keywords!$E$3:$E$5,I3989)),"실족추락","")</f>
        <v/>
      </c>
      <c r="H3989" s="4" t="str">
        <f t="array" ref="H3989">IF(COUNT(FIND(Keywords!$B$3:$B$12,I3989)),"개인질환","")</f>
        <v/>
      </c>
      <c r="I3989" t="s">
        <v>7814</v>
      </c>
      <c r="J3989" t="s">
        <v>9398</v>
      </c>
      <c r="K3989" t="s">
        <v>9417</v>
      </c>
      <c r="L3989" t="s">
        <v>9953</v>
      </c>
      <c r="M3989" t="s">
        <v>9415</v>
      </c>
      <c r="N3989" t="s">
        <v>10306</v>
      </c>
      <c r="O3989" t="s">
        <v>9415</v>
      </c>
    </row>
    <row r="3990" spans="1:15">
      <c r="A3990" t="s">
        <v>25</v>
      </c>
      <c r="B3990" t="s">
        <v>154</v>
      </c>
      <c r="C3990" t="s">
        <v>2887</v>
      </c>
      <c r="D3990" t="s">
        <v>3819</v>
      </c>
      <c r="E3990" t="s">
        <v>3826</v>
      </c>
      <c r="F3990" s="4" t="str">
        <f t="array" ref="F3990">IF(COUNT(FIND(Keywords!$C$3:$C$41,I3990)),"일반조난","")</f>
        <v/>
      </c>
      <c r="G3990" s="4" t="str">
        <f t="array" ref="G3990">IF(COUNT(FIND(Keywords!$E$3:$E$5,I3990)),"실족추락","")</f>
        <v/>
      </c>
      <c r="H3990" s="4" t="str">
        <f t="array" ref="H3990">IF(COUNT(FIND(Keywords!$B$3:$B$12,I3990)),"개인질환","")</f>
        <v/>
      </c>
      <c r="I3990" t="s">
        <v>7815</v>
      </c>
      <c r="J3990" t="s">
        <v>9374</v>
      </c>
      <c r="K3990" t="s">
        <v>10067</v>
      </c>
      <c r="L3990" t="s">
        <v>9868</v>
      </c>
      <c r="M3990" t="s">
        <v>9415</v>
      </c>
      <c r="N3990" t="s">
        <v>9965</v>
      </c>
      <c r="O3990" t="s">
        <v>10060</v>
      </c>
    </row>
    <row r="3991" spans="1:15">
      <c r="A3991" t="s">
        <v>25</v>
      </c>
      <c r="B3991" t="s">
        <v>154</v>
      </c>
      <c r="C3991" t="s">
        <v>2959</v>
      </c>
      <c r="D3991" t="s">
        <v>3819</v>
      </c>
      <c r="E3991" t="s">
        <v>3826</v>
      </c>
      <c r="F3991" s="4" t="str">
        <f t="array" ref="F3991">IF(COUNT(FIND(Keywords!$C$3:$C$41,I3991)),"일반조난","")</f>
        <v/>
      </c>
      <c r="G3991" s="4" t="str">
        <f t="array" ref="G3991">IF(COUNT(FIND(Keywords!$E$3:$E$5,I3991)),"실족추락","")</f>
        <v/>
      </c>
      <c r="H3991" s="4" t="str">
        <f t="array" ref="H3991">IF(COUNT(FIND(Keywords!$B$3:$B$12,I3991)),"개인질환","")</f>
        <v/>
      </c>
      <c r="I3991" t="s">
        <v>7816</v>
      </c>
      <c r="J3991" t="s">
        <v>9349</v>
      </c>
      <c r="K3991" t="s">
        <v>9801</v>
      </c>
      <c r="L3991" t="s">
        <v>9969</v>
      </c>
      <c r="M3991" t="s">
        <v>9415</v>
      </c>
      <c r="N3991" t="s">
        <v>9671</v>
      </c>
      <c r="O3991" t="s">
        <v>10060</v>
      </c>
    </row>
    <row r="3992" spans="1:15">
      <c r="A3992" t="s">
        <v>25</v>
      </c>
      <c r="B3992" t="s">
        <v>154</v>
      </c>
      <c r="C3992" t="s">
        <v>2891</v>
      </c>
      <c r="D3992" t="s">
        <v>3819</v>
      </c>
      <c r="E3992" t="s">
        <v>3826</v>
      </c>
      <c r="F3992" s="4" t="str">
        <f t="array" ref="F3992">IF(COUNT(FIND(Keywords!$C$3:$C$41,I3992)),"일반조난","")</f>
        <v/>
      </c>
      <c r="G3992" s="4" t="str">
        <f t="array" ref="G3992">IF(COUNT(FIND(Keywords!$E$3:$E$5,I3992)),"실족추락","")</f>
        <v/>
      </c>
      <c r="H3992" s="4" t="str">
        <f t="array" ref="H3992">IF(COUNT(FIND(Keywords!$B$3:$B$12,I3992)),"개인질환","")</f>
        <v/>
      </c>
      <c r="I3992" t="s">
        <v>7817</v>
      </c>
      <c r="J3992" t="s">
        <v>9263</v>
      </c>
      <c r="K3992" t="s">
        <v>9278</v>
      </c>
      <c r="L3992" t="s">
        <v>9787</v>
      </c>
      <c r="M3992" t="s">
        <v>9415</v>
      </c>
      <c r="N3992" t="s">
        <v>9575</v>
      </c>
      <c r="O3992" t="s">
        <v>9415</v>
      </c>
    </row>
    <row r="3993" spans="1:15">
      <c r="A3993" t="s">
        <v>25</v>
      </c>
      <c r="B3993" t="s">
        <v>154</v>
      </c>
      <c r="C3993" t="s">
        <v>285</v>
      </c>
      <c r="D3993" t="s">
        <v>10362</v>
      </c>
      <c r="E3993" t="s">
        <v>3824</v>
      </c>
      <c r="F3993" s="4" t="str">
        <f t="array" ref="F3993">IF(COUNT(FIND(Keywords!$C$3:$C$41,I3993)),"일반조난","")</f>
        <v/>
      </c>
      <c r="G3993" s="4" t="str">
        <f t="array" ref="G3993">IF(COUNT(FIND(Keywords!$E$3:$E$5,I3993)),"실족추락","")</f>
        <v/>
      </c>
      <c r="H3993" s="4" t="str">
        <f t="array" ref="H3993">IF(COUNT(FIND(Keywords!$B$3:$B$12,I3993)),"개인질환","")</f>
        <v/>
      </c>
      <c r="I3993" t="s">
        <v>7818</v>
      </c>
      <c r="J3993" t="s">
        <v>9264</v>
      </c>
      <c r="K3993" t="s">
        <v>9494</v>
      </c>
      <c r="L3993" t="s">
        <v>9858</v>
      </c>
      <c r="M3993" t="s">
        <v>9415</v>
      </c>
      <c r="N3993" t="s">
        <v>9749</v>
      </c>
      <c r="O3993" t="s">
        <v>9415</v>
      </c>
    </row>
    <row r="3994" spans="1:15">
      <c r="A3994" t="s">
        <v>25</v>
      </c>
      <c r="B3994" t="s">
        <v>154</v>
      </c>
      <c r="C3994" t="s">
        <v>2894</v>
      </c>
      <c r="D3994" t="s">
        <v>3820</v>
      </c>
      <c r="E3994" t="s">
        <v>3824</v>
      </c>
      <c r="F3994" s="4" t="str">
        <f t="array" ref="F3994">IF(COUNT(FIND(Keywords!$C$3:$C$41,I3994)),"일반조난","")</f>
        <v>일반조난</v>
      </c>
      <c r="G3994" s="4" t="str">
        <f t="array" ref="G3994">IF(COUNT(FIND(Keywords!$E$3:$E$5,I3994)),"실족추락","")</f>
        <v/>
      </c>
      <c r="H3994" s="4" t="str">
        <f t="array" ref="H3994">IF(COUNT(FIND(Keywords!$B$3:$B$12,I3994)),"개인질환","")</f>
        <v/>
      </c>
      <c r="I3994" t="s">
        <v>7819</v>
      </c>
      <c r="J3994" t="s">
        <v>9259</v>
      </c>
      <c r="K3994" t="s">
        <v>9447</v>
      </c>
      <c r="L3994" t="s">
        <v>9849</v>
      </c>
      <c r="M3994" t="s">
        <v>9415</v>
      </c>
      <c r="N3994" t="s">
        <v>9708</v>
      </c>
      <c r="O3994" t="s">
        <v>9415</v>
      </c>
    </row>
    <row r="3995" spans="1:15">
      <c r="A3995" t="s">
        <v>25</v>
      </c>
      <c r="B3995" t="s">
        <v>154</v>
      </c>
      <c r="C3995" t="s">
        <v>2895</v>
      </c>
      <c r="D3995" t="s">
        <v>3820</v>
      </c>
      <c r="E3995" t="s">
        <v>3826</v>
      </c>
      <c r="F3995" s="4" t="str">
        <f t="array" ref="F3995">IF(COUNT(FIND(Keywords!$C$3:$C$41,I3995)),"일반조난","")</f>
        <v/>
      </c>
      <c r="G3995" s="4" t="str">
        <f t="array" ref="G3995">IF(COUNT(FIND(Keywords!$E$3:$E$5,I3995)),"실족추락","")</f>
        <v/>
      </c>
      <c r="H3995" s="4" t="str">
        <f t="array" ref="H3995">IF(COUNT(FIND(Keywords!$B$3:$B$12,I3995)),"개인질환","")</f>
        <v/>
      </c>
      <c r="I3995" t="s">
        <v>7820</v>
      </c>
      <c r="J3995" t="s">
        <v>9381</v>
      </c>
      <c r="K3995" t="s">
        <v>9439</v>
      </c>
      <c r="L3995" t="s">
        <v>9766</v>
      </c>
      <c r="M3995" t="s">
        <v>9415</v>
      </c>
      <c r="N3995" t="s">
        <v>9726</v>
      </c>
      <c r="O3995" t="s">
        <v>9415</v>
      </c>
    </row>
    <row r="3996" spans="1:15">
      <c r="A3996" t="s">
        <v>25</v>
      </c>
      <c r="B3996" t="s">
        <v>154</v>
      </c>
      <c r="C3996" t="s">
        <v>2960</v>
      </c>
      <c r="D3996" t="s">
        <v>3820</v>
      </c>
      <c r="E3996" t="s">
        <v>3824</v>
      </c>
      <c r="F3996" s="4" t="str">
        <f t="array" ref="F3996">IF(COUNT(FIND(Keywords!$C$3:$C$41,I3996)),"일반조난","")</f>
        <v>일반조난</v>
      </c>
      <c r="G3996" s="4" t="str">
        <f t="array" ref="G3996">IF(COUNT(FIND(Keywords!$E$3:$E$5,I3996)),"실족추락","")</f>
        <v/>
      </c>
      <c r="H3996" s="4" t="str">
        <f t="array" ref="H3996">IF(COUNT(FIND(Keywords!$B$3:$B$12,I3996)),"개인질환","")</f>
        <v/>
      </c>
      <c r="I3996" t="s">
        <v>7821</v>
      </c>
      <c r="J3996" t="s">
        <v>9263</v>
      </c>
      <c r="K3996" t="s">
        <v>9540</v>
      </c>
      <c r="L3996" t="s">
        <v>9948</v>
      </c>
      <c r="M3996" t="s">
        <v>9415</v>
      </c>
      <c r="N3996" t="s">
        <v>9509</v>
      </c>
      <c r="O3996" t="s">
        <v>9415</v>
      </c>
    </row>
    <row r="3997" spans="1:15">
      <c r="A3997" t="s">
        <v>25</v>
      </c>
      <c r="B3997" t="s">
        <v>154</v>
      </c>
      <c r="C3997" t="s">
        <v>2902</v>
      </c>
      <c r="D3997" t="s">
        <v>3818</v>
      </c>
      <c r="E3997" t="s">
        <v>3826</v>
      </c>
      <c r="F3997" s="4" t="str">
        <f t="array" ref="F3997">IF(COUNT(FIND(Keywords!$C$3:$C$41,I3997)),"일반조난","")</f>
        <v/>
      </c>
      <c r="G3997" s="4" t="str">
        <f t="array" ref="G3997">IF(COUNT(FIND(Keywords!$E$3:$E$5,I3997)),"실족추락","")</f>
        <v>실족추락</v>
      </c>
      <c r="H3997" s="4" t="str">
        <f t="array" ref="H3997">IF(COUNT(FIND(Keywords!$B$3:$B$12,I3997)),"개인질환","")</f>
        <v/>
      </c>
      <c r="I3997" t="s">
        <v>7822</v>
      </c>
      <c r="J3997" t="s">
        <v>9389</v>
      </c>
      <c r="K3997" t="s">
        <v>9575</v>
      </c>
      <c r="L3997" t="s">
        <v>9469</v>
      </c>
      <c r="M3997" t="s">
        <v>9899</v>
      </c>
      <c r="N3997" t="s">
        <v>9890</v>
      </c>
      <c r="O3997" t="s">
        <v>9415</v>
      </c>
    </row>
    <row r="3998" spans="1:15">
      <c r="A3998" t="s">
        <v>25</v>
      </c>
      <c r="B3998" t="s">
        <v>154</v>
      </c>
      <c r="C3998" t="s">
        <v>2961</v>
      </c>
      <c r="D3998" t="s">
        <v>3820</v>
      </c>
      <c r="E3998" t="s">
        <v>3826</v>
      </c>
      <c r="F3998" s="4" t="str">
        <f t="array" ref="F3998">IF(COUNT(FIND(Keywords!$C$3:$C$41,I3998)),"일반조난","")</f>
        <v>일반조난</v>
      </c>
      <c r="G3998" s="4" t="str">
        <f t="array" ref="G3998">IF(COUNT(FIND(Keywords!$E$3:$E$5,I3998)),"실족추락","")</f>
        <v/>
      </c>
      <c r="H3998" s="4" t="str">
        <f t="array" ref="H3998">IF(COUNT(FIND(Keywords!$B$3:$B$12,I3998)),"개인질환","")</f>
        <v/>
      </c>
      <c r="I3998" t="s">
        <v>7823</v>
      </c>
      <c r="J3998" t="s">
        <v>9394</v>
      </c>
      <c r="K3998" t="s">
        <v>9602</v>
      </c>
      <c r="L3998" t="s">
        <v>9908</v>
      </c>
      <c r="M3998" t="s">
        <v>9415</v>
      </c>
      <c r="N3998" t="s">
        <v>9682</v>
      </c>
      <c r="O3998" t="s">
        <v>9415</v>
      </c>
    </row>
    <row r="3999" spans="1:15">
      <c r="A3999" t="s">
        <v>25</v>
      </c>
      <c r="B3999" t="s">
        <v>154</v>
      </c>
      <c r="C3999" t="s">
        <v>2908</v>
      </c>
      <c r="D3999" t="s">
        <v>3819</v>
      </c>
      <c r="E3999" t="s">
        <v>3827</v>
      </c>
      <c r="F3999" s="4" t="str">
        <f t="array" ref="F3999">IF(COUNT(FIND(Keywords!$C$3:$C$41,I3999)),"일반조난","")</f>
        <v/>
      </c>
      <c r="G3999" s="4" t="str">
        <f t="array" ref="G3999">IF(COUNT(FIND(Keywords!$E$3:$E$5,I3999)),"실족추락","")</f>
        <v/>
      </c>
      <c r="H3999" s="4" t="str">
        <f t="array" ref="H3999">IF(COUNT(FIND(Keywords!$B$3:$B$12,I3999)),"개인질환","")</f>
        <v/>
      </c>
      <c r="I3999" t="s">
        <v>7824</v>
      </c>
      <c r="J3999" t="s">
        <v>9297</v>
      </c>
      <c r="K3999" t="s">
        <v>9819</v>
      </c>
      <c r="L3999" t="s">
        <v>9515</v>
      </c>
      <c r="M3999" t="s">
        <v>9415</v>
      </c>
      <c r="N3999" t="s">
        <v>9464</v>
      </c>
      <c r="O3999" t="s">
        <v>9415</v>
      </c>
    </row>
    <row r="4000" spans="1:15">
      <c r="A4000" t="s">
        <v>25</v>
      </c>
      <c r="B4000" t="s">
        <v>154</v>
      </c>
      <c r="C4000" t="s">
        <v>2909</v>
      </c>
      <c r="D4000" t="s">
        <v>3820</v>
      </c>
      <c r="E4000" t="s">
        <v>3824</v>
      </c>
      <c r="F4000" s="4" t="str">
        <f t="array" ref="F4000">IF(COUNT(FIND(Keywords!$C$3:$C$41,I4000)),"일반조난","")</f>
        <v>일반조난</v>
      </c>
      <c r="G4000" s="4" t="str">
        <f t="array" ref="G4000">IF(COUNT(FIND(Keywords!$E$3:$E$5,I4000)),"실족추락","")</f>
        <v/>
      </c>
      <c r="H4000" s="4" t="str">
        <f t="array" ref="H4000">IF(COUNT(FIND(Keywords!$B$3:$B$12,I4000)),"개인질환","")</f>
        <v/>
      </c>
      <c r="I4000" t="s">
        <v>7825</v>
      </c>
      <c r="J4000" t="s">
        <v>9247</v>
      </c>
      <c r="K4000" t="s">
        <v>9435</v>
      </c>
      <c r="L4000" t="s">
        <v>9668</v>
      </c>
      <c r="M4000" t="s">
        <v>9415</v>
      </c>
      <c r="N4000" t="s">
        <v>9647</v>
      </c>
      <c r="O4000" t="s">
        <v>9415</v>
      </c>
    </row>
    <row r="4001" spans="1:15">
      <c r="A4001" t="s">
        <v>25</v>
      </c>
      <c r="B4001" t="s">
        <v>154</v>
      </c>
      <c r="C4001" t="s">
        <v>2911</v>
      </c>
      <c r="D4001" t="s">
        <v>3820</v>
      </c>
      <c r="E4001" t="s">
        <v>3824</v>
      </c>
      <c r="F4001" s="4" t="str">
        <f t="array" ref="F4001">IF(COUNT(FIND(Keywords!$C$3:$C$41,I4001)),"일반조난","")</f>
        <v/>
      </c>
      <c r="G4001" s="4" t="str">
        <f t="array" ref="G4001">IF(COUNT(FIND(Keywords!$E$3:$E$5,I4001)),"실족추락","")</f>
        <v/>
      </c>
      <c r="H4001" s="4" t="str">
        <f t="array" ref="H4001">IF(COUNT(FIND(Keywords!$B$3:$B$12,I4001)),"개인질환","")</f>
        <v/>
      </c>
      <c r="I4001" t="s">
        <v>7826</v>
      </c>
      <c r="J4001" t="s">
        <v>9300</v>
      </c>
      <c r="K4001" t="s">
        <v>9739</v>
      </c>
      <c r="L4001" t="s">
        <v>9673</v>
      </c>
      <c r="M4001" t="s">
        <v>9415</v>
      </c>
      <c r="N4001" t="s">
        <v>9932</v>
      </c>
      <c r="O4001" t="s">
        <v>9415</v>
      </c>
    </row>
    <row r="4002" spans="1:15">
      <c r="A4002" t="s">
        <v>25</v>
      </c>
      <c r="B4002" t="s">
        <v>154</v>
      </c>
      <c r="C4002" t="s">
        <v>2913</v>
      </c>
      <c r="D4002" t="s">
        <v>3818</v>
      </c>
      <c r="E4002" t="s">
        <v>3827</v>
      </c>
      <c r="F4002" s="4" t="str">
        <f t="array" ref="F4002">IF(COUNT(FIND(Keywords!$C$3:$C$41,I4002)),"일반조난","")</f>
        <v/>
      </c>
      <c r="G4002" s="4" t="str">
        <f t="array" ref="G4002">IF(COUNT(FIND(Keywords!$E$3:$E$5,I4002)),"실족추락","")</f>
        <v/>
      </c>
      <c r="H4002" s="4" t="str">
        <f t="array" ref="H4002">IF(COUNT(FIND(Keywords!$B$3:$B$12,I4002)),"개인질환","")</f>
        <v/>
      </c>
      <c r="I4002" t="s">
        <v>7827</v>
      </c>
      <c r="J4002" t="s">
        <v>9326</v>
      </c>
      <c r="K4002" t="s">
        <v>9610</v>
      </c>
      <c r="L4002" t="s">
        <v>9935</v>
      </c>
      <c r="M4002" t="s">
        <v>9415</v>
      </c>
      <c r="N4002" t="s">
        <v>9500</v>
      </c>
      <c r="O4002" t="s">
        <v>9415</v>
      </c>
    </row>
    <row r="4003" spans="1:15">
      <c r="A4003" t="s">
        <v>25</v>
      </c>
      <c r="B4003" t="s">
        <v>154</v>
      </c>
      <c r="C4003" t="s">
        <v>363</v>
      </c>
      <c r="D4003" t="s">
        <v>3819</v>
      </c>
      <c r="E4003" t="s">
        <v>3825</v>
      </c>
      <c r="F4003" s="4" t="str">
        <f t="array" ref="F4003">IF(COUNT(FIND(Keywords!$C$3:$C$41,I4003)),"일반조난","")</f>
        <v/>
      </c>
      <c r="G4003" s="4" t="str">
        <f t="array" ref="G4003">IF(COUNT(FIND(Keywords!$E$3:$E$5,I4003)),"실족추락","")</f>
        <v/>
      </c>
      <c r="H4003" s="4" t="str">
        <f t="array" ref="H4003">IF(COUNT(FIND(Keywords!$B$3:$B$12,I4003)),"개인질환","")</f>
        <v/>
      </c>
      <c r="I4003" t="s">
        <v>7828</v>
      </c>
      <c r="J4003" t="s">
        <v>9301</v>
      </c>
      <c r="K4003" t="s">
        <v>9539</v>
      </c>
      <c r="L4003" t="s">
        <v>9766</v>
      </c>
      <c r="M4003" t="s">
        <v>9415</v>
      </c>
      <c r="N4003" t="s">
        <v>9502</v>
      </c>
      <c r="O4003" t="s">
        <v>9415</v>
      </c>
    </row>
    <row r="4004" spans="1:15">
      <c r="A4004" t="s">
        <v>25</v>
      </c>
      <c r="B4004" t="s">
        <v>154</v>
      </c>
      <c r="C4004" t="s">
        <v>2915</v>
      </c>
      <c r="D4004" t="s">
        <v>3819</v>
      </c>
      <c r="E4004" t="s">
        <v>3827</v>
      </c>
      <c r="F4004" s="4" t="str">
        <f t="array" ref="F4004">IF(COUNT(FIND(Keywords!$C$3:$C$41,I4004)),"일반조난","")</f>
        <v/>
      </c>
      <c r="G4004" s="4" t="str">
        <f t="array" ref="G4004">IF(COUNT(FIND(Keywords!$E$3:$E$5,I4004)),"실족추락","")</f>
        <v/>
      </c>
      <c r="H4004" s="4" t="str">
        <f t="array" ref="H4004">IF(COUNT(FIND(Keywords!$B$3:$B$12,I4004)),"개인질환","")</f>
        <v/>
      </c>
      <c r="I4004" t="s">
        <v>7829</v>
      </c>
      <c r="J4004" t="s">
        <v>9266</v>
      </c>
      <c r="K4004" t="s">
        <v>9814</v>
      </c>
      <c r="L4004" t="s">
        <v>9789</v>
      </c>
      <c r="M4004" t="s">
        <v>9415</v>
      </c>
      <c r="N4004" t="s">
        <v>9774</v>
      </c>
      <c r="O4004" t="s">
        <v>9415</v>
      </c>
    </row>
    <row r="4005" spans="1:15">
      <c r="A4005" t="s">
        <v>25</v>
      </c>
      <c r="B4005" t="s">
        <v>154</v>
      </c>
      <c r="C4005" t="s">
        <v>2917</v>
      </c>
      <c r="D4005" t="s">
        <v>3819</v>
      </c>
      <c r="E4005" t="s">
        <v>3825</v>
      </c>
      <c r="F4005" s="4" t="str">
        <f t="array" ref="F4005">IF(COUNT(FIND(Keywords!$C$3:$C$41,I4005)),"일반조난","")</f>
        <v/>
      </c>
      <c r="G4005" s="4" t="str">
        <f t="array" ref="G4005">IF(COUNT(FIND(Keywords!$E$3:$E$5,I4005)),"실족추락","")</f>
        <v/>
      </c>
      <c r="H4005" s="4" t="str">
        <f t="array" ref="H4005">IF(COUNT(FIND(Keywords!$B$3:$B$12,I4005)),"개인질환","")</f>
        <v/>
      </c>
      <c r="I4005" t="s">
        <v>7830</v>
      </c>
      <c r="J4005" t="s">
        <v>9392</v>
      </c>
      <c r="K4005" t="s">
        <v>9465</v>
      </c>
      <c r="L4005" t="s">
        <v>9946</v>
      </c>
      <c r="M4005" t="s">
        <v>9415</v>
      </c>
      <c r="N4005" t="s">
        <v>10032</v>
      </c>
      <c r="O4005" t="s">
        <v>9415</v>
      </c>
    </row>
    <row r="4006" spans="1:15">
      <c r="A4006" t="s">
        <v>25</v>
      </c>
      <c r="B4006" t="s">
        <v>154</v>
      </c>
      <c r="C4006" t="s">
        <v>2816</v>
      </c>
      <c r="D4006" t="s">
        <v>3819</v>
      </c>
      <c r="E4006" t="s">
        <v>3827</v>
      </c>
      <c r="F4006" s="4" t="str">
        <f t="array" ref="F4006">IF(COUNT(FIND(Keywords!$C$3:$C$41,I4006)),"일반조난","")</f>
        <v/>
      </c>
      <c r="G4006" s="4" t="str">
        <f t="array" ref="G4006">IF(COUNT(FIND(Keywords!$E$3:$E$5,I4006)),"실족추락","")</f>
        <v/>
      </c>
      <c r="H4006" s="4" t="str">
        <f t="array" ref="H4006">IF(COUNT(FIND(Keywords!$B$3:$B$12,I4006)),"개인질환","")</f>
        <v/>
      </c>
      <c r="I4006" t="s">
        <v>7831</v>
      </c>
      <c r="J4006" t="s">
        <v>9328</v>
      </c>
      <c r="K4006" t="s">
        <v>9742</v>
      </c>
      <c r="L4006" t="s">
        <v>9518</v>
      </c>
      <c r="M4006" t="s">
        <v>9415</v>
      </c>
      <c r="N4006" t="s">
        <v>9795</v>
      </c>
      <c r="O4006" t="s">
        <v>9415</v>
      </c>
    </row>
    <row r="4007" spans="1:15">
      <c r="A4007" t="s">
        <v>25</v>
      </c>
      <c r="B4007" t="s">
        <v>154</v>
      </c>
      <c r="C4007" t="s">
        <v>2922</v>
      </c>
      <c r="D4007" t="s">
        <v>3820</v>
      </c>
      <c r="E4007" t="s">
        <v>3824</v>
      </c>
      <c r="F4007" s="4" t="str">
        <f t="array" ref="F4007">IF(COUNT(FIND(Keywords!$C$3:$C$41,I4007)),"일반조난","")</f>
        <v>일반조난</v>
      </c>
      <c r="G4007" s="4" t="str">
        <f t="array" ref="G4007">IF(COUNT(FIND(Keywords!$E$3:$E$5,I4007)),"실족추락","")</f>
        <v/>
      </c>
      <c r="H4007" s="4" t="str">
        <f t="array" ref="H4007">IF(COUNT(FIND(Keywords!$B$3:$B$12,I4007)),"개인질환","")</f>
        <v/>
      </c>
      <c r="I4007" t="s">
        <v>7832</v>
      </c>
      <c r="J4007" t="s">
        <v>9251</v>
      </c>
      <c r="K4007" t="s">
        <v>9792</v>
      </c>
      <c r="L4007" t="s">
        <v>9887</v>
      </c>
      <c r="M4007" t="s">
        <v>9415</v>
      </c>
      <c r="N4007" t="s">
        <v>9745</v>
      </c>
      <c r="O4007" t="s">
        <v>9415</v>
      </c>
    </row>
    <row r="4008" spans="1:15">
      <c r="A4008" t="s">
        <v>25</v>
      </c>
      <c r="B4008" t="s">
        <v>154</v>
      </c>
      <c r="C4008" t="s">
        <v>1930</v>
      </c>
      <c r="D4008" t="s">
        <v>3822</v>
      </c>
      <c r="E4008" t="s">
        <v>3833</v>
      </c>
      <c r="F4008" s="4" t="str">
        <f t="array" ref="F4008">IF(COUNT(FIND(Keywords!$C$3:$C$41,I4008)),"일반조난","")</f>
        <v/>
      </c>
      <c r="G4008" s="4" t="str">
        <f t="array" ref="G4008">IF(COUNT(FIND(Keywords!$E$3:$E$5,I4008)),"실족추락","")</f>
        <v/>
      </c>
      <c r="H4008" s="4" t="str">
        <f t="array" ref="H4008">IF(COUNT(FIND(Keywords!$B$3:$B$12,I4008)),"개인질환","")</f>
        <v/>
      </c>
      <c r="I4008" t="s">
        <v>7833</v>
      </c>
      <c r="J4008" t="s">
        <v>9292</v>
      </c>
      <c r="K4008" t="s">
        <v>9913</v>
      </c>
      <c r="L4008" t="s">
        <v>9849</v>
      </c>
      <c r="M4008" t="s">
        <v>9415</v>
      </c>
      <c r="N4008" t="s">
        <v>9810</v>
      </c>
      <c r="O4008" t="s">
        <v>9415</v>
      </c>
    </row>
    <row r="4009" spans="1:15">
      <c r="A4009" t="s">
        <v>25</v>
      </c>
      <c r="B4009" t="s">
        <v>154</v>
      </c>
      <c r="C4009" t="s">
        <v>2930</v>
      </c>
      <c r="D4009" t="s">
        <v>3820</v>
      </c>
      <c r="E4009" t="s">
        <v>3832</v>
      </c>
      <c r="F4009" s="4" t="str">
        <f t="array" ref="F4009">IF(COUNT(FIND(Keywords!$C$3:$C$41,I4009)),"일반조난","")</f>
        <v>일반조난</v>
      </c>
      <c r="G4009" s="4" t="str">
        <f t="array" ref="G4009">IF(COUNT(FIND(Keywords!$E$3:$E$5,I4009)),"실족추락","")</f>
        <v/>
      </c>
      <c r="H4009" s="4" t="str">
        <f t="array" ref="H4009">IF(COUNT(FIND(Keywords!$B$3:$B$12,I4009)),"개인질환","")</f>
        <v/>
      </c>
      <c r="I4009" t="s">
        <v>7834</v>
      </c>
      <c r="J4009" t="s">
        <v>9376</v>
      </c>
      <c r="K4009" t="s">
        <v>9915</v>
      </c>
      <c r="L4009" t="s">
        <v>9893</v>
      </c>
      <c r="M4009" t="s">
        <v>9415</v>
      </c>
      <c r="N4009" t="s">
        <v>9803</v>
      </c>
      <c r="O4009" t="s">
        <v>9415</v>
      </c>
    </row>
    <row r="4010" spans="1:15">
      <c r="A4010" t="s">
        <v>25</v>
      </c>
      <c r="B4010" t="s">
        <v>154</v>
      </c>
      <c r="C4010" t="s">
        <v>2962</v>
      </c>
      <c r="D4010" t="s">
        <v>3820</v>
      </c>
      <c r="E4010" t="s">
        <v>3833</v>
      </c>
      <c r="F4010" s="4" t="str">
        <f t="array" ref="F4010">IF(COUNT(FIND(Keywords!$C$3:$C$41,I4010)),"일반조난","")</f>
        <v>일반조난</v>
      </c>
      <c r="G4010" s="4" t="str">
        <f t="array" ref="G4010">IF(COUNT(FIND(Keywords!$E$3:$E$5,I4010)),"실족추락","")</f>
        <v/>
      </c>
      <c r="H4010" s="4" t="str">
        <f t="array" ref="H4010">IF(COUNT(FIND(Keywords!$B$3:$B$12,I4010)),"개인질환","")</f>
        <v/>
      </c>
      <c r="I4010" t="s">
        <v>7835</v>
      </c>
      <c r="J4010" t="s">
        <v>9383</v>
      </c>
      <c r="K4010" t="s">
        <v>9658</v>
      </c>
      <c r="L4010" t="s">
        <v>9935</v>
      </c>
      <c r="M4010" t="s">
        <v>9899</v>
      </c>
      <c r="N4010" t="s">
        <v>9753</v>
      </c>
      <c r="O4010" t="s">
        <v>9415</v>
      </c>
    </row>
    <row r="4011" spans="1:15">
      <c r="A4011" t="s">
        <v>25</v>
      </c>
      <c r="B4011" t="s">
        <v>154</v>
      </c>
      <c r="C4011" t="s">
        <v>2940</v>
      </c>
      <c r="D4011" t="s">
        <v>10452</v>
      </c>
      <c r="E4011" t="s">
        <v>3830</v>
      </c>
      <c r="F4011" s="4" t="str">
        <f t="array" ref="F4011">IF(COUNT(FIND(Keywords!$C$3:$C$41,I4011)),"일반조난","")</f>
        <v/>
      </c>
      <c r="G4011" s="4" t="str">
        <f t="array" ref="G4011">IF(COUNT(FIND(Keywords!$E$3:$E$5,I4011)),"실족추락","")</f>
        <v/>
      </c>
      <c r="H4011" s="4" t="str">
        <f t="array" ref="H4011">IF(COUNT(FIND(Keywords!$B$3:$B$12,I4011)),"개인질환","")</f>
        <v/>
      </c>
      <c r="I4011" t="s">
        <v>7836</v>
      </c>
      <c r="J4011" t="s">
        <v>9262</v>
      </c>
      <c r="K4011" t="s">
        <v>9508</v>
      </c>
      <c r="L4011" t="s">
        <v>9669</v>
      </c>
      <c r="M4011" t="s">
        <v>9415</v>
      </c>
      <c r="N4011" t="s">
        <v>9455</v>
      </c>
      <c r="O4011" t="s">
        <v>9415</v>
      </c>
    </row>
    <row r="4012" spans="1:15">
      <c r="A4012" t="s">
        <v>25</v>
      </c>
      <c r="B4012" t="s">
        <v>154</v>
      </c>
      <c r="C4012" t="s">
        <v>2963</v>
      </c>
      <c r="D4012" t="s">
        <v>3818</v>
      </c>
      <c r="E4012" t="s">
        <v>3833</v>
      </c>
      <c r="F4012" s="4" t="str">
        <f t="array" ref="F4012">IF(COUNT(FIND(Keywords!$C$3:$C$41,I4012)),"일반조난","")</f>
        <v/>
      </c>
      <c r="G4012" s="4" t="str">
        <f t="array" ref="G4012">IF(COUNT(FIND(Keywords!$E$3:$E$5,I4012)),"실족추락","")</f>
        <v>실족추락</v>
      </c>
      <c r="H4012" s="4" t="str">
        <f t="array" ref="H4012">IF(COUNT(FIND(Keywords!$B$3:$B$12,I4012)),"개인질환","")</f>
        <v/>
      </c>
      <c r="I4012" t="s">
        <v>7837</v>
      </c>
      <c r="J4012" t="s">
        <v>9298</v>
      </c>
      <c r="K4012" t="s">
        <v>9986</v>
      </c>
      <c r="L4012" t="s">
        <v>9962</v>
      </c>
      <c r="M4012" t="s">
        <v>9415</v>
      </c>
      <c r="N4012" t="s">
        <v>10339</v>
      </c>
      <c r="O4012" t="s">
        <v>9415</v>
      </c>
    </row>
    <row r="4013" spans="1:15">
      <c r="A4013" t="s">
        <v>25</v>
      </c>
      <c r="B4013" t="s">
        <v>154</v>
      </c>
      <c r="C4013" t="s">
        <v>2964</v>
      </c>
      <c r="D4013" t="s">
        <v>10452</v>
      </c>
      <c r="E4013" t="s">
        <v>3833</v>
      </c>
      <c r="F4013" s="4" t="str">
        <f t="array" ref="F4013">IF(COUNT(FIND(Keywords!$C$3:$C$41,I4013)),"일반조난","")</f>
        <v/>
      </c>
      <c r="G4013" s="4" t="str">
        <f t="array" ref="G4013">IF(COUNT(FIND(Keywords!$E$3:$E$5,I4013)),"실족추락","")</f>
        <v/>
      </c>
      <c r="H4013" s="4" t="str">
        <f t="array" ref="H4013">IF(COUNT(FIND(Keywords!$B$3:$B$12,I4013)),"개인질환","")</f>
        <v/>
      </c>
      <c r="I4013" t="s">
        <v>7838</v>
      </c>
      <c r="J4013" t="s">
        <v>9400</v>
      </c>
      <c r="K4013" t="s">
        <v>9784</v>
      </c>
      <c r="L4013" t="s">
        <v>9417</v>
      </c>
      <c r="M4013" t="s">
        <v>9415</v>
      </c>
      <c r="N4013" t="s">
        <v>9889</v>
      </c>
      <c r="O4013" t="s">
        <v>9415</v>
      </c>
    </row>
    <row r="4014" spans="1:15">
      <c r="A4014" t="s">
        <v>25</v>
      </c>
      <c r="B4014" t="s">
        <v>154</v>
      </c>
      <c r="C4014" t="s">
        <v>2943</v>
      </c>
      <c r="D4014" t="s">
        <v>10453</v>
      </c>
      <c r="E4014" t="s">
        <v>3830</v>
      </c>
      <c r="F4014" s="4" t="str">
        <f t="array" ref="F4014">IF(COUNT(FIND(Keywords!$C$3:$C$41,I4014)),"일반조난","")</f>
        <v>일반조난</v>
      </c>
      <c r="G4014" s="4" t="str">
        <f t="array" ref="G4014">IF(COUNT(FIND(Keywords!$E$3:$E$5,I4014)),"실족추락","")</f>
        <v/>
      </c>
      <c r="H4014" s="4" t="str">
        <f t="array" ref="H4014">IF(COUNT(FIND(Keywords!$B$3:$B$12,I4014)),"개인질환","")</f>
        <v/>
      </c>
      <c r="I4014" t="s">
        <v>7839</v>
      </c>
      <c r="J4014" t="s">
        <v>9261</v>
      </c>
      <c r="K4014" t="s">
        <v>9614</v>
      </c>
      <c r="L4014" t="s">
        <v>10032</v>
      </c>
      <c r="M4014" t="s">
        <v>9415</v>
      </c>
      <c r="N4014" t="s">
        <v>9653</v>
      </c>
      <c r="O4014" t="s">
        <v>9415</v>
      </c>
    </row>
    <row r="4015" spans="1:15">
      <c r="A4015" t="s">
        <v>25</v>
      </c>
      <c r="B4015" t="s">
        <v>154</v>
      </c>
      <c r="C4015" t="s">
        <v>2945</v>
      </c>
      <c r="D4015" t="s">
        <v>3820</v>
      </c>
      <c r="E4015" t="s">
        <v>3833</v>
      </c>
      <c r="F4015" s="4" t="str">
        <f t="array" ref="F4015">IF(COUNT(FIND(Keywords!$C$3:$C$41,I4015)),"일반조난","")</f>
        <v>일반조난</v>
      </c>
      <c r="G4015" s="4" t="str">
        <f t="array" ref="G4015">IF(COUNT(FIND(Keywords!$E$3:$E$5,I4015)),"실족추락","")</f>
        <v/>
      </c>
      <c r="H4015" s="4" t="str">
        <f t="array" ref="H4015">IF(COUNT(FIND(Keywords!$B$3:$B$12,I4015)),"개인질환","")</f>
        <v/>
      </c>
      <c r="I4015" t="s">
        <v>7840</v>
      </c>
      <c r="J4015" t="s">
        <v>9254</v>
      </c>
      <c r="K4015" t="s">
        <v>9482</v>
      </c>
      <c r="L4015" t="s">
        <v>9928</v>
      </c>
      <c r="M4015" t="s">
        <v>9415</v>
      </c>
      <c r="N4015" t="s">
        <v>9678</v>
      </c>
      <c r="O4015" t="s">
        <v>9415</v>
      </c>
    </row>
    <row r="4016" spans="1:15">
      <c r="A4016" t="s">
        <v>25</v>
      </c>
      <c r="B4016" t="s">
        <v>154</v>
      </c>
      <c r="C4016" t="s">
        <v>2946</v>
      </c>
      <c r="D4016" t="s">
        <v>3818</v>
      </c>
      <c r="E4016" t="s">
        <v>3833</v>
      </c>
      <c r="F4016" s="4" t="str">
        <f t="array" ref="F4016">IF(COUNT(FIND(Keywords!$C$3:$C$41,I4016)),"일반조난","")</f>
        <v/>
      </c>
      <c r="G4016" s="4" t="str">
        <f t="array" ref="G4016">IF(COUNT(FIND(Keywords!$E$3:$E$5,I4016)),"실족추락","")</f>
        <v>실족추락</v>
      </c>
      <c r="H4016" s="4" t="str">
        <f t="array" ref="H4016">IF(COUNT(FIND(Keywords!$B$3:$B$12,I4016)),"개인질환","")</f>
        <v/>
      </c>
      <c r="I4016" t="s">
        <v>7841</v>
      </c>
      <c r="J4016" t="s">
        <v>9248</v>
      </c>
      <c r="K4016" t="s">
        <v>10071</v>
      </c>
      <c r="L4016" t="s">
        <v>9669</v>
      </c>
      <c r="M4016" t="s">
        <v>9415</v>
      </c>
      <c r="N4016" t="s">
        <v>9776</v>
      </c>
      <c r="O4016" t="s">
        <v>9415</v>
      </c>
    </row>
    <row r="4017" spans="1:15">
      <c r="A4017" t="s">
        <v>25</v>
      </c>
      <c r="B4017" t="s">
        <v>154</v>
      </c>
      <c r="C4017" t="s">
        <v>2965</v>
      </c>
      <c r="D4017" t="s">
        <v>3820</v>
      </c>
      <c r="E4017" t="s">
        <v>3833</v>
      </c>
      <c r="F4017" s="4" t="str">
        <f t="array" ref="F4017">IF(COUNT(FIND(Keywords!$C$3:$C$41,I4017)),"일반조난","")</f>
        <v>일반조난</v>
      </c>
      <c r="G4017" s="4" t="str">
        <f t="array" ref="G4017">IF(COUNT(FIND(Keywords!$E$3:$E$5,I4017)),"실족추락","")</f>
        <v/>
      </c>
      <c r="H4017" s="4" t="str">
        <f t="array" ref="H4017">IF(COUNT(FIND(Keywords!$B$3:$B$12,I4017)),"개인질환","")</f>
        <v/>
      </c>
      <c r="I4017" t="s">
        <v>7842</v>
      </c>
      <c r="J4017" t="s">
        <v>9351</v>
      </c>
      <c r="K4017" t="s">
        <v>9676</v>
      </c>
      <c r="L4017" t="s">
        <v>9727</v>
      </c>
      <c r="M4017" t="s">
        <v>9415</v>
      </c>
      <c r="N4017" t="s">
        <v>9984</v>
      </c>
      <c r="O4017" t="s">
        <v>9415</v>
      </c>
    </row>
    <row r="4018" spans="1:15">
      <c r="A4018" t="s">
        <v>25</v>
      </c>
      <c r="B4018" t="s">
        <v>154</v>
      </c>
      <c r="C4018" t="s">
        <v>2953</v>
      </c>
      <c r="D4018" t="s">
        <v>3820</v>
      </c>
      <c r="E4018" t="s">
        <v>3831</v>
      </c>
      <c r="F4018" s="4" t="str">
        <f t="array" ref="F4018">IF(COUNT(FIND(Keywords!$C$3:$C$41,I4018)),"일반조난","")</f>
        <v>일반조난</v>
      </c>
      <c r="G4018" s="4" t="str">
        <f t="array" ref="G4018">IF(COUNT(FIND(Keywords!$E$3:$E$5,I4018)),"실족추락","")</f>
        <v/>
      </c>
      <c r="H4018" s="4" t="str">
        <f t="array" ref="H4018">IF(COUNT(FIND(Keywords!$B$3:$B$12,I4018)),"개인질환","")</f>
        <v/>
      </c>
      <c r="I4018" t="s">
        <v>7843</v>
      </c>
      <c r="J4018" t="s">
        <v>9404</v>
      </c>
      <c r="K4018" t="s">
        <v>9774</v>
      </c>
      <c r="L4018" t="s">
        <v>9862</v>
      </c>
      <c r="M4018" t="s">
        <v>9415</v>
      </c>
      <c r="N4018" t="s">
        <v>9921</v>
      </c>
      <c r="O4018" t="s">
        <v>9415</v>
      </c>
    </row>
    <row r="4019" spans="1:15">
      <c r="A4019" t="s">
        <v>25</v>
      </c>
      <c r="B4019" t="s">
        <v>155</v>
      </c>
      <c r="C4019" t="s">
        <v>2877</v>
      </c>
      <c r="D4019" t="s">
        <v>10362</v>
      </c>
      <c r="E4019" t="s">
        <v>3824</v>
      </c>
      <c r="F4019" s="4" t="str">
        <f t="array" ref="F4019">IF(COUNT(FIND(Keywords!$C$3:$C$41,I4019)),"일반조난","")</f>
        <v>일반조난</v>
      </c>
      <c r="G4019" s="4" t="str">
        <f t="array" ref="G4019">IF(COUNT(FIND(Keywords!$E$3:$E$5,I4019)),"실족추락","")</f>
        <v/>
      </c>
      <c r="H4019" s="4" t="str">
        <f t="array" ref="H4019">IF(COUNT(FIND(Keywords!$B$3:$B$12,I4019)),"개인질환","")</f>
        <v/>
      </c>
      <c r="I4019" t="s">
        <v>7844</v>
      </c>
      <c r="J4019" t="s">
        <v>9300</v>
      </c>
      <c r="K4019" t="s">
        <v>9537</v>
      </c>
      <c r="L4019" t="s">
        <v>10099</v>
      </c>
      <c r="M4019" t="s">
        <v>9415</v>
      </c>
      <c r="N4019" t="s">
        <v>9278</v>
      </c>
      <c r="O4019" t="s">
        <v>9415</v>
      </c>
    </row>
    <row r="4020" spans="1:15">
      <c r="A4020" t="s">
        <v>25</v>
      </c>
      <c r="B4020" t="s">
        <v>155</v>
      </c>
      <c r="C4020" t="s">
        <v>2825</v>
      </c>
      <c r="D4020" t="s">
        <v>3820</v>
      </c>
      <c r="E4020" t="s">
        <v>3824</v>
      </c>
      <c r="F4020" s="4" t="str">
        <f t="array" ref="F4020">IF(COUNT(FIND(Keywords!$C$3:$C$41,I4020)),"일반조난","")</f>
        <v>일반조난</v>
      </c>
      <c r="G4020" s="4" t="str">
        <f t="array" ref="G4020">IF(COUNT(FIND(Keywords!$E$3:$E$5,I4020)),"실족추락","")</f>
        <v/>
      </c>
      <c r="H4020" s="4" t="str">
        <f t="array" ref="H4020">IF(COUNT(FIND(Keywords!$B$3:$B$12,I4020)),"개인질환","")</f>
        <v/>
      </c>
      <c r="I4020" t="s">
        <v>7845</v>
      </c>
      <c r="J4020" t="s">
        <v>9285</v>
      </c>
      <c r="K4020" t="s">
        <v>9800</v>
      </c>
      <c r="L4020" t="s">
        <v>9901</v>
      </c>
      <c r="M4020" t="s">
        <v>9415</v>
      </c>
      <c r="N4020" t="s">
        <v>9707</v>
      </c>
      <c r="O4020" t="s">
        <v>9415</v>
      </c>
    </row>
    <row r="4021" spans="1:15">
      <c r="A4021" t="s">
        <v>25</v>
      </c>
      <c r="B4021" t="s">
        <v>155</v>
      </c>
      <c r="C4021" t="s">
        <v>2827</v>
      </c>
      <c r="D4021" t="s">
        <v>3819</v>
      </c>
      <c r="E4021" t="s">
        <v>3827</v>
      </c>
      <c r="F4021" s="4" t="str">
        <f t="array" ref="F4021">IF(COUNT(FIND(Keywords!$C$3:$C$41,I4021)),"일반조난","")</f>
        <v/>
      </c>
      <c r="G4021" s="4" t="str">
        <f t="array" ref="G4021">IF(COUNT(FIND(Keywords!$E$3:$E$5,I4021)),"실족추락","")</f>
        <v/>
      </c>
      <c r="H4021" s="4" t="str">
        <f t="array" ref="H4021">IF(COUNT(FIND(Keywords!$B$3:$B$12,I4021)),"개인질환","")</f>
        <v/>
      </c>
      <c r="I4021" t="s">
        <v>7846</v>
      </c>
      <c r="J4021" t="s">
        <v>9389</v>
      </c>
      <c r="K4021" t="s">
        <v>9318</v>
      </c>
      <c r="L4021" t="s">
        <v>9472</v>
      </c>
      <c r="M4021" t="s">
        <v>9415</v>
      </c>
      <c r="N4021" t="s">
        <v>9504</v>
      </c>
      <c r="O4021" t="s">
        <v>9415</v>
      </c>
    </row>
    <row r="4022" spans="1:15">
      <c r="A4022" t="s">
        <v>25</v>
      </c>
      <c r="B4022" t="s">
        <v>155</v>
      </c>
      <c r="C4022" t="s">
        <v>2828</v>
      </c>
      <c r="D4022" t="s">
        <v>3819</v>
      </c>
      <c r="E4022" t="s">
        <v>3827</v>
      </c>
      <c r="F4022" s="4" t="str">
        <f t="array" ref="F4022">IF(COUNT(FIND(Keywords!$C$3:$C$41,I4022)),"일반조난","")</f>
        <v/>
      </c>
      <c r="G4022" s="4" t="str">
        <f t="array" ref="G4022">IF(COUNT(FIND(Keywords!$E$3:$E$5,I4022)),"실족추락","")</f>
        <v/>
      </c>
      <c r="H4022" s="4" t="str">
        <f t="array" ref="H4022">IF(COUNT(FIND(Keywords!$B$3:$B$12,I4022)),"개인질환","")</f>
        <v/>
      </c>
      <c r="I4022" t="s">
        <v>7847</v>
      </c>
      <c r="J4022" t="s">
        <v>9365</v>
      </c>
      <c r="K4022" t="s">
        <v>9437</v>
      </c>
      <c r="L4022" t="s">
        <v>9849</v>
      </c>
      <c r="M4022" t="s">
        <v>9415</v>
      </c>
      <c r="N4022" t="s">
        <v>9532</v>
      </c>
      <c r="O4022" t="s">
        <v>9415</v>
      </c>
    </row>
    <row r="4023" spans="1:15">
      <c r="A4023" t="s">
        <v>25</v>
      </c>
      <c r="B4023" t="s">
        <v>155</v>
      </c>
      <c r="C4023" t="s">
        <v>2832</v>
      </c>
      <c r="D4023" t="s">
        <v>3820</v>
      </c>
      <c r="E4023" t="s">
        <v>3827</v>
      </c>
      <c r="F4023" s="4" t="str">
        <f t="array" ref="F4023">IF(COUNT(FIND(Keywords!$C$3:$C$41,I4023)),"일반조난","")</f>
        <v>일반조난</v>
      </c>
      <c r="G4023" s="4" t="str">
        <f t="array" ref="G4023">IF(COUNT(FIND(Keywords!$E$3:$E$5,I4023)),"실족추락","")</f>
        <v/>
      </c>
      <c r="H4023" s="4" t="str">
        <f t="array" ref="H4023">IF(COUNT(FIND(Keywords!$B$3:$B$12,I4023)),"개인질환","")</f>
        <v/>
      </c>
      <c r="I4023" t="s">
        <v>7848</v>
      </c>
      <c r="J4023" t="s">
        <v>9311</v>
      </c>
      <c r="K4023" t="s">
        <v>9576</v>
      </c>
      <c r="L4023" t="s">
        <v>9668</v>
      </c>
      <c r="M4023" t="s">
        <v>9415</v>
      </c>
      <c r="N4023" t="s">
        <v>9805</v>
      </c>
      <c r="O4023" t="s">
        <v>9415</v>
      </c>
    </row>
    <row r="4024" spans="1:15">
      <c r="A4024" t="s">
        <v>25</v>
      </c>
      <c r="B4024" t="s">
        <v>155</v>
      </c>
      <c r="C4024" t="s">
        <v>2966</v>
      </c>
      <c r="D4024" t="s">
        <v>3820</v>
      </c>
      <c r="E4024" t="s">
        <v>3827</v>
      </c>
      <c r="F4024" s="4" t="str">
        <f t="array" ref="F4024">IF(COUNT(FIND(Keywords!$C$3:$C$41,I4024)),"일반조난","")</f>
        <v>일반조난</v>
      </c>
      <c r="G4024" s="4" t="str">
        <f t="array" ref="G4024">IF(COUNT(FIND(Keywords!$E$3:$E$5,I4024)),"실족추락","")</f>
        <v/>
      </c>
      <c r="H4024" s="4" t="str">
        <f t="array" ref="H4024">IF(COUNT(FIND(Keywords!$B$3:$B$12,I4024)),"개인질환","")</f>
        <v/>
      </c>
      <c r="I4024" t="s">
        <v>7849</v>
      </c>
      <c r="J4024" t="s">
        <v>9325</v>
      </c>
      <c r="K4024" t="s">
        <v>9578</v>
      </c>
      <c r="L4024" t="s">
        <v>9896</v>
      </c>
      <c r="M4024" t="s">
        <v>9415</v>
      </c>
      <c r="N4024" t="s">
        <v>10006</v>
      </c>
      <c r="O4024" t="s">
        <v>9415</v>
      </c>
    </row>
    <row r="4025" spans="1:15">
      <c r="A4025" t="s">
        <v>25</v>
      </c>
      <c r="B4025" t="s">
        <v>155</v>
      </c>
      <c r="C4025" t="s">
        <v>2856</v>
      </c>
      <c r="D4025" t="s">
        <v>3820</v>
      </c>
      <c r="E4025" t="s">
        <v>3824</v>
      </c>
      <c r="F4025" s="4" t="str">
        <f t="array" ref="F4025">IF(COUNT(FIND(Keywords!$C$3:$C$41,I4025)),"일반조난","")</f>
        <v>일반조난</v>
      </c>
      <c r="G4025" s="4" t="str">
        <f t="array" ref="G4025">IF(COUNT(FIND(Keywords!$E$3:$E$5,I4025)),"실족추락","")</f>
        <v/>
      </c>
      <c r="H4025" s="4" t="str">
        <f t="array" ref="H4025">IF(COUNT(FIND(Keywords!$B$3:$B$12,I4025)),"개인질환","")</f>
        <v/>
      </c>
      <c r="I4025" t="s">
        <v>7850</v>
      </c>
      <c r="J4025" t="s">
        <v>9303</v>
      </c>
      <c r="K4025" t="s">
        <v>10064</v>
      </c>
      <c r="L4025" t="s">
        <v>9668</v>
      </c>
      <c r="M4025" t="s">
        <v>9415</v>
      </c>
      <c r="N4025" t="s">
        <v>9481</v>
      </c>
      <c r="O4025" t="s">
        <v>9415</v>
      </c>
    </row>
    <row r="4026" spans="1:15">
      <c r="A4026" t="s">
        <v>25</v>
      </c>
      <c r="B4026" t="s">
        <v>155</v>
      </c>
      <c r="C4026" t="s">
        <v>2857</v>
      </c>
      <c r="D4026" t="s">
        <v>3819</v>
      </c>
      <c r="E4026" t="s">
        <v>3827</v>
      </c>
      <c r="F4026" s="4" t="str">
        <f t="array" ref="F4026">IF(COUNT(FIND(Keywords!$C$3:$C$41,I4026)),"일반조난","")</f>
        <v/>
      </c>
      <c r="G4026" s="4" t="str">
        <f t="array" ref="G4026">IF(COUNT(FIND(Keywords!$E$3:$E$5,I4026)),"실족추락","")</f>
        <v/>
      </c>
      <c r="H4026" s="4" t="str">
        <f t="array" ref="H4026">IF(COUNT(FIND(Keywords!$B$3:$B$12,I4026)),"개인질환","")</f>
        <v/>
      </c>
      <c r="I4026" t="s">
        <v>7851</v>
      </c>
      <c r="J4026" t="s">
        <v>9258</v>
      </c>
      <c r="K4026" t="s">
        <v>9728</v>
      </c>
      <c r="L4026" t="s">
        <v>9817</v>
      </c>
      <c r="M4026" t="s">
        <v>9415</v>
      </c>
      <c r="N4026" t="s">
        <v>9659</v>
      </c>
      <c r="O4026" t="s">
        <v>9415</v>
      </c>
    </row>
    <row r="4027" spans="1:15">
      <c r="A4027" t="s">
        <v>25</v>
      </c>
      <c r="B4027" t="s">
        <v>155</v>
      </c>
      <c r="C4027" t="s">
        <v>2929</v>
      </c>
      <c r="D4027" t="s">
        <v>10452</v>
      </c>
      <c r="E4027" t="s">
        <v>3833</v>
      </c>
      <c r="F4027" s="4" t="str">
        <f t="array" ref="F4027">IF(COUNT(FIND(Keywords!$C$3:$C$41,I4027)),"일반조난","")</f>
        <v/>
      </c>
      <c r="G4027" s="4" t="str">
        <f t="array" ref="G4027">IF(COUNT(FIND(Keywords!$E$3:$E$5,I4027)),"실족추락","")</f>
        <v/>
      </c>
      <c r="H4027" s="4" t="str">
        <f t="array" ref="H4027">IF(COUNT(FIND(Keywords!$B$3:$B$12,I4027)),"개인질환","")</f>
        <v/>
      </c>
      <c r="I4027" t="s">
        <v>7852</v>
      </c>
      <c r="J4027" t="s">
        <v>9283</v>
      </c>
      <c r="K4027" t="s">
        <v>10069</v>
      </c>
      <c r="L4027" t="s">
        <v>10063</v>
      </c>
      <c r="M4027" t="s">
        <v>9415</v>
      </c>
      <c r="N4027" t="s">
        <v>9908</v>
      </c>
      <c r="O4027" t="s">
        <v>9415</v>
      </c>
    </row>
    <row r="4028" spans="1:15">
      <c r="A4028" t="s">
        <v>25</v>
      </c>
      <c r="B4028" t="s">
        <v>155</v>
      </c>
      <c r="C4028" t="s">
        <v>2859</v>
      </c>
      <c r="D4028" t="s">
        <v>3820</v>
      </c>
      <c r="E4028" t="s">
        <v>3833</v>
      </c>
      <c r="F4028" s="4" t="str">
        <f t="array" ref="F4028">IF(COUNT(FIND(Keywords!$C$3:$C$41,I4028)),"일반조난","")</f>
        <v>일반조난</v>
      </c>
      <c r="G4028" s="4" t="str">
        <f t="array" ref="G4028">IF(COUNT(FIND(Keywords!$E$3:$E$5,I4028)),"실족추락","")</f>
        <v/>
      </c>
      <c r="H4028" s="4" t="str">
        <f t="array" ref="H4028">IF(COUNT(FIND(Keywords!$B$3:$B$12,I4028)),"개인질환","")</f>
        <v/>
      </c>
      <c r="I4028" t="s">
        <v>7853</v>
      </c>
      <c r="J4028" t="s">
        <v>9268</v>
      </c>
      <c r="K4028" t="s">
        <v>9860</v>
      </c>
      <c r="L4028" t="s">
        <v>9789</v>
      </c>
      <c r="M4028" t="s">
        <v>9415</v>
      </c>
      <c r="N4028" t="s">
        <v>9463</v>
      </c>
      <c r="O4028" t="s">
        <v>9415</v>
      </c>
    </row>
    <row r="4029" spans="1:15">
      <c r="A4029" t="s">
        <v>25</v>
      </c>
      <c r="B4029" t="s">
        <v>155</v>
      </c>
      <c r="C4029" t="s">
        <v>2967</v>
      </c>
      <c r="D4029" t="s">
        <v>3820</v>
      </c>
      <c r="E4029" t="s">
        <v>3830</v>
      </c>
      <c r="F4029" s="4" t="str">
        <f t="array" ref="F4029">IF(COUNT(FIND(Keywords!$C$3:$C$41,I4029)),"일반조난","")</f>
        <v>일반조난</v>
      </c>
      <c r="G4029" s="4" t="str">
        <f t="array" ref="G4029">IF(COUNT(FIND(Keywords!$E$3:$E$5,I4029)),"실족추락","")</f>
        <v/>
      </c>
      <c r="H4029" s="4" t="str">
        <f t="array" ref="H4029">IF(COUNT(FIND(Keywords!$B$3:$B$12,I4029)),"개인질환","")</f>
        <v/>
      </c>
      <c r="I4029" t="s">
        <v>7854</v>
      </c>
      <c r="J4029" t="s">
        <v>9384</v>
      </c>
      <c r="K4029" t="s">
        <v>9461</v>
      </c>
      <c r="L4029" t="s">
        <v>9607</v>
      </c>
      <c r="M4029" t="s">
        <v>9415</v>
      </c>
      <c r="N4029" t="s">
        <v>9396</v>
      </c>
      <c r="O4029" t="s">
        <v>9415</v>
      </c>
    </row>
    <row r="4030" spans="1:15">
      <c r="A4030" t="s">
        <v>25</v>
      </c>
      <c r="B4030" t="s">
        <v>155</v>
      </c>
      <c r="C4030" t="s">
        <v>2932</v>
      </c>
      <c r="D4030" t="s">
        <v>3820</v>
      </c>
      <c r="E4030" t="s">
        <v>3830</v>
      </c>
      <c r="F4030" s="4" t="str">
        <f t="array" ref="F4030">IF(COUNT(FIND(Keywords!$C$3:$C$41,I4030)),"일반조난","")</f>
        <v>일반조난</v>
      </c>
      <c r="G4030" s="4" t="str">
        <f t="array" ref="G4030">IF(COUNT(FIND(Keywords!$E$3:$E$5,I4030)),"실족추락","")</f>
        <v/>
      </c>
      <c r="H4030" s="4" t="str">
        <f t="array" ref="H4030">IF(COUNT(FIND(Keywords!$B$3:$B$12,I4030)),"개인질환","")</f>
        <v/>
      </c>
      <c r="I4030" t="s">
        <v>7855</v>
      </c>
      <c r="J4030" t="s">
        <v>9379</v>
      </c>
      <c r="K4030" t="s">
        <v>9658</v>
      </c>
      <c r="L4030" t="s">
        <v>10102</v>
      </c>
      <c r="M4030" t="s">
        <v>9415</v>
      </c>
      <c r="N4030" t="s">
        <v>9429</v>
      </c>
      <c r="O4030" t="s">
        <v>9415</v>
      </c>
    </row>
    <row r="4031" spans="1:15">
      <c r="A4031" t="s">
        <v>25</v>
      </c>
      <c r="B4031" t="s">
        <v>155</v>
      </c>
      <c r="C4031" t="s">
        <v>2968</v>
      </c>
      <c r="D4031" t="s">
        <v>10452</v>
      </c>
      <c r="E4031" t="s">
        <v>3833</v>
      </c>
      <c r="F4031" s="4" t="str">
        <f t="array" ref="F4031">IF(COUNT(FIND(Keywords!$C$3:$C$41,I4031)),"일반조난","")</f>
        <v/>
      </c>
      <c r="G4031" s="4" t="str">
        <f t="array" ref="G4031">IF(COUNT(FIND(Keywords!$E$3:$E$5,I4031)),"실족추락","")</f>
        <v/>
      </c>
      <c r="H4031" s="4" t="str">
        <f t="array" ref="H4031">IF(COUNT(FIND(Keywords!$B$3:$B$12,I4031)),"개인질환","")</f>
        <v/>
      </c>
      <c r="I4031" t="s">
        <v>7856</v>
      </c>
      <c r="J4031" t="s">
        <v>9308</v>
      </c>
      <c r="K4031" t="s">
        <v>9530</v>
      </c>
      <c r="L4031" t="s">
        <v>9943</v>
      </c>
      <c r="M4031" t="s">
        <v>9415</v>
      </c>
      <c r="N4031" t="s">
        <v>9726</v>
      </c>
      <c r="O4031" t="s">
        <v>9415</v>
      </c>
    </row>
    <row r="4032" spans="1:15">
      <c r="A4032" t="s">
        <v>25</v>
      </c>
      <c r="B4032" t="s">
        <v>155</v>
      </c>
      <c r="C4032" t="s">
        <v>2952</v>
      </c>
      <c r="D4032" t="s">
        <v>3820</v>
      </c>
      <c r="E4032" t="s">
        <v>3832</v>
      </c>
      <c r="F4032" s="4" t="str">
        <f t="array" ref="F4032">IF(COUNT(FIND(Keywords!$C$3:$C$41,I4032)),"일반조난","")</f>
        <v>일반조난</v>
      </c>
      <c r="G4032" s="4" t="str">
        <f t="array" ref="G4032">IF(COUNT(FIND(Keywords!$E$3:$E$5,I4032)),"실족추락","")</f>
        <v/>
      </c>
      <c r="H4032" s="4" t="str">
        <f t="array" ref="H4032">IF(COUNT(FIND(Keywords!$B$3:$B$12,I4032)),"개인질환","")</f>
        <v/>
      </c>
      <c r="I4032" t="s">
        <v>7857</v>
      </c>
      <c r="J4032" t="s">
        <v>9308</v>
      </c>
      <c r="K4032" t="s">
        <v>9453</v>
      </c>
      <c r="L4032" t="s">
        <v>9472</v>
      </c>
      <c r="M4032" t="s">
        <v>9415</v>
      </c>
      <c r="N4032" t="s">
        <v>9577</v>
      </c>
      <c r="O4032" t="s">
        <v>9415</v>
      </c>
    </row>
    <row r="4033" spans="1:15">
      <c r="A4033" t="s">
        <v>26</v>
      </c>
      <c r="B4033" t="s">
        <v>42</v>
      </c>
      <c r="C4033" t="s">
        <v>2969</v>
      </c>
      <c r="D4033" t="s">
        <v>10362</v>
      </c>
      <c r="E4033" t="s">
        <v>3827</v>
      </c>
      <c r="F4033" s="4" t="str">
        <f t="array" ref="F4033">IF(COUNT(FIND(Keywords!$C$3:$C$41,I4033)),"일반조난","")</f>
        <v/>
      </c>
      <c r="G4033" s="4" t="str">
        <f t="array" ref="G4033">IF(COUNT(FIND(Keywords!$E$3:$E$5,I4033)),"실족추락","")</f>
        <v/>
      </c>
      <c r="H4033" s="4" t="str">
        <f t="array" ref="H4033">IF(COUNT(FIND(Keywords!$B$3:$B$12,I4033)),"개인질환","")</f>
        <v/>
      </c>
      <c r="I4033" t="s">
        <v>7858</v>
      </c>
      <c r="J4033" t="s">
        <v>9332</v>
      </c>
      <c r="K4033" t="s">
        <v>9294</v>
      </c>
      <c r="L4033" t="s">
        <v>10036</v>
      </c>
      <c r="M4033" t="s">
        <v>9415</v>
      </c>
      <c r="N4033" t="s">
        <v>9455</v>
      </c>
      <c r="O4033" t="s">
        <v>9415</v>
      </c>
    </row>
    <row r="4034" spans="1:15">
      <c r="A4034" t="s">
        <v>26</v>
      </c>
      <c r="B4034" t="s">
        <v>42</v>
      </c>
      <c r="C4034" t="s">
        <v>2080</v>
      </c>
      <c r="D4034" t="s">
        <v>3818</v>
      </c>
      <c r="E4034" t="s">
        <v>3824</v>
      </c>
      <c r="F4034" s="4" t="str">
        <f t="array" ref="F4034">IF(COUNT(FIND(Keywords!$C$3:$C$41,I4034)),"일반조난","")</f>
        <v>일반조난</v>
      </c>
      <c r="G4034" s="4" t="str">
        <f t="array" ref="G4034">IF(COUNT(FIND(Keywords!$E$3:$E$5,I4034)),"실족추락","")</f>
        <v>실족추락</v>
      </c>
      <c r="H4034" s="4" t="str">
        <f t="array" ref="H4034">IF(COUNT(FIND(Keywords!$B$3:$B$12,I4034)),"개인질환","")</f>
        <v/>
      </c>
      <c r="I4034" t="s">
        <v>7859</v>
      </c>
      <c r="J4034" t="s">
        <v>9390</v>
      </c>
      <c r="K4034" t="s">
        <v>9693</v>
      </c>
      <c r="L4034" t="s">
        <v>9515</v>
      </c>
      <c r="M4034" t="s">
        <v>10074</v>
      </c>
      <c r="N4034" t="s">
        <v>9915</v>
      </c>
      <c r="O4034" t="s">
        <v>9415</v>
      </c>
    </row>
    <row r="4035" spans="1:15">
      <c r="A4035" t="s">
        <v>26</v>
      </c>
      <c r="B4035" t="s">
        <v>42</v>
      </c>
      <c r="C4035" t="s">
        <v>2970</v>
      </c>
      <c r="D4035" t="s">
        <v>3820</v>
      </c>
      <c r="E4035" t="s">
        <v>3827</v>
      </c>
      <c r="F4035" s="4" t="str">
        <f t="array" ref="F4035">IF(COUNT(FIND(Keywords!$C$3:$C$41,I4035)),"일반조난","")</f>
        <v/>
      </c>
      <c r="G4035" s="4" t="str">
        <f t="array" ref="G4035">IF(COUNT(FIND(Keywords!$E$3:$E$5,I4035)),"실족추락","")</f>
        <v/>
      </c>
      <c r="H4035" s="4" t="str">
        <f t="array" ref="H4035">IF(COUNT(FIND(Keywords!$B$3:$B$12,I4035)),"개인질환","")</f>
        <v/>
      </c>
      <c r="I4035" t="s">
        <v>7860</v>
      </c>
      <c r="J4035" t="s">
        <v>9255</v>
      </c>
      <c r="K4035" t="s">
        <v>9437</v>
      </c>
      <c r="L4035" t="s">
        <v>9862</v>
      </c>
      <c r="M4035" t="s">
        <v>9415</v>
      </c>
      <c r="N4035" t="s">
        <v>9692</v>
      </c>
      <c r="O4035" t="s">
        <v>9415</v>
      </c>
    </row>
    <row r="4036" spans="1:15">
      <c r="A4036" t="s">
        <v>26</v>
      </c>
      <c r="B4036" t="s">
        <v>42</v>
      </c>
      <c r="C4036" t="s">
        <v>1195</v>
      </c>
      <c r="D4036" t="s">
        <v>3819</v>
      </c>
      <c r="E4036" t="s">
        <v>3827</v>
      </c>
      <c r="F4036" s="4" t="str">
        <f t="array" ref="F4036">IF(COUNT(FIND(Keywords!$C$3:$C$41,I4036)),"일반조난","")</f>
        <v/>
      </c>
      <c r="G4036" s="4" t="str">
        <f t="array" ref="G4036">IF(COUNT(FIND(Keywords!$E$3:$E$5,I4036)),"실족추락","")</f>
        <v/>
      </c>
      <c r="H4036" s="4" t="str">
        <f t="array" ref="H4036">IF(COUNT(FIND(Keywords!$B$3:$B$12,I4036)),"개인질환","")</f>
        <v/>
      </c>
      <c r="I4036" t="s">
        <v>7861</v>
      </c>
      <c r="J4036" t="s">
        <v>9327</v>
      </c>
      <c r="K4036" t="s">
        <v>9676</v>
      </c>
      <c r="L4036" t="s">
        <v>9943</v>
      </c>
      <c r="M4036" t="s">
        <v>9415</v>
      </c>
      <c r="N4036" t="s">
        <v>9647</v>
      </c>
      <c r="O4036" t="s">
        <v>9415</v>
      </c>
    </row>
    <row r="4037" spans="1:15">
      <c r="A4037" t="s">
        <v>26</v>
      </c>
      <c r="B4037" t="s">
        <v>42</v>
      </c>
      <c r="C4037" t="s">
        <v>2971</v>
      </c>
      <c r="D4037" t="s">
        <v>3819</v>
      </c>
      <c r="E4037" t="s">
        <v>3824</v>
      </c>
      <c r="F4037" s="4" t="str">
        <f t="array" ref="F4037">IF(COUNT(FIND(Keywords!$C$3:$C$41,I4037)),"일반조난","")</f>
        <v/>
      </c>
      <c r="G4037" s="4" t="str">
        <f t="array" ref="G4037">IF(COUNT(FIND(Keywords!$E$3:$E$5,I4037)),"실족추락","")</f>
        <v/>
      </c>
      <c r="H4037" s="4" t="str">
        <f t="array" ref="H4037">IF(COUNT(FIND(Keywords!$B$3:$B$12,I4037)),"개인질환","")</f>
        <v/>
      </c>
      <c r="I4037" t="s">
        <v>7862</v>
      </c>
      <c r="J4037" t="s">
        <v>9337</v>
      </c>
      <c r="K4037" t="s">
        <v>9448</v>
      </c>
      <c r="L4037" t="s">
        <v>10063</v>
      </c>
      <c r="M4037" t="s">
        <v>9415</v>
      </c>
      <c r="N4037" t="s">
        <v>9596</v>
      </c>
      <c r="O4037" t="s">
        <v>9415</v>
      </c>
    </row>
    <row r="4038" spans="1:15">
      <c r="A4038" t="s">
        <v>26</v>
      </c>
      <c r="B4038" t="s">
        <v>42</v>
      </c>
      <c r="C4038" t="s">
        <v>2972</v>
      </c>
      <c r="D4038" t="s">
        <v>3818</v>
      </c>
      <c r="E4038" t="s">
        <v>3824</v>
      </c>
      <c r="F4038" s="4" t="str">
        <f t="array" ref="F4038">IF(COUNT(FIND(Keywords!$C$3:$C$41,I4038)),"일반조난","")</f>
        <v/>
      </c>
      <c r="G4038" s="4" t="str">
        <f t="array" ref="G4038">IF(COUNT(FIND(Keywords!$E$3:$E$5,I4038)),"실족추락","")</f>
        <v/>
      </c>
      <c r="H4038" s="4" t="str">
        <f t="array" ref="H4038">IF(COUNT(FIND(Keywords!$B$3:$B$12,I4038)),"개인질환","")</f>
        <v/>
      </c>
      <c r="I4038" t="s">
        <v>7863</v>
      </c>
      <c r="J4038" t="s">
        <v>9287</v>
      </c>
      <c r="K4038" t="s">
        <v>9623</v>
      </c>
      <c r="L4038" t="s">
        <v>9475</v>
      </c>
      <c r="M4038" t="s">
        <v>9415</v>
      </c>
      <c r="N4038" t="s">
        <v>9668</v>
      </c>
      <c r="O4038" t="s">
        <v>9415</v>
      </c>
    </row>
    <row r="4039" spans="1:15">
      <c r="A4039" t="s">
        <v>26</v>
      </c>
      <c r="B4039" t="s">
        <v>42</v>
      </c>
      <c r="C4039" t="s">
        <v>1564</v>
      </c>
      <c r="D4039" t="s">
        <v>10362</v>
      </c>
      <c r="E4039" t="s">
        <v>3824</v>
      </c>
      <c r="F4039" s="4" t="str">
        <f t="array" ref="F4039">IF(COUNT(FIND(Keywords!$C$3:$C$41,I4039)),"일반조난","")</f>
        <v/>
      </c>
      <c r="G4039" s="4" t="str">
        <f t="array" ref="G4039">IF(COUNT(FIND(Keywords!$E$3:$E$5,I4039)),"실족추락","")</f>
        <v/>
      </c>
      <c r="H4039" s="4" t="str">
        <f t="array" ref="H4039">IF(COUNT(FIND(Keywords!$B$3:$B$12,I4039)),"개인질환","")</f>
        <v/>
      </c>
      <c r="I4039" t="s">
        <v>7864</v>
      </c>
      <c r="J4039" t="s">
        <v>9248</v>
      </c>
      <c r="K4039" t="s">
        <v>9549</v>
      </c>
      <c r="L4039" t="s">
        <v>9669</v>
      </c>
      <c r="M4039" t="s">
        <v>9415</v>
      </c>
      <c r="N4039" t="s">
        <v>9684</v>
      </c>
      <c r="O4039" t="s">
        <v>9415</v>
      </c>
    </row>
    <row r="4040" spans="1:15">
      <c r="A4040" t="s">
        <v>26</v>
      </c>
      <c r="B4040" t="s">
        <v>42</v>
      </c>
      <c r="C4040" t="s">
        <v>2973</v>
      </c>
      <c r="D4040" t="s">
        <v>3820</v>
      </c>
      <c r="E4040" t="s">
        <v>3824</v>
      </c>
      <c r="F4040" s="4" t="str">
        <f t="array" ref="F4040">IF(COUNT(FIND(Keywords!$C$3:$C$41,I4040)),"일반조난","")</f>
        <v/>
      </c>
      <c r="G4040" s="4" t="str">
        <f t="array" ref="G4040">IF(COUNT(FIND(Keywords!$E$3:$E$5,I4040)),"실족추락","")</f>
        <v/>
      </c>
      <c r="H4040" s="4" t="str">
        <f t="array" ref="H4040">IF(COUNT(FIND(Keywords!$B$3:$B$12,I4040)),"개인질환","")</f>
        <v/>
      </c>
      <c r="I4040" t="s">
        <v>7865</v>
      </c>
      <c r="J4040" t="s">
        <v>9246</v>
      </c>
      <c r="K4040" t="s">
        <v>9471</v>
      </c>
      <c r="L4040" t="s">
        <v>9896</v>
      </c>
      <c r="M4040" t="s">
        <v>9415</v>
      </c>
      <c r="N4040" t="s">
        <v>10157</v>
      </c>
      <c r="O4040" t="s">
        <v>9415</v>
      </c>
    </row>
    <row r="4041" spans="1:15">
      <c r="A4041" t="s">
        <v>26</v>
      </c>
      <c r="B4041" t="s">
        <v>42</v>
      </c>
      <c r="C4041" t="s">
        <v>2974</v>
      </c>
      <c r="D4041" t="s">
        <v>3820</v>
      </c>
      <c r="E4041" t="s">
        <v>3825</v>
      </c>
      <c r="F4041" s="4" t="str">
        <f t="array" ref="F4041">IF(COUNT(FIND(Keywords!$C$3:$C$41,I4041)),"일반조난","")</f>
        <v>일반조난</v>
      </c>
      <c r="G4041" s="4" t="str">
        <f t="array" ref="G4041">IF(COUNT(FIND(Keywords!$E$3:$E$5,I4041)),"실족추락","")</f>
        <v/>
      </c>
      <c r="H4041" s="4" t="str">
        <f t="array" ref="H4041">IF(COUNT(FIND(Keywords!$B$3:$B$12,I4041)),"개인질환","")</f>
        <v/>
      </c>
      <c r="I4041" t="s">
        <v>7866</v>
      </c>
      <c r="J4041" t="s">
        <v>9299</v>
      </c>
      <c r="K4041" t="s">
        <v>9928</v>
      </c>
      <c r="L4041" t="s">
        <v>9471</v>
      </c>
      <c r="M4041" t="s">
        <v>9415</v>
      </c>
      <c r="N4041" t="s">
        <v>10227</v>
      </c>
      <c r="O4041" t="s">
        <v>9415</v>
      </c>
    </row>
    <row r="4042" spans="1:15">
      <c r="A4042" t="s">
        <v>26</v>
      </c>
      <c r="B4042" t="s">
        <v>42</v>
      </c>
      <c r="C4042" t="s">
        <v>2975</v>
      </c>
      <c r="D4042" t="s">
        <v>10362</v>
      </c>
      <c r="E4042" t="s">
        <v>3826</v>
      </c>
      <c r="F4042" s="4" t="str">
        <f t="array" ref="F4042">IF(COUNT(FIND(Keywords!$C$3:$C$41,I4042)),"일반조난","")</f>
        <v>일반조난</v>
      </c>
      <c r="G4042" s="4" t="str">
        <f t="array" ref="G4042">IF(COUNT(FIND(Keywords!$E$3:$E$5,I4042)),"실족추락","")</f>
        <v/>
      </c>
      <c r="H4042" s="4" t="str">
        <f t="array" ref="H4042">IF(COUNT(FIND(Keywords!$B$3:$B$12,I4042)),"개인질환","")</f>
        <v/>
      </c>
      <c r="I4042" t="s">
        <v>7867</v>
      </c>
      <c r="J4042" t="s">
        <v>9299</v>
      </c>
      <c r="K4042" t="s">
        <v>9709</v>
      </c>
      <c r="L4042" t="s">
        <v>10043</v>
      </c>
      <c r="M4042" t="s">
        <v>9415</v>
      </c>
      <c r="N4042" t="s">
        <v>10280</v>
      </c>
      <c r="O4042" t="s">
        <v>9415</v>
      </c>
    </row>
    <row r="4043" spans="1:15">
      <c r="A4043" t="s">
        <v>26</v>
      </c>
      <c r="B4043" t="s">
        <v>42</v>
      </c>
      <c r="C4043" t="s">
        <v>2976</v>
      </c>
      <c r="D4043" t="s">
        <v>3820</v>
      </c>
      <c r="E4043" t="s">
        <v>3827</v>
      </c>
      <c r="F4043" s="4" t="str">
        <f t="array" ref="F4043">IF(COUNT(FIND(Keywords!$C$3:$C$41,I4043)),"일반조난","")</f>
        <v>일반조난</v>
      </c>
      <c r="G4043" s="4" t="str">
        <f t="array" ref="G4043">IF(COUNT(FIND(Keywords!$E$3:$E$5,I4043)),"실족추락","")</f>
        <v/>
      </c>
      <c r="H4043" s="4" t="str">
        <f t="array" ref="H4043">IF(COUNT(FIND(Keywords!$B$3:$B$12,I4043)),"개인질환","")</f>
        <v/>
      </c>
      <c r="I4043" t="s">
        <v>7868</v>
      </c>
      <c r="J4043" t="s">
        <v>9318</v>
      </c>
      <c r="K4043" t="s">
        <v>9536</v>
      </c>
      <c r="L4043" t="s">
        <v>9465</v>
      </c>
      <c r="M4043" t="s">
        <v>9415</v>
      </c>
      <c r="N4043" t="s">
        <v>9734</v>
      </c>
      <c r="O4043" t="s">
        <v>9415</v>
      </c>
    </row>
    <row r="4044" spans="1:15">
      <c r="A4044" t="s">
        <v>26</v>
      </c>
      <c r="B4044" t="s">
        <v>42</v>
      </c>
      <c r="C4044" t="s">
        <v>2976</v>
      </c>
      <c r="D4044" t="s">
        <v>3820</v>
      </c>
      <c r="E4044" t="s">
        <v>3827</v>
      </c>
      <c r="F4044" s="4" t="str">
        <f t="array" ref="F4044">IF(COUNT(FIND(Keywords!$C$3:$C$41,I4044)),"일반조난","")</f>
        <v>일반조난</v>
      </c>
      <c r="G4044" s="4" t="str">
        <f t="array" ref="G4044">IF(COUNT(FIND(Keywords!$E$3:$E$5,I4044)),"실족추락","")</f>
        <v/>
      </c>
      <c r="H4044" s="4" t="str">
        <f t="array" ref="H4044">IF(COUNT(FIND(Keywords!$B$3:$B$12,I4044)),"개인질환","")</f>
        <v/>
      </c>
      <c r="I4044" t="s">
        <v>7869</v>
      </c>
      <c r="J4044" t="s">
        <v>9318</v>
      </c>
      <c r="K4044" t="s">
        <v>9536</v>
      </c>
      <c r="L4044" t="s">
        <v>9465</v>
      </c>
      <c r="M4044" t="s">
        <v>9415</v>
      </c>
      <c r="N4044" t="s">
        <v>9734</v>
      </c>
      <c r="O4044" t="s">
        <v>9415</v>
      </c>
    </row>
    <row r="4045" spans="1:15">
      <c r="A4045" t="s">
        <v>26</v>
      </c>
      <c r="B4045" t="s">
        <v>42</v>
      </c>
      <c r="C4045" t="s">
        <v>2977</v>
      </c>
      <c r="D4045" t="s">
        <v>3820</v>
      </c>
      <c r="E4045" t="s">
        <v>3824</v>
      </c>
      <c r="F4045" s="4" t="str">
        <f t="array" ref="F4045">IF(COUNT(FIND(Keywords!$C$3:$C$41,I4045)),"일반조난","")</f>
        <v/>
      </c>
      <c r="G4045" s="4" t="str">
        <f t="array" ref="G4045">IF(COUNT(FIND(Keywords!$E$3:$E$5,I4045)),"실족추락","")</f>
        <v/>
      </c>
      <c r="H4045" s="4" t="str">
        <f t="array" ref="H4045">IF(COUNT(FIND(Keywords!$B$3:$B$12,I4045)),"개인질환","")</f>
        <v/>
      </c>
      <c r="I4045" t="s">
        <v>7870</v>
      </c>
      <c r="J4045" t="s">
        <v>9240</v>
      </c>
      <c r="K4045" t="s">
        <v>9719</v>
      </c>
      <c r="L4045" t="s">
        <v>9775</v>
      </c>
      <c r="M4045" t="s">
        <v>9415</v>
      </c>
      <c r="N4045" t="s">
        <v>9956</v>
      </c>
      <c r="O4045" t="s">
        <v>9415</v>
      </c>
    </row>
    <row r="4046" spans="1:15">
      <c r="A4046" t="s">
        <v>26</v>
      </c>
      <c r="B4046" t="s">
        <v>42</v>
      </c>
      <c r="C4046" t="s">
        <v>2978</v>
      </c>
      <c r="D4046" t="s">
        <v>3819</v>
      </c>
      <c r="E4046" t="s">
        <v>3827</v>
      </c>
      <c r="F4046" s="4" t="str">
        <f t="array" ref="F4046">IF(COUNT(FIND(Keywords!$C$3:$C$41,I4046)),"일반조난","")</f>
        <v/>
      </c>
      <c r="G4046" s="4" t="str">
        <f t="array" ref="G4046">IF(COUNT(FIND(Keywords!$E$3:$E$5,I4046)),"실족추락","")</f>
        <v/>
      </c>
      <c r="H4046" s="4" t="str">
        <f t="array" ref="H4046">IF(COUNT(FIND(Keywords!$B$3:$B$12,I4046)),"개인질환","")</f>
        <v/>
      </c>
      <c r="I4046" t="s">
        <v>7871</v>
      </c>
      <c r="J4046" t="s">
        <v>9249</v>
      </c>
      <c r="K4046" t="s">
        <v>9753</v>
      </c>
      <c r="L4046" t="s">
        <v>9669</v>
      </c>
      <c r="M4046" t="s">
        <v>9415</v>
      </c>
      <c r="N4046" t="s">
        <v>9689</v>
      </c>
      <c r="O4046" t="s">
        <v>9415</v>
      </c>
    </row>
    <row r="4047" spans="1:15">
      <c r="A4047" t="s">
        <v>26</v>
      </c>
      <c r="B4047" t="s">
        <v>42</v>
      </c>
      <c r="C4047" t="s">
        <v>2979</v>
      </c>
      <c r="D4047" t="s">
        <v>3820</v>
      </c>
      <c r="E4047" t="s">
        <v>3827</v>
      </c>
      <c r="F4047" s="4" t="str">
        <f t="array" ref="F4047">IF(COUNT(FIND(Keywords!$C$3:$C$41,I4047)),"일반조난","")</f>
        <v>일반조난</v>
      </c>
      <c r="G4047" s="4" t="str">
        <f t="array" ref="G4047">IF(COUNT(FIND(Keywords!$E$3:$E$5,I4047)),"실족추락","")</f>
        <v/>
      </c>
      <c r="H4047" s="4" t="str">
        <f t="array" ref="H4047">IF(COUNT(FIND(Keywords!$B$3:$B$12,I4047)),"개인질환","")</f>
        <v/>
      </c>
      <c r="I4047" t="s">
        <v>7872</v>
      </c>
      <c r="J4047" t="s">
        <v>9304</v>
      </c>
      <c r="K4047" t="s">
        <v>9442</v>
      </c>
      <c r="L4047" t="s">
        <v>9858</v>
      </c>
      <c r="M4047" t="s">
        <v>9415</v>
      </c>
      <c r="N4047" t="s">
        <v>9395</v>
      </c>
      <c r="O4047" t="s">
        <v>9415</v>
      </c>
    </row>
    <row r="4048" spans="1:15">
      <c r="A4048" t="s">
        <v>26</v>
      </c>
      <c r="B4048" t="s">
        <v>42</v>
      </c>
      <c r="C4048" t="s">
        <v>2980</v>
      </c>
      <c r="D4048" t="s">
        <v>3820</v>
      </c>
      <c r="E4048" t="s">
        <v>3827</v>
      </c>
      <c r="F4048" s="4" t="str">
        <f t="array" ref="F4048">IF(COUNT(FIND(Keywords!$C$3:$C$41,I4048)),"일반조난","")</f>
        <v>일반조난</v>
      </c>
      <c r="G4048" s="4" t="str">
        <f t="array" ref="G4048">IF(COUNT(FIND(Keywords!$E$3:$E$5,I4048)),"실족추락","")</f>
        <v/>
      </c>
      <c r="H4048" s="4" t="str">
        <f t="array" ref="H4048">IF(COUNT(FIND(Keywords!$B$3:$B$12,I4048)),"개인질환","")</f>
        <v/>
      </c>
      <c r="I4048" t="s">
        <v>7873</v>
      </c>
      <c r="J4048" t="s">
        <v>9331</v>
      </c>
      <c r="K4048" t="s">
        <v>9448</v>
      </c>
      <c r="L4048" t="s">
        <v>9717</v>
      </c>
      <c r="M4048" t="s">
        <v>9415</v>
      </c>
      <c r="N4048" t="s">
        <v>9511</v>
      </c>
      <c r="O4048" t="s">
        <v>9415</v>
      </c>
    </row>
    <row r="4049" spans="1:15">
      <c r="A4049" t="s">
        <v>26</v>
      </c>
      <c r="B4049" t="s">
        <v>42</v>
      </c>
      <c r="C4049" t="s">
        <v>1963</v>
      </c>
      <c r="D4049" t="s">
        <v>3820</v>
      </c>
      <c r="E4049" t="s">
        <v>3827</v>
      </c>
      <c r="F4049" s="4" t="str">
        <f t="array" ref="F4049">IF(COUNT(FIND(Keywords!$C$3:$C$41,I4049)),"일반조난","")</f>
        <v>일반조난</v>
      </c>
      <c r="G4049" s="4" t="str">
        <f t="array" ref="G4049">IF(COUNT(FIND(Keywords!$E$3:$E$5,I4049)),"실족추락","")</f>
        <v/>
      </c>
      <c r="H4049" s="4" t="str">
        <f t="array" ref="H4049">IF(COUNT(FIND(Keywords!$B$3:$B$12,I4049)),"개인질환","")</f>
        <v/>
      </c>
      <c r="I4049" t="s">
        <v>7874</v>
      </c>
      <c r="J4049" t="s">
        <v>9333</v>
      </c>
      <c r="K4049" t="s">
        <v>9436</v>
      </c>
      <c r="L4049" t="s">
        <v>9948</v>
      </c>
      <c r="M4049" t="s">
        <v>9415</v>
      </c>
      <c r="N4049" t="s">
        <v>9987</v>
      </c>
      <c r="O4049" t="s">
        <v>9415</v>
      </c>
    </row>
    <row r="4050" spans="1:15">
      <c r="A4050" t="s">
        <v>26</v>
      </c>
      <c r="B4050" t="s">
        <v>42</v>
      </c>
      <c r="C4050" t="s">
        <v>2981</v>
      </c>
      <c r="D4050" t="s">
        <v>3820</v>
      </c>
      <c r="E4050" t="s">
        <v>3827</v>
      </c>
      <c r="F4050" s="4" t="str">
        <f t="array" ref="F4050">IF(COUNT(FIND(Keywords!$C$3:$C$41,I4050)),"일반조난","")</f>
        <v/>
      </c>
      <c r="G4050" s="4" t="str">
        <f t="array" ref="G4050">IF(COUNT(FIND(Keywords!$E$3:$E$5,I4050)),"실족추락","")</f>
        <v/>
      </c>
      <c r="H4050" s="4" t="str">
        <f t="array" ref="H4050">IF(COUNT(FIND(Keywords!$B$3:$B$12,I4050)),"개인질환","")</f>
        <v/>
      </c>
      <c r="I4050" t="s">
        <v>7875</v>
      </c>
      <c r="J4050" t="s">
        <v>9308</v>
      </c>
      <c r="K4050" t="s">
        <v>9975</v>
      </c>
      <c r="L4050" t="s">
        <v>9935</v>
      </c>
      <c r="M4050" t="s">
        <v>9415</v>
      </c>
      <c r="N4050" t="s">
        <v>9318</v>
      </c>
      <c r="O4050" t="s">
        <v>9415</v>
      </c>
    </row>
    <row r="4051" spans="1:15">
      <c r="A4051" t="s">
        <v>26</v>
      </c>
      <c r="B4051" t="s">
        <v>42</v>
      </c>
      <c r="C4051" t="s">
        <v>296</v>
      </c>
      <c r="D4051" t="s">
        <v>3819</v>
      </c>
      <c r="E4051" t="s">
        <v>3824</v>
      </c>
      <c r="F4051" s="4" t="str">
        <f t="array" ref="F4051">IF(COUNT(FIND(Keywords!$C$3:$C$41,I4051)),"일반조난","")</f>
        <v/>
      </c>
      <c r="G4051" s="4" t="str">
        <f t="array" ref="G4051">IF(COUNT(FIND(Keywords!$E$3:$E$5,I4051)),"실족추락","")</f>
        <v/>
      </c>
      <c r="H4051" s="4" t="str">
        <f t="array" ref="H4051">IF(COUNT(FIND(Keywords!$B$3:$B$12,I4051)),"개인질환","")</f>
        <v/>
      </c>
      <c r="I4051" t="s">
        <v>7876</v>
      </c>
      <c r="J4051" t="s">
        <v>9308</v>
      </c>
      <c r="K4051" t="s">
        <v>9501</v>
      </c>
      <c r="L4051" t="s">
        <v>9600</v>
      </c>
      <c r="M4051" t="s">
        <v>9415</v>
      </c>
      <c r="N4051" t="s">
        <v>9437</v>
      </c>
      <c r="O4051" t="s">
        <v>9415</v>
      </c>
    </row>
    <row r="4052" spans="1:15">
      <c r="A4052" t="s">
        <v>26</v>
      </c>
      <c r="B4052" t="s">
        <v>42</v>
      </c>
      <c r="C4052" t="s">
        <v>2982</v>
      </c>
      <c r="D4052" t="s">
        <v>3819</v>
      </c>
      <c r="E4052" t="s">
        <v>3827</v>
      </c>
      <c r="F4052" s="4" t="str">
        <f t="array" ref="F4052">IF(COUNT(FIND(Keywords!$C$3:$C$41,I4052)),"일반조난","")</f>
        <v/>
      </c>
      <c r="G4052" s="4" t="str">
        <f t="array" ref="G4052">IF(COUNT(FIND(Keywords!$E$3:$E$5,I4052)),"실족추락","")</f>
        <v/>
      </c>
      <c r="H4052" s="4" t="str">
        <f t="array" ref="H4052">IF(COUNT(FIND(Keywords!$B$3:$B$12,I4052)),"개인질환","")</f>
        <v/>
      </c>
      <c r="I4052" t="s">
        <v>7877</v>
      </c>
      <c r="J4052" t="s">
        <v>9375</v>
      </c>
      <c r="K4052" t="s">
        <v>9485</v>
      </c>
      <c r="L4052" t="s">
        <v>9766</v>
      </c>
      <c r="M4052" t="s">
        <v>9415</v>
      </c>
      <c r="N4052" t="s">
        <v>9543</v>
      </c>
      <c r="O4052" t="s">
        <v>9415</v>
      </c>
    </row>
    <row r="4053" spans="1:15">
      <c r="A4053" t="s">
        <v>26</v>
      </c>
      <c r="B4053" t="s">
        <v>42</v>
      </c>
      <c r="C4053" t="s">
        <v>2983</v>
      </c>
      <c r="D4053" t="s">
        <v>3820</v>
      </c>
      <c r="E4053" t="s">
        <v>3825</v>
      </c>
      <c r="F4053" s="4" t="str">
        <f t="array" ref="F4053">IF(COUNT(FIND(Keywords!$C$3:$C$41,I4053)),"일반조난","")</f>
        <v/>
      </c>
      <c r="G4053" s="4" t="str">
        <f t="array" ref="G4053">IF(COUNT(FIND(Keywords!$E$3:$E$5,I4053)),"실족추락","")</f>
        <v>실족추락</v>
      </c>
      <c r="H4053" s="4" t="str">
        <f t="array" ref="H4053">IF(COUNT(FIND(Keywords!$B$3:$B$12,I4053)),"개인질환","")</f>
        <v/>
      </c>
      <c r="I4053" t="s">
        <v>7878</v>
      </c>
      <c r="J4053" t="s">
        <v>9332</v>
      </c>
      <c r="K4053" t="s">
        <v>9499</v>
      </c>
      <c r="L4053" t="s">
        <v>9607</v>
      </c>
      <c r="M4053" t="s">
        <v>9415</v>
      </c>
      <c r="N4053" t="s">
        <v>9437</v>
      </c>
      <c r="O4053" t="s">
        <v>9415</v>
      </c>
    </row>
    <row r="4054" spans="1:15">
      <c r="A4054" t="s">
        <v>26</v>
      </c>
      <c r="B4054" t="s">
        <v>42</v>
      </c>
      <c r="C4054" t="s">
        <v>2984</v>
      </c>
      <c r="D4054" t="s">
        <v>3819</v>
      </c>
      <c r="E4054" t="s">
        <v>3825</v>
      </c>
      <c r="F4054" s="4" t="str">
        <f t="array" ref="F4054">IF(COUNT(FIND(Keywords!$C$3:$C$41,I4054)),"일반조난","")</f>
        <v/>
      </c>
      <c r="G4054" s="4" t="str">
        <f t="array" ref="G4054">IF(COUNT(FIND(Keywords!$E$3:$E$5,I4054)),"실족추락","")</f>
        <v/>
      </c>
      <c r="H4054" s="4" t="str">
        <f t="array" ref="H4054">IF(COUNT(FIND(Keywords!$B$3:$B$12,I4054)),"개인질환","")</f>
        <v/>
      </c>
      <c r="I4054" t="s">
        <v>7879</v>
      </c>
      <c r="J4054" t="s">
        <v>9305</v>
      </c>
      <c r="K4054" t="s">
        <v>9556</v>
      </c>
      <c r="L4054" t="s">
        <v>9873</v>
      </c>
      <c r="M4054" t="s">
        <v>9415</v>
      </c>
      <c r="N4054" t="s">
        <v>9461</v>
      </c>
      <c r="O4054" t="s">
        <v>9415</v>
      </c>
    </row>
    <row r="4055" spans="1:15">
      <c r="A4055" t="s">
        <v>26</v>
      </c>
      <c r="B4055" t="s">
        <v>42</v>
      </c>
      <c r="C4055" t="s">
        <v>2985</v>
      </c>
      <c r="D4055" t="s">
        <v>3820</v>
      </c>
      <c r="E4055" t="s">
        <v>3827</v>
      </c>
      <c r="F4055" s="4" t="str">
        <f t="array" ref="F4055">IF(COUNT(FIND(Keywords!$C$3:$C$41,I4055)),"일반조난","")</f>
        <v>일반조난</v>
      </c>
      <c r="G4055" s="4" t="str">
        <f t="array" ref="G4055">IF(COUNT(FIND(Keywords!$E$3:$E$5,I4055)),"실족추락","")</f>
        <v/>
      </c>
      <c r="H4055" s="4" t="str">
        <f t="array" ref="H4055">IF(COUNT(FIND(Keywords!$B$3:$B$12,I4055)),"개인질환","")</f>
        <v/>
      </c>
      <c r="I4055" t="s">
        <v>7880</v>
      </c>
      <c r="J4055" t="s">
        <v>9325</v>
      </c>
      <c r="K4055" t="s">
        <v>9456</v>
      </c>
      <c r="L4055" t="s">
        <v>9873</v>
      </c>
      <c r="M4055" t="s">
        <v>9415</v>
      </c>
      <c r="N4055" t="s">
        <v>9731</v>
      </c>
      <c r="O4055" t="s">
        <v>9415</v>
      </c>
    </row>
    <row r="4056" spans="1:15">
      <c r="A4056" t="s">
        <v>26</v>
      </c>
      <c r="B4056" t="s">
        <v>42</v>
      </c>
      <c r="C4056" t="s">
        <v>2986</v>
      </c>
      <c r="D4056" t="s">
        <v>3820</v>
      </c>
      <c r="E4056" t="s">
        <v>3827</v>
      </c>
      <c r="F4056" s="4" t="str">
        <f t="array" ref="F4056">IF(COUNT(FIND(Keywords!$C$3:$C$41,I4056)),"일반조난","")</f>
        <v>일반조난</v>
      </c>
      <c r="G4056" s="4" t="str">
        <f t="array" ref="G4056">IF(COUNT(FIND(Keywords!$E$3:$E$5,I4056)),"실족추락","")</f>
        <v/>
      </c>
      <c r="H4056" s="4" t="str">
        <f t="array" ref="H4056">IF(COUNT(FIND(Keywords!$B$3:$B$12,I4056)),"개인질환","")</f>
        <v/>
      </c>
      <c r="I4056" t="s">
        <v>7881</v>
      </c>
      <c r="J4056" t="s">
        <v>9285</v>
      </c>
      <c r="K4056" t="s">
        <v>9555</v>
      </c>
      <c r="L4056" t="s">
        <v>9939</v>
      </c>
      <c r="M4056" t="s">
        <v>9415</v>
      </c>
      <c r="N4056" t="s">
        <v>9757</v>
      </c>
      <c r="O4056" t="s">
        <v>9415</v>
      </c>
    </row>
    <row r="4057" spans="1:15">
      <c r="A4057" t="s">
        <v>26</v>
      </c>
      <c r="B4057" t="s">
        <v>42</v>
      </c>
      <c r="C4057" t="s">
        <v>2987</v>
      </c>
      <c r="D4057" t="s">
        <v>3820</v>
      </c>
      <c r="E4057" t="s">
        <v>3827</v>
      </c>
      <c r="F4057" s="4" t="str">
        <f t="array" ref="F4057">IF(COUNT(FIND(Keywords!$C$3:$C$41,I4057)),"일반조난","")</f>
        <v>일반조난</v>
      </c>
      <c r="G4057" s="4" t="str">
        <f t="array" ref="G4057">IF(COUNT(FIND(Keywords!$E$3:$E$5,I4057)),"실족추락","")</f>
        <v/>
      </c>
      <c r="H4057" s="4" t="str">
        <f t="array" ref="H4057">IF(COUNT(FIND(Keywords!$B$3:$B$12,I4057)),"개인질환","")</f>
        <v/>
      </c>
      <c r="I4057" t="s">
        <v>7882</v>
      </c>
      <c r="J4057" t="s">
        <v>9237</v>
      </c>
      <c r="K4057" t="s">
        <v>9485</v>
      </c>
      <c r="L4057" t="s">
        <v>9787</v>
      </c>
      <c r="M4057" t="s">
        <v>9415</v>
      </c>
      <c r="N4057" t="s">
        <v>9575</v>
      </c>
      <c r="O4057" t="s">
        <v>9415</v>
      </c>
    </row>
    <row r="4058" spans="1:15">
      <c r="A4058" t="s">
        <v>26</v>
      </c>
      <c r="B4058" t="s">
        <v>42</v>
      </c>
      <c r="C4058" t="s">
        <v>2988</v>
      </c>
      <c r="D4058" t="s">
        <v>3820</v>
      </c>
      <c r="E4058" t="s">
        <v>3827</v>
      </c>
      <c r="F4058" s="4" t="str">
        <f t="array" ref="F4058">IF(COUNT(FIND(Keywords!$C$3:$C$41,I4058)),"일반조난","")</f>
        <v>일반조난</v>
      </c>
      <c r="G4058" s="4" t="str">
        <f t="array" ref="G4058">IF(COUNT(FIND(Keywords!$E$3:$E$5,I4058)),"실족추락","")</f>
        <v/>
      </c>
      <c r="H4058" s="4" t="str">
        <f t="array" ref="H4058">IF(COUNT(FIND(Keywords!$B$3:$B$12,I4058)),"개인질환","")</f>
        <v/>
      </c>
      <c r="I4058" t="s">
        <v>7883</v>
      </c>
      <c r="J4058" t="s">
        <v>9381</v>
      </c>
      <c r="K4058" t="s">
        <v>9694</v>
      </c>
      <c r="L4058" t="s">
        <v>9946</v>
      </c>
      <c r="M4058" t="s">
        <v>9415</v>
      </c>
      <c r="N4058" t="s">
        <v>9424</v>
      </c>
      <c r="O4058" t="s">
        <v>9415</v>
      </c>
    </row>
    <row r="4059" spans="1:15">
      <c r="A4059" t="s">
        <v>26</v>
      </c>
      <c r="B4059" t="s">
        <v>42</v>
      </c>
      <c r="C4059" t="s">
        <v>2989</v>
      </c>
      <c r="D4059" t="s">
        <v>3819</v>
      </c>
      <c r="E4059" t="s">
        <v>3824</v>
      </c>
      <c r="F4059" s="4" t="str">
        <f t="array" ref="F4059">IF(COUNT(FIND(Keywords!$C$3:$C$41,I4059)),"일반조난","")</f>
        <v/>
      </c>
      <c r="G4059" s="4" t="str">
        <f t="array" ref="G4059">IF(COUNT(FIND(Keywords!$E$3:$E$5,I4059)),"실족추락","")</f>
        <v/>
      </c>
      <c r="H4059" s="4" t="str">
        <f t="array" ref="H4059">IF(COUNT(FIND(Keywords!$B$3:$B$12,I4059)),"개인질환","")</f>
        <v/>
      </c>
      <c r="I4059" t="s">
        <v>7884</v>
      </c>
      <c r="J4059" t="s">
        <v>9397</v>
      </c>
      <c r="K4059" t="s">
        <v>9664</v>
      </c>
      <c r="L4059" t="s">
        <v>9787</v>
      </c>
      <c r="M4059" t="s">
        <v>9415</v>
      </c>
      <c r="N4059" t="s">
        <v>9777</v>
      </c>
      <c r="O4059" t="s">
        <v>9415</v>
      </c>
    </row>
    <row r="4060" spans="1:15">
      <c r="A4060" t="s">
        <v>26</v>
      </c>
      <c r="B4060" t="s">
        <v>42</v>
      </c>
      <c r="C4060" t="s">
        <v>2990</v>
      </c>
      <c r="D4060" t="s">
        <v>10362</v>
      </c>
      <c r="E4060" t="s">
        <v>3827</v>
      </c>
      <c r="F4060" s="4" t="str">
        <f t="array" ref="F4060">IF(COUNT(FIND(Keywords!$C$3:$C$41,I4060)),"일반조난","")</f>
        <v>일반조난</v>
      </c>
      <c r="G4060" s="4" t="str">
        <f t="array" ref="G4060">IF(COUNT(FIND(Keywords!$E$3:$E$5,I4060)),"실족추락","")</f>
        <v/>
      </c>
      <c r="H4060" s="4" t="str">
        <f t="array" ref="H4060">IF(COUNT(FIND(Keywords!$B$3:$B$12,I4060)),"개인질환","")</f>
        <v/>
      </c>
      <c r="I4060" t="s">
        <v>7885</v>
      </c>
      <c r="J4060" t="s">
        <v>9372</v>
      </c>
      <c r="K4060" t="s">
        <v>9757</v>
      </c>
      <c r="L4060" t="s">
        <v>9926</v>
      </c>
      <c r="M4060" t="s">
        <v>9415</v>
      </c>
      <c r="N4060" t="s">
        <v>9346</v>
      </c>
      <c r="O4060" t="s">
        <v>9415</v>
      </c>
    </row>
    <row r="4061" spans="1:15">
      <c r="A4061" t="s">
        <v>26</v>
      </c>
      <c r="B4061" t="s">
        <v>42</v>
      </c>
      <c r="C4061" t="s">
        <v>2991</v>
      </c>
      <c r="D4061" t="s">
        <v>3820</v>
      </c>
      <c r="E4061" t="s">
        <v>3827</v>
      </c>
      <c r="F4061" s="4" t="str">
        <f t="array" ref="F4061">IF(COUNT(FIND(Keywords!$C$3:$C$41,I4061)),"일반조난","")</f>
        <v>일반조난</v>
      </c>
      <c r="G4061" s="4" t="str">
        <f t="array" ref="G4061">IF(COUNT(FIND(Keywords!$E$3:$E$5,I4061)),"실족추락","")</f>
        <v/>
      </c>
      <c r="H4061" s="4" t="str">
        <f t="array" ref="H4061">IF(COUNT(FIND(Keywords!$B$3:$B$12,I4061)),"개인질환","")</f>
        <v/>
      </c>
      <c r="I4061" t="s">
        <v>7886</v>
      </c>
      <c r="J4061" t="s">
        <v>9351</v>
      </c>
      <c r="K4061" t="s">
        <v>9769</v>
      </c>
      <c r="L4061" t="s">
        <v>9820</v>
      </c>
      <c r="M4061" t="s">
        <v>9415</v>
      </c>
      <c r="N4061" t="s">
        <v>9523</v>
      </c>
      <c r="O4061" t="s">
        <v>9415</v>
      </c>
    </row>
    <row r="4062" spans="1:15">
      <c r="A4062" t="s">
        <v>26</v>
      </c>
      <c r="B4062" t="s">
        <v>42</v>
      </c>
      <c r="C4062" t="s">
        <v>2992</v>
      </c>
      <c r="D4062" t="s">
        <v>3820</v>
      </c>
      <c r="E4062" t="s">
        <v>3827</v>
      </c>
      <c r="F4062" s="4" t="str">
        <f t="array" ref="F4062">IF(COUNT(FIND(Keywords!$C$3:$C$41,I4062)),"일반조난","")</f>
        <v>일반조난</v>
      </c>
      <c r="G4062" s="4" t="str">
        <f t="array" ref="G4062">IF(COUNT(FIND(Keywords!$E$3:$E$5,I4062)),"실족추락","")</f>
        <v/>
      </c>
      <c r="H4062" s="4" t="str">
        <f t="array" ref="H4062">IF(COUNT(FIND(Keywords!$B$3:$B$12,I4062)),"개인질환","")</f>
        <v/>
      </c>
      <c r="I4062" t="s">
        <v>7887</v>
      </c>
      <c r="J4062" t="s">
        <v>9357</v>
      </c>
      <c r="K4062" t="s">
        <v>9869</v>
      </c>
      <c r="L4062" t="s">
        <v>9417</v>
      </c>
      <c r="M4062" t="s">
        <v>9415</v>
      </c>
      <c r="N4062" t="s">
        <v>9958</v>
      </c>
      <c r="O4062" t="s">
        <v>9415</v>
      </c>
    </row>
    <row r="4063" spans="1:15">
      <c r="A4063" t="s">
        <v>26</v>
      </c>
      <c r="B4063" t="s">
        <v>42</v>
      </c>
      <c r="C4063" t="s">
        <v>2993</v>
      </c>
      <c r="D4063" t="s">
        <v>3819</v>
      </c>
      <c r="E4063" t="s">
        <v>3824</v>
      </c>
      <c r="F4063" s="4" t="str">
        <f t="array" ref="F4063">IF(COUNT(FIND(Keywords!$C$3:$C$41,I4063)),"일반조난","")</f>
        <v/>
      </c>
      <c r="G4063" s="4" t="str">
        <f t="array" ref="G4063">IF(COUNT(FIND(Keywords!$E$3:$E$5,I4063)),"실족추락","")</f>
        <v/>
      </c>
      <c r="H4063" s="4" t="str">
        <f t="array" ref="H4063">IF(COUNT(FIND(Keywords!$B$3:$B$12,I4063)),"개인질환","")</f>
        <v/>
      </c>
      <c r="I4063" t="s">
        <v>7888</v>
      </c>
      <c r="J4063" t="s">
        <v>9328</v>
      </c>
      <c r="K4063" t="s">
        <v>9495</v>
      </c>
      <c r="L4063" t="s">
        <v>9669</v>
      </c>
      <c r="M4063" t="s">
        <v>9415</v>
      </c>
      <c r="N4063" t="s">
        <v>9549</v>
      </c>
      <c r="O4063" t="s">
        <v>9415</v>
      </c>
    </row>
    <row r="4064" spans="1:15">
      <c r="A4064" t="s">
        <v>26</v>
      </c>
      <c r="B4064" t="s">
        <v>42</v>
      </c>
      <c r="C4064" t="s">
        <v>2994</v>
      </c>
      <c r="D4064" t="s">
        <v>3818</v>
      </c>
      <c r="E4064" t="s">
        <v>3824</v>
      </c>
      <c r="F4064" s="4" t="str">
        <f t="array" ref="F4064">IF(COUNT(FIND(Keywords!$C$3:$C$41,I4064)),"일반조난","")</f>
        <v>일반조난</v>
      </c>
      <c r="G4064" s="4" t="str">
        <f t="array" ref="G4064">IF(COUNT(FIND(Keywords!$E$3:$E$5,I4064)),"실족추락","")</f>
        <v>실족추락</v>
      </c>
      <c r="H4064" s="4" t="str">
        <f t="array" ref="H4064">IF(COUNT(FIND(Keywords!$B$3:$B$12,I4064)),"개인질환","")</f>
        <v/>
      </c>
      <c r="I4064" t="s">
        <v>7889</v>
      </c>
      <c r="J4064" t="s">
        <v>9319</v>
      </c>
      <c r="K4064" t="s">
        <v>9796</v>
      </c>
      <c r="L4064" t="s">
        <v>10030</v>
      </c>
      <c r="M4064" t="s">
        <v>9415</v>
      </c>
      <c r="N4064" t="s">
        <v>9922</v>
      </c>
      <c r="O4064" t="s">
        <v>9415</v>
      </c>
    </row>
    <row r="4065" spans="1:15">
      <c r="A4065" t="s">
        <v>26</v>
      </c>
      <c r="B4065" t="s">
        <v>42</v>
      </c>
      <c r="C4065" t="s">
        <v>1121</v>
      </c>
      <c r="D4065" t="s">
        <v>3820</v>
      </c>
      <c r="E4065" t="s">
        <v>3825</v>
      </c>
      <c r="F4065" s="4" t="str">
        <f t="array" ref="F4065">IF(COUNT(FIND(Keywords!$C$3:$C$41,I4065)),"일반조난","")</f>
        <v>일반조난</v>
      </c>
      <c r="G4065" s="4" t="str">
        <f t="array" ref="G4065">IF(COUNT(FIND(Keywords!$E$3:$E$5,I4065)),"실족추락","")</f>
        <v/>
      </c>
      <c r="H4065" s="4" t="str">
        <f t="array" ref="H4065">IF(COUNT(FIND(Keywords!$B$3:$B$12,I4065)),"개인질환","")</f>
        <v/>
      </c>
      <c r="I4065" t="s">
        <v>7890</v>
      </c>
      <c r="J4065" t="s">
        <v>9265</v>
      </c>
      <c r="K4065" t="s">
        <v>9355</v>
      </c>
      <c r="L4065" t="s">
        <v>9670</v>
      </c>
      <c r="M4065" t="s">
        <v>9415</v>
      </c>
      <c r="N4065" t="s">
        <v>9808</v>
      </c>
      <c r="O4065" t="s">
        <v>9415</v>
      </c>
    </row>
    <row r="4066" spans="1:15">
      <c r="A4066" t="s">
        <v>26</v>
      </c>
      <c r="B4066" t="s">
        <v>42</v>
      </c>
      <c r="C4066" t="s">
        <v>2995</v>
      </c>
      <c r="D4066" t="s">
        <v>3820</v>
      </c>
      <c r="E4066" t="s">
        <v>3827</v>
      </c>
      <c r="F4066" s="4" t="str">
        <f t="array" ref="F4066">IF(COUNT(FIND(Keywords!$C$3:$C$41,I4066)),"일반조난","")</f>
        <v>일반조난</v>
      </c>
      <c r="G4066" s="4" t="str">
        <f t="array" ref="G4066">IF(COUNT(FIND(Keywords!$E$3:$E$5,I4066)),"실족추락","")</f>
        <v/>
      </c>
      <c r="H4066" s="4" t="str">
        <f t="array" ref="H4066">IF(COUNT(FIND(Keywords!$B$3:$B$12,I4066)),"개인질환","")</f>
        <v/>
      </c>
      <c r="I4066" t="s">
        <v>7891</v>
      </c>
      <c r="J4066" t="s">
        <v>9297</v>
      </c>
      <c r="K4066" t="s">
        <v>9649</v>
      </c>
      <c r="L4066" t="s">
        <v>10022</v>
      </c>
      <c r="M4066" t="s">
        <v>9415</v>
      </c>
      <c r="N4066" t="s">
        <v>9629</v>
      </c>
      <c r="O4066" t="s">
        <v>9415</v>
      </c>
    </row>
    <row r="4067" spans="1:15">
      <c r="A4067" t="s">
        <v>26</v>
      </c>
      <c r="B4067" t="s">
        <v>42</v>
      </c>
      <c r="C4067" t="s">
        <v>2996</v>
      </c>
      <c r="D4067" t="s">
        <v>10362</v>
      </c>
      <c r="E4067" t="s">
        <v>3827</v>
      </c>
      <c r="F4067" s="4" t="str">
        <f t="array" ref="F4067">IF(COUNT(FIND(Keywords!$C$3:$C$41,I4067)),"일반조난","")</f>
        <v>일반조난</v>
      </c>
      <c r="G4067" s="4" t="str">
        <f t="array" ref="G4067">IF(COUNT(FIND(Keywords!$E$3:$E$5,I4067)),"실족추락","")</f>
        <v/>
      </c>
      <c r="H4067" s="4" t="str">
        <f t="array" ref="H4067">IF(COUNT(FIND(Keywords!$B$3:$B$12,I4067)),"개인질환","")</f>
        <v/>
      </c>
      <c r="I4067" t="s">
        <v>7892</v>
      </c>
      <c r="J4067" t="s">
        <v>9336</v>
      </c>
      <c r="K4067" t="s">
        <v>9848</v>
      </c>
      <c r="L4067" t="s">
        <v>9919</v>
      </c>
      <c r="M4067" t="s">
        <v>9415</v>
      </c>
      <c r="N4067" t="s">
        <v>9851</v>
      </c>
      <c r="O4067" t="s">
        <v>9415</v>
      </c>
    </row>
    <row r="4068" spans="1:15">
      <c r="A4068" t="s">
        <v>26</v>
      </c>
      <c r="B4068" t="s">
        <v>42</v>
      </c>
      <c r="C4068" t="s">
        <v>1224</v>
      </c>
      <c r="D4068" t="s">
        <v>3820</v>
      </c>
      <c r="E4068" t="s">
        <v>3827</v>
      </c>
      <c r="F4068" s="4" t="str">
        <f t="array" ref="F4068">IF(COUNT(FIND(Keywords!$C$3:$C$41,I4068)),"일반조난","")</f>
        <v>일반조난</v>
      </c>
      <c r="G4068" s="4" t="str">
        <f t="array" ref="G4068">IF(COUNT(FIND(Keywords!$E$3:$E$5,I4068)),"실족추락","")</f>
        <v/>
      </c>
      <c r="H4068" s="4" t="str">
        <f t="array" ref="H4068">IF(COUNT(FIND(Keywords!$B$3:$B$12,I4068)),"개인질환","")</f>
        <v/>
      </c>
      <c r="I4068" t="s">
        <v>7893</v>
      </c>
      <c r="J4068" t="s">
        <v>9389</v>
      </c>
      <c r="K4068" t="s">
        <v>9460</v>
      </c>
      <c r="L4068" t="s">
        <v>9849</v>
      </c>
      <c r="M4068" t="s">
        <v>9415</v>
      </c>
      <c r="N4068" t="s">
        <v>9461</v>
      </c>
      <c r="O4068" t="s">
        <v>9415</v>
      </c>
    </row>
    <row r="4069" spans="1:15">
      <c r="A4069" t="s">
        <v>26</v>
      </c>
      <c r="B4069" t="s">
        <v>42</v>
      </c>
      <c r="C4069" t="s">
        <v>2997</v>
      </c>
      <c r="D4069" t="s">
        <v>3820</v>
      </c>
      <c r="E4069" t="s">
        <v>3827</v>
      </c>
      <c r="F4069" s="4" t="str">
        <f t="array" ref="F4069">IF(COUNT(FIND(Keywords!$C$3:$C$41,I4069)),"일반조난","")</f>
        <v>일반조난</v>
      </c>
      <c r="G4069" s="4" t="str">
        <f t="array" ref="G4069">IF(COUNT(FIND(Keywords!$E$3:$E$5,I4069)),"실족추락","")</f>
        <v/>
      </c>
      <c r="H4069" s="4" t="str">
        <f t="array" ref="H4069">IF(COUNT(FIND(Keywords!$B$3:$B$12,I4069)),"개인질환","")</f>
        <v/>
      </c>
      <c r="I4069" t="s">
        <v>7894</v>
      </c>
      <c r="J4069" t="s">
        <v>9320</v>
      </c>
      <c r="K4069" t="s">
        <v>9617</v>
      </c>
      <c r="L4069" t="s">
        <v>9734</v>
      </c>
      <c r="M4069" t="s">
        <v>9415</v>
      </c>
      <c r="N4069" t="s">
        <v>9573</v>
      </c>
      <c r="O4069" t="s">
        <v>9415</v>
      </c>
    </row>
    <row r="4070" spans="1:15">
      <c r="A4070" t="s">
        <v>26</v>
      </c>
      <c r="B4070" t="s">
        <v>42</v>
      </c>
      <c r="C4070" t="s">
        <v>2707</v>
      </c>
      <c r="D4070" t="s">
        <v>3820</v>
      </c>
      <c r="E4070" t="s">
        <v>3827</v>
      </c>
      <c r="F4070" s="4" t="str">
        <f t="array" ref="F4070">IF(COUNT(FIND(Keywords!$C$3:$C$41,I4070)),"일반조난","")</f>
        <v>일반조난</v>
      </c>
      <c r="G4070" s="4" t="str">
        <f t="array" ref="G4070">IF(COUNT(FIND(Keywords!$E$3:$E$5,I4070)),"실족추락","")</f>
        <v/>
      </c>
      <c r="H4070" s="4" t="str">
        <f t="array" ref="H4070">IF(COUNT(FIND(Keywords!$B$3:$B$12,I4070)),"개인질환","")</f>
        <v/>
      </c>
      <c r="I4070" t="s">
        <v>7895</v>
      </c>
      <c r="J4070" t="s">
        <v>9332</v>
      </c>
      <c r="K4070" t="s">
        <v>9508</v>
      </c>
      <c r="L4070" t="s">
        <v>9930</v>
      </c>
      <c r="M4070" t="s">
        <v>9415</v>
      </c>
      <c r="N4070" t="s">
        <v>9512</v>
      </c>
      <c r="O4070" t="s">
        <v>9415</v>
      </c>
    </row>
    <row r="4071" spans="1:15">
      <c r="A4071" t="s">
        <v>26</v>
      </c>
      <c r="B4071" t="s">
        <v>42</v>
      </c>
      <c r="C4071" t="s">
        <v>2318</v>
      </c>
      <c r="D4071" t="s">
        <v>3820</v>
      </c>
      <c r="E4071" t="s">
        <v>3827</v>
      </c>
      <c r="F4071" s="4" t="str">
        <f t="array" ref="F4071">IF(COUNT(FIND(Keywords!$C$3:$C$41,I4071)),"일반조난","")</f>
        <v>일반조난</v>
      </c>
      <c r="G4071" s="4" t="str">
        <f t="array" ref="G4071">IF(COUNT(FIND(Keywords!$E$3:$E$5,I4071)),"실족추락","")</f>
        <v/>
      </c>
      <c r="H4071" s="4" t="str">
        <f t="array" ref="H4071">IF(COUNT(FIND(Keywords!$B$3:$B$12,I4071)),"개인질환","")</f>
        <v/>
      </c>
      <c r="I4071" t="s">
        <v>7896</v>
      </c>
      <c r="J4071" t="s">
        <v>9292</v>
      </c>
      <c r="K4071" t="s">
        <v>9730</v>
      </c>
      <c r="L4071" t="s">
        <v>10063</v>
      </c>
      <c r="M4071" t="s">
        <v>9415</v>
      </c>
      <c r="N4071" t="s">
        <v>9767</v>
      </c>
      <c r="O4071" t="s">
        <v>9415</v>
      </c>
    </row>
    <row r="4072" spans="1:15">
      <c r="A4072" t="s">
        <v>26</v>
      </c>
      <c r="B4072" t="s">
        <v>42</v>
      </c>
      <c r="C4072" t="s">
        <v>503</v>
      </c>
      <c r="D4072" t="s">
        <v>3819</v>
      </c>
      <c r="E4072" t="s">
        <v>3827</v>
      </c>
      <c r="F4072" s="4" t="str">
        <f t="array" ref="F4072">IF(COUNT(FIND(Keywords!$C$3:$C$41,I4072)),"일반조난","")</f>
        <v/>
      </c>
      <c r="G4072" s="4" t="str">
        <f t="array" ref="G4072">IF(COUNT(FIND(Keywords!$E$3:$E$5,I4072)),"실족추락","")</f>
        <v/>
      </c>
      <c r="H4072" s="4" t="str">
        <f t="array" ref="H4072">IF(COUNT(FIND(Keywords!$B$3:$B$12,I4072)),"개인질환","")</f>
        <v/>
      </c>
      <c r="I4072" t="s">
        <v>7897</v>
      </c>
      <c r="J4072" t="s">
        <v>9325</v>
      </c>
      <c r="K4072" t="s">
        <v>9431</v>
      </c>
      <c r="L4072" t="s">
        <v>9998</v>
      </c>
      <c r="M4072" t="s">
        <v>9415</v>
      </c>
      <c r="N4072" t="s">
        <v>9240</v>
      </c>
      <c r="O4072" t="s">
        <v>9415</v>
      </c>
    </row>
    <row r="4073" spans="1:15">
      <c r="A4073" t="s">
        <v>26</v>
      </c>
      <c r="B4073" t="s">
        <v>42</v>
      </c>
      <c r="C4073" t="s">
        <v>2998</v>
      </c>
      <c r="D4073" t="s">
        <v>3820</v>
      </c>
      <c r="E4073" t="s">
        <v>3827</v>
      </c>
      <c r="F4073" s="4" t="str">
        <f t="array" ref="F4073">IF(COUNT(FIND(Keywords!$C$3:$C$41,I4073)),"일반조난","")</f>
        <v/>
      </c>
      <c r="G4073" s="4" t="str">
        <f t="array" ref="G4073">IF(COUNT(FIND(Keywords!$E$3:$E$5,I4073)),"실족추락","")</f>
        <v/>
      </c>
      <c r="H4073" s="4" t="str">
        <f t="array" ref="H4073">IF(COUNT(FIND(Keywords!$B$3:$B$12,I4073)),"개인질환","")</f>
        <v/>
      </c>
      <c r="I4073" t="s">
        <v>7898</v>
      </c>
      <c r="J4073" t="s">
        <v>9368</v>
      </c>
      <c r="K4073" t="s">
        <v>9437</v>
      </c>
      <c r="L4073" t="s">
        <v>9669</v>
      </c>
      <c r="M4073" t="s">
        <v>9415</v>
      </c>
      <c r="N4073" t="s">
        <v>9694</v>
      </c>
      <c r="O4073" t="s">
        <v>9415</v>
      </c>
    </row>
    <row r="4074" spans="1:15">
      <c r="A4074" t="s">
        <v>26</v>
      </c>
      <c r="B4074" t="s">
        <v>42</v>
      </c>
      <c r="C4074" t="s">
        <v>2999</v>
      </c>
      <c r="D4074" t="s">
        <v>3820</v>
      </c>
      <c r="E4074" t="s">
        <v>3827</v>
      </c>
      <c r="F4074" s="4" t="str">
        <f t="array" ref="F4074">IF(COUNT(FIND(Keywords!$C$3:$C$41,I4074)),"일반조난","")</f>
        <v>일반조난</v>
      </c>
      <c r="G4074" s="4" t="str">
        <f t="array" ref="G4074">IF(COUNT(FIND(Keywords!$E$3:$E$5,I4074)),"실족추락","")</f>
        <v/>
      </c>
      <c r="H4074" s="4" t="str">
        <f t="array" ref="H4074">IF(COUNT(FIND(Keywords!$B$3:$B$12,I4074)),"개인질환","")</f>
        <v/>
      </c>
      <c r="I4074" t="s">
        <v>7899</v>
      </c>
      <c r="J4074" t="s">
        <v>9337</v>
      </c>
      <c r="K4074" t="s">
        <v>9324</v>
      </c>
      <c r="L4074" t="s">
        <v>9939</v>
      </c>
      <c r="M4074" t="s">
        <v>9415</v>
      </c>
      <c r="N4074" t="s">
        <v>9894</v>
      </c>
      <c r="O4074" t="s">
        <v>9415</v>
      </c>
    </row>
    <row r="4075" spans="1:15">
      <c r="A4075" t="s">
        <v>26</v>
      </c>
      <c r="B4075" t="s">
        <v>42</v>
      </c>
      <c r="C4075" t="s">
        <v>3000</v>
      </c>
      <c r="D4075" t="s">
        <v>3820</v>
      </c>
      <c r="E4075" t="s">
        <v>3827</v>
      </c>
      <c r="F4075" s="4" t="str">
        <f t="array" ref="F4075">IF(COUNT(FIND(Keywords!$C$3:$C$41,I4075)),"일반조난","")</f>
        <v/>
      </c>
      <c r="G4075" s="4" t="str">
        <f t="array" ref="G4075">IF(COUNT(FIND(Keywords!$E$3:$E$5,I4075)),"실족추락","")</f>
        <v/>
      </c>
      <c r="H4075" s="4" t="str">
        <f t="array" ref="H4075">IF(COUNT(FIND(Keywords!$B$3:$B$12,I4075)),"개인질환","")</f>
        <v>개인질환</v>
      </c>
      <c r="I4075" t="s">
        <v>7900</v>
      </c>
      <c r="J4075" t="s">
        <v>9282</v>
      </c>
      <c r="K4075" t="s">
        <v>9577</v>
      </c>
      <c r="L4075" t="s">
        <v>9465</v>
      </c>
      <c r="M4075" t="s">
        <v>9415</v>
      </c>
      <c r="N4075" t="s">
        <v>10065</v>
      </c>
      <c r="O4075" t="s">
        <v>9415</v>
      </c>
    </row>
    <row r="4076" spans="1:15">
      <c r="A4076" t="s">
        <v>26</v>
      </c>
      <c r="B4076" t="s">
        <v>42</v>
      </c>
      <c r="C4076" t="s">
        <v>3001</v>
      </c>
      <c r="D4076" t="s">
        <v>3820</v>
      </c>
      <c r="E4076" t="s">
        <v>3827</v>
      </c>
      <c r="F4076" s="4" t="str">
        <f t="array" ref="F4076">IF(COUNT(FIND(Keywords!$C$3:$C$41,I4076)),"일반조난","")</f>
        <v>일반조난</v>
      </c>
      <c r="G4076" s="4" t="str">
        <f t="array" ref="G4076">IF(COUNT(FIND(Keywords!$E$3:$E$5,I4076)),"실족추락","")</f>
        <v/>
      </c>
      <c r="H4076" s="4" t="str">
        <f t="array" ref="H4076">IF(COUNT(FIND(Keywords!$B$3:$B$12,I4076)),"개인질환","")</f>
        <v/>
      </c>
      <c r="I4076" t="s">
        <v>7901</v>
      </c>
      <c r="J4076" t="s">
        <v>9314</v>
      </c>
      <c r="K4076" t="s">
        <v>9756</v>
      </c>
      <c r="L4076" t="s">
        <v>9727</v>
      </c>
      <c r="M4076" t="s">
        <v>9415</v>
      </c>
      <c r="N4076" t="s">
        <v>9952</v>
      </c>
      <c r="O4076" t="s">
        <v>9415</v>
      </c>
    </row>
    <row r="4077" spans="1:15">
      <c r="A4077" t="s">
        <v>26</v>
      </c>
      <c r="B4077" t="s">
        <v>42</v>
      </c>
      <c r="C4077" t="s">
        <v>3002</v>
      </c>
      <c r="D4077" t="s">
        <v>3818</v>
      </c>
      <c r="E4077" t="s">
        <v>3827</v>
      </c>
      <c r="F4077" s="4" t="str">
        <f t="array" ref="F4077">IF(COUNT(FIND(Keywords!$C$3:$C$41,I4077)),"일반조난","")</f>
        <v/>
      </c>
      <c r="G4077" s="4" t="str">
        <f t="array" ref="G4077">IF(COUNT(FIND(Keywords!$E$3:$E$5,I4077)),"실족추락","")</f>
        <v>실족추락</v>
      </c>
      <c r="H4077" s="4" t="str">
        <f t="array" ref="H4077">IF(COUNT(FIND(Keywords!$B$3:$B$12,I4077)),"개인질환","")</f>
        <v/>
      </c>
      <c r="I4077" t="s">
        <v>7902</v>
      </c>
      <c r="J4077" t="s">
        <v>9363</v>
      </c>
      <c r="K4077" t="s">
        <v>9903</v>
      </c>
      <c r="L4077" t="s">
        <v>9464</v>
      </c>
      <c r="M4077" t="s">
        <v>9415</v>
      </c>
      <c r="N4077" t="s">
        <v>9793</v>
      </c>
      <c r="O4077" t="s">
        <v>9415</v>
      </c>
    </row>
    <row r="4078" spans="1:15">
      <c r="A4078" t="s">
        <v>26</v>
      </c>
      <c r="B4078" t="s">
        <v>42</v>
      </c>
      <c r="C4078" t="s">
        <v>3003</v>
      </c>
      <c r="D4078" t="s">
        <v>3820</v>
      </c>
      <c r="E4078" t="s">
        <v>3824</v>
      </c>
      <c r="F4078" s="4" t="str">
        <f t="array" ref="F4078">IF(COUNT(FIND(Keywords!$C$3:$C$41,I4078)),"일반조난","")</f>
        <v>일반조난</v>
      </c>
      <c r="G4078" s="4" t="str">
        <f t="array" ref="G4078">IF(COUNT(FIND(Keywords!$E$3:$E$5,I4078)),"실족추락","")</f>
        <v/>
      </c>
      <c r="H4078" s="4" t="str">
        <f t="array" ref="H4078">IF(COUNT(FIND(Keywords!$B$3:$B$12,I4078)),"개인질환","")</f>
        <v/>
      </c>
      <c r="I4078" t="s">
        <v>7903</v>
      </c>
      <c r="J4078" t="s">
        <v>9253</v>
      </c>
      <c r="K4078" t="s">
        <v>9938</v>
      </c>
      <c r="L4078" t="s">
        <v>9766</v>
      </c>
      <c r="M4078" t="s">
        <v>9415</v>
      </c>
      <c r="N4078" t="s">
        <v>10044</v>
      </c>
      <c r="O4078" t="s">
        <v>9415</v>
      </c>
    </row>
    <row r="4079" spans="1:15">
      <c r="A4079" t="s">
        <v>26</v>
      </c>
      <c r="B4079" t="s">
        <v>42</v>
      </c>
      <c r="C4079" t="s">
        <v>3004</v>
      </c>
      <c r="D4079" t="s">
        <v>3819</v>
      </c>
      <c r="E4079" t="s">
        <v>3824</v>
      </c>
      <c r="F4079" s="4" t="str">
        <f t="array" ref="F4079">IF(COUNT(FIND(Keywords!$C$3:$C$41,I4079)),"일반조난","")</f>
        <v/>
      </c>
      <c r="G4079" s="4" t="str">
        <f t="array" ref="G4079">IF(COUNT(FIND(Keywords!$E$3:$E$5,I4079)),"실족추락","")</f>
        <v/>
      </c>
      <c r="H4079" s="4" t="str">
        <f t="array" ref="H4079">IF(COUNT(FIND(Keywords!$B$3:$B$12,I4079)),"개인질환","")</f>
        <v/>
      </c>
      <c r="I4079" t="s">
        <v>7904</v>
      </c>
      <c r="J4079" t="s">
        <v>9330</v>
      </c>
      <c r="K4079" t="s">
        <v>9909</v>
      </c>
      <c r="L4079" t="s">
        <v>9417</v>
      </c>
      <c r="M4079" t="s">
        <v>9415</v>
      </c>
      <c r="N4079" t="s">
        <v>9979</v>
      </c>
      <c r="O4079" t="s">
        <v>9415</v>
      </c>
    </row>
    <row r="4080" spans="1:15">
      <c r="A4080" t="s">
        <v>26</v>
      </c>
      <c r="B4080" t="s">
        <v>42</v>
      </c>
      <c r="C4080" t="s">
        <v>3005</v>
      </c>
      <c r="D4080" t="s">
        <v>3819</v>
      </c>
      <c r="E4080" t="s">
        <v>3824</v>
      </c>
      <c r="F4080" s="4" t="str">
        <f t="array" ref="F4080">IF(COUNT(FIND(Keywords!$C$3:$C$41,I4080)),"일반조난","")</f>
        <v/>
      </c>
      <c r="G4080" s="4" t="str">
        <f t="array" ref="G4080">IF(COUNT(FIND(Keywords!$E$3:$E$5,I4080)),"실족추락","")</f>
        <v/>
      </c>
      <c r="H4080" s="4" t="str">
        <f t="array" ref="H4080">IF(COUNT(FIND(Keywords!$B$3:$B$12,I4080)),"개인질환","")</f>
        <v/>
      </c>
      <c r="I4080" t="s">
        <v>7905</v>
      </c>
      <c r="J4080" t="s">
        <v>9325</v>
      </c>
      <c r="K4080" t="s">
        <v>9981</v>
      </c>
      <c r="L4080" t="s">
        <v>9417</v>
      </c>
      <c r="M4080" t="s">
        <v>9415</v>
      </c>
      <c r="N4080" t="s">
        <v>9544</v>
      </c>
      <c r="O4080" t="s">
        <v>9415</v>
      </c>
    </row>
    <row r="4081" spans="1:15">
      <c r="A4081" t="s">
        <v>26</v>
      </c>
      <c r="B4081" t="s">
        <v>42</v>
      </c>
      <c r="C4081" t="s">
        <v>3006</v>
      </c>
      <c r="D4081" t="s">
        <v>3820</v>
      </c>
      <c r="E4081" t="s">
        <v>3827</v>
      </c>
      <c r="F4081" s="4" t="str">
        <f t="array" ref="F4081">IF(COUNT(FIND(Keywords!$C$3:$C$41,I4081)),"일반조난","")</f>
        <v>일반조난</v>
      </c>
      <c r="G4081" s="4" t="str">
        <f t="array" ref="G4081">IF(COUNT(FIND(Keywords!$E$3:$E$5,I4081)),"실족추락","")</f>
        <v/>
      </c>
      <c r="H4081" s="4" t="str">
        <f t="array" ref="H4081">IF(COUNT(FIND(Keywords!$B$3:$B$12,I4081)),"개인질환","")</f>
        <v/>
      </c>
      <c r="I4081" t="s">
        <v>7906</v>
      </c>
      <c r="J4081" t="s">
        <v>9324</v>
      </c>
      <c r="K4081" t="s">
        <v>10031</v>
      </c>
      <c r="L4081" t="s">
        <v>9709</v>
      </c>
      <c r="M4081" t="s">
        <v>9415</v>
      </c>
      <c r="N4081" t="s">
        <v>10105</v>
      </c>
      <c r="O4081" t="s">
        <v>9415</v>
      </c>
    </row>
    <row r="4082" spans="1:15">
      <c r="A4082" t="s">
        <v>26</v>
      </c>
      <c r="B4082" t="s">
        <v>42</v>
      </c>
      <c r="C4082" t="s">
        <v>3007</v>
      </c>
      <c r="D4082" t="s">
        <v>3820</v>
      </c>
      <c r="E4082" t="s">
        <v>3827</v>
      </c>
      <c r="F4082" s="4" t="str">
        <f t="array" ref="F4082">IF(COUNT(FIND(Keywords!$C$3:$C$41,I4082)),"일반조난","")</f>
        <v>일반조난</v>
      </c>
      <c r="G4082" s="4" t="str">
        <f t="array" ref="G4082">IF(COUNT(FIND(Keywords!$E$3:$E$5,I4082)),"실족추락","")</f>
        <v/>
      </c>
      <c r="H4082" s="4" t="str">
        <f t="array" ref="H4082">IF(COUNT(FIND(Keywords!$B$3:$B$12,I4082)),"개인질환","")</f>
        <v/>
      </c>
      <c r="I4082" t="s">
        <v>7907</v>
      </c>
      <c r="J4082" t="s">
        <v>9266</v>
      </c>
      <c r="K4082" t="s">
        <v>9745</v>
      </c>
      <c r="L4082" t="s">
        <v>9893</v>
      </c>
      <c r="M4082" t="s">
        <v>9415</v>
      </c>
      <c r="N4082" t="s">
        <v>9908</v>
      </c>
      <c r="O4082" t="s">
        <v>9415</v>
      </c>
    </row>
    <row r="4083" spans="1:15">
      <c r="A4083" t="s">
        <v>26</v>
      </c>
      <c r="B4083" t="s">
        <v>42</v>
      </c>
      <c r="C4083" t="s">
        <v>3008</v>
      </c>
      <c r="D4083" t="s">
        <v>3820</v>
      </c>
      <c r="E4083" t="s">
        <v>3825</v>
      </c>
      <c r="F4083" s="4" t="str">
        <f t="array" ref="F4083">IF(COUNT(FIND(Keywords!$C$3:$C$41,I4083)),"일반조난","")</f>
        <v>일반조난</v>
      </c>
      <c r="G4083" s="4" t="str">
        <f t="array" ref="G4083">IF(COUNT(FIND(Keywords!$E$3:$E$5,I4083)),"실족추락","")</f>
        <v/>
      </c>
      <c r="H4083" s="4" t="str">
        <f t="array" ref="H4083">IF(COUNT(FIND(Keywords!$B$3:$B$12,I4083)),"개인질환","")</f>
        <v/>
      </c>
      <c r="I4083" t="s">
        <v>7908</v>
      </c>
      <c r="J4083" t="s">
        <v>9293</v>
      </c>
      <c r="K4083" t="s">
        <v>9678</v>
      </c>
      <c r="L4083" t="s">
        <v>9670</v>
      </c>
      <c r="M4083" t="s">
        <v>9415</v>
      </c>
      <c r="N4083" t="s">
        <v>10054</v>
      </c>
      <c r="O4083" t="s">
        <v>9415</v>
      </c>
    </row>
    <row r="4084" spans="1:15">
      <c r="A4084" t="s">
        <v>26</v>
      </c>
      <c r="B4084" t="s">
        <v>42</v>
      </c>
      <c r="C4084" t="s">
        <v>1971</v>
      </c>
      <c r="D4084" t="s">
        <v>10362</v>
      </c>
      <c r="E4084" t="s">
        <v>3825</v>
      </c>
      <c r="F4084" s="4" t="str">
        <f t="array" ref="F4084">IF(COUNT(FIND(Keywords!$C$3:$C$41,I4084)),"일반조난","")</f>
        <v>일반조난</v>
      </c>
      <c r="G4084" s="4" t="str">
        <f t="array" ref="G4084">IF(COUNT(FIND(Keywords!$E$3:$E$5,I4084)),"실족추락","")</f>
        <v/>
      </c>
      <c r="H4084" s="4" t="str">
        <f t="array" ref="H4084">IF(COUNT(FIND(Keywords!$B$3:$B$12,I4084)),"개인질환","")</f>
        <v/>
      </c>
      <c r="I4084" t="s">
        <v>7909</v>
      </c>
      <c r="J4084" t="s">
        <v>9277</v>
      </c>
      <c r="K4084" t="s">
        <v>9508</v>
      </c>
      <c r="L4084" t="s">
        <v>9670</v>
      </c>
      <c r="M4084" t="s">
        <v>9415</v>
      </c>
      <c r="N4084" t="s">
        <v>10089</v>
      </c>
      <c r="O4084" t="s">
        <v>9415</v>
      </c>
    </row>
    <row r="4085" spans="1:15">
      <c r="A4085" t="s">
        <v>26</v>
      </c>
      <c r="B4085" t="s">
        <v>42</v>
      </c>
      <c r="C4085" t="s">
        <v>3009</v>
      </c>
      <c r="D4085" t="s">
        <v>3820</v>
      </c>
      <c r="E4085" t="s">
        <v>3824</v>
      </c>
      <c r="F4085" s="4" t="str">
        <f t="array" ref="F4085">IF(COUNT(FIND(Keywords!$C$3:$C$41,I4085)),"일반조난","")</f>
        <v>일반조난</v>
      </c>
      <c r="G4085" s="4" t="str">
        <f t="array" ref="G4085">IF(COUNT(FIND(Keywords!$E$3:$E$5,I4085)),"실족추락","")</f>
        <v/>
      </c>
      <c r="H4085" s="4" t="str">
        <f t="array" ref="H4085">IF(COUNT(FIND(Keywords!$B$3:$B$12,I4085)),"개인질환","")</f>
        <v/>
      </c>
      <c r="I4085" t="s">
        <v>7910</v>
      </c>
      <c r="J4085" t="s">
        <v>9239</v>
      </c>
      <c r="K4085" t="s">
        <v>9613</v>
      </c>
      <c r="L4085" t="s">
        <v>10022</v>
      </c>
      <c r="M4085" t="s">
        <v>9415</v>
      </c>
      <c r="N4085" t="s">
        <v>10059</v>
      </c>
      <c r="O4085" t="s">
        <v>9415</v>
      </c>
    </row>
    <row r="4086" spans="1:15">
      <c r="A4086" t="s">
        <v>26</v>
      </c>
      <c r="B4086" t="s">
        <v>42</v>
      </c>
      <c r="C4086" t="s">
        <v>3010</v>
      </c>
      <c r="D4086" t="s">
        <v>3818</v>
      </c>
      <c r="E4086" t="s">
        <v>3827</v>
      </c>
      <c r="F4086" s="4" t="str">
        <f t="array" ref="F4086">IF(COUNT(FIND(Keywords!$C$3:$C$41,I4086)),"일반조난","")</f>
        <v>일반조난</v>
      </c>
      <c r="G4086" s="4" t="str">
        <f t="array" ref="G4086">IF(COUNT(FIND(Keywords!$E$3:$E$5,I4086)),"실족추락","")</f>
        <v>실족추락</v>
      </c>
      <c r="H4086" s="4" t="str">
        <f t="array" ref="H4086">IF(COUNT(FIND(Keywords!$B$3:$B$12,I4086)),"개인질환","")</f>
        <v/>
      </c>
      <c r="I4086" t="s">
        <v>7911</v>
      </c>
      <c r="J4086" t="s">
        <v>9274</v>
      </c>
      <c r="K4086" t="s">
        <v>9534</v>
      </c>
      <c r="L4086" t="s">
        <v>9908</v>
      </c>
      <c r="M4086" t="s">
        <v>9415</v>
      </c>
      <c r="N4086" t="s">
        <v>9768</v>
      </c>
      <c r="O4086" t="s">
        <v>9415</v>
      </c>
    </row>
    <row r="4087" spans="1:15">
      <c r="A4087" t="s">
        <v>26</v>
      </c>
      <c r="B4087" t="s">
        <v>42</v>
      </c>
      <c r="C4087" t="s">
        <v>3011</v>
      </c>
      <c r="D4087" t="s">
        <v>10362</v>
      </c>
      <c r="E4087" t="s">
        <v>3824</v>
      </c>
      <c r="F4087" s="4" t="str">
        <f t="array" ref="F4087">IF(COUNT(FIND(Keywords!$C$3:$C$41,I4087)),"일반조난","")</f>
        <v>일반조난</v>
      </c>
      <c r="G4087" s="4" t="str">
        <f t="array" ref="G4087">IF(COUNT(FIND(Keywords!$E$3:$E$5,I4087)),"실족추락","")</f>
        <v/>
      </c>
      <c r="H4087" s="4" t="str">
        <f t="array" ref="H4087">IF(COUNT(FIND(Keywords!$B$3:$B$12,I4087)),"개인질환","")</f>
        <v/>
      </c>
      <c r="I4087" t="s">
        <v>7912</v>
      </c>
      <c r="J4087" t="s">
        <v>9327</v>
      </c>
      <c r="K4087" t="s">
        <v>10072</v>
      </c>
      <c r="L4087" t="s">
        <v>9953</v>
      </c>
      <c r="M4087" t="s">
        <v>9415</v>
      </c>
      <c r="N4087" t="s">
        <v>9437</v>
      </c>
      <c r="O4087" t="s">
        <v>9415</v>
      </c>
    </row>
    <row r="4088" spans="1:15">
      <c r="A4088" t="s">
        <v>26</v>
      </c>
      <c r="B4088" t="s">
        <v>42</v>
      </c>
      <c r="C4088" t="s">
        <v>3012</v>
      </c>
      <c r="D4088" t="s">
        <v>3820</v>
      </c>
      <c r="E4088" t="s">
        <v>3827</v>
      </c>
      <c r="F4088" s="4" t="str">
        <f t="array" ref="F4088">IF(COUNT(FIND(Keywords!$C$3:$C$41,I4088)),"일반조난","")</f>
        <v>일반조난</v>
      </c>
      <c r="G4088" s="4" t="str">
        <f t="array" ref="G4088">IF(COUNT(FIND(Keywords!$E$3:$E$5,I4088)),"실족추락","")</f>
        <v/>
      </c>
      <c r="H4088" s="4" t="str">
        <f t="array" ref="H4088">IF(COUNT(FIND(Keywords!$B$3:$B$12,I4088)),"개인질환","")</f>
        <v/>
      </c>
      <c r="I4088" t="s">
        <v>7913</v>
      </c>
      <c r="J4088" t="s">
        <v>9326</v>
      </c>
      <c r="K4088" t="s">
        <v>9942</v>
      </c>
      <c r="L4088" t="s">
        <v>9873</v>
      </c>
      <c r="M4088" t="s">
        <v>9415</v>
      </c>
      <c r="N4088" t="s">
        <v>9456</v>
      </c>
      <c r="O4088" t="s">
        <v>9415</v>
      </c>
    </row>
    <row r="4089" spans="1:15">
      <c r="A4089" t="s">
        <v>26</v>
      </c>
      <c r="B4089" t="s">
        <v>42</v>
      </c>
      <c r="C4089" t="s">
        <v>1714</v>
      </c>
      <c r="D4089" t="s">
        <v>3820</v>
      </c>
      <c r="E4089" t="s">
        <v>3827</v>
      </c>
      <c r="F4089" s="4" t="str">
        <f t="array" ref="F4089">IF(COUNT(FIND(Keywords!$C$3:$C$41,I4089)),"일반조난","")</f>
        <v>일반조난</v>
      </c>
      <c r="G4089" s="4" t="str">
        <f t="array" ref="G4089">IF(COUNT(FIND(Keywords!$E$3:$E$5,I4089)),"실족추락","")</f>
        <v/>
      </c>
      <c r="H4089" s="4" t="str">
        <f t="array" ref="H4089">IF(COUNT(FIND(Keywords!$B$3:$B$12,I4089)),"개인질환","")</f>
        <v/>
      </c>
      <c r="I4089" t="s">
        <v>7914</v>
      </c>
      <c r="J4089" t="s">
        <v>9401</v>
      </c>
      <c r="K4089" t="s">
        <v>9627</v>
      </c>
      <c r="L4089" t="s">
        <v>9928</v>
      </c>
      <c r="M4089" t="s">
        <v>9415</v>
      </c>
      <c r="N4089" t="s">
        <v>9656</v>
      </c>
      <c r="O4089" t="s">
        <v>9415</v>
      </c>
    </row>
    <row r="4090" spans="1:15">
      <c r="A4090" t="s">
        <v>26</v>
      </c>
      <c r="B4090" t="s">
        <v>42</v>
      </c>
      <c r="C4090" t="s">
        <v>1759</v>
      </c>
      <c r="D4090" t="s">
        <v>3819</v>
      </c>
      <c r="E4090" t="s">
        <v>3827</v>
      </c>
      <c r="F4090" s="4" t="str">
        <f t="array" ref="F4090">IF(COUNT(FIND(Keywords!$C$3:$C$41,I4090)),"일반조난","")</f>
        <v/>
      </c>
      <c r="G4090" s="4" t="str">
        <f t="array" ref="G4090">IF(COUNT(FIND(Keywords!$E$3:$E$5,I4090)),"실족추락","")</f>
        <v/>
      </c>
      <c r="H4090" s="4" t="str">
        <f t="array" ref="H4090">IF(COUNT(FIND(Keywords!$B$3:$B$12,I4090)),"개인질환","")</f>
        <v/>
      </c>
      <c r="I4090" t="s">
        <v>7915</v>
      </c>
      <c r="J4090" t="s">
        <v>9325</v>
      </c>
      <c r="K4090" t="s">
        <v>9614</v>
      </c>
      <c r="L4090" t="s">
        <v>10001</v>
      </c>
      <c r="M4090" t="s">
        <v>9415</v>
      </c>
      <c r="N4090" t="s">
        <v>9451</v>
      </c>
      <c r="O4090" t="s">
        <v>9415</v>
      </c>
    </row>
    <row r="4091" spans="1:15">
      <c r="A4091" t="s">
        <v>26</v>
      </c>
      <c r="B4091" t="s">
        <v>42</v>
      </c>
      <c r="C4091" t="s">
        <v>3013</v>
      </c>
      <c r="D4091" t="s">
        <v>3820</v>
      </c>
      <c r="E4091" t="s">
        <v>3827</v>
      </c>
      <c r="F4091" s="4" t="str">
        <f t="array" ref="F4091">IF(COUNT(FIND(Keywords!$C$3:$C$41,I4091)),"일반조난","")</f>
        <v>일반조난</v>
      </c>
      <c r="G4091" s="4" t="str">
        <f t="array" ref="G4091">IF(COUNT(FIND(Keywords!$E$3:$E$5,I4091)),"실족추락","")</f>
        <v/>
      </c>
      <c r="H4091" s="4" t="str">
        <f t="array" ref="H4091">IF(COUNT(FIND(Keywords!$B$3:$B$12,I4091)),"개인질환","")</f>
        <v/>
      </c>
      <c r="I4091" t="s">
        <v>7916</v>
      </c>
      <c r="J4091" t="s">
        <v>9331</v>
      </c>
      <c r="K4091" t="s">
        <v>9433</v>
      </c>
      <c r="L4091" t="s">
        <v>9567</v>
      </c>
      <c r="M4091" t="s">
        <v>9415</v>
      </c>
      <c r="N4091" t="s">
        <v>9576</v>
      </c>
      <c r="O4091" t="s">
        <v>9415</v>
      </c>
    </row>
    <row r="4092" spans="1:15">
      <c r="A4092" t="s">
        <v>26</v>
      </c>
      <c r="B4092" t="s">
        <v>42</v>
      </c>
      <c r="C4092" t="s">
        <v>1973</v>
      </c>
      <c r="D4092" t="s">
        <v>3820</v>
      </c>
      <c r="E4092" t="s">
        <v>3824</v>
      </c>
      <c r="F4092" s="4" t="str">
        <f t="array" ref="F4092">IF(COUNT(FIND(Keywords!$C$3:$C$41,I4092)),"일반조난","")</f>
        <v>일반조난</v>
      </c>
      <c r="G4092" s="4" t="str">
        <f t="array" ref="G4092">IF(COUNT(FIND(Keywords!$E$3:$E$5,I4092)),"실족추락","")</f>
        <v/>
      </c>
      <c r="H4092" s="4" t="str">
        <f t="array" ref="H4092">IF(COUNT(FIND(Keywords!$B$3:$B$12,I4092)),"개인질환","")</f>
        <v/>
      </c>
      <c r="I4092" t="s">
        <v>7917</v>
      </c>
      <c r="J4092" t="s">
        <v>9309</v>
      </c>
      <c r="K4092" t="s">
        <v>9347</v>
      </c>
      <c r="L4092" t="s">
        <v>9607</v>
      </c>
      <c r="M4092" t="s">
        <v>9415</v>
      </c>
      <c r="N4092" t="s">
        <v>9837</v>
      </c>
      <c r="O4092" t="s">
        <v>9415</v>
      </c>
    </row>
    <row r="4093" spans="1:15">
      <c r="A4093" t="s">
        <v>26</v>
      </c>
      <c r="B4093" t="s">
        <v>42</v>
      </c>
      <c r="C4093" t="s">
        <v>3014</v>
      </c>
      <c r="D4093" t="s">
        <v>3820</v>
      </c>
      <c r="E4093" t="s">
        <v>3834</v>
      </c>
      <c r="F4093" s="4" t="str">
        <f t="array" ref="F4093">IF(COUNT(FIND(Keywords!$C$3:$C$41,I4093)),"일반조난","")</f>
        <v>일반조난</v>
      </c>
      <c r="G4093" s="4" t="str">
        <f t="array" ref="G4093">IF(COUNT(FIND(Keywords!$E$3:$E$5,I4093)),"실족추락","")</f>
        <v/>
      </c>
      <c r="H4093" s="4" t="str">
        <f t="array" ref="H4093">IF(COUNT(FIND(Keywords!$B$3:$B$12,I4093)),"개인질환","")</f>
        <v/>
      </c>
      <c r="I4093" t="s">
        <v>7918</v>
      </c>
      <c r="J4093" t="s">
        <v>9353</v>
      </c>
      <c r="K4093" t="s">
        <v>9278</v>
      </c>
      <c r="L4093" t="s">
        <v>9734</v>
      </c>
      <c r="M4093" t="s">
        <v>9415</v>
      </c>
      <c r="N4093" t="s">
        <v>9967</v>
      </c>
      <c r="O4093" t="s">
        <v>9415</v>
      </c>
    </row>
    <row r="4094" spans="1:15">
      <c r="A4094" t="s">
        <v>26</v>
      </c>
      <c r="B4094" t="s">
        <v>42</v>
      </c>
      <c r="C4094" t="s">
        <v>1006</v>
      </c>
      <c r="D4094" t="s">
        <v>3820</v>
      </c>
      <c r="E4094" t="s">
        <v>3833</v>
      </c>
      <c r="F4094" s="4" t="str">
        <f t="array" ref="F4094">IF(COUNT(FIND(Keywords!$C$3:$C$41,I4094)),"일반조난","")</f>
        <v/>
      </c>
      <c r="G4094" s="4" t="str">
        <f t="array" ref="G4094">IF(COUNT(FIND(Keywords!$E$3:$E$5,I4094)),"실족추락","")</f>
        <v/>
      </c>
      <c r="H4094" s="4" t="str">
        <f t="array" ref="H4094">IF(COUNT(FIND(Keywords!$B$3:$B$12,I4094)),"개인질환","")</f>
        <v/>
      </c>
      <c r="I4094" t="s">
        <v>7919</v>
      </c>
      <c r="J4094" t="s">
        <v>9356</v>
      </c>
      <c r="K4094" t="s">
        <v>9346</v>
      </c>
      <c r="L4094" t="s">
        <v>10030</v>
      </c>
      <c r="M4094" t="s">
        <v>9415</v>
      </c>
      <c r="N4094" t="s">
        <v>9850</v>
      </c>
      <c r="O4094" t="s">
        <v>9415</v>
      </c>
    </row>
    <row r="4095" spans="1:15">
      <c r="A4095" t="s">
        <v>26</v>
      </c>
      <c r="B4095" t="s">
        <v>42</v>
      </c>
      <c r="C4095" t="s">
        <v>3015</v>
      </c>
      <c r="D4095" t="s">
        <v>3820</v>
      </c>
      <c r="E4095" t="s">
        <v>3831</v>
      </c>
      <c r="F4095" s="4" t="str">
        <f t="array" ref="F4095">IF(COUNT(FIND(Keywords!$C$3:$C$41,I4095)),"일반조난","")</f>
        <v>일반조난</v>
      </c>
      <c r="G4095" s="4" t="str">
        <f t="array" ref="G4095">IF(COUNT(FIND(Keywords!$E$3:$E$5,I4095)),"실족추락","")</f>
        <v/>
      </c>
      <c r="H4095" s="4" t="str">
        <f t="array" ref="H4095">IF(COUNT(FIND(Keywords!$B$3:$B$12,I4095)),"개인질환","")</f>
        <v/>
      </c>
      <c r="I4095" t="s">
        <v>7920</v>
      </c>
      <c r="J4095" t="s">
        <v>9237</v>
      </c>
      <c r="K4095" t="s">
        <v>9533</v>
      </c>
      <c r="L4095" t="s">
        <v>10063</v>
      </c>
      <c r="M4095" t="s">
        <v>9415</v>
      </c>
      <c r="N4095" t="s">
        <v>9844</v>
      </c>
      <c r="O4095" t="s">
        <v>9415</v>
      </c>
    </row>
    <row r="4096" spans="1:15">
      <c r="A4096" t="s">
        <v>26</v>
      </c>
      <c r="B4096" t="s">
        <v>42</v>
      </c>
      <c r="C4096" t="s">
        <v>3016</v>
      </c>
      <c r="D4096" t="s">
        <v>3820</v>
      </c>
      <c r="E4096" t="s">
        <v>3833</v>
      </c>
      <c r="F4096" s="4" t="str">
        <f t="array" ref="F4096">IF(COUNT(FIND(Keywords!$C$3:$C$41,I4096)),"일반조난","")</f>
        <v>일반조난</v>
      </c>
      <c r="G4096" s="4" t="str">
        <f t="array" ref="G4096">IF(COUNT(FIND(Keywords!$E$3:$E$5,I4096)),"실족추락","")</f>
        <v/>
      </c>
      <c r="H4096" s="4" t="str">
        <f t="array" ref="H4096">IF(COUNT(FIND(Keywords!$B$3:$B$12,I4096)),"개인질환","")</f>
        <v/>
      </c>
      <c r="I4096" t="s">
        <v>7921</v>
      </c>
      <c r="J4096" t="s">
        <v>9348</v>
      </c>
      <c r="K4096" t="s">
        <v>9678</v>
      </c>
      <c r="L4096" t="s">
        <v>9787</v>
      </c>
      <c r="M4096" t="s">
        <v>9415</v>
      </c>
      <c r="N4096" t="s">
        <v>9844</v>
      </c>
      <c r="O4096" t="s">
        <v>9415</v>
      </c>
    </row>
    <row r="4097" spans="1:15">
      <c r="A4097" t="s">
        <v>26</v>
      </c>
      <c r="B4097" t="s">
        <v>42</v>
      </c>
      <c r="C4097" t="s">
        <v>3017</v>
      </c>
      <c r="D4097" t="s">
        <v>3820</v>
      </c>
      <c r="E4097" t="s">
        <v>3833</v>
      </c>
      <c r="F4097" s="4" t="str">
        <f t="array" ref="F4097">IF(COUNT(FIND(Keywords!$C$3:$C$41,I4097)),"일반조난","")</f>
        <v>일반조난</v>
      </c>
      <c r="G4097" s="4" t="str">
        <f t="array" ref="G4097">IF(COUNT(FIND(Keywords!$E$3:$E$5,I4097)),"실족추락","")</f>
        <v/>
      </c>
      <c r="H4097" s="4" t="str">
        <f t="array" ref="H4097">IF(COUNT(FIND(Keywords!$B$3:$B$12,I4097)),"개인질환","")</f>
        <v/>
      </c>
      <c r="I4097" t="s">
        <v>7922</v>
      </c>
      <c r="J4097" t="s">
        <v>9381</v>
      </c>
      <c r="K4097" t="s">
        <v>9376</v>
      </c>
      <c r="L4097" t="s">
        <v>9607</v>
      </c>
      <c r="M4097" t="s">
        <v>9415</v>
      </c>
      <c r="N4097" t="s">
        <v>9902</v>
      </c>
      <c r="O4097" t="s">
        <v>9415</v>
      </c>
    </row>
    <row r="4098" spans="1:15">
      <c r="A4098" t="s">
        <v>26</v>
      </c>
      <c r="B4098" t="s">
        <v>42</v>
      </c>
      <c r="C4098" t="s">
        <v>3018</v>
      </c>
      <c r="D4098" t="s">
        <v>3818</v>
      </c>
      <c r="E4098" t="s">
        <v>3831</v>
      </c>
      <c r="F4098" s="4" t="str">
        <f t="array" ref="F4098">IF(COUNT(FIND(Keywords!$C$3:$C$41,I4098)),"일반조난","")</f>
        <v/>
      </c>
      <c r="G4098" s="4" t="str">
        <f t="array" ref="G4098">IF(COUNT(FIND(Keywords!$E$3:$E$5,I4098)),"실족추락","")</f>
        <v>실족추락</v>
      </c>
      <c r="H4098" s="4" t="str">
        <f t="array" ref="H4098">IF(COUNT(FIND(Keywords!$B$3:$B$12,I4098)),"개인질환","")</f>
        <v/>
      </c>
      <c r="I4098" t="s">
        <v>7923</v>
      </c>
      <c r="J4098" t="s">
        <v>9305</v>
      </c>
      <c r="K4098" t="s">
        <v>9713</v>
      </c>
      <c r="L4098" t="s">
        <v>9793</v>
      </c>
      <c r="M4098" t="s">
        <v>9415</v>
      </c>
      <c r="N4098" t="s">
        <v>9815</v>
      </c>
      <c r="O4098" t="s">
        <v>9415</v>
      </c>
    </row>
    <row r="4099" spans="1:15">
      <c r="A4099" t="s">
        <v>26</v>
      </c>
      <c r="B4099" t="s">
        <v>42</v>
      </c>
      <c r="C4099" t="s">
        <v>3019</v>
      </c>
      <c r="D4099" t="s">
        <v>10452</v>
      </c>
      <c r="E4099" t="s">
        <v>3831</v>
      </c>
      <c r="F4099" s="4" t="str">
        <f t="array" ref="F4099">IF(COUNT(FIND(Keywords!$C$3:$C$41,I4099)),"일반조난","")</f>
        <v/>
      </c>
      <c r="G4099" s="4" t="str">
        <f t="array" ref="G4099">IF(COUNT(FIND(Keywords!$E$3:$E$5,I4099)),"실족추락","")</f>
        <v/>
      </c>
      <c r="H4099" s="4" t="str">
        <f t="array" ref="H4099">IF(COUNT(FIND(Keywords!$B$3:$B$12,I4099)),"개인질환","")</f>
        <v/>
      </c>
      <c r="I4099" t="s">
        <v>7924</v>
      </c>
      <c r="J4099" t="s">
        <v>9325</v>
      </c>
      <c r="K4099" t="s">
        <v>9429</v>
      </c>
      <c r="L4099" t="s">
        <v>9928</v>
      </c>
      <c r="M4099" t="s">
        <v>9415</v>
      </c>
      <c r="N4099" t="s">
        <v>9596</v>
      </c>
      <c r="O4099" t="s">
        <v>9415</v>
      </c>
    </row>
    <row r="4100" spans="1:15">
      <c r="A4100" t="s">
        <v>26</v>
      </c>
      <c r="B4100" t="s">
        <v>42</v>
      </c>
      <c r="C4100" t="s">
        <v>3020</v>
      </c>
      <c r="D4100" t="s">
        <v>3820</v>
      </c>
      <c r="E4100" t="s">
        <v>3831</v>
      </c>
      <c r="F4100" s="4" t="str">
        <f t="array" ref="F4100">IF(COUNT(FIND(Keywords!$C$3:$C$41,I4100)),"일반조난","")</f>
        <v>일반조난</v>
      </c>
      <c r="G4100" s="4" t="str">
        <f t="array" ref="G4100">IF(COUNT(FIND(Keywords!$E$3:$E$5,I4100)),"실족추락","")</f>
        <v/>
      </c>
      <c r="H4100" s="4" t="str">
        <f t="array" ref="H4100">IF(COUNT(FIND(Keywords!$B$3:$B$12,I4100)),"개인질환","")</f>
        <v/>
      </c>
      <c r="I4100" t="s">
        <v>7925</v>
      </c>
      <c r="J4100" t="s">
        <v>9394</v>
      </c>
      <c r="K4100" t="s">
        <v>9621</v>
      </c>
      <c r="L4100" t="s">
        <v>9673</v>
      </c>
      <c r="M4100" t="s">
        <v>9415</v>
      </c>
      <c r="N4100" t="s">
        <v>9986</v>
      </c>
      <c r="O4100" t="s">
        <v>9415</v>
      </c>
    </row>
    <row r="4101" spans="1:15">
      <c r="A4101" t="s">
        <v>26</v>
      </c>
      <c r="B4101" t="s">
        <v>42</v>
      </c>
      <c r="C4101" t="s">
        <v>3021</v>
      </c>
      <c r="D4101" t="s">
        <v>10452</v>
      </c>
      <c r="E4101" t="s">
        <v>3833</v>
      </c>
      <c r="F4101" s="4" t="str">
        <f t="array" ref="F4101">IF(COUNT(FIND(Keywords!$C$3:$C$41,I4101)),"일반조난","")</f>
        <v/>
      </c>
      <c r="G4101" s="4" t="str">
        <f t="array" ref="G4101">IF(COUNT(FIND(Keywords!$E$3:$E$5,I4101)),"실족추락","")</f>
        <v/>
      </c>
      <c r="H4101" s="4" t="str">
        <f t="array" ref="H4101">IF(COUNT(FIND(Keywords!$B$3:$B$12,I4101)),"개인질환","")</f>
        <v/>
      </c>
      <c r="I4101" t="s">
        <v>7926</v>
      </c>
      <c r="J4101" t="s">
        <v>9344</v>
      </c>
      <c r="K4101" t="s">
        <v>10069</v>
      </c>
      <c r="L4101" t="s">
        <v>9986</v>
      </c>
      <c r="M4101" t="s">
        <v>9415</v>
      </c>
      <c r="N4101" t="s">
        <v>10093</v>
      </c>
      <c r="O4101" t="s">
        <v>9415</v>
      </c>
    </row>
    <row r="4102" spans="1:15">
      <c r="A4102" t="s">
        <v>26</v>
      </c>
      <c r="B4102" t="s">
        <v>42</v>
      </c>
      <c r="C4102" t="s">
        <v>3022</v>
      </c>
      <c r="D4102" t="s">
        <v>10452</v>
      </c>
      <c r="E4102" t="s">
        <v>3833</v>
      </c>
      <c r="F4102" s="4" t="str">
        <f t="array" ref="F4102">IF(COUNT(FIND(Keywords!$C$3:$C$41,I4102)),"일반조난","")</f>
        <v/>
      </c>
      <c r="G4102" s="4" t="str">
        <f t="array" ref="G4102">IF(COUNT(FIND(Keywords!$E$3:$E$5,I4102)),"실족추락","")</f>
        <v/>
      </c>
      <c r="H4102" s="4" t="str">
        <f t="array" ref="H4102">IF(COUNT(FIND(Keywords!$B$3:$B$12,I4102)),"개인질환","")</f>
        <v/>
      </c>
      <c r="I4102" t="s">
        <v>7927</v>
      </c>
      <c r="J4102" t="s">
        <v>9337</v>
      </c>
      <c r="K4102" t="s">
        <v>9474</v>
      </c>
      <c r="L4102" t="s">
        <v>10001</v>
      </c>
      <c r="M4102" t="s">
        <v>9415</v>
      </c>
      <c r="N4102" t="s">
        <v>9994</v>
      </c>
      <c r="O4102" t="s">
        <v>9415</v>
      </c>
    </row>
    <row r="4103" spans="1:15">
      <c r="A4103" t="s">
        <v>26</v>
      </c>
      <c r="B4103" t="s">
        <v>42</v>
      </c>
      <c r="C4103" t="s">
        <v>2360</v>
      </c>
      <c r="D4103" t="s">
        <v>3818</v>
      </c>
      <c r="E4103" t="s">
        <v>3831</v>
      </c>
      <c r="F4103" s="4" t="str">
        <f t="array" ref="F4103">IF(COUNT(FIND(Keywords!$C$3:$C$41,I4103)),"일반조난","")</f>
        <v>일반조난</v>
      </c>
      <c r="G4103" s="4" t="str">
        <f t="array" ref="G4103">IF(COUNT(FIND(Keywords!$E$3:$E$5,I4103)),"실족추락","")</f>
        <v/>
      </c>
      <c r="H4103" s="4" t="str">
        <f t="array" ref="H4103">IF(COUNT(FIND(Keywords!$B$3:$B$12,I4103)),"개인질환","")</f>
        <v/>
      </c>
      <c r="I4103" t="s">
        <v>7928</v>
      </c>
      <c r="J4103" t="s">
        <v>9382</v>
      </c>
      <c r="K4103" t="s">
        <v>9982</v>
      </c>
      <c r="L4103" t="s">
        <v>9967</v>
      </c>
      <c r="M4103" t="s">
        <v>9415</v>
      </c>
      <c r="N4103" t="s">
        <v>10313</v>
      </c>
      <c r="O4103" t="s">
        <v>9415</v>
      </c>
    </row>
    <row r="4104" spans="1:15">
      <c r="A4104" t="s">
        <v>26</v>
      </c>
      <c r="B4104" t="s">
        <v>42</v>
      </c>
      <c r="C4104" t="s">
        <v>3023</v>
      </c>
      <c r="D4104" t="s">
        <v>3820</v>
      </c>
      <c r="E4104" t="s">
        <v>3831</v>
      </c>
      <c r="F4104" s="4" t="str">
        <f t="array" ref="F4104">IF(COUNT(FIND(Keywords!$C$3:$C$41,I4104)),"일반조난","")</f>
        <v>일반조난</v>
      </c>
      <c r="G4104" s="4" t="str">
        <f t="array" ref="G4104">IF(COUNT(FIND(Keywords!$E$3:$E$5,I4104)),"실족추락","")</f>
        <v/>
      </c>
      <c r="H4104" s="4" t="str">
        <f t="array" ref="H4104">IF(COUNT(FIND(Keywords!$B$3:$B$12,I4104)),"개인질환","")</f>
        <v/>
      </c>
      <c r="I4104" t="s">
        <v>7929</v>
      </c>
      <c r="J4104" t="s">
        <v>9260</v>
      </c>
      <c r="K4104" t="s">
        <v>9745</v>
      </c>
      <c r="L4104" t="s">
        <v>9953</v>
      </c>
      <c r="M4104" t="s">
        <v>9415</v>
      </c>
      <c r="N4104" t="s">
        <v>9817</v>
      </c>
      <c r="O4104" t="s">
        <v>9415</v>
      </c>
    </row>
    <row r="4105" spans="1:15">
      <c r="A4105" t="s">
        <v>26</v>
      </c>
      <c r="B4105" t="s">
        <v>42</v>
      </c>
      <c r="C4105" t="s">
        <v>3024</v>
      </c>
      <c r="D4105" t="s">
        <v>3820</v>
      </c>
      <c r="E4105" t="s">
        <v>3831</v>
      </c>
      <c r="F4105" s="4" t="str">
        <f t="array" ref="F4105">IF(COUNT(FIND(Keywords!$C$3:$C$41,I4105)),"일반조난","")</f>
        <v/>
      </c>
      <c r="G4105" s="4" t="str">
        <f t="array" ref="G4105">IF(COUNT(FIND(Keywords!$E$3:$E$5,I4105)),"실족추락","")</f>
        <v/>
      </c>
      <c r="H4105" s="4" t="str">
        <f t="array" ref="H4105">IF(COUNT(FIND(Keywords!$B$3:$B$12,I4105)),"개인질환","")</f>
        <v/>
      </c>
      <c r="I4105" t="s">
        <v>7930</v>
      </c>
      <c r="J4105" t="s">
        <v>9326</v>
      </c>
      <c r="K4105" t="s">
        <v>9426</v>
      </c>
      <c r="L4105" t="s">
        <v>9669</v>
      </c>
      <c r="M4105" t="s">
        <v>9415</v>
      </c>
      <c r="N4105" t="s">
        <v>9869</v>
      </c>
      <c r="O4105" t="s">
        <v>9415</v>
      </c>
    </row>
    <row r="4106" spans="1:15">
      <c r="A4106" t="s">
        <v>26</v>
      </c>
      <c r="B4106" t="s">
        <v>42</v>
      </c>
      <c r="C4106" t="s">
        <v>3025</v>
      </c>
      <c r="D4106" t="s">
        <v>3820</v>
      </c>
      <c r="E4106" t="s">
        <v>3833</v>
      </c>
      <c r="F4106" s="4" t="str">
        <f t="array" ref="F4106">IF(COUNT(FIND(Keywords!$C$3:$C$41,I4106)),"일반조난","")</f>
        <v>일반조난</v>
      </c>
      <c r="G4106" s="4" t="str">
        <f t="array" ref="G4106">IF(COUNT(FIND(Keywords!$E$3:$E$5,I4106)),"실족추락","")</f>
        <v/>
      </c>
      <c r="H4106" s="4" t="str">
        <f t="array" ref="H4106">IF(COUNT(FIND(Keywords!$B$3:$B$12,I4106)),"개인질환","")</f>
        <v/>
      </c>
      <c r="I4106" t="s">
        <v>7931</v>
      </c>
      <c r="J4106" t="s">
        <v>9253</v>
      </c>
      <c r="K4106" t="s">
        <v>9627</v>
      </c>
      <c r="L4106" t="s">
        <v>9787</v>
      </c>
      <c r="M4106" t="s">
        <v>9415</v>
      </c>
      <c r="N4106" t="s">
        <v>9796</v>
      </c>
      <c r="O4106" t="s">
        <v>9415</v>
      </c>
    </row>
    <row r="4107" spans="1:15">
      <c r="A4107" t="s">
        <v>26</v>
      </c>
      <c r="B4107" t="s">
        <v>42</v>
      </c>
      <c r="C4107" t="s">
        <v>3026</v>
      </c>
      <c r="D4107" t="s">
        <v>3820</v>
      </c>
      <c r="E4107" t="s">
        <v>3833</v>
      </c>
      <c r="F4107" s="4" t="str">
        <f t="array" ref="F4107">IF(COUNT(FIND(Keywords!$C$3:$C$41,I4107)),"일반조난","")</f>
        <v>일반조난</v>
      </c>
      <c r="G4107" s="4" t="str">
        <f t="array" ref="G4107">IF(COUNT(FIND(Keywords!$E$3:$E$5,I4107)),"실족추락","")</f>
        <v/>
      </c>
      <c r="H4107" s="4" t="str">
        <f t="array" ref="H4107">IF(COUNT(FIND(Keywords!$B$3:$B$12,I4107)),"개인질환","")</f>
        <v/>
      </c>
      <c r="I4107" t="s">
        <v>7932</v>
      </c>
      <c r="J4107" t="s">
        <v>9332</v>
      </c>
      <c r="K4107" t="s">
        <v>9875</v>
      </c>
      <c r="L4107" t="s">
        <v>10097</v>
      </c>
      <c r="M4107" t="s">
        <v>9415</v>
      </c>
      <c r="N4107" t="s">
        <v>9412</v>
      </c>
      <c r="O4107" t="s">
        <v>9415</v>
      </c>
    </row>
    <row r="4108" spans="1:15">
      <c r="A4108" t="s">
        <v>26</v>
      </c>
      <c r="B4108" t="s">
        <v>42</v>
      </c>
      <c r="C4108" t="s">
        <v>3027</v>
      </c>
      <c r="D4108" t="s">
        <v>10452</v>
      </c>
      <c r="E4108" t="s">
        <v>3831</v>
      </c>
      <c r="F4108" s="4" t="str">
        <f t="array" ref="F4108">IF(COUNT(FIND(Keywords!$C$3:$C$41,I4108)),"일반조난","")</f>
        <v/>
      </c>
      <c r="G4108" s="4" t="str">
        <f t="array" ref="G4108">IF(COUNT(FIND(Keywords!$E$3:$E$5,I4108)),"실족추락","")</f>
        <v/>
      </c>
      <c r="H4108" s="4" t="str">
        <f t="array" ref="H4108">IF(COUNT(FIND(Keywords!$B$3:$B$12,I4108)),"개인질환","")</f>
        <v/>
      </c>
      <c r="I4108" t="s">
        <v>7933</v>
      </c>
      <c r="J4108" t="s">
        <v>9270</v>
      </c>
      <c r="K4108" t="s">
        <v>9578</v>
      </c>
      <c r="L4108" t="s">
        <v>9518</v>
      </c>
      <c r="M4108" t="s">
        <v>9415</v>
      </c>
      <c r="N4108" t="s">
        <v>9992</v>
      </c>
      <c r="O4108" t="s">
        <v>9415</v>
      </c>
    </row>
    <row r="4109" spans="1:15">
      <c r="A4109" t="s">
        <v>26</v>
      </c>
      <c r="B4109" t="s">
        <v>42</v>
      </c>
      <c r="C4109" t="s">
        <v>3028</v>
      </c>
      <c r="D4109" t="s">
        <v>10452</v>
      </c>
      <c r="E4109" t="s">
        <v>3831</v>
      </c>
      <c r="F4109" s="4" t="str">
        <f t="array" ref="F4109">IF(COUNT(FIND(Keywords!$C$3:$C$41,I4109)),"일반조난","")</f>
        <v/>
      </c>
      <c r="G4109" s="4" t="str">
        <f t="array" ref="G4109">IF(COUNT(FIND(Keywords!$E$3:$E$5,I4109)),"실족추락","")</f>
        <v/>
      </c>
      <c r="H4109" s="4" t="str">
        <f t="array" ref="H4109">IF(COUNT(FIND(Keywords!$B$3:$B$12,I4109)),"개인질환","")</f>
        <v/>
      </c>
      <c r="I4109" t="s">
        <v>7934</v>
      </c>
      <c r="J4109" t="s">
        <v>9293</v>
      </c>
      <c r="K4109" t="s">
        <v>10057</v>
      </c>
      <c r="L4109" t="s">
        <v>9787</v>
      </c>
      <c r="M4109" t="s">
        <v>9415</v>
      </c>
      <c r="N4109" t="s">
        <v>9660</v>
      </c>
      <c r="O4109" t="s">
        <v>9415</v>
      </c>
    </row>
    <row r="4110" spans="1:15">
      <c r="A4110" t="s">
        <v>26</v>
      </c>
      <c r="B4110" t="s">
        <v>42</v>
      </c>
      <c r="C4110" t="s">
        <v>3029</v>
      </c>
      <c r="D4110" t="s">
        <v>3820</v>
      </c>
      <c r="E4110" t="s">
        <v>3833</v>
      </c>
      <c r="F4110" s="4" t="str">
        <f t="array" ref="F4110">IF(COUNT(FIND(Keywords!$C$3:$C$41,I4110)),"일반조난","")</f>
        <v>일반조난</v>
      </c>
      <c r="G4110" s="4" t="str">
        <f t="array" ref="G4110">IF(COUNT(FIND(Keywords!$E$3:$E$5,I4110)),"실족추락","")</f>
        <v/>
      </c>
      <c r="H4110" s="4" t="str">
        <f t="array" ref="H4110">IF(COUNT(FIND(Keywords!$B$3:$B$12,I4110)),"개인질환","")</f>
        <v/>
      </c>
      <c r="I4110" t="s">
        <v>7935</v>
      </c>
      <c r="J4110" t="s">
        <v>9276</v>
      </c>
      <c r="K4110" t="s">
        <v>9579</v>
      </c>
      <c r="L4110" t="s">
        <v>9896</v>
      </c>
      <c r="M4110" t="s">
        <v>9415</v>
      </c>
      <c r="N4110" t="s">
        <v>9432</v>
      </c>
      <c r="O4110" t="s">
        <v>9415</v>
      </c>
    </row>
    <row r="4111" spans="1:15">
      <c r="A4111" t="s">
        <v>26</v>
      </c>
      <c r="B4111" t="s">
        <v>42</v>
      </c>
      <c r="C4111" t="s">
        <v>741</v>
      </c>
      <c r="D4111" t="s">
        <v>3820</v>
      </c>
      <c r="E4111" t="s">
        <v>3833</v>
      </c>
      <c r="F4111" s="4" t="str">
        <f t="array" ref="F4111">IF(COUNT(FIND(Keywords!$C$3:$C$41,I4111)),"일반조난","")</f>
        <v>일반조난</v>
      </c>
      <c r="G4111" s="4" t="str">
        <f t="array" ref="G4111">IF(COUNT(FIND(Keywords!$E$3:$E$5,I4111)),"실족추락","")</f>
        <v/>
      </c>
      <c r="H4111" s="4" t="str">
        <f t="array" ref="H4111">IF(COUNT(FIND(Keywords!$B$3:$B$12,I4111)),"개인질환","")</f>
        <v/>
      </c>
      <c r="I4111" t="s">
        <v>7936</v>
      </c>
      <c r="J4111" t="s">
        <v>9332</v>
      </c>
      <c r="K4111" t="s">
        <v>9654</v>
      </c>
      <c r="L4111" t="s">
        <v>10036</v>
      </c>
      <c r="M4111" t="s">
        <v>9415</v>
      </c>
      <c r="N4111" t="s">
        <v>9543</v>
      </c>
      <c r="O4111" t="s">
        <v>9415</v>
      </c>
    </row>
    <row r="4112" spans="1:15">
      <c r="A4112" t="s">
        <v>26</v>
      </c>
      <c r="B4112" t="s">
        <v>42</v>
      </c>
      <c r="C4112" t="s">
        <v>3030</v>
      </c>
      <c r="D4112" t="s">
        <v>3820</v>
      </c>
      <c r="E4112" t="s">
        <v>3831</v>
      </c>
      <c r="F4112" s="4" t="str">
        <f t="array" ref="F4112">IF(COUNT(FIND(Keywords!$C$3:$C$41,I4112)),"일반조난","")</f>
        <v>일반조난</v>
      </c>
      <c r="G4112" s="4" t="str">
        <f t="array" ref="G4112">IF(COUNT(FIND(Keywords!$E$3:$E$5,I4112)),"실족추락","")</f>
        <v/>
      </c>
      <c r="H4112" s="4" t="str">
        <f t="array" ref="H4112">IF(COUNT(FIND(Keywords!$B$3:$B$12,I4112)),"개인질환","")</f>
        <v/>
      </c>
      <c r="I4112" t="s">
        <v>7937</v>
      </c>
      <c r="J4112" t="s">
        <v>9267</v>
      </c>
      <c r="K4112" t="s">
        <v>9421</v>
      </c>
      <c r="L4112" t="s">
        <v>9787</v>
      </c>
      <c r="M4112" t="s">
        <v>9415</v>
      </c>
      <c r="N4112" t="s">
        <v>9519</v>
      </c>
      <c r="O4112" t="s">
        <v>9415</v>
      </c>
    </row>
    <row r="4113" spans="1:15">
      <c r="A4113" t="s">
        <v>26</v>
      </c>
      <c r="B4113" t="s">
        <v>42</v>
      </c>
      <c r="C4113" t="s">
        <v>3031</v>
      </c>
      <c r="D4113" t="s">
        <v>3820</v>
      </c>
      <c r="E4113" t="s">
        <v>3834</v>
      </c>
      <c r="F4113" s="4" t="str">
        <f t="array" ref="F4113">IF(COUNT(FIND(Keywords!$C$3:$C$41,I4113)),"일반조난","")</f>
        <v>일반조난</v>
      </c>
      <c r="G4113" s="4" t="str">
        <f t="array" ref="G4113">IF(COUNT(FIND(Keywords!$E$3:$E$5,I4113)),"실족추락","")</f>
        <v/>
      </c>
      <c r="H4113" s="4" t="str">
        <f t="array" ref="H4113">IF(COUNT(FIND(Keywords!$B$3:$B$12,I4113)),"개인질환","")</f>
        <v/>
      </c>
      <c r="I4113" t="s">
        <v>7938</v>
      </c>
      <c r="J4113" t="s">
        <v>9258</v>
      </c>
      <c r="K4113" t="s">
        <v>10021</v>
      </c>
      <c r="L4113" t="s">
        <v>9787</v>
      </c>
      <c r="M4113" t="s">
        <v>9415</v>
      </c>
      <c r="N4113" t="s">
        <v>9668</v>
      </c>
      <c r="O4113" t="s">
        <v>9415</v>
      </c>
    </row>
    <row r="4114" spans="1:15">
      <c r="A4114" t="s">
        <v>26</v>
      </c>
      <c r="B4114" t="s">
        <v>42</v>
      </c>
      <c r="C4114" t="s">
        <v>3032</v>
      </c>
      <c r="D4114" t="s">
        <v>3822</v>
      </c>
      <c r="E4114" t="s">
        <v>3829</v>
      </c>
      <c r="F4114" s="4" t="str">
        <f t="array" ref="F4114">IF(COUNT(FIND(Keywords!$C$3:$C$41,I4114)),"일반조난","")</f>
        <v/>
      </c>
      <c r="G4114" s="4" t="str">
        <f t="array" ref="G4114">IF(COUNT(FIND(Keywords!$E$3:$E$5,I4114)),"실족추락","")</f>
        <v/>
      </c>
      <c r="H4114" s="4" t="str">
        <f t="array" ref="H4114">IF(COUNT(FIND(Keywords!$B$3:$B$12,I4114)),"개인질환","")</f>
        <v/>
      </c>
      <c r="I4114" t="s">
        <v>7939</v>
      </c>
      <c r="J4114" t="s">
        <v>9248</v>
      </c>
      <c r="K4114" t="s">
        <v>9698</v>
      </c>
      <c r="L4114" t="s">
        <v>9734</v>
      </c>
      <c r="M4114" t="s">
        <v>9415</v>
      </c>
      <c r="N4114" t="s">
        <v>9748</v>
      </c>
      <c r="O4114" t="s">
        <v>9415</v>
      </c>
    </row>
    <row r="4115" spans="1:15">
      <c r="A4115" t="s">
        <v>26</v>
      </c>
      <c r="B4115" t="s">
        <v>42</v>
      </c>
      <c r="C4115" t="s">
        <v>3033</v>
      </c>
      <c r="D4115" t="s">
        <v>10452</v>
      </c>
      <c r="E4115" t="s">
        <v>3831</v>
      </c>
      <c r="F4115" s="4" t="str">
        <f t="array" ref="F4115">IF(COUNT(FIND(Keywords!$C$3:$C$41,I4115)),"일반조난","")</f>
        <v/>
      </c>
      <c r="G4115" s="4" t="str">
        <f t="array" ref="G4115">IF(COUNT(FIND(Keywords!$E$3:$E$5,I4115)),"실족추락","")</f>
        <v/>
      </c>
      <c r="H4115" s="4" t="str">
        <f t="array" ref="H4115">IF(COUNT(FIND(Keywords!$B$3:$B$12,I4115)),"개인질환","")</f>
        <v/>
      </c>
      <c r="I4115" t="s">
        <v>7940</v>
      </c>
      <c r="J4115" t="s">
        <v>9382</v>
      </c>
      <c r="K4115" t="s">
        <v>9916</v>
      </c>
      <c r="L4115" t="s">
        <v>9709</v>
      </c>
      <c r="M4115" t="s">
        <v>9415</v>
      </c>
      <c r="N4115" t="s">
        <v>10235</v>
      </c>
      <c r="O4115" t="s">
        <v>9415</v>
      </c>
    </row>
    <row r="4116" spans="1:15">
      <c r="A4116" t="s">
        <v>26</v>
      </c>
      <c r="B4116" t="s">
        <v>156</v>
      </c>
      <c r="C4116" t="s">
        <v>3034</v>
      </c>
      <c r="D4116" t="s">
        <v>10453</v>
      </c>
      <c r="E4116" t="s">
        <v>3833</v>
      </c>
      <c r="F4116" s="4" t="str">
        <f t="array" ref="F4116">IF(COUNT(FIND(Keywords!$C$3:$C$41,I4116)),"일반조난","")</f>
        <v/>
      </c>
      <c r="G4116" s="4" t="str">
        <f t="array" ref="G4116">IF(COUNT(FIND(Keywords!$E$3:$E$5,I4116)),"실족추락","")</f>
        <v/>
      </c>
      <c r="H4116" s="4" t="str">
        <f t="array" ref="H4116">IF(COUNT(FIND(Keywords!$B$3:$B$12,I4116)),"개인질환","")</f>
        <v/>
      </c>
      <c r="I4116" t="s">
        <v>7941</v>
      </c>
      <c r="J4116" t="s">
        <v>9268</v>
      </c>
      <c r="K4116" t="s">
        <v>9691</v>
      </c>
      <c r="L4116" t="s">
        <v>9568</v>
      </c>
      <c r="M4116" t="s">
        <v>9415</v>
      </c>
      <c r="N4116" t="s">
        <v>9551</v>
      </c>
      <c r="O4116" t="s">
        <v>9415</v>
      </c>
    </row>
    <row r="4117" spans="1:15">
      <c r="A4117" t="s">
        <v>26</v>
      </c>
      <c r="B4117" t="s">
        <v>156</v>
      </c>
      <c r="C4117" t="s">
        <v>741</v>
      </c>
      <c r="D4117" t="s">
        <v>3820</v>
      </c>
      <c r="E4117" t="s">
        <v>3833</v>
      </c>
      <c r="F4117" s="4" t="str">
        <f t="array" ref="F4117">IF(COUNT(FIND(Keywords!$C$3:$C$41,I4117)),"일반조난","")</f>
        <v>일반조난</v>
      </c>
      <c r="G4117" s="4" t="str">
        <f t="array" ref="G4117">IF(COUNT(FIND(Keywords!$E$3:$E$5,I4117)),"실족추락","")</f>
        <v/>
      </c>
      <c r="H4117" s="4" t="str">
        <f t="array" ref="H4117">IF(COUNT(FIND(Keywords!$B$3:$B$12,I4117)),"개인질환","")</f>
        <v/>
      </c>
      <c r="I4117" t="s">
        <v>7942</v>
      </c>
      <c r="J4117" t="s">
        <v>9332</v>
      </c>
      <c r="K4117" t="s">
        <v>9654</v>
      </c>
      <c r="L4117" t="s">
        <v>10036</v>
      </c>
      <c r="M4117" t="s">
        <v>9415</v>
      </c>
      <c r="N4117" t="s">
        <v>9543</v>
      </c>
      <c r="O4117" t="s">
        <v>9415</v>
      </c>
    </row>
    <row r="4118" spans="1:15">
      <c r="A4118" t="s">
        <v>26</v>
      </c>
      <c r="B4118" t="s">
        <v>45</v>
      </c>
      <c r="C4118" t="s">
        <v>3035</v>
      </c>
      <c r="D4118" t="s">
        <v>10362</v>
      </c>
      <c r="E4118" t="s">
        <v>3827</v>
      </c>
      <c r="F4118" s="4" t="str">
        <f t="array" ref="F4118">IF(COUNT(FIND(Keywords!$C$3:$C$41,I4118)),"일반조난","")</f>
        <v>일반조난</v>
      </c>
      <c r="G4118" s="4" t="str">
        <f t="array" ref="G4118">IF(COUNT(FIND(Keywords!$E$3:$E$5,I4118)),"실족추락","")</f>
        <v/>
      </c>
      <c r="H4118" s="4" t="str">
        <f t="array" ref="H4118">IF(COUNT(FIND(Keywords!$B$3:$B$12,I4118)),"개인질환","")</f>
        <v/>
      </c>
      <c r="I4118" t="s">
        <v>7943</v>
      </c>
      <c r="J4118" t="s">
        <v>9284</v>
      </c>
      <c r="K4118" t="s">
        <v>10060</v>
      </c>
      <c r="L4118" t="s">
        <v>10063</v>
      </c>
      <c r="M4118" t="s">
        <v>9415</v>
      </c>
      <c r="N4118" t="s">
        <v>9644</v>
      </c>
      <c r="O4118" t="s">
        <v>9415</v>
      </c>
    </row>
    <row r="4119" spans="1:15">
      <c r="A4119" t="s">
        <v>26</v>
      </c>
      <c r="B4119" t="s">
        <v>45</v>
      </c>
      <c r="C4119" t="s">
        <v>208</v>
      </c>
      <c r="D4119" t="s">
        <v>3820</v>
      </c>
      <c r="E4119" t="s">
        <v>3824</v>
      </c>
      <c r="F4119" s="4" t="str">
        <f t="array" ref="F4119">IF(COUNT(FIND(Keywords!$C$3:$C$41,I4119)),"일반조난","")</f>
        <v>일반조난</v>
      </c>
      <c r="G4119" s="4" t="str">
        <f t="array" ref="G4119">IF(COUNT(FIND(Keywords!$E$3:$E$5,I4119)),"실족추락","")</f>
        <v/>
      </c>
      <c r="H4119" s="4" t="str">
        <f t="array" ref="H4119">IF(COUNT(FIND(Keywords!$B$3:$B$12,I4119)),"개인질환","")</f>
        <v/>
      </c>
      <c r="I4119" t="s">
        <v>7944</v>
      </c>
      <c r="J4119" t="s">
        <v>9250</v>
      </c>
      <c r="K4119" t="s">
        <v>9429</v>
      </c>
      <c r="L4119" t="s">
        <v>9775</v>
      </c>
      <c r="M4119" t="s">
        <v>9415</v>
      </c>
      <c r="N4119" t="s">
        <v>9903</v>
      </c>
      <c r="O4119" t="s">
        <v>9415</v>
      </c>
    </row>
    <row r="4120" spans="1:15">
      <c r="A4120" t="s">
        <v>26</v>
      </c>
      <c r="B4120" t="s">
        <v>45</v>
      </c>
      <c r="C4120" t="s">
        <v>3036</v>
      </c>
      <c r="D4120" t="s">
        <v>3820</v>
      </c>
      <c r="E4120" t="s">
        <v>3824</v>
      </c>
      <c r="F4120" s="4" t="str">
        <f t="array" ref="F4120">IF(COUNT(FIND(Keywords!$C$3:$C$41,I4120)),"일반조난","")</f>
        <v>일반조난</v>
      </c>
      <c r="G4120" s="4" t="str">
        <f t="array" ref="G4120">IF(COUNT(FIND(Keywords!$E$3:$E$5,I4120)),"실족추락","")</f>
        <v/>
      </c>
      <c r="H4120" s="4" t="str">
        <f t="array" ref="H4120">IF(COUNT(FIND(Keywords!$B$3:$B$12,I4120)),"개인질환","")</f>
        <v/>
      </c>
      <c r="I4120" t="s">
        <v>7945</v>
      </c>
      <c r="J4120" t="s">
        <v>9339</v>
      </c>
      <c r="K4120" t="s">
        <v>10023</v>
      </c>
      <c r="L4120" t="s">
        <v>10098</v>
      </c>
      <c r="M4120" t="s">
        <v>9415</v>
      </c>
      <c r="N4120" t="s">
        <v>9510</v>
      </c>
      <c r="O4120" t="s">
        <v>9415</v>
      </c>
    </row>
    <row r="4121" spans="1:15">
      <c r="A4121" t="s">
        <v>26</v>
      </c>
      <c r="B4121" t="s">
        <v>45</v>
      </c>
      <c r="C4121" t="s">
        <v>3037</v>
      </c>
      <c r="D4121" t="s">
        <v>3820</v>
      </c>
      <c r="E4121" t="s">
        <v>3824</v>
      </c>
      <c r="F4121" s="4" t="str">
        <f t="array" ref="F4121">IF(COUNT(FIND(Keywords!$C$3:$C$41,I4121)),"일반조난","")</f>
        <v>일반조난</v>
      </c>
      <c r="G4121" s="4" t="str">
        <f t="array" ref="G4121">IF(COUNT(FIND(Keywords!$E$3:$E$5,I4121)),"실족추락","")</f>
        <v/>
      </c>
      <c r="H4121" s="4" t="str">
        <f t="array" ref="H4121">IF(COUNT(FIND(Keywords!$B$3:$B$12,I4121)),"개인질환","")</f>
        <v/>
      </c>
      <c r="I4121" t="s">
        <v>7946</v>
      </c>
      <c r="J4121" t="s">
        <v>9255</v>
      </c>
      <c r="K4121" t="s">
        <v>9445</v>
      </c>
      <c r="L4121" t="s">
        <v>9670</v>
      </c>
      <c r="M4121" t="s">
        <v>9415</v>
      </c>
      <c r="N4121" t="s">
        <v>9831</v>
      </c>
      <c r="O4121" t="s">
        <v>9415</v>
      </c>
    </row>
    <row r="4122" spans="1:15">
      <c r="A4122" t="s">
        <v>26</v>
      </c>
      <c r="B4122" t="s">
        <v>45</v>
      </c>
      <c r="C4122" t="s">
        <v>3038</v>
      </c>
      <c r="D4122" t="s">
        <v>3819</v>
      </c>
      <c r="E4122" t="s">
        <v>3825</v>
      </c>
      <c r="F4122" s="4" t="str">
        <f t="array" ref="F4122">IF(COUNT(FIND(Keywords!$C$3:$C$41,I4122)),"일반조난","")</f>
        <v/>
      </c>
      <c r="G4122" s="4" t="str">
        <f t="array" ref="G4122">IF(COUNT(FIND(Keywords!$E$3:$E$5,I4122)),"실족추락","")</f>
        <v/>
      </c>
      <c r="H4122" s="4" t="str">
        <f t="array" ref="H4122">IF(COUNT(FIND(Keywords!$B$3:$B$12,I4122)),"개인질환","")</f>
        <v/>
      </c>
      <c r="I4122" t="s">
        <v>7947</v>
      </c>
      <c r="J4122" t="s">
        <v>9330</v>
      </c>
      <c r="K4122" t="s">
        <v>9557</v>
      </c>
      <c r="L4122" t="s">
        <v>9669</v>
      </c>
      <c r="M4122" t="s">
        <v>9415</v>
      </c>
      <c r="N4122" t="s">
        <v>9688</v>
      </c>
      <c r="O4122" t="s">
        <v>9415</v>
      </c>
    </row>
    <row r="4123" spans="1:15">
      <c r="A4123" t="s">
        <v>26</v>
      </c>
      <c r="B4123" t="s">
        <v>157</v>
      </c>
      <c r="C4123" t="s">
        <v>3039</v>
      </c>
      <c r="D4123" t="s">
        <v>3820</v>
      </c>
      <c r="E4123" t="s">
        <v>3836</v>
      </c>
      <c r="F4123" s="4" t="str">
        <f t="array" ref="F4123">IF(COUNT(FIND(Keywords!$C$3:$C$41,I4123)),"일반조난","")</f>
        <v>일반조난</v>
      </c>
      <c r="G4123" s="4" t="str">
        <f t="array" ref="G4123">IF(COUNT(FIND(Keywords!$E$3:$E$5,I4123)),"실족추락","")</f>
        <v/>
      </c>
      <c r="H4123" s="4" t="str">
        <f t="array" ref="H4123">IF(COUNT(FIND(Keywords!$B$3:$B$12,I4123)),"개인질환","")</f>
        <v>개인질환</v>
      </c>
      <c r="I4123" t="s">
        <v>7948</v>
      </c>
      <c r="J4123" t="s">
        <v>9268</v>
      </c>
      <c r="K4123" t="s">
        <v>10061</v>
      </c>
      <c r="L4123" t="s">
        <v>9939</v>
      </c>
      <c r="M4123" t="s">
        <v>9415</v>
      </c>
      <c r="N4123" t="s">
        <v>10338</v>
      </c>
      <c r="O4123" t="s">
        <v>9415</v>
      </c>
    </row>
    <row r="4124" spans="1:15">
      <c r="A4124" t="s">
        <v>26</v>
      </c>
      <c r="B4124" t="s">
        <v>157</v>
      </c>
      <c r="C4124" t="s">
        <v>3040</v>
      </c>
      <c r="D4124" t="s">
        <v>3819</v>
      </c>
      <c r="E4124" t="s">
        <v>3827</v>
      </c>
      <c r="F4124" s="4" t="str">
        <f t="array" ref="F4124">IF(COUNT(FIND(Keywords!$C$3:$C$41,I4124)),"일반조난","")</f>
        <v/>
      </c>
      <c r="G4124" s="4" t="str">
        <f t="array" ref="G4124">IF(COUNT(FIND(Keywords!$E$3:$E$5,I4124)),"실족추락","")</f>
        <v/>
      </c>
      <c r="H4124" s="4" t="str">
        <f t="array" ref="H4124">IF(COUNT(FIND(Keywords!$B$3:$B$12,I4124)),"개인질환","")</f>
        <v/>
      </c>
      <c r="I4124" t="s">
        <v>7949</v>
      </c>
      <c r="J4124" t="s">
        <v>9348</v>
      </c>
      <c r="K4124" t="s">
        <v>9526</v>
      </c>
      <c r="L4124" t="s">
        <v>9953</v>
      </c>
      <c r="M4124" t="s">
        <v>9415</v>
      </c>
      <c r="N4124" t="s">
        <v>9455</v>
      </c>
      <c r="O4124" t="s">
        <v>9415</v>
      </c>
    </row>
    <row r="4125" spans="1:15">
      <c r="A4125" t="s">
        <v>26</v>
      </c>
      <c r="B4125" t="s">
        <v>157</v>
      </c>
      <c r="C4125" t="s">
        <v>561</v>
      </c>
      <c r="D4125" t="s">
        <v>3820</v>
      </c>
      <c r="E4125" t="s">
        <v>3827</v>
      </c>
      <c r="F4125" s="4" t="str">
        <f t="array" ref="F4125">IF(COUNT(FIND(Keywords!$C$3:$C$41,I4125)),"일반조난","")</f>
        <v>일반조난</v>
      </c>
      <c r="G4125" s="4" t="str">
        <f t="array" ref="G4125">IF(COUNT(FIND(Keywords!$E$3:$E$5,I4125)),"실족추락","")</f>
        <v/>
      </c>
      <c r="H4125" s="4" t="str">
        <f t="array" ref="H4125">IF(COUNT(FIND(Keywords!$B$3:$B$12,I4125)),"개인질환","")</f>
        <v/>
      </c>
      <c r="I4125" t="s">
        <v>7950</v>
      </c>
      <c r="J4125" t="s">
        <v>9370</v>
      </c>
      <c r="K4125" t="s">
        <v>9656</v>
      </c>
      <c r="L4125" t="s">
        <v>10074</v>
      </c>
      <c r="M4125" t="s">
        <v>9415</v>
      </c>
      <c r="N4125" t="s">
        <v>9482</v>
      </c>
      <c r="O4125" t="s">
        <v>9415</v>
      </c>
    </row>
    <row r="4126" spans="1:15">
      <c r="A4126" t="s">
        <v>26</v>
      </c>
      <c r="B4126" t="s">
        <v>158</v>
      </c>
      <c r="C4126" t="s">
        <v>3041</v>
      </c>
      <c r="D4126" t="s">
        <v>3820</v>
      </c>
      <c r="E4126" t="s">
        <v>3825</v>
      </c>
      <c r="F4126" s="4" t="str">
        <f t="array" ref="F4126">IF(COUNT(FIND(Keywords!$C$3:$C$41,I4126)),"일반조난","")</f>
        <v>일반조난</v>
      </c>
      <c r="G4126" s="4" t="str">
        <f t="array" ref="G4126">IF(COUNT(FIND(Keywords!$E$3:$E$5,I4126)),"실족추락","")</f>
        <v/>
      </c>
      <c r="H4126" s="4" t="str">
        <f t="array" ref="H4126">IF(COUNT(FIND(Keywords!$B$3:$B$12,I4126)),"개인질환","")</f>
        <v/>
      </c>
      <c r="I4126" t="s">
        <v>7951</v>
      </c>
      <c r="J4126" t="s">
        <v>9245</v>
      </c>
      <c r="K4126" t="s">
        <v>9278</v>
      </c>
      <c r="L4126" t="s">
        <v>9669</v>
      </c>
      <c r="M4126" t="s">
        <v>9415</v>
      </c>
      <c r="N4126" t="s">
        <v>10006</v>
      </c>
      <c r="O4126" t="s">
        <v>9415</v>
      </c>
    </row>
    <row r="4127" spans="1:15">
      <c r="A4127" t="s">
        <v>26</v>
      </c>
      <c r="B4127" t="s">
        <v>158</v>
      </c>
      <c r="C4127" t="s">
        <v>3038</v>
      </c>
      <c r="D4127" t="s">
        <v>3819</v>
      </c>
      <c r="E4127" t="s">
        <v>3825</v>
      </c>
      <c r="F4127" s="4" t="str">
        <f t="array" ref="F4127">IF(COUNT(FIND(Keywords!$C$3:$C$41,I4127)),"일반조난","")</f>
        <v/>
      </c>
      <c r="G4127" s="4" t="str">
        <f t="array" ref="G4127">IF(COUNT(FIND(Keywords!$E$3:$E$5,I4127)),"실족추락","")</f>
        <v/>
      </c>
      <c r="H4127" s="4" t="str">
        <f t="array" ref="H4127">IF(COUNT(FIND(Keywords!$B$3:$B$12,I4127)),"개인질환","")</f>
        <v/>
      </c>
      <c r="I4127" t="s">
        <v>7952</v>
      </c>
      <c r="J4127" t="s">
        <v>9330</v>
      </c>
      <c r="K4127" t="s">
        <v>9557</v>
      </c>
      <c r="L4127" t="s">
        <v>9669</v>
      </c>
      <c r="M4127" t="s">
        <v>9415</v>
      </c>
      <c r="N4127" t="s">
        <v>9688</v>
      </c>
      <c r="O4127" t="s">
        <v>9415</v>
      </c>
    </row>
    <row r="4128" spans="1:15">
      <c r="A4128" t="s">
        <v>26</v>
      </c>
      <c r="B4128" t="s">
        <v>158</v>
      </c>
      <c r="C4128" t="s">
        <v>3042</v>
      </c>
      <c r="D4128" t="s">
        <v>3820</v>
      </c>
      <c r="E4128" t="s">
        <v>3827</v>
      </c>
      <c r="F4128" s="4" t="str">
        <f t="array" ref="F4128">IF(COUNT(FIND(Keywords!$C$3:$C$41,I4128)),"일반조난","")</f>
        <v>일반조난</v>
      </c>
      <c r="G4128" s="4" t="str">
        <f t="array" ref="G4128">IF(COUNT(FIND(Keywords!$E$3:$E$5,I4128)),"실족추락","")</f>
        <v/>
      </c>
      <c r="H4128" s="4" t="str">
        <f t="array" ref="H4128">IF(COUNT(FIND(Keywords!$B$3:$B$12,I4128)),"개인질환","")</f>
        <v/>
      </c>
      <c r="I4128" t="s">
        <v>7953</v>
      </c>
      <c r="J4128" t="s">
        <v>9276</v>
      </c>
      <c r="K4128" t="s">
        <v>9747</v>
      </c>
      <c r="L4128" t="s">
        <v>9953</v>
      </c>
      <c r="M4128" t="s">
        <v>9415</v>
      </c>
      <c r="N4128" t="s">
        <v>9459</v>
      </c>
      <c r="O4128" t="s">
        <v>9415</v>
      </c>
    </row>
    <row r="4129" spans="1:15">
      <c r="A4129" t="s">
        <v>26</v>
      </c>
      <c r="B4129" t="s">
        <v>158</v>
      </c>
      <c r="C4129" t="s">
        <v>3043</v>
      </c>
      <c r="D4129" t="s">
        <v>3819</v>
      </c>
      <c r="E4129" t="s">
        <v>3827</v>
      </c>
      <c r="F4129" s="4" t="str">
        <f t="array" ref="F4129">IF(COUNT(FIND(Keywords!$C$3:$C$41,I4129)),"일반조난","")</f>
        <v/>
      </c>
      <c r="G4129" s="4" t="str">
        <f t="array" ref="G4129">IF(COUNT(FIND(Keywords!$E$3:$E$5,I4129)),"실족추락","")</f>
        <v/>
      </c>
      <c r="H4129" s="4" t="str">
        <f t="array" ref="H4129">IF(COUNT(FIND(Keywords!$B$3:$B$12,I4129)),"개인질환","")</f>
        <v/>
      </c>
      <c r="I4129" t="s">
        <v>7954</v>
      </c>
      <c r="J4129" t="s">
        <v>9379</v>
      </c>
      <c r="K4129" t="s">
        <v>9543</v>
      </c>
      <c r="L4129" t="s">
        <v>10001</v>
      </c>
      <c r="M4129" t="s">
        <v>9415</v>
      </c>
      <c r="N4129" t="s">
        <v>9987</v>
      </c>
      <c r="O4129" t="s">
        <v>9415</v>
      </c>
    </row>
    <row r="4130" spans="1:15">
      <c r="A4130" t="s">
        <v>26</v>
      </c>
      <c r="B4130" t="s">
        <v>158</v>
      </c>
      <c r="C4130" t="s">
        <v>1195</v>
      </c>
      <c r="D4130" t="s">
        <v>3818</v>
      </c>
      <c r="E4130" t="s">
        <v>3824</v>
      </c>
      <c r="F4130" s="4" t="str">
        <f t="array" ref="F4130">IF(COUNT(FIND(Keywords!$C$3:$C$41,I4130)),"일반조난","")</f>
        <v/>
      </c>
      <c r="G4130" s="4" t="str">
        <f t="array" ref="G4130">IF(COUNT(FIND(Keywords!$E$3:$E$5,I4130)),"실족추락","")</f>
        <v/>
      </c>
      <c r="H4130" s="4" t="str">
        <f t="array" ref="H4130">IF(COUNT(FIND(Keywords!$B$3:$B$12,I4130)),"개인질환","")</f>
        <v/>
      </c>
      <c r="I4130" t="s">
        <v>7955</v>
      </c>
      <c r="J4130" t="s">
        <v>9327</v>
      </c>
      <c r="K4130" t="s">
        <v>9676</v>
      </c>
      <c r="L4130" t="s">
        <v>9943</v>
      </c>
      <c r="M4130" t="s">
        <v>9415</v>
      </c>
      <c r="N4130" t="s">
        <v>9647</v>
      </c>
      <c r="O4130" t="s">
        <v>9415</v>
      </c>
    </row>
    <row r="4131" spans="1:15">
      <c r="A4131" t="s">
        <v>26</v>
      </c>
      <c r="B4131" t="s">
        <v>158</v>
      </c>
      <c r="C4131" t="s">
        <v>2971</v>
      </c>
      <c r="D4131" t="s">
        <v>3820</v>
      </c>
      <c r="E4131" t="s">
        <v>3827</v>
      </c>
      <c r="F4131" s="4" t="str">
        <f t="array" ref="F4131">IF(COUNT(FIND(Keywords!$C$3:$C$41,I4131)),"일반조난","")</f>
        <v>일반조난</v>
      </c>
      <c r="G4131" s="4" t="str">
        <f t="array" ref="G4131">IF(COUNT(FIND(Keywords!$E$3:$E$5,I4131)),"실족추락","")</f>
        <v/>
      </c>
      <c r="H4131" s="4" t="str">
        <f t="array" ref="H4131">IF(COUNT(FIND(Keywords!$B$3:$B$12,I4131)),"개인질환","")</f>
        <v/>
      </c>
      <c r="I4131" t="s">
        <v>7956</v>
      </c>
      <c r="J4131" t="s">
        <v>9337</v>
      </c>
      <c r="K4131" t="s">
        <v>9448</v>
      </c>
      <c r="L4131" t="s">
        <v>10063</v>
      </c>
      <c r="M4131" t="s">
        <v>9415</v>
      </c>
      <c r="N4131" t="s">
        <v>9596</v>
      </c>
      <c r="O4131" t="s">
        <v>9415</v>
      </c>
    </row>
    <row r="4132" spans="1:15">
      <c r="A4132" t="s">
        <v>26</v>
      </c>
      <c r="B4132" t="s">
        <v>158</v>
      </c>
      <c r="C4132" t="s">
        <v>3044</v>
      </c>
      <c r="D4132" t="s">
        <v>10362</v>
      </c>
      <c r="E4132" t="s">
        <v>3824</v>
      </c>
      <c r="F4132" s="4" t="str">
        <f t="array" ref="F4132">IF(COUNT(FIND(Keywords!$C$3:$C$41,I4132)),"일반조난","")</f>
        <v>일반조난</v>
      </c>
      <c r="G4132" s="4" t="str">
        <f t="array" ref="G4132">IF(COUNT(FIND(Keywords!$E$3:$E$5,I4132)),"실족추락","")</f>
        <v/>
      </c>
      <c r="H4132" s="4" t="str">
        <f t="array" ref="H4132">IF(COUNT(FIND(Keywords!$B$3:$B$12,I4132)),"개인질환","")</f>
        <v>개인질환</v>
      </c>
      <c r="I4132" t="s">
        <v>7957</v>
      </c>
      <c r="J4132" t="s">
        <v>9293</v>
      </c>
      <c r="K4132" t="s">
        <v>9462</v>
      </c>
      <c r="L4132" t="s">
        <v>9862</v>
      </c>
      <c r="M4132" t="s">
        <v>9415</v>
      </c>
      <c r="N4132" t="s">
        <v>9740</v>
      </c>
      <c r="O4132" t="s">
        <v>9415</v>
      </c>
    </row>
    <row r="4133" spans="1:15">
      <c r="A4133" t="s">
        <v>26</v>
      </c>
      <c r="B4133" t="s">
        <v>158</v>
      </c>
      <c r="C4133" t="s">
        <v>2973</v>
      </c>
      <c r="D4133" t="s">
        <v>3819</v>
      </c>
      <c r="E4133" t="s">
        <v>3824</v>
      </c>
      <c r="F4133" s="4" t="str">
        <f t="array" ref="F4133">IF(COUNT(FIND(Keywords!$C$3:$C$41,I4133)),"일반조난","")</f>
        <v/>
      </c>
      <c r="G4133" s="4" t="str">
        <f t="array" ref="G4133">IF(COUNT(FIND(Keywords!$E$3:$E$5,I4133)),"실족추락","")</f>
        <v/>
      </c>
      <c r="H4133" s="4" t="str">
        <f t="array" ref="H4133">IF(COUNT(FIND(Keywords!$B$3:$B$12,I4133)),"개인질환","")</f>
        <v/>
      </c>
      <c r="I4133" t="s">
        <v>7958</v>
      </c>
      <c r="J4133" t="s">
        <v>9246</v>
      </c>
      <c r="K4133" t="s">
        <v>9471</v>
      </c>
      <c r="L4133" t="s">
        <v>9896</v>
      </c>
      <c r="M4133" t="s">
        <v>9415</v>
      </c>
      <c r="N4133" t="s">
        <v>10157</v>
      </c>
      <c r="O4133" t="s">
        <v>9415</v>
      </c>
    </row>
    <row r="4134" spans="1:15">
      <c r="A4134" t="s">
        <v>26</v>
      </c>
      <c r="B4134" t="s">
        <v>158</v>
      </c>
      <c r="C4134" t="s">
        <v>2977</v>
      </c>
      <c r="D4134" t="s">
        <v>3818</v>
      </c>
      <c r="E4134" t="s">
        <v>3824</v>
      </c>
      <c r="F4134" s="4" t="str">
        <f t="array" ref="F4134">IF(COUNT(FIND(Keywords!$C$3:$C$41,I4134)),"일반조난","")</f>
        <v/>
      </c>
      <c r="G4134" s="4" t="str">
        <f t="array" ref="G4134">IF(COUNT(FIND(Keywords!$E$3:$E$5,I4134)),"실족추락","")</f>
        <v>실족추락</v>
      </c>
      <c r="H4134" s="4" t="str">
        <f t="array" ref="H4134">IF(COUNT(FIND(Keywords!$B$3:$B$12,I4134)),"개인질환","")</f>
        <v/>
      </c>
      <c r="I4134" t="s">
        <v>7959</v>
      </c>
      <c r="J4134" t="s">
        <v>9240</v>
      </c>
      <c r="K4134" t="s">
        <v>9719</v>
      </c>
      <c r="L4134" t="s">
        <v>9775</v>
      </c>
      <c r="M4134" t="s">
        <v>9415</v>
      </c>
      <c r="N4134" t="s">
        <v>9956</v>
      </c>
      <c r="O4134" t="s">
        <v>9415</v>
      </c>
    </row>
    <row r="4135" spans="1:15">
      <c r="A4135" t="s">
        <v>26</v>
      </c>
      <c r="B4135" t="s">
        <v>158</v>
      </c>
      <c r="C4135" t="s">
        <v>2980</v>
      </c>
      <c r="D4135" t="s">
        <v>3820</v>
      </c>
      <c r="E4135" t="s">
        <v>3825</v>
      </c>
      <c r="F4135" s="4" t="str">
        <f t="array" ref="F4135">IF(COUNT(FIND(Keywords!$C$3:$C$41,I4135)),"일반조난","")</f>
        <v>일반조난</v>
      </c>
      <c r="G4135" s="4" t="str">
        <f t="array" ref="G4135">IF(COUNT(FIND(Keywords!$E$3:$E$5,I4135)),"실족추락","")</f>
        <v>실족추락</v>
      </c>
      <c r="H4135" s="4" t="str">
        <f t="array" ref="H4135">IF(COUNT(FIND(Keywords!$B$3:$B$12,I4135)),"개인질환","")</f>
        <v/>
      </c>
      <c r="I4135" t="s">
        <v>7960</v>
      </c>
      <c r="J4135" t="s">
        <v>9331</v>
      </c>
      <c r="K4135" t="s">
        <v>9448</v>
      </c>
      <c r="L4135" t="s">
        <v>9717</v>
      </c>
      <c r="M4135" t="s">
        <v>9415</v>
      </c>
      <c r="N4135" t="s">
        <v>9511</v>
      </c>
      <c r="O4135" t="s">
        <v>9415</v>
      </c>
    </row>
    <row r="4136" spans="1:15">
      <c r="A4136" t="s">
        <v>26</v>
      </c>
      <c r="B4136" t="s">
        <v>158</v>
      </c>
      <c r="C4136" t="s">
        <v>2981</v>
      </c>
      <c r="D4136" t="s">
        <v>3820</v>
      </c>
      <c r="E4136" t="s">
        <v>3827</v>
      </c>
      <c r="F4136" s="4" t="str">
        <f t="array" ref="F4136">IF(COUNT(FIND(Keywords!$C$3:$C$41,I4136)),"일반조난","")</f>
        <v/>
      </c>
      <c r="G4136" s="4" t="str">
        <f t="array" ref="G4136">IF(COUNT(FIND(Keywords!$E$3:$E$5,I4136)),"실족추락","")</f>
        <v/>
      </c>
      <c r="H4136" s="4" t="str">
        <f t="array" ref="H4136">IF(COUNT(FIND(Keywords!$B$3:$B$12,I4136)),"개인질환","")</f>
        <v/>
      </c>
      <c r="I4136" t="s">
        <v>7961</v>
      </c>
      <c r="J4136" t="s">
        <v>9308</v>
      </c>
      <c r="K4136" t="s">
        <v>9975</v>
      </c>
      <c r="L4136" t="s">
        <v>9935</v>
      </c>
      <c r="M4136" t="s">
        <v>9415</v>
      </c>
      <c r="N4136" t="s">
        <v>9318</v>
      </c>
      <c r="O4136" t="s">
        <v>9415</v>
      </c>
    </row>
    <row r="4137" spans="1:15">
      <c r="A4137" t="s">
        <v>26</v>
      </c>
      <c r="B4137" t="s">
        <v>158</v>
      </c>
      <c r="C4137" t="s">
        <v>296</v>
      </c>
      <c r="D4137" t="s">
        <v>10362</v>
      </c>
      <c r="E4137" t="s">
        <v>3824</v>
      </c>
      <c r="F4137" s="4" t="str">
        <f t="array" ref="F4137">IF(COUNT(FIND(Keywords!$C$3:$C$41,I4137)),"일반조난","")</f>
        <v/>
      </c>
      <c r="G4137" s="4" t="str">
        <f t="array" ref="G4137">IF(COUNT(FIND(Keywords!$E$3:$E$5,I4137)),"실족추락","")</f>
        <v/>
      </c>
      <c r="H4137" s="4" t="str">
        <f t="array" ref="H4137">IF(COUNT(FIND(Keywords!$B$3:$B$12,I4137)),"개인질환","")</f>
        <v/>
      </c>
      <c r="I4137" t="s">
        <v>7962</v>
      </c>
      <c r="J4137" t="s">
        <v>9308</v>
      </c>
      <c r="K4137" t="s">
        <v>9501</v>
      </c>
      <c r="L4137" t="s">
        <v>9600</v>
      </c>
      <c r="M4137" t="s">
        <v>9415</v>
      </c>
      <c r="N4137" t="s">
        <v>9437</v>
      </c>
      <c r="O4137" t="s">
        <v>9415</v>
      </c>
    </row>
    <row r="4138" spans="1:15">
      <c r="A4138" t="s">
        <v>26</v>
      </c>
      <c r="B4138" t="s">
        <v>158</v>
      </c>
      <c r="C4138" t="s">
        <v>2983</v>
      </c>
      <c r="D4138" t="s">
        <v>3820</v>
      </c>
      <c r="E4138" t="s">
        <v>3825</v>
      </c>
      <c r="F4138" s="4" t="str">
        <f t="array" ref="F4138">IF(COUNT(FIND(Keywords!$C$3:$C$41,I4138)),"일반조난","")</f>
        <v>일반조난</v>
      </c>
      <c r="G4138" s="4" t="str">
        <f t="array" ref="G4138">IF(COUNT(FIND(Keywords!$E$3:$E$5,I4138)),"실족추락","")</f>
        <v/>
      </c>
      <c r="H4138" s="4" t="str">
        <f t="array" ref="H4138">IF(COUNT(FIND(Keywords!$B$3:$B$12,I4138)),"개인질환","")</f>
        <v/>
      </c>
      <c r="I4138" t="s">
        <v>7963</v>
      </c>
      <c r="J4138" t="s">
        <v>9332</v>
      </c>
      <c r="K4138" t="s">
        <v>9499</v>
      </c>
      <c r="L4138" t="s">
        <v>9607</v>
      </c>
      <c r="M4138" t="s">
        <v>9415</v>
      </c>
      <c r="N4138" t="s">
        <v>9437</v>
      </c>
      <c r="O4138" t="s">
        <v>9415</v>
      </c>
    </row>
    <row r="4139" spans="1:15">
      <c r="A4139" t="s">
        <v>26</v>
      </c>
      <c r="B4139" t="s">
        <v>158</v>
      </c>
      <c r="C4139" t="s">
        <v>2984</v>
      </c>
      <c r="D4139" t="s">
        <v>3819</v>
      </c>
      <c r="E4139" t="s">
        <v>3826</v>
      </c>
      <c r="F4139" s="4" t="str">
        <f t="array" ref="F4139">IF(COUNT(FIND(Keywords!$C$3:$C$41,I4139)),"일반조난","")</f>
        <v/>
      </c>
      <c r="G4139" s="4" t="str">
        <f t="array" ref="G4139">IF(COUNT(FIND(Keywords!$E$3:$E$5,I4139)),"실족추락","")</f>
        <v/>
      </c>
      <c r="H4139" s="4" t="str">
        <f t="array" ref="H4139">IF(COUNT(FIND(Keywords!$B$3:$B$12,I4139)),"개인질환","")</f>
        <v/>
      </c>
      <c r="I4139" t="s">
        <v>7964</v>
      </c>
      <c r="J4139" t="s">
        <v>9305</v>
      </c>
      <c r="K4139" t="s">
        <v>9556</v>
      </c>
      <c r="L4139" t="s">
        <v>9873</v>
      </c>
      <c r="M4139" t="s">
        <v>9415</v>
      </c>
      <c r="N4139" t="s">
        <v>9461</v>
      </c>
      <c r="O4139" t="s">
        <v>9415</v>
      </c>
    </row>
    <row r="4140" spans="1:15">
      <c r="A4140" t="s">
        <v>26</v>
      </c>
      <c r="B4140" t="s">
        <v>158</v>
      </c>
      <c r="C4140" t="s">
        <v>3045</v>
      </c>
      <c r="D4140" t="s">
        <v>10362</v>
      </c>
      <c r="E4140" t="s">
        <v>3825</v>
      </c>
      <c r="F4140" s="4" t="str">
        <f t="array" ref="F4140">IF(COUNT(FIND(Keywords!$C$3:$C$41,I4140)),"일반조난","")</f>
        <v>일반조난</v>
      </c>
      <c r="G4140" s="4" t="str">
        <f t="array" ref="G4140">IF(COUNT(FIND(Keywords!$E$3:$E$5,I4140)),"실족추락","")</f>
        <v/>
      </c>
      <c r="H4140" s="4" t="str">
        <f t="array" ref="H4140">IF(COUNT(FIND(Keywords!$B$3:$B$12,I4140)),"개인질환","")</f>
        <v/>
      </c>
      <c r="I4140" t="s">
        <v>7965</v>
      </c>
      <c r="J4140" t="s">
        <v>9271</v>
      </c>
      <c r="K4140" t="s">
        <v>9812</v>
      </c>
      <c r="L4140" t="s">
        <v>9673</v>
      </c>
      <c r="M4140" t="s">
        <v>9415</v>
      </c>
      <c r="N4140" t="s">
        <v>9665</v>
      </c>
      <c r="O4140" t="s">
        <v>9415</v>
      </c>
    </row>
    <row r="4141" spans="1:15">
      <c r="A4141" t="s">
        <v>26</v>
      </c>
      <c r="B4141" t="s">
        <v>158</v>
      </c>
      <c r="C4141" t="s">
        <v>2986</v>
      </c>
      <c r="D4141" t="s">
        <v>3818</v>
      </c>
      <c r="E4141" t="s">
        <v>3827</v>
      </c>
      <c r="F4141" s="4" t="str">
        <f t="array" ref="F4141">IF(COUNT(FIND(Keywords!$C$3:$C$41,I4141)),"일반조난","")</f>
        <v/>
      </c>
      <c r="G4141" s="4" t="str">
        <f t="array" ref="G4141">IF(COUNT(FIND(Keywords!$E$3:$E$5,I4141)),"실족추락","")</f>
        <v>실족추락</v>
      </c>
      <c r="H4141" s="4" t="str">
        <f t="array" ref="H4141">IF(COUNT(FIND(Keywords!$B$3:$B$12,I4141)),"개인질환","")</f>
        <v/>
      </c>
      <c r="I4141" t="s">
        <v>7966</v>
      </c>
      <c r="J4141" t="s">
        <v>9285</v>
      </c>
      <c r="K4141" t="s">
        <v>9555</v>
      </c>
      <c r="L4141" t="s">
        <v>9939</v>
      </c>
      <c r="M4141" t="s">
        <v>9415</v>
      </c>
      <c r="N4141" t="s">
        <v>9757</v>
      </c>
      <c r="O4141" t="s">
        <v>9415</v>
      </c>
    </row>
    <row r="4142" spans="1:15">
      <c r="A4142" t="s">
        <v>26</v>
      </c>
      <c r="B4142" t="s">
        <v>158</v>
      </c>
      <c r="C4142" t="s">
        <v>2987</v>
      </c>
      <c r="D4142" t="s">
        <v>10362</v>
      </c>
      <c r="E4142" t="s">
        <v>3827</v>
      </c>
      <c r="F4142" s="4" t="str">
        <f t="array" ref="F4142">IF(COUNT(FIND(Keywords!$C$3:$C$41,I4142)),"일반조난","")</f>
        <v>일반조난</v>
      </c>
      <c r="G4142" s="4" t="str">
        <f t="array" ref="G4142">IF(COUNT(FIND(Keywords!$E$3:$E$5,I4142)),"실족추락","")</f>
        <v/>
      </c>
      <c r="H4142" s="4" t="str">
        <f t="array" ref="H4142">IF(COUNT(FIND(Keywords!$B$3:$B$12,I4142)),"개인질환","")</f>
        <v/>
      </c>
      <c r="I4142" t="s">
        <v>7967</v>
      </c>
      <c r="J4142" t="s">
        <v>9237</v>
      </c>
      <c r="K4142" t="s">
        <v>9485</v>
      </c>
      <c r="L4142" t="s">
        <v>9787</v>
      </c>
      <c r="M4142" t="s">
        <v>9415</v>
      </c>
      <c r="N4142" t="s">
        <v>9575</v>
      </c>
      <c r="O4142" t="s">
        <v>9415</v>
      </c>
    </row>
    <row r="4143" spans="1:15">
      <c r="A4143" t="s">
        <v>26</v>
      </c>
      <c r="B4143" t="s">
        <v>158</v>
      </c>
      <c r="C4143" t="s">
        <v>2991</v>
      </c>
      <c r="D4143" t="s">
        <v>3820</v>
      </c>
      <c r="E4143" t="s">
        <v>3826</v>
      </c>
      <c r="F4143" s="4" t="str">
        <f t="array" ref="F4143">IF(COUNT(FIND(Keywords!$C$3:$C$41,I4143)),"일반조난","")</f>
        <v>일반조난</v>
      </c>
      <c r="G4143" s="4" t="str">
        <f t="array" ref="G4143">IF(COUNT(FIND(Keywords!$E$3:$E$5,I4143)),"실족추락","")</f>
        <v/>
      </c>
      <c r="H4143" s="4" t="str">
        <f t="array" ref="H4143">IF(COUNT(FIND(Keywords!$B$3:$B$12,I4143)),"개인질환","")</f>
        <v/>
      </c>
      <c r="I4143" t="s">
        <v>7968</v>
      </c>
      <c r="J4143" t="s">
        <v>9351</v>
      </c>
      <c r="K4143" t="s">
        <v>9769</v>
      </c>
      <c r="L4143" t="s">
        <v>9820</v>
      </c>
      <c r="M4143" t="s">
        <v>9415</v>
      </c>
      <c r="N4143" t="s">
        <v>9523</v>
      </c>
      <c r="O4143" t="s">
        <v>9415</v>
      </c>
    </row>
    <row r="4144" spans="1:15">
      <c r="A4144" t="s">
        <v>26</v>
      </c>
      <c r="B4144" t="s">
        <v>158</v>
      </c>
      <c r="C4144" t="s">
        <v>2992</v>
      </c>
      <c r="D4144" t="s">
        <v>3820</v>
      </c>
      <c r="E4144" t="s">
        <v>3824</v>
      </c>
      <c r="F4144" s="4" t="str">
        <f t="array" ref="F4144">IF(COUNT(FIND(Keywords!$C$3:$C$41,I4144)),"일반조난","")</f>
        <v>일반조난</v>
      </c>
      <c r="G4144" s="4" t="str">
        <f t="array" ref="G4144">IF(COUNT(FIND(Keywords!$E$3:$E$5,I4144)),"실족추락","")</f>
        <v/>
      </c>
      <c r="H4144" s="4" t="str">
        <f t="array" ref="H4144">IF(COUNT(FIND(Keywords!$B$3:$B$12,I4144)),"개인질환","")</f>
        <v/>
      </c>
      <c r="I4144" t="s">
        <v>7969</v>
      </c>
      <c r="J4144" t="s">
        <v>9357</v>
      </c>
      <c r="K4144" t="s">
        <v>9869</v>
      </c>
      <c r="L4144" t="s">
        <v>9417</v>
      </c>
      <c r="M4144" t="s">
        <v>9415</v>
      </c>
      <c r="N4144" t="s">
        <v>9958</v>
      </c>
      <c r="O4144" t="s">
        <v>9415</v>
      </c>
    </row>
    <row r="4145" spans="1:15">
      <c r="A4145" t="s">
        <v>26</v>
      </c>
      <c r="B4145" t="s">
        <v>158</v>
      </c>
      <c r="C4145" t="s">
        <v>2993</v>
      </c>
      <c r="D4145" t="s">
        <v>3819</v>
      </c>
      <c r="E4145" t="s">
        <v>3825</v>
      </c>
      <c r="F4145" s="4" t="str">
        <f t="array" ref="F4145">IF(COUNT(FIND(Keywords!$C$3:$C$41,I4145)),"일반조난","")</f>
        <v/>
      </c>
      <c r="G4145" s="4" t="str">
        <f t="array" ref="G4145">IF(COUNT(FIND(Keywords!$E$3:$E$5,I4145)),"실족추락","")</f>
        <v/>
      </c>
      <c r="H4145" s="4" t="str">
        <f t="array" ref="H4145">IF(COUNT(FIND(Keywords!$B$3:$B$12,I4145)),"개인질환","")</f>
        <v/>
      </c>
      <c r="I4145" t="s">
        <v>7970</v>
      </c>
      <c r="J4145" t="s">
        <v>9328</v>
      </c>
      <c r="K4145" t="s">
        <v>9495</v>
      </c>
      <c r="L4145" t="s">
        <v>9669</v>
      </c>
      <c r="M4145" t="s">
        <v>9415</v>
      </c>
      <c r="N4145" t="s">
        <v>9549</v>
      </c>
      <c r="O4145" t="s">
        <v>9415</v>
      </c>
    </row>
    <row r="4146" spans="1:15">
      <c r="A4146" t="s">
        <v>26</v>
      </c>
      <c r="B4146" t="s">
        <v>158</v>
      </c>
      <c r="C4146" t="s">
        <v>2994</v>
      </c>
      <c r="D4146" t="s">
        <v>3820</v>
      </c>
      <c r="E4146" t="s">
        <v>3825</v>
      </c>
      <c r="F4146" s="4" t="str">
        <f t="array" ref="F4146">IF(COUNT(FIND(Keywords!$C$3:$C$41,I4146)),"일반조난","")</f>
        <v>일반조난</v>
      </c>
      <c r="G4146" s="4" t="str">
        <f t="array" ref="G4146">IF(COUNT(FIND(Keywords!$E$3:$E$5,I4146)),"실족추락","")</f>
        <v/>
      </c>
      <c r="H4146" s="4" t="str">
        <f t="array" ref="H4146">IF(COUNT(FIND(Keywords!$B$3:$B$12,I4146)),"개인질환","")</f>
        <v/>
      </c>
      <c r="I4146" t="s">
        <v>7971</v>
      </c>
      <c r="J4146" t="s">
        <v>9319</v>
      </c>
      <c r="K4146" t="s">
        <v>9796</v>
      </c>
      <c r="L4146" t="s">
        <v>10030</v>
      </c>
      <c r="M4146" t="s">
        <v>9415</v>
      </c>
      <c r="N4146" t="s">
        <v>9922</v>
      </c>
      <c r="O4146" t="s">
        <v>9415</v>
      </c>
    </row>
    <row r="4147" spans="1:15">
      <c r="A4147" t="s">
        <v>26</v>
      </c>
      <c r="B4147" t="s">
        <v>158</v>
      </c>
      <c r="C4147" t="s">
        <v>1121</v>
      </c>
      <c r="D4147" t="s">
        <v>10362</v>
      </c>
      <c r="E4147" t="s">
        <v>3824</v>
      </c>
      <c r="F4147" s="4" t="str">
        <f t="array" ref="F4147">IF(COUNT(FIND(Keywords!$C$3:$C$41,I4147)),"일반조난","")</f>
        <v>일반조난</v>
      </c>
      <c r="G4147" s="4" t="str">
        <f t="array" ref="G4147">IF(COUNT(FIND(Keywords!$E$3:$E$5,I4147)),"실족추락","")</f>
        <v/>
      </c>
      <c r="H4147" s="4" t="str">
        <f t="array" ref="H4147">IF(COUNT(FIND(Keywords!$B$3:$B$12,I4147)),"개인질환","")</f>
        <v/>
      </c>
      <c r="I4147" t="s">
        <v>7972</v>
      </c>
      <c r="J4147" t="s">
        <v>9265</v>
      </c>
      <c r="K4147" t="s">
        <v>9355</v>
      </c>
      <c r="L4147" t="s">
        <v>9670</v>
      </c>
      <c r="M4147" t="s">
        <v>9415</v>
      </c>
      <c r="N4147" t="s">
        <v>9808</v>
      </c>
      <c r="O4147" t="s">
        <v>9415</v>
      </c>
    </row>
    <row r="4148" spans="1:15">
      <c r="A4148" t="s">
        <v>26</v>
      </c>
      <c r="B4148" t="s">
        <v>158</v>
      </c>
      <c r="C4148" t="s">
        <v>3046</v>
      </c>
      <c r="D4148" t="s">
        <v>3820</v>
      </c>
      <c r="E4148" t="s">
        <v>3827</v>
      </c>
      <c r="F4148" s="4" t="str">
        <f t="array" ref="F4148">IF(COUNT(FIND(Keywords!$C$3:$C$41,I4148)),"일반조난","")</f>
        <v>일반조난</v>
      </c>
      <c r="G4148" s="4" t="str">
        <f t="array" ref="G4148">IF(COUNT(FIND(Keywords!$E$3:$E$5,I4148)),"실족추락","")</f>
        <v/>
      </c>
      <c r="H4148" s="4" t="str">
        <f t="array" ref="H4148">IF(COUNT(FIND(Keywords!$B$3:$B$12,I4148)),"개인질환","")</f>
        <v/>
      </c>
      <c r="I4148" t="s">
        <v>7973</v>
      </c>
      <c r="J4148" t="s">
        <v>9262</v>
      </c>
      <c r="K4148" t="s">
        <v>9990</v>
      </c>
      <c r="L4148" t="s">
        <v>9926</v>
      </c>
      <c r="M4148" t="s">
        <v>9415</v>
      </c>
      <c r="N4148" t="s">
        <v>9954</v>
      </c>
      <c r="O4148" t="s">
        <v>9415</v>
      </c>
    </row>
    <row r="4149" spans="1:15">
      <c r="A4149" t="s">
        <v>26</v>
      </c>
      <c r="B4149" t="s">
        <v>158</v>
      </c>
      <c r="C4149" t="s">
        <v>3047</v>
      </c>
      <c r="D4149" t="s">
        <v>10362</v>
      </c>
      <c r="E4149" t="s">
        <v>3827</v>
      </c>
      <c r="F4149" s="4" t="str">
        <f t="array" ref="F4149">IF(COUNT(FIND(Keywords!$C$3:$C$41,I4149)),"일반조난","")</f>
        <v/>
      </c>
      <c r="G4149" s="4" t="str">
        <f t="array" ref="G4149">IF(COUNT(FIND(Keywords!$E$3:$E$5,I4149)),"실족추락","")</f>
        <v/>
      </c>
      <c r="H4149" s="4" t="str">
        <f t="array" ref="H4149">IF(COUNT(FIND(Keywords!$B$3:$B$12,I4149)),"개인질환","")</f>
        <v/>
      </c>
      <c r="I4149" t="s">
        <v>7974</v>
      </c>
      <c r="J4149" t="s">
        <v>9290</v>
      </c>
      <c r="K4149" t="s">
        <v>9635</v>
      </c>
      <c r="L4149" t="s">
        <v>9465</v>
      </c>
      <c r="M4149" t="s">
        <v>9415</v>
      </c>
      <c r="N4149" t="s">
        <v>9609</v>
      </c>
      <c r="O4149" t="s">
        <v>9415</v>
      </c>
    </row>
    <row r="4150" spans="1:15">
      <c r="A4150" t="s">
        <v>26</v>
      </c>
      <c r="B4150" t="s">
        <v>158</v>
      </c>
      <c r="C4150" t="s">
        <v>2996</v>
      </c>
      <c r="D4150" t="s">
        <v>10362</v>
      </c>
      <c r="E4150" t="s">
        <v>3825</v>
      </c>
      <c r="F4150" s="4" t="str">
        <f t="array" ref="F4150">IF(COUNT(FIND(Keywords!$C$3:$C$41,I4150)),"일반조난","")</f>
        <v>일반조난</v>
      </c>
      <c r="G4150" s="4" t="str">
        <f t="array" ref="G4150">IF(COUNT(FIND(Keywords!$E$3:$E$5,I4150)),"실족추락","")</f>
        <v/>
      </c>
      <c r="H4150" s="4" t="str">
        <f t="array" ref="H4150">IF(COUNT(FIND(Keywords!$B$3:$B$12,I4150)),"개인질환","")</f>
        <v/>
      </c>
      <c r="I4150" t="s">
        <v>7975</v>
      </c>
      <c r="J4150" t="s">
        <v>9336</v>
      </c>
      <c r="K4150" t="s">
        <v>9848</v>
      </c>
      <c r="L4150" t="s">
        <v>9919</v>
      </c>
      <c r="M4150" t="s">
        <v>9415</v>
      </c>
      <c r="N4150" t="s">
        <v>9851</v>
      </c>
      <c r="O4150" t="s">
        <v>9415</v>
      </c>
    </row>
    <row r="4151" spans="1:15">
      <c r="A4151" t="s">
        <v>26</v>
      </c>
      <c r="B4151" t="s">
        <v>158</v>
      </c>
      <c r="C4151" t="s">
        <v>2999</v>
      </c>
      <c r="D4151" t="s">
        <v>3819</v>
      </c>
      <c r="E4151" t="s">
        <v>3824</v>
      </c>
      <c r="F4151" s="4" t="str">
        <f t="array" ref="F4151">IF(COUNT(FIND(Keywords!$C$3:$C$41,I4151)),"일반조난","")</f>
        <v/>
      </c>
      <c r="G4151" s="4" t="str">
        <f t="array" ref="G4151">IF(COUNT(FIND(Keywords!$E$3:$E$5,I4151)),"실족추락","")</f>
        <v/>
      </c>
      <c r="H4151" s="4" t="str">
        <f t="array" ref="H4151">IF(COUNT(FIND(Keywords!$B$3:$B$12,I4151)),"개인질환","")</f>
        <v/>
      </c>
      <c r="I4151" t="s">
        <v>7976</v>
      </c>
      <c r="J4151" t="s">
        <v>9337</v>
      </c>
      <c r="K4151" t="s">
        <v>9324</v>
      </c>
      <c r="L4151" t="s">
        <v>9939</v>
      </c>
      <c r="M4151" t="s">
        <v>9415</v>
      </c>
      <c r="N4151" t="s">
        <v>9894</v>
      </c>
      <c r="O4151" t="s">
        <v>9415</v>
      </c>
    </row>
    <row r="4152" spans="1:15">
      <c r="A4152" t="s">
        <v>26</v>
      </c>
      <c r="B4152" t="s">
        <v>158</v>
      </c>
      <c r="C4152" t="s">
        <v>3048</v>
      </c>
      <c r="D4152" t="s">
        <v>3820</v>
      </c>
      <c r="E4152" t="s">
        <v>3827</v>
      </c>
      <c r="F4152" s="4" t="str">
        <f t="array" ref="F4152">IF(COUNT(FIND(Keywords!$C$3:$C$41,I4152)),"일반조난","")</f>
        <v/>
      </c>
      <c r="G4152" s="4" t="str">
        <f t="array" ref="G4152">IF(COUNT(FIND(Keywords!$E$3:$E$5,I4152)),"실족추락","")</f>
        <v/>
      </c>
      <c r="H4152" s="4" t="str">
        <f t="array" ref="H4152">IF(COUNT(FIND(Keywords!$B$3:$B$12,I4152)),"개인질환","")</f>
        <v/>
      </c>
      <c r="I4152" t="s">
        <v>7977</v>
      </c>
      <c r="J4152" t="s">
        <v>9248</v>
      </c>
      <c r="K4152" t="s">
        <v>9820</v>
      </c>
      <c r="L4152" t="s">
        <v>9750</v>
      </c>
      <c r="M4152" t="s">
        <v>9415</v>
      </c>
      <c r="N4152" t="s">
        <v>10117</v>
      </c>
      <c r="O4152" t="s">
        <v>9415</v>
      </c>
    </row>
    <row r="4153" spans="1:15">
      <c r="A4153" t="s">
        <v>26</v>
      </c>
      <c r="B4153" t="s">
        <v>158</v>
      </c>
      <c r="C4153" t="s">
        <v>381</v>
      </c>
      <c r="D4153" t="s">
        <v>10362</v>
      </c>
      <c r="E4153" t="s">
        <v>3827</v>
      </c>
      <c r="F4153" s="4" t="str">
        <f t="array" ref="F4153">IF(COUNT(FIND(Keywords!$C$3:$C$41,I4153)),"일반조난","")</f>
        <v>일반조난</v>
      </c>
      <c r="G4153" s="4" t="str">
        <f t="array" ref="G4153">IF(COUNT(FIND(Keywords!$E$3:$E$5,I4153)),"실족추락","")</f>
        <v/>
      </c>
      <c r="H4153" s="4" t="str">
        <f t="array" ref="H4153">IF(COUNT(FIND(Keywords!$B$3:$B$12,I4153)),"개인질환","")</f>
        <v/>
      </c>
      <c r="I4153" t="s">
        <v>7978</v>
      </c>
      <c r="J4153" t="s">
        <v>9247</v>
      </c>
      <c r="K4153" t="s">
        <v>9547</v>
      </c>
      <c r="L4153" t="s">
        <v>9793</v>
      </c>
      <c r="M4153" t="s">
        <v>9415</v>
      </c>
      <c r="N4153" t="s">
        <v>10130</v>
      </c>
      <c r="O4153" t="s">
        <v>9415</v>
      </c>
    </row>
    <row r="4154" spans="1:15">
      <c r="A4154" t="s">
        <v>26</v>
      </c>
      <c r="B4154" t="s">
        <v>158</v>
      </c>
      <c r="C4154" t="s">
        <v>3009</v>
      </c>
      <c r="D4154" t="s">
        <v>3819</v>
      </c>
      <c r="E4154" t="s">
        <v>3825</v>
      </c>
      <c r="F4154" s="4" t="str">
        <f t="array" ref="F4154">IF(COUNT(FIND(Keywords!$C$3:$C$41,I4154)),"일반조난","")</f>
        <v/>
      </c>
      <c r="G4154" s="4" t="str">
        <f t="array" ref="G4154">IF(COUNT(FIND(Keywords!$E$3:$E$5,I4154)),"실족추락","")</f>
        <v/>
      </c>
      <c r="H4154" s="4" t="str">
        <f t="array" ref="H4154">IF(COUNT(FIND(Keywords!$B$3:$B$12,I4154)),"개인질환","")</f>
        <v/>
      </c>
      <c r="I4154" t="s">
        <v>7979</v>
      </c>
      <c r="J4154" t="s">
        <v>9239</v>
      </c>
      <c r="K4154" t="s">
        <v>9613</v>
      </c>
      <c r="L4154" t="s">
        <v>10022</v>
      </c>
      <c r="M4154" t="s">
        <v>9415</v>
      </c>
      <c r="N4154" t="s">
        <v>10059</v>
      </c>
      <c r="O4154" t="s">
        <v>9415</v>
      </c>
    </row>
    <row r="4155" spans="1:15">
      <c r="A4155" t="s">
        <v>26</v>
      </c>
      <c r="B4155" t="s">
        <v>158</v>
      </c>
      <c r="C4155" t="s">
        <v>3011</v>
      </c>
      <c r="D4155" t="s">
        <v>3820</v>
      </c>
      <c r="E4155" t="s">
        <v>3824</v>
      </c>
      <c r="F4155" s="4" t="str">
        <f t="array" ref="F4155">IF(COUNT(FIND(Keywords!$C$3:$C$41,I4155)),"일반조난","")</f>
        <v/>
      </c>
      <c r="G4155" s="4" t="str">
        <f t="array" ref="G4155">IF(COUNT(FIND(Keywords!$E$3:$E$5,I4155)),"실족추락","")</f>
        <v/>
      </c>
      <c r="H4155" s="4" t="str">
        <f t="array" ref="H4155">IF(COUNT(FIND(Keywords!$B$3:$B$12,I4155)),"개인질환","")</f>
        <v/>
      </c>
      <c r="I4155" t="s">
        <v>7980</v>
      </c>
      <c r="J4155" t="s">
        <v>9327</v>
      </c>
      <c r="K4155" t="s">
        <v>10072</v>
      </c>
      <c r="L4155" t="s">
        <v>9953</v>
      </c>
      <c r="M4155" t="s">
        <v>9415</v>
      </c>
      <c r="N4155" t="s">
        <v>9437</v>
      </c>
      <c r="O4155" t="s">
        <v>9415</v>
      </c>
    </row>
    <row r="4156" spans="1:15">
      <c r="A4156" t="s">
        <v>26</v>
      </c>
      <c r="B4156" t="s">
        <v>158</v>
      </c>
      <c r="C4156" t="s">
        <v>3049</v>
      </c>
      <c r="D4156" t="s">
        <v>3820</v>
      </c>
      <c r="E4156" t="s">
        <v>3827</v>
      </c>
      <c r="F4156" s="4" t="str">
        <f t="array" ref="F4156">IF(COUNT(FIND(Keywords!$C$3:$C$41,I4156)),"일반조난","")</f>
        <v/>
      </c>
      <c r="G4156" s="4" t="str">
        <f t="array" ref="G4156">IF(COUNT(FIND(Keywords!$E$3:$E$5,I4156)),"실족추락","")</f>
        <v/>
      </c>
      <c r="H4156" s="4" t="str">
        <f t="array" ref="H4156">IF(COUNT(FIND(Keywords!$B$3:$B$12,I4156)),"개인질환","")</f>
        <v/>
      </c>
      <c r="I4156" t="s">
        <v>7981</v>
      </c>
      <c r="J4156" t="s">
        <v>9305</v>
      </c>
      <c r="K4156" t="s">
        <v>10028</v>
      </c>
      <c r="L4156" t="s">
        <v>9946</v>
      </c>
      <c r="M4156" t="s">
        <v>9899</v>
      </c>
      <c r="N4156" t="s">
        <v>9540</v>
      </c>
      <c r="O4156" t="s">
        <v>9415</v>
      </c>
    </row>
    <row r="4157" spans="1:15">
      <c r="A4157" t="s">
        <v>26</v>
      </c>
      <c r="B4157" t="s">
        <v>158</v>
      </c>
      <c r="C4157" t="s">
        <v>1973</v>
      </c>
      <c r="D4157" t="s">
        <v>3820</v>
      </c>
      <c r="E4157" t="s">
        <v>3827</v>
      </c>
      <c r="F4157" s="4" t="str">
        <f t="array" ref="F4157">IF(COUNT(FIND(Keywords!$C$3:$C$41,I4157)),"일반조난","")</f>
        <v/>
      </c>
      <c r="G4157" s="4" t="str">
        <f t="array" ref="G4157">IF(COUNT(FIND(Keywords!$E$3:$E$5,I4157)),"실족추락","")</f>
        <v/>
      </c>
      <c r="H4157" s="4" t="str">
        <f t="array" ref="H4157">IF(COUNT(FIND(Keywords!$B$3:$B$12,I4157)),"개인질환","")</f>
        <v/>
      </c>
      <c r="I4157" t="s">
        <v>7982</v>
      </c>
      <c r="J4157" t="s">
        <v>9309</v>
      </c>
      <c r="K4157" t="s">
        <v>9347</v>
      </c>
      <c r="L4157" t="s">
        <v>9607</v>
      </c>
      <c r="M4157" t="s">
        <v>9415</v>
      </c>
      <c r="N4157" t="s">
        <v>9837</v>
      </c>
      <c r="O4157" t="s">
        <v>9415</v>
      </c>
    </row>
    <row r="4158" spans="1:15">
      <c r="A4158" t="s">
        <v>26</v>
      </c>
      <c r="B4158" t="s">
        <v>158</v>
      </c>
      <c r="C4158" t="s">
        <v>1083</v>
      </c>
      <c r="D4158" t="s">
        <v>3818</v>
      </c>
      <c r="E4158" t="s">
        <v>3833</v>
      </c>
      <c r="F4158" s="4" t="str">
        <f t="array" ref="F4158">IF(COUNT(FIND(Keywords!$C$3:$C$41,I4158)),"일반조난","")</f>
        <v/>
      </c>
      <c r="G4158" s="4" t="str">
        <f t="array" ref="G4158">IF(COUNT(FIND(Keywords!$E$3:$E$5,I4158)),"실족추락","")</f>
        <v>실족추락</v>
      </c>
      <c r="H4158" s="4" t="str">
        <f t="array" ref="H4158">IF(COUNT(FIND(Keywords!$B$3:$B$12,I4158)),"개인질환","")</f>
        <v/>
      </c>
      <c r="I4158" t="s">
        <v>7983</v>
      </c>
      <c r="J4158" t="s">
        <v>9289</v>
      </c>
      <c r="K4158" t="s">
        <v>9737</v>
      </c>
      <c r="L4158" t="s">
        <v>9775</v>
      </c>
      <c r="M4158" t="s">
        <v>9415</v>
      </c>
      <c r="N4158" t="s">
        <v>10210</v>
      </c>
      <c r="O4158" t="s">
        <v>9415</v>
      </c>
    </row>
    <row r="4159" spans="1:15">
      <c r="A4159" t="s">
        <v>26</v>
      </c>
      <c r="B4159" t="s">
        <v>158</v>
      </c>
      <c r="C4159" t="s">
        <v>3014</v>
      </c>
      <c r="D4159" t="s">
        <v>10453</v>
      </c>
      <c r="E4159" t="s">
        <v>3831</v>
      </c>
      <c r="F4159" s="4" t="str">
        <f t="array" ref="F4159">IF(COUNT(FIND(Keywords!$C$3:$C$41,I4159)),"일반조난","")</f>
        <v/>
      </c>
      <c r="G4159" s="4" t="str">
        <f t="array" ref="G4159">IF(COUNT(FIND(Keywords!$E$3:$E$5,I4159)),"실족추락","")</f>
        <v/>
      </c>
      <c r="H4159" s="4" t="str">
        <f t="array" ref="H4159">IF(COUNT(FIND(Keywords!$B$3:$B$12,I4159)),"개인질환","")</f>
        <v/>
      </c>
      <c r="I4159" t="s">
        <v>7984</v>
      </c>
      <c r="J4159" t="s">
        <v>9353</v>
      </c>
      <c r="K4159" t="s">
        <v>9278</v>
      </c>
      <c r="L4159" t="s">
        <v>9734</v>
      </c>
      <c r="M4159" t="s">
        <v>9415</v>
      </c>
      <c r="N4159" t="s">
        <v>9967</v>
      </c>
      <c r="O4159" t="s">
        <v>9415</v>
      </c>
    </row>
    <row r="4160" spans="1:15">
      <c r="A4160" t="s">
        <v>26</v>
      </c>
      <c r="B4160" t="s">
        <v>158</v>
      </c>
      <c r="C4160" t="s">
        <v>3015</v>
      </c>
      <c r="D4160" t="s">
        <v>10452</v>
      </c>
      <c r="E4160" t="s">
        <v>3831</v>
      </c>
      <c r="F4160" s="4" t="str">
        <f t="array" ref="F4160">IF(COUNT(FIND(Keywords!$C$3:$C$41,I4160)),"일반조난","")</f>
        <v/>
      </c>
      <c r="G4160" s="4" t="str">
        <f t="array" ref="G4160">IF(COUNT(FIND(Keywords!$E$3:$E$5,I4160)),"실족추락","")</f>
        <v/>
      </c>
      <c r="H4160" s="4" t="str">
        <f t="array" ref="H4160">IF(COUNT(FIND(Keywords!$B$3:$B$12,I4160)),"개인질환","")</f>
        <v/>
      </c>
      <c r="I4160" t="s">
        <v>7985</v>
      </c>
      <c r="J4160" t="s">
        <v>9237</v>
      </c>
      <c r="K4160" t="s">
        <v>9533</v>
      </c>
      <c r="L4160" t="s">
        <v>10063</v>
      </c>
      <c r="M4160" t="s">
        <v>9415</v>
      </c>
      <c r="N4160" t="s">
        <v>9844</v>
      </c>
      <c r="O4160" t="s">
        <v>9415</v>
      </c>
    </row>
    <row r="4161" spans="1:15">
      <c r="A4161" t="s">
        <v>26</v>
      </c>
      <c r="B4161" t="s">
        <v>158</v>
      </c>
      <c r="C4161" t="s">
        <v>3050</v>
      </c>
      <c r="D4161" t="s">
        <v>3820</v>
      </c>
      <c r="E4161" t="s">
        <v>3836</v>
      </c>
      <c r="F4161" s="4" t="str">
        <f t="array" ref="F4161">IF(COUNT(FIND(Keywords!$C$3:$C$41,I4161)),"일반조난","")</f>
        <v>일반조난</v>
      </c>
      <c r="G4161" s="4" t="str">
        <f t="array" ref="G4161">IF(COUNT(FIND(Keywords!$E$3:$E$5,I4161)),"실족추락","")</f>
        <v/>
      </c>
      <c r="H4161" s="4" t="str">
        <f t="array" ref="H4161">IF(COUNT(FIND(Keywords!$B$3:$B$12,I4161)),"개인질환","")</f>
        <v/>
      </c>
      <c r="I4161" t="s">
        <v>7986</v>
      </c>
      <c r="J4161" t="s">
        <v>9403</v>
      </c>
      <c r="K4161" t="s">
        <v>9731</v>
      </c>
      <c r="L4161" t="s">
        <v>9946</v>
      </c>
      <c r="M4161" t="s">
        <v>9415</v>
      </c>
      <c r="N4161" t="s">
        <v>9461</v>
      </c>
      <c r="O4161" t="s">
        <v>9415</v>
      </c>
    </row>
    <row r="4162" spans="1:15">
      <c r="A4162" t="s">
        <v>26</v>
      </c>
      <c r="B4162" t="s">
        <v>158</v>
      </c>
      <c r="C4162" t="s">
        <v>3018</v>
      </c>
      <c r="D4162" t="s">
        <v>10452</v>
      </c>
      <c r="E4162" t="s">
        <v>3831</v>
      </c>
      <c r="F4162" s="4" t="str">
        <f t="array" ref="F4162">IF(COUNT(FIND(Keywords!$C$3:$C$41,I4162)),"일반조난","")</f>
        <v/>
      </c>
      <c r="G4162" s="4" t="str">
        <f t="array" ref="G4162">IF(COUNT(FIND(Keywords!$E$3:$E$5,I4162)),"실족추락","")</f>
        <v/>
      </c>
      <c r="H4162" s="4" t="str">
        <f t="array" ref="H4162">IF(COUNT(FIND(Keywords!$B$3:$B$12,I4162)),"개인질환","")</f>
        <v/>
      </c>
      <c r="I4162" t="s">
        <v>7987</v>
      </c>
      <c r="J4162" t="s">
        <v>9305</v>
      </c>
      <c r="K4162" t="s">
        <v>9713</v>
      </c>
      <c r="L4162" t="s">
        <v>9793</v>
      </c>
      <c r="M4162" t="s">
        <v>9415</v>
      </c>
      <c r="N4162" t="s">
        <v>9815</v>
      </c>
      <c r="O4162" t="s">
        <v>9415</v>
      </c>
    </row>
    <row r="4163" spans="1:15">
      <c r="A4163" t="s">
        <v>26</v>
      </c>
      <c r="B4163" t="s">
        <v>158</v>
      </c>
      <c r="C4163" t="s">
        <v>3020</v>
      </c>
      <c r="D4163" t="s">
        <v>10452</v>
      </c>
      <c r="E4163" t="s">
        <v>3836</v>
      </c>
      <c r="F4163" s="4" t="str">
        <f t="array" ref="F4163">IF(COUNT(FIND(Keywords!$C$3:$C$41,I4163)),"일반조난","")</f>
        <v/>
      </c>
      <c r="G4163" s="4" t="str">
        <f t="array" ref="G4163">IF(COUNT(FIND(Keywords!$E$3:$E$5,I4163)),"실족추락","")</f>
        <v/>
      </c>
      <c r="H4163" s="4" t="str">
        <f t="array" ref="H4163">IF(COUNT(FIND(Keywords!$B$3:$B$12,I4163)),"개인질환","")</f>
        <v/>
      </c>
      <c r="I4163" t="s">
        <v>7988</v>
      </c>
      <c r="J4163" t="s">
        <v>9394</v>
      </c>
      <c r="K4163" t="s">
        <v>9621</v>
      </c>
      <c r="L4163" t="s">
        <v>9673</v>
      </c>
      <c r="M4163" t="s">
        <v>9415</v>
      </c>
      <c r="N4163" t="s">
        <v>9986</v>
      </c>
      <c r="O4163" t="s">
        <v>9415</v>
      </c>
    </row>
    <row r="4164" spans="1:15">
      <c r="A4164" t="s">
        <v>26</v>
      </c>
      <c r="B4164" t="s">
        <v>158</v>
      </c>
      <c r="C4164" t="s">
        <v>3023</v>
      </c>
      <c r="D4164" t="s">
        <v>10452</v>
      </c>
      <c r="E4164" t="s">
        <v>3833</v>
      </c>
      <c r="F4164" s="4" t="str">
        <f t="array" ref="F4164">IF(COUNT(FIND(Keywords!$C$3:$C$41,I4164)),"일반조난","")</f>
        <v/>
      </c>
      <c r="G4164" s="4" t="str">
        <f t="array" ref="G4164">IF(COUNT(FIND(Keywords!$E$3:$E$5,I4164)),"실족추락","")</f>
        <v/>
      </c>
      <c r="H4164" s="4" t="str">
        <f t="array" ref="H4164">IF(COUNT(FIND(Keywords!$B$3:$B$12,I4164)),"개인질환","")</f>
        <v/>
      </c>
      <c r="I4164" t="s">
        <v>7989</v>
      </c>
      <c r="J4164" t="s">
        <v>9260</v>
      </c>
      <c r="K4164" t="s">
        <v>9745</v>
      </c>
      <c r="L4164" t="s">
        <v>9953</v>
      </c>
      <c r="M4164" t="s">
        <v>9415</v>
      </c>
      <c r="N4164" t="s">
        <v>9817</v>
      </c>
      <c r="O4164" t="s">
        <v>9415</v>
      </c>
    </row>
    <row r="4165" spans="1:15">
      <c r="A4165" t="s">
        <v>26</v>
      </c>
      <c r="B4165" t="s">
        <v>158</v>
      </c>
      <c r="C4165" t="s">
        <v>3028</v>
      </c>
      <c r="D4165" t="s">
        <v>10452</v>
      </c>
      <c r="E4165" t="s">
        <v>3829</v>
      </c>
      <c r="F4165" s="4" t="str">
        <f t="array" ref="F4165">IF(COUNT(FIND(Keywords!$C$3:$C$41,I4165)),"일반조난","")</f>
        <v/>
      </c>
      <c r="G4165" s="4" t="str">
        <f t="array" ref="G4165">IF(COUNT(FIND(Keywords!$E$3:$E$5,I4165)),"실족추락","")</f>
        <v/>
      </c>
      <c r="H4165" s="4" t="str">
        <f t="array" ref="H4165">IF(COUNT(FIND(Keywords!$B$3:$B$12,I4165)),"개인질환","")</f>
        <v/>
      </c>
      <c r="I4165" t="s">
        <v>7990</v>
      </c>
      <c r="J4165" t="s">
        <v>9293</v>
      </c>
      <c r="K4165" t="s">
        <v>10057</v>
      </c>
      <c r="L4165" t="s">
        <v>9787</v>
      </c>
      <c r="M4165" t="s">
        <v>9415</v>
      </c>
      <c r="N4165" t="s">
        <v>9660</v>
      </c>
      <c r="O4165" t="s">
        <v>9415</v>
      </c>
    </row>
    <row r="4166" spans="1:15">
      <c r="A4166" t="s">
        <v>26</v>
      </c>
      <c r="B4166" t="s">
        <v>158</v>
      </c>
      <c r="C4166" t="s">
        <v>3029</v>
      </c>
      <c r="D4166" t="s">
        <v>3820</v>
      </c>
      <c r="E4166" t="s">
        <v>3831</v>
      </c>
      <c r="F4166" s="4" t="str">
        <f t="array" ref="F4166">IF(COUNT(FIND(Keywords!$C$3:$C$41,I4166)),"일반조난","")</f>
        <v>일반조난</v>
      </c>
      <c r="G4166" s="4" t="str">
        <f t="array" ref="G4166">IF(COUNT(FIND(Keywords!$E$3:$E$5,I4166)),"실족추락","")</f>
        <v/>
      </c>
      <c r="H4166" s="4" t="str">
        <f t="array" ref="H4166">IF(COUNT(FIND(Keywords!$B$3:$B$12,I4166)),"개인질환","")</f>
        <v/>
      </c>
      <c r="I4166" t="s">
        <v>7991</v>
      </c>
      <c r="J4166" t="s">
        <v>9276</v>
      </c>
      <c r="K4166" t="s">
        <v>9579</v>
      </c>
      <c r="L4166" t="s">
        <v>9896</v>
      </c>
      <c r="M4166" t="s">
        <v>9415</v>
      </c>
      <c r="N4166" t="s">
        <v>9432</v>
      </c>
      <c r="O4166" t="s">
        <v>9415</v>
      </c>
    </row>
    <row r="4167" spans="1:15">
      <c r="A4167" t="s">
        <v>26</v>
      </c>
      <c r="B4167" t="s">
        <v>158</v>
      </c>
      <c r="C4167" t="s">
        <v>3051</v>
      </c>
      <c r="D4167" t="s">
        <v>10452</v>
      </c>
      <c r="E4167" t="s">
        <v>3833</v>
      </c>
      <c r="F4167" s="4" t="str">
        <f t="array" ref="F4167">IF(COUNT(FIND(Keywords!$C$3:$C$41,I4167)),"일반조난","")</f>
        <v/>
      </c>
      <c r="G4167" s="4" t="str">
        <f t="array" ref="G4167">IF(COUNT(FIND(Keywords!$E$3:$E$5,I4167)),"실족추락","")</f>
        <v/>
      </c>
      <c r="H4167" s="4" t="str">
        <f t="array" ref="H4167">IF(COUNT(FIND(Keywords!$B$3:$B$12,I4167)),"개인질환","")</f>
        <v/>
      </c>
      <c r="I4167" t="s">
        <v>7992</v>
      </c>
      <c r="J4167" t="s">
        <v>9351</v>
      </c>
      <c r="K4167" t="s">
        <v>9639</v>
      </c>
      <c r="L4167" t="s">
        <v>10098</v>
      </c>
      <c r="M4167" t="s">
        <v>9415</v>
      </c>
      <c r="N4167" t="s">
        <v>9483</v>
      </c>
      <c r="O4167" t="s">
        <v>9415</v>
      </c>
    </row>
    <row r="4168" spans="1:15">
      <c r="A4168" t="s">
        <v>26</v>
      </c>
      <c r="B4168" t="s">
        <v>158</v>
      </c>
      <c r="C4168" t="s">
        <v>3052</v>
      </c>
      <c r="D4168" t="s">
        <v>3822</v>
      </c>
      <c r="E4168" t="s">
        <v>3831</v>
      </c>
      <c r="F4168" s="4" t="str">
        <f t="array" ref="F4168">IF(COUNT(FIND(Keywords!$C$3:$C$41,I4168)),"일반조난","")</f>
        <v/>
      </c>
      <c r="G4168" s="4" t="str">
        <f t="array" ref="G4168">IF(COUNT(FIND(Keywords!$E$3:$E$5,I4168)),"실족추락","")</f>
        <v/>
      </c>
      <c r="H4168" s="4" t="str">
        <f t="array" ref="H4168">IF(COUNT(FIND(Keywords!$B$3:$B$12,I4168)),"개인질환","")</f>
        <v/>
      </c>
      <c r="I4168" t="s">
        <v>7993</v>
      </c>
      <c r="J4168" t="s">
        <v>9264</v>
      </c>
      <c r="K4168" t="s">
        <v>9459</v>
      </c>
      <c r="L4168" t="s">
        <v>9998</v>
      </c>
      <c r="M4168" t="s">
        <v>9415</v>
      </c>
      <c r="N4168" t="s">
        <v>9894</v>
      </c>
      <c r="O4168" t="s">
        <v>9415</v>
      </c>
    </row>
    <row r="4169" spans="1:15">
      <c r="A4169" t="s">
        <v>26</v>
      </c>
      <c r="B4169" t="s">
        <v>158</v>
      </c>
      <c r="C4169" t="s">
        <v>3030</v>
      </c>
      <c r="D4169" t="s">
        <v>3820</v>
      </c>
      <c r="E4169" t="s">
        <v>3829</v>
      </c>
      <c r="F4169" s="4" t="str">
        <f t="array" ref="F4169">IF(COUNT(FIND(Keywords!$C$3:$C$41,I4169)),"일반조난","")</f>
        <v>일반조난</v>
      </c>
      <c r="G4169" s="4" t="str">
        <f t="array" ref="G4169">IF(COUNT(FIND(Keywords!$E$3:$E$5,I4169)),"실족추락","")</f>
        <v/>
      </c>
      <c r="H4169" s="4" t="str">
        <f t="array" ref="H4169">IF(COUNT(FIND(Keywords!$B$3:$B$12,I4169)),"개인질환","")</f>
        <v/>
      </c>
      <c r="I4169" t="s">
        <v>7994</v>
      </c>
      <c r="J4169" t="s">
        <v>9267</v>
      </c>
      <c r="K4169" t="s">
        <v>9421</v>
      </c>
      <c r="L4169" t="s">
        <v>9787</v>
      </c>
      <c r="M4169" t="s">
        <v>9415</v>
      </c>
      <c r="N4169" t="s">
        <v>9519</v>
      </c>
      <c r="O4169" t="s">
        <v>9415</v>
      </c>
    </row>
    <row r="4170" spans="1:15">
      <c r="A4170" t="s">
        <v>26</v>
      </c>
      <c r="B4170" t="s">
        <v>158</v>
      </c>
      <c r="C4170" t="s">
        <v>3031</v>
      </c>
      <c r="D4170" t="s">
        <v>3823</v>
      </c>
      <c r="E4170" t="s">
        <v>3834</v>
      </c>
      <c r="F4170" s="4" t="str">
        <f t="array" ref="F4170">IF(COUNT(FIND(Keywords!$C$3:$C$41,I4170)),"일반조난","")</f>
        <v>일반조난</v>
      </c>
      <c r="G4170" s="4" t="str">
        <f t="array" ref="G4170">IF(COUNT(FIND(Keywords!$E$3:$E$5,I4170)),"실족추락","")</f>
        <v/>
      </c>
      <c r="H4170" s="4" t="str">
        <f t="array" ref="H4170">IF(COUNT(FIND(Keywords!$B$3:$B$12,I4170)),"개인질환","")</f>
        <v/>
      </c>
      <c r="I4170" t="s">
        <v>7995</v>
      </c>
      <c r="J4170" t="s">
        <v>9258</v>
      </c>
      <c r="K4170" t="s">
        <v>10021</v>
      </c>
      <c r="L4170" t="s">
        <v>9787</v>
      </c>
      <c r="M4170" t="s">
        <v>9415</v>
      </c>
      <c r="N4170" t="s">
        <v>9668</v>
      </c>
      <c r="O4170" t="s">
        <v>9415</v>
      </c>
    </row>
    <row r="4171" spans="1:15">
      <c r="A4171" t="s">
        <v>26</v>
      </c>
      <c r="B4171" t="s">
        <v>158</v>
      </c>
      <c r="C4171" t="s">
        <v>3032</v>
      </c>
      <c r="D4171" t="s">
        <v>10452</v>
      </c>
      <c r="E4171" t="s">
        <v>3831</v>
      </c>
      <c r="F4171" s="4" t="str">
        <f t="array" ref="F4171">IF(COUNT(FIND(Keywords!$C$3:$C$41,I4171)),"일반조난","")</f>
        <v/>
      </c>
      <c r="G4171" s="4" t="str">
        <f t="array" ref="G4171">IF(COUNT(FIND(Keywords!$E$3:$E$5,I4171)),"실족추락","")</f>
        <v/>
      </c>
      <c r="H4171" s="4" t="str">
        <f t="array" ref="H4171">IF(COUNT(FIND(Keywords!$B$3:$B$12,I4171)),"개인질환","")</f>
        <v/>
      </c>
      <c r="I4171" t="s">
        <v>7996</v>
      </c>
      <c r="J4171" t="s">
        <v>9248</v>
      </c>
      <c r="K4171" t="s">
        <v>9698</v>
      </c>
      <c r="L4171" t="s">
        <v>9734</v>
      </c>
      <c r="M4171" t="s">
        <v>9415</v>
      </c>
      <c r="N4171" t="s">
        <v>9748</v>
      </c>
      <c r="O4171" t="s">
        <v>9415</v>
      </c>
    </row>
    <row r="4172" spans="1:15">
      <c r="A4172" t="s">
        <v>26</v>
      </c>
      <c r="B4172" t="s">
        <v>158</v>
      </c>
      <c r="C4172" t="s">
        <v>3033</v>
      </c>
      <c r="D4172" t="s">
        <v>10452</v>
      </c>
      <c r="E4172" t="s">
        <v>3834</v>
      </c>
      <c r="F4172" s="4" t="str">
        <f t="array" ref="F4172">IF(COUNT(FIND(Keywords!$C$3:$C$41,I4172)),"일반조난","")</f>
        <v/>
      </c>
      <c r="G4172" s="4" t="str">
        <f t="array" ref="G4172">IF(COUNT(FIND(Keywords!$E$3:$E$5,I4172)),"실족추락","")</f>
        <v/>
      </c>
      <c r="H4172" s="4" t="str">
        <f t="array" ref="H4172">IF(COUNT(FIND(Keywords!$B$3:$B$12,I4172)),"개인질환","")</f>
        <v/>
      </c>
      <c r="I4172" t="s">
        <v>7997</v>
      </c>
      <c r="J4172" t="s">
        <v>9382</v>
      </c>
      <c r="K4172" t="s">
        <v>9916</v>
      </c>
      <c r="L4172" t="s">
        <v>9709</v>
      </c>
      <c r="M4172" t="s">
        <v>9415</v>
      </c>
      <c r="N4172" t="s">
        <v>10235</v>
      </c>
      <c r="O4172" t="s">
        <v>9415</v>
      </c>
    </row>
    <row r="4173" spans="1:15">
      <c r="A4173" t="s">
        <v>26</v>
      </c>
      <c r="B4173" t="s">
        <v>159</v>
      </c>
      <c r="C4173" t="s">
        <v>3036</v>
      </c>
      <c r="D4173" t="s">
        <v>3820</v>
      </c>
      <c r="E4173" t="s">
        <v>3827</v>
      </c>
      <c r="F4173" s="4" t="str">
        <f t="array" ref="F4173">IF(COUNT(FIND(Keywords!$C$3:$C$41,I4173)),"일반조난","")</f>
        <v>일반조난</v>
      </c>
      <c r="G4173" s="4" t="str">
        <f t="array" ref="G4173">IF(COUNT(FIND(Keywords!$E$3:$E$5,I4173)),"실족추락","")</f>
        <v/>
      </c>
      <c r="H4173" s="4" t="str">
        <f t="array" ref="H4173">IF(COUNT(FIND(Keywords!$B$3:$B$12,I4173)),"개인질환","")</f>
        <v/>
      </c>
      <c r="I4173" t="s">
        <v>7998</v>
      </c>
      <c r="J4173" t="s">
        <v>9339</v>
      </c>
      <c r="K4173" t="s">
        <v>10023</v>
      </c>
      <c r="L4173" t="s">
        <v>10098</v>
      </c>
      <c r="M4173" t="s">
        <v>9415</v>
      </c>
      <c r="N4173" t="s">
        <v>9510</v>
      </c>
      <c r="O4173" t="s">
        <v>9415</v>
      </c>
    </row>
    <row r="4174" spans="1:15">
      <c r="A4174" t="s">
        <v>26</v>
      </c>
      <c r="B4174" t="s">
        <v>159</v>
      </c>
      <c r="C4174" t="s">
        <v>2080</v>
      </c>
      <c r="D4174" t="s">
        <v>3819</v>
      </c>
      <c r="E4174" t="s">
        <v>3826</v>
      </c>
      <c r="F4174" s="4" t="str">
        <f t="array" ref="F4174">IF(COUNT(FIND(Keywords!$C$3:$C$41,I4174)),"일반조난","")</f>
        <v/>
      </c>
      <c r="G4174" s="4" t="str">
        <f t="array" ref="G4174">IF(COUNT(FIND(Keywords!$E$3:$E$5,I4174)),"실족추락","")</f>
        <v/>
      </c>
      <c r="H4174" s="4" t="str">
        <f t="array" ref="H4174">IF(COUNT(FIND(Keywords!$B$3:$B$12,I4174)),"개인질환","")</f>
        <v/>
      </c>
      <c r="I4174" t="s">
        <v>7999</v>
      </c>
      <c r="J4174" t="s">
        <v>9390</v>
      </c>
      <c r="K4174" t="s">
        <v>9693</v>
      </c>
      <c r="L4174" t="s">
        <v>9515</v>
      </c>
      <c r="M4174" t="s">
        <v>10074</v>
      </c>
      <c r="N4174" t="s">
        <v>9915</v>
      </c>
      <c r="O4174" t="s">
        <v>9415</v>
      </c>
    </row>
    <row r="4175" spans="1:15">
      <c r="A4175" t="s">
        <v>26</v>
      </c>
      <c r="B4175" t="s">
        <v>159</v>
      </c>
      <c r="C4175" t="s">
        <v>2972</v>
      </c>
      <c r="D4175" t="s">
        <v>3818</v>
      </c>
      <c r="E4175" t="s">
        <v>3827</v>
      </c>
      <c r="F4175" s="4" t="str">
        <f t="array" ref="F4175">IF(COUNT(FIND(Keywords!$C$3:$C$41,I4175)),"일반조난","")</f>
        <v/>
      </c>
      <c r="G4175" s="4" t="str">
        <f t="array" ref="G4175">IF(COUNT(FIND(Keywords!$E$3:$E$5,I4175)),"실족추락","")</f>
        <v>실족추락</v>
      </c>
      <c r="H4175" s="4" t="str">
        <f t="array" ref="H4175">IF(COUNT(FIND(Keywords!$B$3:$B$12,I4175)),"개인질환","")</f>
        <v/>
      </c>
      <c r="I4175" t="s">
        <v>8000</v>
      </c>
      <c r="J4175" t="s">
        <v>9287</v>
      </c>
      <c r="K4175" t="s">
        <v>9623</v>
      </c>
      <c r="L4175" t="s">
        <v>9475</v>
      </c>
      <c r="M4175" t="s">
        <v>9415</v>
      </c>
      <c r="N4175" t="s">
        <v>9668</v>
      </c>
      <c r="O4175" t="s">
        <v>9415</v>
      </c>
    </row>
    <row r="4176" spans="1:15">
      <c r="A4176" t="s">
        <v>26</v>
      </c>
      <c r="B4176" t="s">
        <v>159</v>
      </c>
      <c r="C4176" t="s">
        <v>2707</v>
      </c>
      <c r="D4176" t="s">
        <v>3820</v>
      </c>
      <c r="E4176" t="s">
        <v>3827</v>
      </c>
      <c r="F4176" s="4" t="str">
        <f t="array" ref="F4176">IF(COUNT(FIND(Keywords!$C$3:$C$41,I4176)),"일반조난","")</f>
        <v>일반조난</v>
      </c>
      <c r="G4176" s="4" t="str">
        <f t="array" ref="G4176">IF(COUNT(FIND(Keywords!$E$3:$E$5,I4176)),"실족추락","")</f>
        <v/>
      </c>
      <c r="H4176" s="4" t="str">
        <f t="array" ref="H4176">IF(COUNT(FIND(Keywords!$B$3:$B$12,I4176)),"개인질환","")</f>
        <v/>
      </c>
      <c r="I4176" t="s">
        <v>8001</v>
      </c>
      <c r="J4176" t="s">
        <v>9332</v>
      </c>
      <c r="K4176" t="s">
        <v>9508</v>
      </c>
      <c r="L4176" t="s">
        <v>9930</v>
      </c>
      <c r="M4176" t="s">
        <v>9415</v>
      </c>
      <c r="N4176" t="s">
        <v>9512</v>
      </c>
      <c r="O4176" t="s">
        <v>9415</v>
      </c>
    </row>
    <row r="4177" spans="1:15">
      <c r="A4177" t="s">
        <v>26</v>
      </c>
      <c r="B4177" t="s">
        <v>159</v>
      </c>
      <c r="C4177" t="s">
        <v>3006</v>
      </c>
      <c r="D4177" t="s">
        <v>3820</v>
      </c>
      <c r="E4177" t="s">
        <v>3827</v>
      </c>
      <c r="F4177" s="4" t="str">
        <f t="array" ref="F4177">IF(COUNT(FIND(Keywords!$C$3:$C$41,I4177)),"일반조난","")</f>
        <v>일반조난</v>
      </c>
      <c r="G4177" s="4" t="str">
        <f t="array" ref="G4177">IF(COUNT(FIND(Keywords!$E$3:$E$5,I4177)),"실족추락","")</f>
        <v/>
      </c>
      <c r="H4177" s="4" t="str">
        <f t="array" ref="H4177">IF(COUNT(FIND(Keywords!$B$3:$B$12,I4177)),"개인질환","")</f>
        <v/>
      </c>
      <c r="I4177" t="s">
        <v>8002</v>
      </c>
      <c r="J4177" t="s">
        <v>9324</v>
      </c>
      <c r="K4177" t="s">
        <v>10031</v>
      </c>
      <c r="L4177" t="s">
        <v>9709</v>
      </c>
      <c r="M4177" t="s">
        <v>9415</v>
      </c>
      <c r="N4177" t="s">
        <v>10105</v>
      </c>
      <c r="O4177" t="s">
        <v>9415</v>
      </c>
    </row>
    <row r="4178" spans="1:15">
      <c r="A4178" t="s">
        <v>26</v>
      </c>
      <c r="B4178" t="s">
        <v>159</v>
      </c>
      <c r="C4178" t="s">
        <v>3027</v>
      </c>
      <c r="D4178" t="s">
        <v>10452</v>
      </c>
      <c r="E4178" t="s">
        <v>3831</v>
      </c>
      <c r="F4178" s="4" t="str">
        <f t="array" ref="F4178">IF(COUNT(FIND(Keywords!$C$3:$C$41,I4178)),"일반조난","")</f>
        <v/>
      </c>
      <c r="G4178" s="4" t="str">
        <f t="array" ref="G4178">IF(COUNT(FIND(Keywords!$E$3:$E$5,I4178)),"실족추락","")</f>
        <v/>
      </c>
      <c r="H4178" s="4" t="str">
        <f t="array" ref="H4178">IF(COUNT(FIND(Keywords!$B$3:$B$12,I4178)),"개인질환","")</f>
        <v/>
      </c>
      <c r="I4178" t="s">
        <v>8003</v>
      </c>
      <c r="J4178" t="s">
        <v>9270</v>
      </c>
      <c r="K4178" t="s">
        <v>9578</v>
      </c>
      <c r="L4178" t="s">
        <v>9518</v>
      </c>
      <c r="M4178" t="s">
        <v>9415</v>
      </c>
      <c r="N4178" t="s">
        <v>9992</v>
      </c>
      <c r="O4178" t="s">
        <v>9415</v>
      </c>
    </row>
    <row r="4179" spans="1:15">
      <c r="A4179" t="s">
        <v>27</v>
      </c>
      <c r="B4179" t="s">
        <v>160</v>
      </c>
      <c r="C4179" t="s">
        <v>3053</v>
      </c>
      <c r="D4179" t="s">
        <v>3819</v>
      </c>
      <c r="E4179" t="s">
        <v>3827</v>
      </c>
      <c r="F4179" s="4" t="str">
        <f t="array" ref="F4179">IF(COUNT(FIND(Keywords!$C$3:$C$41,I4179)),"일반조난","")</f>
        <v/>
      </c>
      <c r="G4179" s="4" t="str">
        <f t="array" ref="G4179">IF(COUNT(FIND(Keywords!$E$3:$E$5,I4179)),"실족추락","")</f>
        <v/>
      </c>
      <c r="H4179" s="4" t="str">
        <f t="array" ref="H4179">IF(COUNT(FIND(Keywords!$B$3:$B$12,I4179)),"개인질환","")</f>
        <v/>
      </c>
      <c r="I4179" t="s">
        <v>8004</v>
      </c>
      <c r="J4179" t="s">
        <v>9325</v>
      </c>
      <c r="K4179" t="s">
        <v>9500</v>
      </c>
      <c r="L4179" t="s">
        <v>9935</v>
      </c>
      <c r="M4179" t="s">
        <v>9415</v>
      </c>
      <c r="N4179" t="s">
        <v>9837</v>
      </c>
      <c r="O4179" t="s">
        <v>9415</v>
      </c>
    </row>
    <row r="4180" spans="1:15">
      <c r="A4180" t="s">
        <v>27</v>
      </c>
      <c r="B4180" t="s">
        <v>160</v>
      </c>
      <c r="C4180" t="s">
        <v>3054</v>
      </c>
      <c r="D4180" t="s">
        <v>10362</v>
      </c>
      <c r="E4180" t="s">
        <v>3824</v>
      </c>
      <c r="F4180" s="4" t="str">
        <f t="array" ref="F4180">IF(COUNT(FIND(Keywords!$C$3:$C$41,I4180)),"일반조난","")</f>
        <v>일반조난</v>
      </c>
      <c r="G4180" s="4" t="str">
        <f t="array" ref="G4180">IF(COUNT(FIND(Keywords!$E$3:$E$5,I4180)),"실족추락","")</f>
        <v/>
      </c>
      <c r="H4180" s="4" t="str">
        <f t="array" ref="H4180">IF(COUNT(FIND(Keywords!$B$3:$B$12,I4180)),"개인질환","")</f>
        <v/>
      </c>
      <c r="I4180" t="s">
        <v>8005</v>
      </c>
      <c r="J4180" t="s">
        <v>9303</v>
      </c>
      <c r="K4180" t="s">
        <v>10003</v>
      </c>
      <c r="L4180" t="s">
        <v>10022</v>
      </c>
      <c r="M4180" t="s">
        <v>9415</v>
      </c>
      <c r="N4180" t="s">
        <v>9541</v>
      </c>
      <c r="O4180" t="s">
        <v>9415</v>
      </c>
    </row>
    <row r="4181" spans="1:15">
      <c r="A4181" t="s">
        <v>27</v>
      </c>
      <c r="B4181" t="s">
        <v>160</v>
      </c>
      <c r="C4181" t="s">
        <v>3055</v>
      </c>
      <c r="D4181" t="s">
        <v>3820</v>
      </c>
      <c r="E4181" t="s">
        <v>3827</v>
      </c>
      <c r="F4181" s="4" t="str">
        <f t="array" ref="F4181">IF(COUNT(FIND(Keywords!$C$3:$C$41,I4181)),"일반조난","")</f>
        <v>일반조난</v>
      </c>
      <c r="G4181" s="4" t="str">
        <f t="array" ref="G4181">IF(COUNT(FIND(Keywords!$E$3:$E$5,I4181)),"실족추락","")</f>
        <v/>
      </c>
      <c r="H4181" s="4" t="str">
        <f t="array" ref="H4181">IF(COUNT(FIND(Keywords!$B$3:$B$12,I4181)),"개인질환","")</f>
        <v/>
      </c>
      <c r="I4181" t="s">
        <v>8006</v>
      </c>
      <c r="J4181" t="s">
        <v>9334</v>
      </c>
      <c r="K4181" t="s">
        <v>9662</v>
      </c>
      <c r="L4181" t="s">
        <v>9946</v>
      </c>
      <c r="M4181" t="s">
        <v>9567</v>
      </c>
      <c r="N4181" t="s">
        <v>9756</v>
      </c>
      <c r="O4181" t="s">
        <v>9415</v>
      </c>
    </row>
    <row r="4182" spans="1:15">
      <c r="A4182" t="s">
        <v>28</v>
      </c>
      <c r="B4182" t="s">
        <v>161</v>
      </c>
      <c r="C4182" t="s">
        <v>3056</v>
      </c>
      <c r="D4182" t="s">
        <v>3819</v>
      </c>
      <c r="E4182" t="s">
        <v>3827</v>
      </c>
      <c r="F4182" s="4" t="str">
        <f t="array" ref="F4182">IF(COUNT(FIND(Keywords!$C$3:$C$41,I4182)),"일반조난","")</f>
        <v/>
      </c>
      <c r="G4182" s="4" t="str">
        <f t="array" ref="G4182">IF(COUNT(FIND(Keywords!$E$3:$E$5,I4182)),"실족추락","")</f>
        <v/>
      </c>
      <c r="H4182" s="4" t="str">
        <f t="array" ref="H4182">IF(COUNT(FIND(Keywords!$B$3:$B$12,I4182)),"개인질환","")</f>
        <v/>
      </c>
      <c r="I4182" t="s">
        <v>8007</v>
      </c>
      <c r="J4182" t="s">
        <v>9404</v>
      </c>
      <c r="K4182" t="s">
        <v>9352</v>
      </c>
      <c r="L4182" t="s">
        <v>9471</v>
      </c>
      <c r="M4182" t="s">
        <v>9415</v>
      </c>
      <c r="N4182" t="s">
        <v>9961</v>
      </c>
      <c r="O4182" t="s">
        <v>9415</v>
      </c>
    </row>
    <row r="4183" spans="1:15">
      <c r="A4183" t="s">
        <v>28</v>
      </c>
      <c r="B4183" t="s">
        <v>161</v>
      </c>
      <c r="C4183" t="s">
        <v>3057</v>
      </c>
      <c r="D4183" t="s">
        <v>3820</v>
      </c>
      <c r="E4183" t="s">
        <v>3827</v>
      </c>
      <c r="F4183" s="4" t="str">
        <f t="array" ref="F4183">IF(COUNT(FIND(Keywords!$C$3:$C$41,I4183)),"일반조난","")</f>
        <v>일반조난</v>
      </c>
      <c r="G4183" s="4" t="str">
        <f t="array" ref="G4183">IF(COUNT(FIND(Keywords!$E$3:$E$5,I4183)),"실족추락","")</f>
        <v/>
      </c>
      <c r="H4183" s="4" t="str">
        <f t="array" ref="H4183">IF(COUNT(FIND(Keywords!$B$3:$B$12,I4183)),"개인질환","")</f>
        <v/>
      </c>
      <c r="I4183" t="s">
        <v>8008</v>
      </c>
      <c r="J4183" t="s">
        <v>9371</v>
      </c>
      <c r="K4183" t="s">
        <v>9589</v>
      </c>
      <c r="L4183" t="s">
        <v>9858</v>
      </c>
      <c r="M4183" t="s">
        <v>9415</v>
      </c>
      <c r="N4183" t="s">
        <v>9619</v>
      </c>
      <c r="O4183" t="s">
        <v>9415</v>
      </c>
    </row>
    <row r="4184" spans="1:15">
      <c r="A4184" t="s">
        <v>28</v>
      </c>
      <c r="B4184" t="s">
        <v>161</v>
      </c>
      <c r="C4184" t="s">
        <v>3058</v>
      </c>
      <c r="D4184" t="s">
        <v>3818</v>
      </c>
      <c r="E4184" t="s">
        <v>3827</v>
      </c>
      <c r="F4184" s="4" t="str">
        <f t="array" ref="F4184">IF(COUNT(FIND(Keywords!$C$3:$C$41,I4184)),"일반조난","")</f>
        <v/>
      </c>
      <c r="G4184" s="4" t="str">
        <f t="array" ref="G4184">IF(COUNT(FIND(Keywords!$E$3:$E$5,I4184)),"실족추락","")</f>
        <v>실족추락</v>
      </c>
      <c r="H4184" s="4" t="str">
        <f t="array" ref="H4184">IF(COUNT(FIND(Keywords!$B$3:$B$12,I4184)),"개인질환","")</f>
        <v/>
      </c>
      <c r="I4184" t="s">
        <v>8009</v>
      </c>
      <c r="J4184" t="s">
        <v>9342</v>
      </c>
      <c r="K4184" t="s">
        <v>9544</v>
      </c>
      <c r="L4184" t="s">
        <v>9943</v>
      </c>
      <c r="M4184" t="s">
        <v>9415</v>
      </c>
      <c r="N4184" t="s">
        <v>9951</v>
      </c>
      <c r="O4184" t="s">
        <v>9415</v>
      </c>
    </row>
    <row r="4185" spans="1:15">
      <c r="A4185" t="s">
        <v>28</v>
      </c>
      <c r="B4185" t="s">
        <v>161</v>
      </c>
      <c r="C4185" t="s">
        <v>3059</v>
      </c>
      <c r="D4185" t="s">
        <v>3818</v>
      </c>
      <c r="E4185" t="s">
        <v>3827</v>
      </c>
      <c r="F4185" s="4" t="str">
        <f t="array" ref="F4185">IF(COUNT(FIND(Keywords!$C$3:$C$41,I4185)),"일반조난","")</f>
        <v/>
      </c>
      <c r="G4185" s="4" t="str">
        <f t="array" ref="G4185">IF(COUNT(FIND(Keywords!$E$3:$E$5,I4185)),"실족추락","")</f>
        <v>실족추락</v>
      </c>
      <c r="H4185" s="4" t="str">
        <f t="array" ref="H4185">IF(COUNT(FIND(Keywords!$B$3:$B$12,I4185)),"개인질환","")</f>
        <v/>
      </c>
      <c r="I4185" t="s">
        <v>8010</v>
      </c>
      <c r="J4185" t="s">
        <v>9330</v>
      </c>
      <c r="K4185" t="s">
        <v>9915</v>
      </c>
      <c r="L4185" t="s">
        <v>9817</v>
      </c>
      <c r="M4185" t="s">
        <v>9415</v>
      </c>
      <c r="N4185" t="s">
        <v>9507</v>
      </c>
      <c r="O4185" t="s">
        <v>9415</v>
      </c>
    </row>
    <row r="4186" spans="1:15">
      <c r="A4186" t="s">
        <v>28</v>
      </c>
      <c r="B4186" t="s">
        <v>161</v>
      </c>
      <c r="C4186" t="s">
        <v>3060</v>
      </c>
      <c r="D4186" t="s">
        <v>3819</v>
      </c>
      <c r="E4186" t="s">
        <v>3827</v>
      </c>
      <c r="F4186" s="4" t="str">
        <f t="array" ref="F4186">IF(COUNT(FIND(Keywords!$C$3:$C$41,I4186)),"일반조난","")</f>
        <v/>
      </c>
      <c r="G4186" s="4" t="str">
        <f t="array" ref="G4186">IF(COUNT(FIND(Keywords!$E$3:$E$5,I4186)),"실족추락","")</f>
        <v/>
      </c>
      <c r="H4186" s="4" t="str">
        <f t="array" ref="H4186">IF(COUNT(FIND(Keywords!$B$3:$B$12,I4186)),"개인질환","")</f>
        <v/>
      </c>
      <c r="I4186" t="s">
        <v>8011</v>
      </c>
      <c r="J4186" t="s">
        <v>9383</v>
      </c>
      <c r="K4186" t="s">
        <v>9694</v>
      </c>
      <c r="L4186" t="s">
        <v>9794</v>
      </c>
      <c r="M4186" t="s">
        <v>9415</v>
      </c>
      <c r="N4186" t="s">
        <v>9376</v>
      </c>
      <c r="O4186" t="s">
        <v>9415</v>
      </c>
    </row>
    <row r="4187" spans="1:15">
      <c r="A4187" t="s">
        <v>28</v>
      </c>
      <c r="B4187" t="s">
        <v>161</v>
      </c>
      <c r="C4187" t="s">
        <v>3061</v>
      </c>
      <c r="D4187" t="s">
        <v>3819</v>
      </c>
      <c r="E4187" t="s">
        <v>3824</v>
      </c>
      <c r="F4187" s="4" t="str">
        <f t="array" ref="F4187">IF(COUNT(FIND(Keywords!$C$3:$C$41,I4187)),"일반조난","")</f>
        <v/>
      </c>
      <c r="G4187" s="4" t="str">
        <f t="array" ref="G4187">IF(COUNT(FIND(Keywords!$E$3:$E$5,I4187)),"실족추락","")</f>
        <v/>
      </c>
      <c r="H4187" s="4" t="str">
        <f t="array" ref="H4187">IF(COUNT(FIND(Keywords!$B$3:$B$12,I4187)),"개인질환","")</f>
        <v/>
      </c>
      <c r="I4187" t="s">
        <v>8012</v>
      </c>
      <c r="J4187" t="s">
        <v>9261</v>
      </c>
      <c r="K4187" t="s">
        <v>9619</v>
      </c>
      <c r="L4187" t="s">
        <v>9943</v>
      </c>
      <c r="M4187" t="s">
        <v>9415</v>
      </c>
      <c r="N4187" t="s">
        <v>9837</v>
      </c>
      <c r="O4187" t="s">
        <v>9415</v>
      </c>
    </row>
    <row r="4188" spans="1:15">
      <c r="A4188" t="s">
        <v>28</v>
      </c>
      <c r="B4188" t="s">
        <v>161</v>
      </c>
      <c r="C4188" t="s">
        <v>3062</v>
      </c>
      <c r="D4188" t="s">
        <v>3820</v>
      </c>
      <c r="E4188" t="s">
        <v>3827</v>
      </c>
      <c r="F4188" s="4" t="str">
        <f t="array" ref="F4188">IF(COUNT(FIND(Keywords!$C$3:$C$41,I4188)),"일반조난","")</f>
        <v>일반조난</v>
      </c>
      <c r="G4188" s="4" t="str">
        <f t="array" ref="G4188">IF(COUNT(FIND(Keywords!$E$3:$E$5,I4188)),"실족추락","")</f>
        <v/>
      </c>
      <c r="H4188" s="4" t="str">
        <f t="array" ref="H4188">IF(COUNT(FIND(Keywords!$B$3:$B$12,I4188)),"개인질환","")</f>
        <v/>
      </c>
      <c r="I4188" t="s">
        <v>8013</v>
      </c>
      <c r="J4188" t="s">
        <v>9378</v>
      </c>
      <c r="K4188" t="s">
        <v>9432</v>
      </c>
      <c r="L4188" t="s">
        <v>10099</v>
      </c>
      <c r="M4188" t="s">
        <v>9669</v>
      </c>
      <c r="N4188" t="s">
        <v>9708</v>
      </c>
      <c r="O4188" t="s">
        <v>9415</v>
      </c>
    </row>
    <row r="4189" spans="1:15">
      <c r="A4189" t="s">
        <v>28</v>
      </c>
      <c r="B4189" t="s">
        <v>161</v>
      </c>
      <c r="C4189" t="s">
        <v>1623</v>
      </c>
      <c r="D4189" t="s">
        <v>3820</v>
      </c>
      <c r="E4189" t="s">
        <v>3824</v>
      </c>
      <c r="F4189" s="4" t="str">
        <f t="array" ref="F4189">IF(COUNT(FIND(Keywords!$C$3:$C$41,I4189)),"일반조난","")</f>
        <v>일반조난</v>
      </c>
      <c r="G4189" s="4" t="str">
        <f t="array" ref="G4189">IF(COUNT(FIND(Keywords!$E$3:$E$5,I4189)),"실족추락","")</f>
        <v/>
      </c>
      <c r="H4189" s="4" t="str">
        <f t="array" ref="H4189">IF(COUNT(FIND(Keywords!$B$3:$B$12,I4189)),"개인질환","")</f>
        <v/>
      </c>
      <c r="I4189" t="s">
        <v>8014</v>
      </c>
      <c r="J4189" t="s">
        <v>9256</v>
      </c>
      <c r="K4189" t="s">
        <v>9540</v>
      </c>
      <c r="L4189" t="s">
        <v>9734</v>
      </c>
      <c r="M4189" t="s">
        <v>9415</v>
      </c>
      <c r="N4189" t="s">
        <v>9450</v>
      </c>
      <c r="O4189" t="s">
        <v>9415</v>
      </c>
    </row>
    <row r="4190" spans="1:15">
      <c r="A4190" t="s">
        <v>28</v>
      </c>
      <c r="B4190" t="s">
        <v>161</v>
      </c>
      <c r="C4190" t="s">
        <v>1435</v>
      </c>
      <c r="D4190" t="s">
        <v>3819</v>
      </c>
      <c r="E4190" t="s">
        <v>3827</v>
      </c>
      <c r="F4190" s="4" t="str">
        <f t="array" ref="F4190">IF(COUNT(FIND(Keywords!$C$3:$C$41,I4190)),"일반조난","")</f>
        <v/>
      </c>
      <c r="G4190" s="4" t="str">
        <f t="array" ref="G4190">IF(COUNT(FIND(Keywords!$E$3:$E$5,I4190)),"실족추락","")</f>
        <v/>
      </c>
      <c r="H4190" s="4" t="str">
        <f t="array" ref="H4190">IF(COUNT(FIND(Keywords!$B$3:$B$12,I4190)),"개인질환","")</f>
        <v/>
      </c>
      <c r="I4190" t="s">
        <v>8015</v>
      </c>
      <c r="J4190" t="s">
        <v>9329</v>
      </c>
      <c r="K4190" t="s">
        <v>9434</v>
      </c>
      <c r="L4190" t="s">
        <v>9673</v>
      </c>
      <c r="M4190" t="s">
        <v>9415</v>
      </c>
      <c r="N4190" t="s">
        <v>9749</v>
      </c>
      <c r="O4190" t="s">
        <v>9415</v>
      </c>
    </row>
    <row r="4191" spans="1:15">
      <c r="A4191" t="s">
        <v>28</v>
      </c>
      <c r="B4191" t="s">
        <v>161</v>
      </c>
      <c r="C4191" t="s">
        <v>3063</v>
      </c>
      <c r="D4191" t="s">
        <v>3820</v>
      </c>
      <c r="E4191" t="s">
        <v>3833</v>
      </c>
      <c r="F4191" s="4" t="str">
        <f t="array" ref="F4191">IF(COUNT(FIND(Keywords!$C$3:$C$41,I4191)),"일반조난","")</f>
        <v>일반조난</v>
      </c>
      <c r="G4191" s="4" t="str">
        <f t="array" ref="G4191">IF(COUNT(FIND(Keywords!$E$3:$E$5,I4191)),"실족추락","")</f>
        <v/>
      </c>
      <c r="H4191" s="4" t="str">
        <f t="array" ref="H4191">IF(COUNT(FIND(Keywords!$B$3:$B$12,I4191)),"개인질환","")</f>
        <v/>
      </c>
      <c r="I4191" t="s">
        <v>8016</v>
      </c>
      <c r="J4191" t="s">
        <v>9258</v>
      </c>
      <c r="K4191" t="s">
        <v>9459</v>
      </c>
      <c r="L4191" t="s">
        <v>9953</v>
      </c>
      <c r="M4191" t="s">
        <v>9415</v>
      </c>
      <c r="N4191" t="s">
        <v>10017</v>
      </c>
      <c r="O4191" t="s">
        <v>9415</v>
      </c>
    </row>
    <row r="4192" spans="1:15">
      <c r="A4192" t="s">
        <v>28</v>
      </c>
      <c r="B4192" t="s">
        <v>161</v>
      </c>
      <c r="C4192" t="s">
        <v>1635</v>
      </c>
      <c r="D4192" t="s">
        <v>3820</v>
      </c>
      <c r="E4192" t="s">
        <v>3833</v>
      </c>
      <c r="F4192" s="4" t="str">
        <f t="array" ref="F4192">IF(COUNT(FIND(Keywords!$C$3:$C$41,I4192)),"일반조난","")</f>
        <v>일반조난</v>
      </c>
      <c r="G4192" s="4" t="str">
        <f t="array" ref="G4192">IF(COUNT(FIND(Keywords!$E$3:$E$5,I4192)),"실족추락","")</f>
        <v/>
      </c>
      <c r="H4192" s="4" t="str">
        <f t="array" ref="H4192">IF(COUNT(FIND(Keywords!$B$3:$B$12,I4192)),"개인질환","")</f>
        <v/>
      </c>
      <c r="I4192" t="s">
        <v>8017</v>
      </c>
      <c r="J4192" t="s">
        <v>9311</v>
      </c>
      <c r="K4192" t="s">
        <v>9739</v>
      </c>
      <c r="L4192" t="s">
        <v>9669</v>
      </c>
      <c r="M4192" t="s">
        <v>9415</v>
      </c>
      <c r="N4192" t="s">
        <v>10002</v>
      </c>
      <c r="O4192" t="s">
        <v>9415</v>
      </c>
    </row>
    <row r="4193" spans="1:15">
      <c r="A4193" t="s">
        <v>28</v>
      </c>
      <c r="B4193" t="s">
        <v>161</v>
      </c>
      <c r="C4193" t="s">
        <v>3064</v>
      </c>
      <c r="D4193" t="s">
        <v>3818</v>
      </c>
      <c r="E4193" t="s">
        <v>3833</v>
      </c>
      <c r="F4193" s="4" t="str">
        <f t="array" ref="F4193">IF(COUNT(FIND(Keywords!$C$3:$C$41,I4193)),"일반조난","")</f>
        <v>일반조난</v>
      </c>
      <c r="G4193" s="4" t="str">
        <f t="array" ref="G4193">IF(COUNT(FIND(Keywords!$E$3:$E$5,I4193)),"실족추락","")</f>
        <v/>
      </c>
      <c r="H4193" s="4" t="str">
        <f t="array" ref="H4193">IF(COUNT(FIND(Keywords!$B$3:$B$12,I4193)),"개인질환","")</f>
        <v/>
      </c>
      <c r="I4193" t="s">
        <v>8018</v>
      </c>
      <c r="J4193" t="s">
        <v>9272</v>
      </c>
      <c r="K4193" t="s">
        <v>9347</v>
      </c>
      <c r="L4193" t="s">
        <v>10100</v>
      </c>
      <c r="M4193" t="s">
        <v>9415</v>
      </c>
      <c r="N4193" t="s">
        <v>9410</v>
      </c>
      <c r="O4193" t="s">
        <v>9415</v>
      </c>
    </row>
    <row r="4194" spans="1:15">
      <c r="A4194" t="s">
        <v>28</v>
      </c>
      <c r="B4194" t="s">
        <v>161</v>
      </c>
      <c r="C4194" t="s">
        <v>3065</v>
      </c>
      <c r="D4194" t="s">
        <v>10452</v>
      </c>
      <c r="E4194" t="s">
        <v>3833</v>
      </c>
      <c r="F4194" s="4" t="str">
        <f t="array" ref="F4194">IF(COUNT(FIND(Keywords!$C$3:$C$41,I4194)),"일반조난","")</f>
        <v/>
      </c>
      <c r="G4194" s="4" t="str">
        <f t="array" ref="G4194">IF(COUNT(FIND(Keywords!$E$3:$E$5,I4194)),"실족추락","")</f>
        <v/>
      </c>
      <c r="H4194" s="4" t="str">
        <f t="array" ref="H4194">IF(COUNT(FIND(Keywords!$B$3:$B$12,I4194)),"개인질환","")</f>
        <v/>
      </c>
      <c r="I4194" t="s">
        <v>8019</v>
      </c>
      <c r="J4194" t="s">
        <v>9367</v>
      </c>
      <c r="K4194" t="s">
        <v>9544</v>
      </c>
      <c r="L4194" t="s">
        <v>9989</v>
      </c>
      <c r="M4194" t="s">
        <v>9899</v>
      </c>
      <c r="N4194" t="s">
        <v>9741</v>
      </c>
      <c r="O4194" t="s">
        <v>9415</v>
      </c>
    </row>
    <row r="4195" spans="1:15">
      <c r="A4195" t="s">
        <v>28</v>
      </c>
      <c r="B4195" t="s">
        <v>162</v>
      </c>
      <c r="C4195" t="s">
        <v>3066</v>
      </c>
      <c r="D4195" t="s">
        <v>3819</v>
      </c>
      <c r="E4195" t="s">
        <v>3827</v>
      </c>
      <c r="F4195" s="4" t="str">
        <f t="array" ref="F4195">IF(COUNT(FIND(Keywords!$C$3:$C$41,I4195)),"일반조난","")</f>
        <v/>
      </c>
      <c r="G4195" s="4" t="str">
        <f t="array" ref="G4195">IF(COUNT(FIND(Keywords!$E$3:$E$5,I4195)),"실족추락","")</f>
        <v/>
      </c>
      <c r="H4195" s="4" t="str">
        <f t="array" ref="H4195">IF(COUNT(FIND(Keywords!$B$3:$B$12,I4195)),"개인질환","")</f>
        <v/>
      </c>
      <c r="I4195" t="s">
        <v>8020</v>
      </c>
      <c r="J4195" t="s">
        <v>9341</v>
      </c>
      <c r="K4195" t="s">
        <v>9627</v>
      </c>
      <c r="L4195" t="s">
        <v>9908</v>
      </c>
      <c r="M4195" t="s">
        <v>9415</v>
      </c>
      <c r="N4195" t="s">
        <v>9427</v>
      </c>
      <c r="O4195" t="s">
        <v>9415</v>
      </c>
    </row>
    <row r="4196" spans="1:15">
      <c r="A4196" t="s">
        <v>28</v>
      </c>
      <c r="B4196" t="s">
        <v>162</v>
      </c>
      <c r="C4196" t="s">
        <v>3067</v>
      </c>
      <c r="D4196" t="s">
        <v>10452</v>
      </c>
      <c r="E4196" t="s">
        <v>3833</v>
      </c>
      <c r="F4196" s="4" t="str">
        <f t="array" ref="F4196">IF(COUNT(FIND(Keywords!$C$3:$C$41,I4196)),"일반조난","")</f>
        <v/>
      </c>
      <c r="G4196" s="4" t="str">
        <f t="array" ref="G4196">IF(COUNT(FIND(Keywords!$E$3:$E$5,I4196)),"실족추락","")</f>
        <v/>
      </c>
      <c r="H4196" s="4" t="str">
        <f t="array" ref="H4196">IF(COUNT(FIND(Keywords!$B$3:$B$12,I4196)),"개인질환","")</f>
        <v/>
      </c>
      <c r="J4196" t="s">
        <v>9329</v>
      </c>
      <c r="K4196" t="s">
        <v>10044</v>
      </c>
      <c r="L4196" t="s">
        <v>10100</v>
      </c>
      <c r="M4196" t="s">
        <v>9899</v>
      </c>
      <c r="N4196" t="s">
        <v>9672</v>
      </c>
      <c r="O4196" t="s">
        <v>9415</v>
      </c>
    </row>
    <row r="4197" spans="1:15">
      <c r="A4197" t="s">
        <v>28</v>
      </c>
      <c r="B4197" t="s">
        <v>162</v>
      </c>
      <c r="C4197" t="s">
        <v>3068</v>
      </c>
      <c r="D4197" t="s">
        <v>3820</v>
      </c>
      <c r="E4197" t="s">
        <v>3832</v>
      </c>
      <c r="F4197" s="4" t="str">
        <f t="array" ref="F4197">IF(COUNT(FIND(Keywords!$C$3:$C$41,I4197)),"일반조난","")</f>
        <v/>
      </c>
      <c r="G4197" s="4" t="str">
        <f t="array" ref="G4197">IF(COUNT(FIND(Keywords!$E$3:$E$5,I4197)),"실족추락","")</f>
        <v/>
      </c>
      <c r="H4197" s="4" t="str">
        <f t="array" ref="H4197">IF(COUNT(FIND(Keywords!$B$3:$B$12,I4197)),"개인질환","")</f>
        <v/>
      </c>
      <c r="I4197" t="s">
        <v>8021</v>
      </c>
      <c r="J4197" t="s">
        <v>9343</v>
      </c>
      <c r="K4197" t="s">
        <v>9502</v>
      </c>
      <c r="L4197" t="s">
        <v>9794</v>
      </c>
      <c r="M4197" t="s">
        <v>9415</v>
      </c>
      <c r="N4197" t="s">
        <v>9451</v>
      </c>
      <c r="O4197" t="s">
        <v>9415</v>
      </c>
    </row>
    <row r="4198" spans="1:15">
      <c r="A4198" t="s">
        <v>28</v>
      </c>
      <c r="B4198" t="s">
        <v>163</v>
      </c>
      <c r="C4198" t="s">
        <v>3069</v>
      </c>
      <c r="D4198" t="s">
        <v>3819</v>
      </c>
      <c r="E4198" t="s">
        <v>3824</v>
      </c>
      <c r="F4198" s="4" t="str">
        <f t="array" ref="F4198">IF(COUNT(FIND(Keywords!$C$3:$C$41,I4198)),"일반조난","")</f>
        <v/>
      </c>
      <c r="G4198" s="4" t="str">
        <f t="array" ref="G4198">IF(COUNT(FIND(Keywords!$E$3:$E$5,I4198)),"실족추락","")</f>
        <v/>
      </c>
      <c r="H4198" s="4" t="str">
        <f t="array" ref="H4198">IF(COUNT(FIND(Keywords!$B$3:$B$12,I4198)),"개인질환","")</f>
        <v/>
      </c>
      <c r="I4198" t="s">
        <v>8022</v>
      </c>
      <c r="J4198" t="s">
        <v>9348</v>
      </c>
      <c r="K4198" t="s">
        <v>9718</v>
      </c>
      <c r="L4198" t="s">
        <v>9470</v>
      </c>
      <c r="M4198" t="s">
        <v>9415</v>
      </c>
      <c r="N4198" t="s">
        <v>9701</v>
      </c>
      <c r="O4198" t="s">
        <v>9415</v>
      </c>
    </row>
    <row r="4199" spans="1:15">
      <c r="A4199" t="s">
        <v>28</v>
      </c>
      <c r="B4199" t="s">
        <v>163</v>
      </c>
      <c r="C4199" t="s">
        <v>3070</v>
      </c>
      <c r="D4199" t="s">
        <v>3820</v>
      </c>
      <c r="E4199" t="s">
        <v>3833</v>
      </c>
      <c r="F4199" s="4" t="str">
        <f t="array" ref="F4199">IF(COUNT(FIND(Keywords!$C$3:$C$41,I4199)),"일반조난","")</f>
        <v>일반조난</v>
      </c>
      <c r="G4199" s="4" t="str">
        <f t="array" ref="G4199">IF(COUNT(FIND(Keywords!$E$3:$E$5,I4199)),"실족추락","")</f>
        <v/>
      </c>
      <c r="H4199" s="4" t="str">
        <f t="array" ref="H4199">IF(COUNT(FIND(Keywords!$B$3:$B$12,I4199)),"개인질환","")</f>
        <v/>
      </c>
      <c r="I4199" t="s">
        <v>8023</v>
      </c>
      <c r="J4199" t="s">
        <v>9298</v>
      </c>
      <c r="K4199" t="s">
        <v>10059</v>
      </c>
      <c r="L4199" t="s">
        <v>9780</v>
      </c>
      <c r="M4199" t="s">
        <v>9415</v>
      </c>
      <c r="N4199" t="s">
        <v>10172</v>
      </c>
      <c r="O4199" t="s">
        <v>9415</v>
      </c>
    </row>
    <row r="4200" spans="1:15">
      <c r="A4200" t="s">
        <v>28</v>
      </c>
      <c r="B4200" t="s">
        <v>163</v>
      </c>
      <c r="C4200" t="s">
        <v>3071</v>
      </c>
      <c r="D4200" t="s">
        <v>3820</v>
      </c>
      <c r="E4200" t="s">
        <v>3833</v>
      </c>
      <c r="F4200" s="4" t="str">
        <f t="array" ref="F4200">IF(COUNT(FIND(Keywords!$C$3:$C$41,I4200)),"일반조난","")</f>
        <v>일반조난</v>
      </c>
      <c r="G4200" s="4" t="str">
        <f t="array" ref="G4200">IF(COUNT(FIND(Keywords!$E$3:$E$5,I4200)),"실족추락","")</f>
        <v/>
      </c>
      <c r="H4200" s="4" t="str">
        <f t="array" ref="H4200">IF(COUNT(FIND(Keywords!$B$3:$B$12,I4200)),"개인질환","")</f>
        <v/>
      </c>
      <c r="I4200" t="s">
        <v>8024</v>
      </c>
      <c r="J4200" t="s">
        <v>9385</v>
      </c>
      <c r="K4200" t="s">
        <v>9701</v>
      </c>
      <c r="L4200" t="s">
        <v>9787</v>
      </c>
      <c r="M4200" t="s">
        <v>9415</v>
      </c>
      <c r="N4200" t="s">
        <v>10253</v>
      </c>
      <c r="O4200" t="s">
        <v>9415</v>
      </c>
    </row>
    <row r="4201" spans="1:15">
      <c r="A4201" t="s">
        <v>28</v>
      </c>
      <c r="B4201" t="s">
        <v>163</v>
      </c>
      <c r="C4201" t="s">
        <v>3072</v>
      </c>
      <c r="D4201" t="s">
        <v>3820</v>
      </c>
      <c r="E4201" t="s">
        <v>3833</v>
      </c>
      <c r="F4201" s="4" t="str">
        <f t="array" ref="F4201">IF(COUNT(FIND(Keywords!$C$3:$C$41,I4201)),"일반조난","")</f>
        <v>일반조난</v>
      </c>
      <c r="G4201" s="4" t="str">
        <f t="array" ref="G4201">IF(COUNT(FIND(Keywords!$E$3:$E$5,I4201)),"실족추락","")</f>
        <v/>
      </c>
      <c r="H4201" s="4" t="str">
        <f t="array" ref="H4201">IF(COUNT(FIND(Keywords!$B$3:$B$12,I4201)),"개인질환","")</f>
        <v/>
      </c>
      <c r="I4201" t="s">
        <v>8025</v>
      </c>
      <c r="J4201" t="s">
        <v>9332</v>
      </c>
      <c r="K4201" t="s">
        <v>9894</v>
      </c>
      <c r="L4201" t="s">
        <v>9734</v>
      </c>
      <c r="M4201" t="s">
        <v>9415</v>
      </c>
      <c r="N4201" t="s">
        <v>9733</v>
      </c>
      <c r="O4201" t="s">
        <v>9415</v>
      </c>
    </row>
    <row r="4202" spans="1:15">
      <c r="A4202" t="s">
        <v>28</v>
      </c>
      <c r="B4202" t="s">
        <v>163</v>
      </c>
      <c r="C4202" t="s">
        <v>3073</v>
      </c>
      <c r="D4202" t="s">
        <v>3820</v>
      </c>
      <c r="E4202" t="s">
        <v>3832</v>
      </c>
      <c r="F4202" s="4" t="str">
        <f t="array" ref="F4202">IF(COUNT(FIND(Keywords!$C$3:$C$41,I4202)),"일반조난","")</f>
        <v>일반조난</v>
      </c>
      <c r="G4202" s="4" t="str">
        <f t="array" ref="G4202">IF(COUNT(FIND(Keywords!$E$3:$E$5,I4202)),"실족추락","")</f>
        <v/>
      </c>
      <c r="H4202" s="4" t="str">
        <f t="array" ref="H4202">IF(COUNT(FIND(Keywords!$B$3:$B$12,I4202)),"개인질환","")</f>
        <v/>
      </c>
      <c r="I4202" t="s">
        <v>8026</v>
      </c>
      <c r="J4202" t="s">
        <v>9264</v>
      </c>
      <c r="K4202" t="s">
        <v>9525</v>
      </c>
      <c r="L4202" t="s">
        <v>10001</v>
      </c>
      <c r="M4202" t="s">
        <v>9415</v>
      </c>
      <c r="N4202" t="s">
        <v>9638</v>
      </c>
      <c r="O4202" t="s">
        <v>9415</v>
      </c>
    </row>
    <row r="4203" spans="1:15">
      <c r="A4203" t="s">
        <v>28</v>
      </c>
      <c r="B4203" t="s">
        <v>163</v>
      </c>
      <c r="C4203" t="s">
        <v>3074</v>
      </c>
      <c r="D4203" t="s">
        <v>10453</v>
      </c>
      <c r="E4203" t="s">
        <v>3832</v>
      </c>
      <c r="F4203" s="4" t="str">
        <f t="array" ref="F4203">IF(COUNT(FIND(Keywords!$C$3:$C$41,I4203)),"일반조난","")</f>
        <v/>
      </c>
      <c r="G4203" s="4" t="str">
        <f t="array" ref="G4203">IF(COUNT(FIND(Keywords!$E$3:$E$5,I4203)),"실족추락","")</f>
        <v/>
      </c>
      <c r="H4203" s="4" t="str">
        <f t="array" ref="H4203">IF(COUNT(FIND(Keywords!$B$3:$B$12,I4203)),"개인질환","")</f>
        <v/>
      </c>
      <c r="I4203" t="s">
        <v>8027</v>
      </c>
      <c r="J4203" t="s">
        <v>9275</v>
      </c>
      <c r="K4203" t="s">
        <v>9584</v>
      </c>
      <c r="L4203" t="s">
        <v>9919</v>
      </c>
      <c r="M4203" t="s">
        <v>9415</v>
      </c>
      <c r="N4203" t="s">
        <v>9396</v>
      </c>
      <c r="O4203" t="s">
        <v>9415</v>
      </c>
    </row>
    <row r="4204" spans="1:15">
      <c r="A4204" t="s">
        <v>28</v>
      </c>
      <c r="B4204" t="s">
        <v>164</v>
      </c>
      <c r="C4204" t="s">
        <v>203</v>
      </c>
      <c r="D4204" t="s">
        <v>10362</v>
      </c>
      <c r="E4204" t="s">
        <v>3824</v>
      </c>
      <c r="F4204" s="4" t="str">
        <f t="array" ref="F4204">IF(COUNT(FIND(Keywords!$C$3:$C$41,I4204)),"일반조난","")</f>
        <v>일반조난</v>
      </c>
      <c r="G4204" s="4" t="str">
        <f t="array" ref="G4204">IF(COUNT(FIND(Keywords!$E$3:$E$5,I4204)),"실족추락","")</f>
        <v/>
      </c>
      <c r="H4204" s="4" t="str">
        <f t="array" ref="H4204">IF(COUNT(FIND(Keywords!$B$3:$B$12,I4204)),"개인질환","")</f>
        <v/>
      </c>
      <c r="I4204" t="s">
        <v>8028</v>
      </c>
      <c r="J4204" t="s">
        <v>9246</v>
      </c>
      <c r="K4204" t="s">
        <v>9240</v>
      </c>
      <c r="L4204" t="s">
        <v>10065</v>
      </c>
      <c r="M4204" t="s">
        <v>9415</v>
      </c>
      <c r="N4204" t="s">
        <v>9734</v>
      </c>
      <c r="O4204" t="s">
        <v>9415</v>
      </c>
    </row>
    <row r="4205" spans="1:15">
      <c r="A4205" t="s">
        <v>28</v>
      </c>
      <c r="B4205" t="s">
        <v>164</v>
      </c>
      <c r="C4205" t="s">
        <v>3075</v>
      </c>
      <c r="D4205" t="s">
        <v>3820</v>
      </c>
      <c r="E4205" t="s">
        <v>3827</v>
      </c>
      <c r="F4205" s="4" t="str">
        <f t="array" ref="F4205">IF(COUNT(FIND(Keywords!$C$3:$C$41,I4205)),"일반조난","")</f>
        <v>일반조난</v>
      </c>
      <c r="G4205" s="4" t="str">
        <f t="array" ref="G4205">IF(COUNT(FIND(Keywords!$E$3:$E$5,I4205)),"실족추락","")</f>
        <v/>
      </c>
      <c r="H4205" s="4" t="str">
        <f t="array" ref="H4205">IF(COUNT(FIND(Keywords!$B$3:$B$12,I4205)),"개인질환","")</f>
        <v/>
      </c>
      <c r="I4205" t="s">
        <v>8029</v>
      </c>
      <c r="J4205" t="s">
        <v>9381</v>
      </c>
      <c r="K4205" t="s">
        <v>9792</v>
      </c>
      <c r="L4205" t="s">
        <v>9853</v>
      </c>
      <c r="M4205" t="s">
        <v>9415</v>
      </c>
      <c r="N4205" t="s">
        <v>9676</v>
      </c>
      <c r="O4205" t="s">
        <v>9415</v>
      </c>
    </row>
    <row r="4206" spans="1:15">
      <c r="A4206" t="s">
        <v>28</v>
      </c>
      <c r="B4206" t="s">
        <v>164</v>
      </c>
      <c r="C4206" t="s">
        <v>3076</v>
      </c>
      <c r="D4206" t="s">
        <v>3818</v>
      </c>
      <c r="E4206" t="s">
        <v>3827</v>
      </c>
      <c r="F4206" s="4" t="str">
        <f t="array" ref="F4206">IF(COUNT(FIND(Keywords!$C$3:$C$41,I4206)),"일반조난","")</f>
        <v/>
      </c>
      <c r="G4206" s="4" t="str">
        <f t="array" ref="G4206">IF(COUNT(FIND(Keywords!$E$3:$E$5,I4206)),"실족추락","")</f>
        <v>실족추락</v>
      </c>
      <c r="H4206" s="4" t="str">
        <f t="array" ref="H4206">IF(COUNT(FIND(Keywords!$B$3:$B$12,I4206)),"개인질환","")</f>
        <v/>
      </c>
      <c r="I4206" t="s">
        <v>8030</v>
      </c>
      <c r="J4206" t="s">
        <v>9269</v>
      </c>
      <c r="K4206" t="s">
        <v>9485</v>
      </c>
      <c r="L4206" t="s">
        <v>9472</v>
      </c>
      <c r="M4206" t="s">
        <v>9415</v>
      </c>
      <c r="N4206" t="s">
        <v>9638</v>
      </c>
      <c r="O4206" t="s">
        <v>9415</v>
      </c>
    </row>
    <row r="4207" spans="1:15">
      <c r="A4207" t="s">
        <v>28</v>
      </c>
      <c r="B4207" t="s">
        <v>164</v>
      </c>
      <c r="C4207" t="s">
        <v>3077</v>
      </c>
      <c r="D4207" t="s">
        <v>3820</v>
      </c>
      <c r="E4207" t="s">
        <v>3827</v>
      </c>
      <c r="F4207" s="4" t="str">
        <f t="array" ref="F4207">IF(COUNT(FIND(Keywords!$C$3:$C$41,I4207)),"일반조난","")</f>
        <v>일반조난</v>
      </c>
      <c r="G4207" s="4" t="str">
        <f t="array" ref="G4207">IF(COUNT(FIND(Keywords!$E$3:$E$5,I4207)),"실족추락","")</f>
        <v/>
      </c>
      <c r="H4207" s="4" t="str">
        <f t="array" ref="H4207">IF(COUNT(FIND(Keywords!$B$3:$B$12,I4207)),"개인질환","")</f>
        <v/>
      </c>
      <c r="I4207" t="s">
        <v>8031</v>
      </c>
      <c r="J4207" t="s">
        <v>9291</v>
      </c>
      <c r="K4207" t="s">
        <v>9490</v>
      </c>
      <c r="L4207" t="s">
        <v>9780</v>
      </c>
      <c r="M4207" t="s">
        <v>9415</v>
      </c>
      <c r="N4207" t="s">
        <v>9776</v>
      </c>
      <c r="O4207" t="s">
        <v>9415</v>
      </c>
    </row>
    <row r="4208" spans="1:15">
      <c r="A4208" t="s">
        <v>28</v>
      </c>
      <c r="B4208" t="s">
        <v>164</v>
      </c>
      <c r="C4208" t="s">
        <v>1132</v>
      </c>
      <c r="D4208" t="s">
        <v>3820</v>
      </c>
      <c r="E4208" t="s">
        <v>3826</v>
      </c>
      <c r="F4208" s="4" t="str">
        <f t="array" ref="F4208">IF(COUNT(FIND(Keywords!$C$3:$C$41,I4208)),"일반조난","")</f>
        <v>일반조난</v>
      </c>
      <c r="G4208" s="4" t="str">
        <f t="array" ref="G4208">IF(COUNT(FIND(Keywords!$E$3:$E$5,I4208)),"실족추락","")</f>
        <v/>
      </c>
      <c r="H4208" s="4" t="str">
        <f t="array" ref="H4208">IF(COUNT(FIND(Keywords!$B$3:$B$12,I4208)),"개인질환","")</f>
        <v/>
      </c>
      <c r="I4208" t="s">
        <v>8032</v>
      </c>
      <c r="J4208" t="s">
        <v>9343</v>
      </c>
      <c r="K4208" t="s">
        <v>9244</v>
      </c>
      <c r="L4208" t="s">
        <v>10030</v>
      </c>
      <c r="M4208" t="s">
        <v>9415</v>
      </c>
      <c r="N4208" t="s">
        <v>9439</v>
      </c>
      <c r="O4208" t="s">
        <v>9415</v>
      </c>
    </row>
    <row r="4209" spans="1:15">
      <c r="A4209" t="s">
        <v>28</v>
      </c>
      <c r="B4209" t="s">
        <v>164</v>
      </c>
      <c r="C4209" t="s">
        <v>3078</v>
      </c>
      <c r="D4209" t="s">
        <v>3819</v>
      </c>
      <c r="E4209" t="s">
        <v>3827</v>
      </c>
      <c r="F4209" s="4" t="str">
        <f t="array" ref="F4209">IF(COUNT(FIND(Keywords!$C$3:$C$41,I4209)),"일반조난","")</f>
        <v/>
      </c>
      <c r="G4209" s="4" t="str">
        <f t="array" ref="G4209">IF(COUNT(FIND(Keywords!$E$3:$E$5,I4209)),"실족추락","")</f>
        <v/>
      </c>
      <c r="H4209" s="4" t="str">
        <f t="array" ref="H4209">IF(COUNT(FIND(Keywords!$B$3:$B$12,I4209)),"개인질환","")</f>
        <v/>
      </c>
      <c r="I4209" t="s">
        <v>8033</v>
      </c>
      <c r="J4209" t="s">
        <v>9359</v>
      </c>
      <c r="K4209" t="s">
        <v>9796</v>
      </c>
      <c r="L4209" t="s">
        <v>9673</v>
      </c>
      <c r="M4209" t="s">
        <v>9415</v>
      </c>
      <c r="N4209" t="s">
        <v>9641</v>
      </c>
      <c r="O4209" t="s">
        <v>9415</v>
      </c>
    </row>
    <row r="4210" spans="1:15">
      <c r="A4210" t="s">
        <v>28</v>
      </c>
      <c r="B4210" t="s">
        <v>164</v>
      </c>
      <c r="C4210" t="s">
        <v>3079</v>
      </c>
      <c r="D4210" t="s">
        <v>3820</v>
      </c>
      <c r="E4210" t="s">
        <v>3836</v>
      </c>
      <c r="F4210" s="4" t="str">
        <f t="array" ref="F4210">IF(COUNT(FIND(Keywords!$C$3:$C$41,I4210)),"일반조난","")</f>
        <v>일반조난</v>
      </c>
      <c r="G4210" s="4" t="str">
        <f t="array" ref="G4210">IF(COUNT(FIND(Keywords!$E$3:$E$5,I4210)),"실족추락","")</f>
        <v/>
      </c>
      <c r="H4210" s="4" t="str">
        <f t="array" ref="H4210">IF(COUNT(FIND(Keywords!$B$3:$B$12,I4210)),"개인질환","")</f>
        <v/>
      </c>
      <c r="I4210" t="s">
        <v>8034</v>
      </c>
      <c r="J4210" t="s">
        <v>9359</v>
      </c>
      <c r="K4210" t="s">
        <v>9779</v>
      </c>
      <c r="L4210" t="s">
        <v>9415</v>
      </c>
      <c r="M4210" t="s">
        <v>9415</v>
      </c>
      <c r="N4210" t="s">
        <v>9507</v>
      </c>
      <c r="O4210" t="s">
        <v>9415</v>
      </c>
    </row>
    <row r="4211" spans="1:15">
      <c r="A4211" t="s">
        <v>28</v>
      </c>
      <c r="B4211" t="s">
        <v>164</v>
      </c>
      <c r="C4211" t="s">
        <v>3080</v>
      </c>
      <c r="D4211" t="s">
        <v>3819</v>
      </c>
      <c r="E4211" t="s">
        <v>3824</v>
      </c>
      <c r="F4211" s="4" t="str">
        <f t="array" ref="F4211">IF(COUNT(FIND(Keywords!$C$3:$C$41,I4211)),"일반조난","")</f>
        <v/>
      </c>
      <c r="G4211" s="4" t="str">
        <f t="array" ref="G4211">IF(COUNT(FIND(Keywords!$E$3:$E$5,I4211)),"실족추락","")</f>
        <v/>
      </c>
      <c r="H4211" s="4" t="str">
        <f t="array" ref="H4211">IF(COUNT(FIND(Keywords!$B$3:$B$12,I4211)),"개인질환","")</f>
        <v/>
      </c>
      <c r="I4211" t="s">
        <v>8035</v>
      </c>
      <c r="J4211" t="s">
        <v>9255</v>
      </c>
      <c r="K4211" t="s">
        <v>9814</v>
      </c>
      <c r="L4211" t="s">
        <v>9465</v>
      </c>
      <c r="M4211" t="s">
        <v>9415</v>
      </c>
      <c r="N4211" t="s">
        <v>9815</v>
      </c>
      <c r="O4211" t="s">
        <v>9415</v>
      </c>
    </row>
    <row r="4212" spans="1:15">
      <c r="A4212" t="s">
        <v>28</v>
      </c>
      <c r="B4212" t="s">
        <v>164</v>
      </c>
      <c r="C4212" t="s">
        <v>3081</v>
      </c>
      <c r="D4212" t="s">
        <v>10452</v>
      </c>
      <c r="E4212" t="s">
        <v>3833</v>
      </c>
      <c r="F4212" s="4" t="str">
        <f t="array" ref="F4212">IF(COUNT(FIND(Keywords!$C$3:$C$41,I4212)),"일반조난","")</f>
        <v/>
      </c>
      <c r="G4212" s="4" t="str">
        <f t="array" ref="G4212">IF(COUNT(FIND(Keywords!$E$3:$E$5,I4212)),"실족추락","")</f>
        <v/>
      </c>
      <c r="H4212" s="4" t="str">
        <f t="array" ref="H4212">IF(COUNT(FIND(Keywords!$B$3:$B$12,I4212)),"개인질환","")</f>
        <v/>
      </c>
      <c r="I4212" t="s">
        <v>8036</v>
      </c>
      <c r="J4212" t="s">
        <v>9328</v>
      </c>
      <c r="K4212" t="s">
        <v>9528</v>
      </c>
      <c r="L4212" t="s">
        <v>9709</v>
      </c>
      <c r="M4212" t="s">
        <v>9415</v>
      </c>
      <c r="N4212" t="s">
        <v>10013</v>
      </c>
      <c r="O4212" t="s">
        <v>9415</v>
      </c>
    </row>
    <row r="4213" spans="1:15">
      <c r="A4213" t="s">
        <v>28</v>
      </c>
      <c r="B4213" t="s">
        <v>164</v>
      </c>
      <c r="C4213" t="s">
        <v>446</v>
      </c>
      <c r="D4213" t="s">
        <v>3818</v>
      </c>
      <c r="E4213" t="s">
        <v>3833</v>
      </c>
      <c r="F4213" s="4" t="str">
        <f t="array" ref="F4213">IF(COUNT(FIND(Keywords!$C$3:$C$41,I4213)),"일반조난","")</f>
        <v/>
      </c>
      <c r="G4213" s="4" t="str">
        <f t="array" ref="G4213">IF(COUNT(FIND(Keywords!$E$3:$E$5,I4213)),"실족추락","")</f>
        <v/>
      </c>
      <c r="H4213" s="4" t="str">
        <f t="array" ref="H4213">IF(COUNT(FIND(Keywords!$B$3:$B$12,I4213)),"개인질환","")</f>
        <v/>
      </c>
      <c r="I4213" t="s">
        <v>8037</v>
      </c>
      <c r="J4213" t="s">
        <v>9276</v>
      </c>
      <c r="K4213" t="s">
        <v>9535</v>
      </c>
      <c r="L4213" t="s">
        <v>9750</v>
      </c>
      <c r="M4213" t="s">
        <v>9415</v>
      </c>
      <c r="N4213" t="s">
        <v>9772</v>
      </c>
      <c r="O4213" t="s">
        <v>9415</v>
      </c>
    </row>
    <row r="4214" spans="1:15">
      <c r="A4214" t="s">
        <v>28</v>
      </c>
      <c r="B4214" t="s">
        <v>164</v>
      </c>
      <c r="C4214" t="s">
        <v>3082</v>
      </c>
      <c r="D4214" t="s">
        <v>10452</v>
      </c>
      <c r="E4214" t="s">
        <v>3833</v>
      </c>
      <c r="F4214" s="4" t="str">
        <f t="array" ref="F4214">IF(COUNT(FIND(Keywords!$C$3:$C$41,I4214)),"일반조난","")</f>
        <v/>
      </c>
      <c r="G4214" s="4" t="str">
        <f t="array" ref="G4214">IF(COUNT(FIND(Keywords!$E$3:$E$5,I4214)),"실족추락","")</f>
        <v/>
      </c>
      <c r="H4214" s="4" t="str">
        <f t="array" ref="H4214">IF(COUNT(FIND(Keywords!$B$3:$B$12,I4214)),"개인질환","")</f>
        <v/>
      </c>
      <c r="J4214" t="s">
        <v>9306</v>
      </c>
      <c r="K4214" t="s">
        <v>9586</v>
      </c>
      <c r="L4214" t="s">
        <v>9998</v>
      </c>
      <c r="M4214" t="s">
        <v>9415</v>
      </c>
      <c r="N4214" t="s">
        <v>9395</v>
      </c>
      <c r="O4214" t="s">
        <v>9415</v>
      </c>
    </row>
    <row r="4215" spans="1:15">
      <c r="A4215" t="s">
        <v>28</v>
      </c>
      <c r="B4215" t="s">
        <v>42</v>
      </c>
      <c r="C4215" t="s">
        <v>514</v>
      </c>
      <c r="D4215" t="s">
        <v>3819</v>
      </c>
      <c r="E4215" t="s">
        <v>3827</v>
      </c>
      <c r="F4215" s="4" t="str">
        <f t="array" ref="F4215">IF(COUNT(FIND(Keywords!$C$3:$C$41,I4215)),"일반조난","")</f>
        <v/>
      </c>
      <c r="G4215" s="4" t="str">
        <f t="array" ref="G4215">IF(COUNT(FIND(Keywords!$E$3:$E$5,I4215)),"실족추락","")</f>
        <v/>
      </c>
      <c r="H4215" s="4" t="str">
        <f t="array" ref="H4215">IF(COUNT(FIND(Keywords!$B$3:$B$12,I4215)),"개인질환","")</f>
        <v/>
      </c>
      <c r="I4215" t="s">
        <v>8038</v>
      </c>
      <c r="J4215" t="s">
        <v>9255</v>
      </c>
      <c r="K4215" t="s">
        <v>9634</v>
      </c>
      <c r="L4215" t="s">
        <v>9858</v>
      </c>
      <c r="M4215" t="s">
        <v>9415</v>
      </c>
      <c r="N4215" t="s">
        <v>9482</v>
      </c>
      <c r="O4215" t="s">
        <v>9415</v>
      </c>
    </row>
    <row r="4216" spans="1:15">
      <c r="A4216" t="s">
        <v>28</v>
      </c>
      <c r="B4216" t="s">
        <v>42</v>
      </c>
      <c r="C4216" t="s">
        <v>3083</v>
      </c>
      <c r="D4216" t="s">
        <v>3820</v>
      </c>
      <c r="E4216" t="s">
        <v>3827</v>
      </c>
      <c r="F4216" s="4" t="str">
        <f t="array" ref="F4216">IF(COUNT(FIND(Keywords!$C$3:$C$41,I4216)),"일반조난","")</f>
        <v/>
      </c>
      <c r="G4216" s="4" t="str">
        <f t="array" ref="G4216">IF(COUNT(FIND(Keywords!$E$3:$E$5,I4216)),"실족추락","")</f>
        <v/>
      </c>
      <c r="H4216" s="4" t="str">
        <f t="array" ref="H4216">IF(COUNT(FIND(Keywords!$B$3:$B$12,I4216)),"개인질환","")</f>
        <v/>
      </c>
      <c r="I4216" t="s">
        <v>8039</v>
      </c>
      <c r="J4216" t="s">
        <v>9279</v>
      </c>
      <c r="K4216" t="s">
        <v>9747</v>
      </c>
      <c r="L4216" t="s">
        <v>9750</v>
      </c>
      <c r="M4216" t="s">
        <v>9415</v>
      </c>
      <c r="N4216" t="s">
        <v>9450</v>
      </c>
      <c r="O4216" t="s">
        <v>9415</v>
      </c>
    </row>
    <row r="4217" spans="1:15">
      <c r="A4217" t="s">
        <v>28</v>
      </c>
      <c r="B4217" t="s">
        <v>42</v>
      </c>
      <c r="C4217" t="s">
        <v>3084</v>
      </c>
      <c r="D4217" t="s">
        <v>3820</v>
      </c>
      <c r="E4217" t="s">
        <v>3826</v>
      </c>
      <c r="F4217" s="4" t="str">
        <f t="array" ref="F4217">IF(COUNT(FIND(Keywords!$C$3:$C$41,I4217)),"일반조난","")</f>
        <v>일반조난</v>
      </c>
      <c r="G4217" s="4" t="str">
        <f t="array" ref="G4217">IF(COUNT(FIND(Keywords!$E$3:$E$5,I4217)),"실족추락","")</f>
        <v/>
      </c>
      <c r="H4217" s="4" t="str">
        <f t="array" ref="H4217">IF(COUNT(FIND(Keywords!$B$3:$B$12,I4217)),"개인질환","")</f>
        <v/>
      </c>
      <c r="I4217" t="s">
        <v>8040</v>
      </c>
      <c r="J4217" t="s">
        <v>9271</v>
      </c>
      <c r="K4217" t="s">
        <v>9457</v>
      </c>
      <c r="L4217" t="s">
        <v>10098</v>
      </c>
      <c r="M4217" t="s">
        <v>9415</v>
      </c>
      <c r="N4217" t="s">
        <v>9713</v>
      </c>
      <c r="O4217" t="s">
        <v>9415</v>
      </c>
    </row>
    <row r="4218" spans="1:15">
      <c r="A4218" t="s">
        <v>28</v>
      </c>
      <c r="B4218" t="s">
        <v>42</v>
      </c>
      <c r="C4218" t="s">
        <v>238</v>
      </c>
      <c r="D4218" t="s">
        <v>3820</v>
      </c>
      <c r="E4218" t="s">
        <v>3825</v>
      </c>
      <c r="F4218" s="4" t="str">
        <f t="array" ref="F4218">IF(COUNT(FIND(Keywords!$C$3:$C$41,I4218)),"일반조난","")</f>
        <v>일반조난</v>
      </c>
      <c r="G4218" s="4" t="str">
        <f t="array" ref="G4218">IF(COUNT(FIND(Keywords!$E$3:$E$5,I4218)),"실족추락","")</f>
        <v/>
      </c>
      <c r="H4218" s="4" t="str">
        <f t="array" ref="H4218">IF(COUNT(FIND(Keywords!$B$3:$B$12,I4218)),"개인질환","")</f>
        <v/>
      </c>
      <c r="I4218" t="s">
        <v>8041</v>
      </c>
      <c r="J4218" t="s">
        <v>9272</v>
      </c>
      <c r="K4218" t="s">
        <v>9454</v>
      </c>
      <c r="L4218" t="s">
        <v>9893</v>
      </c>
      <c r="M4218" t="s">
        <v>9415</v>
      </c>
      <c r="N4218" t="s">
        <v>9870</v>
      </c>
      <c r="O4218" t="s">
        <v>9415</v>
      </c>
    </row>
    <row r="4219" spans="1:15">
      <c r="A4219" t="s">
        <v>28</v>
      </c>
      <c r="B4219" t="s">
        <v>42</v>
      </c>
      <c r="C4219" t="s">
        <v>3085</v>
      </c>
      <c r="D4219" t="s">
        <v>3820</v>
      </c>
      <c r="E4219" t="s">
        <v>3827</v>
      </c>
      <c r="F4219" s="4" t="str">
        <f t="array" ref="F4219">IF(COUNT(FIND(Keywords!$C$3:$C$41,I4219)),"일반조난","")</f>
        <v>일반조난</v>
      </c>
      <c r="G4219" s="4" t="str">
        <f t="array" ref="G4219">IF(COUNT(FIND(Keywords!$E$3:$E$5,I4219)),"실족추락","")</f>
        <v/>
      </c>
      <c r="H4219" s="4" t="str">
        <f t="array" ref="H4219">IF(COUNT(FIND(Keywords!$B$3:$B$12,I4219)),"개인질환","")</f>
        <v/>
      </c>
      <c r="I4219" t="s">
        <v>8042</v>
      </c>
      <c r="J4219" t="s">
        <v>9325</v>
      </c>
      <c r="K4219" t="s">
        <v>9653</v>
      </c>
      <c r="L4219" t="s">
        <v>9789</v>
      </c>
      <c r="M4219" t="s">
        <v>9415</v>
      </c>
      <c r="N4219" t="s">
        <v>9620</v>
      </c>
      <c r="O4219" t="s">
        <v>9415</v>
      </c>
    </row>
    <row r="4220" spans="1:15">
      <c r="A4220" t="s">
        <v>28</v>
      </c>
      <c r="B4220" t="s">
        <v>42</v>
      </c>
      <c r="C4220" t="s">
        <v>3086</v>
      </c>
      <c r="D4220" t="s">
        <v>3820</v>
      </c>
      <c r="E4220" t="s">
        <v>3824</v>
      </c>
      <c r="F4220" s="4" t="str">
        <f t="array" ref="F4220">IF(COUNT(FIND(Keywords!$C$3:$C$41,I4220)),"일반조난","")</f>
        <v>일반조난</v>
      </c>
      <c r="G4220" s="4" t="str">
        <f t="array" ref="G4220">IF(COUNT(FIND(Keywords!$E$3:$E$5,I4220)),"실족추락","")</f>
        <v/>
      </c>
      <c r="H4220" s="4" t="str">
        <f t="array" ref="H4220">IF(COUNT(FIND(Keywords!$B$3:$B$12,I4220)),"개인질환","")</f>
        <v/>
      </c>
      <c r="I4220" t="s">
        <v>8043</v>
      </c>
      <c r="J4220" t="s">
        <v>9371</v>
      </c>
      <c r="K4220" t="s">
        <v>9516</v>
      </c>
      <c r="L4220" t="s">
        <v>9464</v>
      </c>
      <c r="M4220" t="s">
        <v>9415</v>
      </c>
      <c r="N4220" t="s">
        <v>10067</v>
      </c>
      <c r="O4220" t="s">
        <v>9415</v>
      </c>
    </row>
    <row r="4221" spans="1:15">
      <c r="A4221" t="s">
        <v>28</v>
      </c>
      <c r="B4221" t="s">
        <v>42</v>
      </c>
      <c r="C4221" t="s">
        <v>3087</v>
      </c>
      <c r="D4221" t="s">
        <v>3819</v>
      </c>
      <c r="E4221" t="s">
        <v>3827</v>
      </c>
      <c r="F4221" s="4" t="str">
        <f t="array" ref="F4221">IF(COUNT(FIND(Keywords!$C$3:$C$41,I4221)),"일반조난","")</f>
        <v/>
      </c>
      <c r="G4221" s="4" t="str">
        <f t="array" ref="G4221">IF(COUNT(FIND(Keywords!$E$3:$E$5,I4221)),"실족추락","")</f>
        <v/>
      </c>
      <c r="H4221" s="4" t="str">
        <f t="array" ref="H4221">IF(COUNT(FIND(Keywords!$B$3:$B$12,I4221)),"개인질환","")</f>
        <v/>
      </c>
      <c r="I4221" t="s">
        <v>8044</v>
      </c>
      <c r="J4221" t="s">
        <v>9299</v>
      </c>
      <c r="K4221" t="s">
        <v>9854</v>
      </c>
      <c r="L4221" t="s">
        <v>9998</v>
      </c>
      <c r="M4221" t="s">
        <v>9415</v>
      </c>
      <c r="N4221" t="s">
        <v>10136</v>
      </c>
      <c r="O4221" t="s">
        <v>9415</v>
      </c>
    </row>
    <row r="4222" spans="1:15">
      <c r="A4222" t="s">
        <v>28</v>
      </c>
      <c r="B4222" t="s">
        <v>42</v>
      </c>
      <c r="C4222" t="s">
        <v>1956</v>
      </c>
      <c r="D4222" t="s">
        <v>3820</v>
      </c>
      <c r="E4222" t="s">
        <v>3827</v>
      </c>
      <c r="F4222" s="4" t="str">
        <f t="array" ref="F4222">IF(COUNT(FIND(Keywords!$C$3:$C$41,I4222)),"일반조난","")</f>
        <v>일반조난</v>
      </c>
      <c r="G4222" s="4" t="str">
        <f t="array" ref="G4222">IF(COUNT(FIND(Keywords!$E$3:$E$5,I4222)),"실족추락","")</f>
        <v/>
      </c>
      <c r="H4222" s="4" t="str">
        <f t="array" ref="H4222">IF(COUNT(FIND(Keywords!$B$3:$B$12,I4222)),"개인질환","")</f>
        <v/>
      </c>
      <c r="I4222" t="s">
        <v>8045</v>
      </c>
      <c r="J4222" t="s">
        <v>9271</v>
      </c>
      <c r="K4222" t="s">
        <v>9467</v>
      </c>
      <c r="L4222" t="s">
        <v>9417</v>
      </c>
      <c r="M4222" t="s">
        <v>9415</v>
      </c>
      <c r="N4222" t="s">
        <v>10189</v>
      </c>
      <c r="O4222" t="s">
        <v>9415</v>
      </c>
    </row>
    <row r="4223" spans="1:15">
      <c r="A4223" t="s">
        <v>28</v>
      </c>
      <c r="B4223" t="s">
        <v>42</v>
      </c>
      <c r="C4223" t="s">
        <v>3088</v>
      </c>
      <c r="D4223" t="s">
        <v>3819</v>
      </c>
      <c r="E4223" t="s">
        <v>3827</v>
      </c>
      <c r="F4223" s="4" t="str">
        <f t="array" ref="F4223">IF(COUNT(FIND(Keywords!$C$3:$C$41,I4223)),"일반조난","")</f>
        <v/>
      </c>
      <c r="G4223" s="4" t="str">
        <f t="array" ref="G4223">IF(COUNT(FIND(Keywords!$E$3:$E$5,I4223)),"실족추락","")</f>
        <v/>
      </c>
      <c r="H4223" s="4" t="str">
        <f t="array" ref="H4223">IF(COUNT(FIND(Keywords!$B$3:$B$12,I4223)),"개인질환","")</f>
        <v/>
      </c>
      <c r="I4223" t="s">
        <v>8046</v>
      </c>
      <c r="J4223" t="s">
        <v>9357</v>
      </c>
      <c r="K4223" t="s">
        <v>9575</v>
      </c>
      <c r="L4223" t="s">
        <v>10100</v>
      </c>
      <c r="M4223" t="s">
        <v>9415</v>
      </c>
      <c r="N4223" t="s">
        <v>9727</v>
      </c>
      <c r="O4223" t="s">
        <v>9415</v>
      </c>
    </row>
    <row r="4224" spans="1:15">
      <c r="A4224" t="s">
        <v>28</v>
      </c>
      <c r="B4224" t="s">
        <v>42</v>
      </c>
      <c r="C4224" t="s">
        <v>3089</v>
      </c>
      <c r="D4224" t="s">
        <v>3820</v>
      </c>
      <c r="E4224" t="s">
        <v>3827</v>
      </c>
      <c r="F4224" s="4" t="str">
        <f t="array" ref="F4224">IF(COUNT(FIND(Keywords!$C$3:$C$41,I4224)),"일반조난","")</f>
        <v>일반조난</v>
      </c>
      <c r="G4224" s="4" t="str">
        <f t="array" ref="G4224">IF(COUNT(FIND(Keywords!$E$3:$E$5,I4224)),"실족추락","")</f>
        <v/>
      </c>
      <c r="H4224" s="4" t="str">
        <f t="array" ref="H4224">IF(COUNT(FIND(Keywords!$B$3:$B$12,I4224)),"개인질환","")</f>
        <v/>
      </c>
      <c r="I4224" t="s">
        <v>8047</v>
      </c>
      <c r="J4224" t="s">
        <v>9293</v>
      </c>
      <c r="K4224" t="s">
        <v>9628</v>
      </c>
      <c r="L4224" t="s">
        <v>9893</v>
      </c>
      <c r="M4224" t="s">
        <v>9415</v>
      </c>
      <c r="N4224" t="s">
        <v>10011</v>
      </c>
      <c r="O4224" t="s">
        <v>9415</v>
      </c>
    </row>
    <row r="4225" spans="1:15">
      <c r="A4225" t="s">
        <v>28</v>
      </c>
      <c r="B4225" t="s">
        <v>42</v>
      </c>
      <c r="C4225" t="s">
        <v>3057</v>
      </c>
      <c r="D4225" t="s">
        <v>3820</v>
      </c>
      <c r="E4225" t="s">
        <v>3827</v>
      </c>
      <c r="F4225" s="4" t="str">
        <f t="array" ref="F4225">IF(COUNT(FIND(Keywords!$C$3:$C$41,I4225)),"일반조난","")</f>
        <v/>
      </c>
      <c r="G4225" s="4" t="str">
        <f t="array" ref="G4225">IF(COUNT(FIND(Keywords!$E$3:$E$5,I4225)),"실족추락","")</f>
        <v/>
      </c>
      <c r="H4225" s="4" t="str">
        <f t="array" ref="H4225">IF(COUNT(FIND(Keywords!$B$3:$B$12,I4225)),"개인질환","")</f>
        <v/>
      </c>
      <c r="I4225" t="s">
        <v>8048</v>
      </c>
      <c r="J4225" t="s">
        <v>9371</v>
      </c>
      <c r="K4225" t="s">
        <v>9589</v>
      </c>
      <c r="L4225" t="s">
        <v>9858</v>
      </c>
      <c r="M4225" t="s">
        <v>9415</v>
      </c>
      <c r="N4225" t="s">
        <v>9619</v>
      </c>
      <c r="O4225" t="s">
        <v>9415</v>
      </c>
    </row>
    <row r="4226" spans="1:15">
      <c r="A4226" t="s">
        <v>28</v>
      </c>
      <c r="B4226" t="s">
        <v>42</v>
      </c>
      <c r="C4226" t="s">
        <v>3090</v>
      </c>
      <c r="D4226" t="s">
        <v>3820</v>
      </c>
      <c r="E4226" t="s">
        <v>3825</v>
      </c>
      <c r="F4226" s="4" t="str">
        <f t="array" ref="F4226">IF(COUNT(FIND(Keywords!$C$3:$C$41,I4226)),"일반조난","")</f>
        <v/>
      </c>
      <c r="G4226" s="4" t="str">
        <f t="array" ref="G4226">IF(COUNT(FIND(Keywords!$E$3:$E$5,I4226)),"실족추락","")</f>
        <v/>
      </c>
      <c r="H4226" s="4" t="str">
        <f t="array" ref="H4226">IF(COUNT(FIND(Keywords!$B$3:$B$12,I4226)),"개인질환","")</f>
        <v/>
      </c>
      <c r="I4226" t="s">
        <v>8049</v>
      </c>
      <c r="J4226" t="s">
        <v>9334</v>
      </c>
      <c r="K4226" t="s">
        <v>9494</v>
      </c>
      <c r="L4226" t="s">
        <v>10001</v>
      </c>
      <c r="M4226" t="s">
        <v>9415</v>
      </c>
      <c r="N4226" t="s">
        <v>9635</v>
      </c>
      <c r="O4226" t="s">
        <v>9415</v>
      </c>
    </row>
    <row r="4227" spans="1:15">
      <c r="A4227" t="s">
        <v>28</v>
      </c>
      <c r="B4227" t="s">
        <v>42</v>
      </c>
      <c r="C4227" t="s">
        <v>3091</v>
      </c>
      <c r="D4227" t="s">
        <v>3820</v>
      </c>
      <c r="E4227" t="s">
        <v>3824</v>
      </c>
      <c r="F4227" s="4" t="str">
        <f t="array" ref="F4227">IF(COUNT(FIND(Keywords!$C$3:$C$41,I4227)),"일반조난","")</f>
        <v>일반조난</v>
      </c>
      <c r="G4227" s="4" t="str">
        <f t="array" ref="G4227">IF(COUNT(FIND(Keywords!$E$3:$E$5,I4227)),"실족추락","")</f>
        <v>실족추락</v>
      </c>
      <c r="H4227" s="4" t="str">
        <f t="array" ref="H4227">IF(COUNT(FIND(Keywords!$B$3:$B$12,I4227)),"개인질환","")</f>
        <v/>
      </c>
      <c r="I4227" t="s">
        <v>8050</v>
      </c>
      <c r="J4227" t="s">
        <v>9266</v>
      </c>
      <c r="K4227" t="s">
        <v>9491</v>
      </c>
      <c r="L4227" t="s">
        <v>9518</v>
      </c>
      <c r="M4227" t="s">
        <v>9415</v>
      </c>
      <c r="N4227" t="s">
        <v>9376</v>
      </c>
      <c r="O4227" t="s">
        <v>9415</v>
      </c>
    </row>
    <row r="4228" spans="1:15">
      <c r="A4228" t="s">
        <v>28</v>
      </c>
      <c r="B4228" t="s">
        <v>42</v>
      </c>
      <c r="C4228" t="s">
        <v>3092</v>
      </c>
      <c r="D4228" t="s">
        <v>3820</v>
      </c>
      <c r="E4228" t="s">
        <v>3827</v>
      </c>
      <c r="F4228" s="4" t="str">
        <f t="array" ref="F4228">IF(COUNT(FIND(Keywords!$C$3:$C$41,I4228)),"일반조난","")</f>
        <v>일반조난</v>
      </c>
      <c r="G4228" s="4" t="str">
        <f t="array" ref="G4228">IF(COUNT(FIND(Keywords!$E$3:$E$5,I4228)),"실족추락","")</f>
        <v/>
      </c>
      <c r="H4228" s="4" t="str">
        <f t="array" ref="H4228">IF(COUNT(FIND(Keywords!$B$3:$B$12,I4228)),"개인질환","")</f>
        <v/>
      </c>
      <c r="I4228" t="s">
        <v>8051</v>
      </c>
      <c r="J4228" t="s">
        <v>9357</v>
      </c>
      <c r="K4228" t="s">
        <v>9579</v>
      </c>
      <c r="L4228" t="s">
        <v>9953</v>
      </c>
      <c r="M4228" t="s">
        <v>9415</v>
      </c>
      <c r="N4228" t="s">
        <v>9660</v>
      </c>
      <c r="O4228" t="s">
        <v>9415</v>
      </c>
    </row>
    <row r="4229" spans="1:15">
      <c r="A4229" t="s">
        <v>28</v>
      </c>
      <c r="B4229" t="s">
        <v>42</v>
      </c>
      <c r="C4229" t="s">
        <v>3093</v>
      </c>
      <c r="D4229" t="s">
        <v>3820</v>
      </c>
      <c r="E4229" t="s">
        <v>3827</v>
      </c>
      <c r="F4229" s="4" t="str">
        <f t="array" ref="F4229">IF(COUNT(FIND(Keywords!$C$3:$C$41,I4229)),"일반조난","")</f>
        <v/>
      </c>
      <c r="G4229" s="4" t="str">
        <f t="array" ref="G4229">IF(COUNT(FIND(Keywords!$E$3:$E$5,I4229)),"실족추락","")</f>
        <v/>
      </c>
      <c r="H4229" s="4" t="str">
        <f t="array" ref="H4229">IF(COUNT(FIND(Keywords!$B$3:$B$12,I4229)),"개인질환","")</f>
        <v/>
      </c>
      <c r="I4229" t="s">
        <v>8052</v>
      </c>
      <c r="J4229" t="s">
        <v>9366</v>
      </c>
      <c r="K4229" t="s">
        <v>9680</v>
      </c>
      <c r="L4229" t="s">
        <v>9794</v>
      </c>
      <c r="M4229" t="s">
        <v>9415</v>
      </c>
      <c r="N4229" t="s">
        <v>9876</v>
      </c>
      <c r="O4229" t="s">
        <v>9415</v>
      </c>
    </row>
    <row r="4230" spans="1:15">
      <c r="A4230" t="s">
        <v>28</v>
      </c>
      <c r="B4230" t="s">
        <v>42</v>
      </c>
      <c r="C4230" t="s">
        <v>3094</v>
      </c>
      <c r="D4230" t="s">
        <v>3818</v>
      </c>
      <c r="E4230" t="s">
        <v>3825</v>
      </c>
      <c r="F4230" s="4" t="str">
        <f t="array" ref="F4230">IF(COUNT(FIND(Keywords!$C$3:$C$41,I4230)),"일반조난","")</f>
        <v/>
      </c>
      <c r="G4230" s="4" t="str">
        <f t="array" ref="G4230">IF(COUNT(FIND(Keywords!$E$3:$E$5,I4230)),"실족추락","")</f>
        <v/>
      </c>
      <c r="H4230" s="4" t="str">
        <f t="array" ref="H4230">IF(COUNT(FIND(Keywords!$B$3:$B$12,I4230)),"개인질환","")</f>
        <v/>
      </c>
      <c r="I4230" t="s">
        <v>8053</v>
      </c>
      <c r="J4230" t="s">
        <v>9357</v>
      </c>
      <c r="K4230" t="s">
        <v>9436</v>
      </c>
      <c r="L4230" t="s">
        <v>9943</v>
      </c>
      <c r="M4230" t="s">
        <v>9415</v>
      </c>
      <c r="N4230" t="s">
        <v>9641</v>
      </c>
      <c r="O4230" t="s">
        <v>9415</v>
      </c>
    </row>
    <row r="4231" spans="1:15">
      <c r="A4231" t="s">
        <v>28</v>
      </c>
      <c r="B4231" t="s">
        <v>42</v>
      </c>
      <c r="C4231" t="s">
        <v>538</v>
      </c>
      <c r="D4231" t="s">
        <v>3820</v>
      </c>
      <c r="E4231" t="s">
        <v>3827</v>
      </c>
      <c r="F4231" s="4" t="str">
        <f t="array" ref="F4231">IF(COUNT(FIND(Keywords!$C$3:$C$41,I4231)),"일반조난","")</f>
        <v>일반조난</v>
      </c>
      <c r="G4231" s="4" t="str">
        <f t="array" ref="G4231">IF(COUNT(FIND(Keywords!$E$3:$E$5,I4231)),"실족추락","")</f>
        <v/>
      </c>
      <c r="H4231" s="4" t="str">
        <f t="array" ref="H4231">IF(COUNT(FIND(Keywords!$B$3:$B$12,I4231)),"개인질환","")</f>
        <v/>
      </c>
      <c r="I4231" t="s">
        <v>8054</v>
      </c>
      <c r="J4231" t="s">
        <v>9237</v>
      </c>
      <c r="K4231" t="s">
        <v>9324</v>
      </c>
      <c r="L4231" t="s">
        <v>9930</v>
      </c>
      <c r="M4231" t="s">
        <v>9415</v>
      </c>
      <c r="N4231" t="s">
        <v>9420</v>
      </c>
      <c r="O4231" t="s">
        <v>9415</v>
      </c>
    </row>
    <row r="4232" spans="1:15">
      <c r="A4232" t="s">
        <v>28</v>
      </c>
      <c r="B4232" t="s">
        <v>42</v>
      </c>
      <c r="C4232" t="s">
        <v>3095</v>
      </c>
      <c r="D4232" t="s">
        <v>10362</v>
      </c>
      <c r="E4232" t="s">
        <v>3824</v>
      </c>
      <c r="F4232" s="4" t="str">
        <f t="array" ref="F4232">IF(COUNT(FIND(Keywords!$C$3:$C$41,I4232)),"일반조난","")</f>
        <v/>
      </c>
      <c r="G4232" s="4" t="str">
        <f t="array" ref="G4232">IF(COUNT(FIND(Keywords!$E$3:$E$5,I4232)),"실족추락","")</f>
        <v/>
      </c>
      <c r="H4232" s="4" t="str">
        <f t="array" ref="H4232">IF(COUNT(FIND(Keywords!$B$3:$B$12,I4232)),"개인질환","")</f>
        <v/>
      </c>
      <c r="I4232" t="s">
        <v>8055</v>
      </c>
      <c r="J4232" t="s">
        <v>9263</v>
      </c>
      <c r="K4232" t="s">
        <v>9864</v>
      </c>
      <c r="L4232" t="s">
        <v>9817</v>
      </c>
      <c r="M4232" t="s">
        <v>9415</v>
      </c>
      <c r="N4232" t="s">
        <v>9682</v>
      </c>
      <c r="O4232" t="s">
        <v>9415</v>
      </c>
    </row>
    <row r="4233" spans="1:15">
      <c r="A4233" t="s">
        <v>28</v>
      </c>
      <c r="B4233" t="s">
        <v>42</v>
      </c>
      <c r="C4233" t="s">
        <v>3096</v>
      </c>
      <c r="D4233" t="s">
        <v>3820</v>
      </c>
      <c r="E4233" t="s">
        <v>3824</v>
      </c>
      <c r="F4233" s="4" t="str">
        <f t="array" ref="F4233">IF(COUNT(FIND(Keywords!$C$3:$C$41,I4233)),"일반조난","")</f>
        <v/>
      </c>
      <c r="G4233" s="4" t="str">
        <f t="array" ref="G4233">IF(COUNT(FIND(Keywords!$E$3:$E$5,I4233)),"실족추락","")</f>
        <v/>
      </c>
      <c r="H4233" s="4" t="str">
        <f t="array" ref="H4233">IF(COUNT(FIND(Keywords!$B$3:$B$12,I4233)),"개인질환","")</f>
        <v/>
      </c>
      <c r="I4233" t="s">
        <v>8056</v>
      </c>
      <c r="J4233" t="s">
        <v>9271</v>
      </c>
      <c r="K4233" t="s">
        <v>9855</v>
      </c>
      <c r="L4233" t="s">
        <v>9417</v>
      </c>
      <c r="M4233" t="s">
        <v>9415</v>
      </c>
      <c r="N4233" t="s">
        <v>9810</v>
      </c>
      <c r="O4233" t="s">
        <v>9415</v>
      </c>
    </row>
    <row r="4234" spans="1:15">
      <c r="A4234" t="s">
        <v>28</v>
      </c>
      <c r="B4234" t="s">
        <v>42</v>
      </c>
      <c r="C4234" t="s">
        <v>3097</v>
      </c>
      <c r="D4234" t="s">
        <v>3820</v>
      </c>
      <c r="E4234" t="s">
        <v>3824</v>
      </c>
      <c r="F4234" s="4" t="str">
        <f t="array" ref="F4234">IF(COUNT(FIND(Keywords!$C$3:$C$41,I4234)),"일반조난","")</f>
        <v/>
      </c>
      <c r="G4234" s="4" t="str">
        <f t="array" ref="G4234">IF(COUNT(FIND(Keywords!$E$3:$E$5,I4234)),"실족추락","")</f>
        <v/>
      </c>
      <c r="H4234" s="4" t="str">
        <f t="array" ref="H4234">IF(COUNT(FIND(Keywords!$B$3:$B$12,I4234)),"개인질환","")</f>
        <v/>
      </c>
      <c r="I4234" t="s">
        <v>8057</v>
      </c>
      <c r="J4234" t="s">
        <v>9270</v>
      </c>
      <c r="K4234" t="s">
        <v>9481</v>
      </c>
      <c r="L4234" t="s">
        <v>9780</v>
      </c>
      <c r="M4234" t="s">
        <v>9415</v>
      </c>
      <c r="N4234" t="s">
        <v>9732</v>
      </c>
      <c r="O4234" t="s">
        <v>9415</v>
      </c>
    </row>
    <row r="4235" spans="1:15">
      <c r="A4235" t="s">
        <v>28</v>
      </c>
      <c r="B4235" t="s">
        <v>42</v>
      </c>
      <c r="C4235" t="s">
        <v>3098</v>
      </c>
      <c r="D4235" t="s">
        <v>3818</v>
      </c>
      <c r="E4235" t="s">
        <v>3827</v>
      </c>
      <c r="F4235" s="4" t="str">
        <f t="array" ref="F4235">IF(COUNT(FIND(Keywords!$C$3:$C$41,I4235)),"일반조난","")</f>
        <v>일반조난</v>
      </c>
      <c r="G4235" s="4" t="str">
        <f t="array" ref="G4235">IF(COUNT(FIND(Keywords!$E$3:$E$5,I4235)),"실족추락","")</f>
        <v/>
      </c>
      <c r="H4235" s="4" t="str">
        <f t="array" ref="H4235">IF(COUNT(FIND(Keywords!$B$3:$B$12,I4235)),"개인질환","")</f>
        <v/>
      </c>
      <c r="I4235" t="s">
        <v>8058</v>
      </c>
      <c r="J4235" t="s">
        <v>9333</v>
      </c>
      <c r="K4235" t="s">
        <v>9830</v>
      </c>
      <c r="L4235" t="s">
        <v>10030</v>
      </c>
      <c r="M4235" t="s">
        <v>9415</v>
      </c>
      <c r="N4235" t="s">
        <v>9532</v>
      </c>
      <c r="O4235" t="s">
        <v>9415</v>
      </c>
    </row>
    <row r="4236" spans="1:15">
      <c r="A4236" t="s">
        <v>28</v>
      </c>
      <c r="B4236" t="s">
        <v>42</v>
      </c>
      <c r="C4236" t="s">
        <v>1417</v>
      </c>
      <c r="D4236" t="s">
        <v>3819</v>
      </c>
      <c r="E4236" t="s">
        <v>3824</v>
      </c>
      <c r="F4236" s="4" t="str">
        <f t="array" ref="F4236">IF(COUNT(FIND(Keywords!$C$3:$C$41,I4236)),"일반조난","")</f>
        <v/>
      </c>
      <c r="G4236" s="4" t="str">
        <f t="array" ref="G4236">IF(COUNT(FIND(Keywords!$E$3:$E$5,I4236)),"실족추락","")</f>
        <v/>
      </c>
      <c r="H4236" s="4" t="str">
        <f t="array" ref="H4236">IF(COUNT(FIND(Keywords!$B$3:$B$12,I4236)),"개인질환","")</f>
        <v/>
      </c>
      <c r="I4236" t="s">
        <v>8059</v>
      </c>
      <c r="J4236" t="s">
        <v>9388</v>
      </c>
      <c r="K4236" t="s">
        <v>9540</v>
      </c>
      <c r="L4236" t="s">
        <v>9607</v>
      </c>
      <c r="M4236" t="s">
        <v>9415</v>
      </c>
      <c r="N4236" t="s">
        <v>9427</v>
      </c>
      <c r="O4236" t="s">
        <v>9415</v>
      </c>
    </row>
    <row r="4237" spans="1:15">
      <c r="A4237" t="s">
        <v>28</v>
      </c>
      <c r="B4237" t="s">
        <v>42</v>
      </c>
      <c r="C4237" t="s">
        <v>3069</v>
      </c>
      <c r="D4237" t="s">
        <v>3820</v>
      </c>
      <c r="E4237" t="s">
        <v>3827</v>
      </c>
      <c r="F4237" s="4" t="str">
        <f t="array" ref="F4237">IF(COUNT(FIND(Keywords!$C$3:$C$41,I4237)),"일반조난","")</f>
        <v>일반조난</v>
      </c>
      <c r="G4237" s="4" t="str">
        <f t="array" ref="G4237">IF(COUNT(FIND(Keywords!$E$3:$E$5,I4237)),"실족추락","")</f>
        <v/>
      </c>
      <c r="H4237" s="4" t="str">
        <f t="array" ref="H4237">IF(COUNT(FIND(Keywords!$B$3:$B$12,I4237)),"개인질환","")</f>
        <v/>
      </c>
      <c r="I4237" t="s">
        <v>8060</v>
      </c>
      <c r="J4237" t="s">
        <v>9348</v>
      </c>
      <c r="K4237" t="s">
        <v>9718</v>
      </c>
      <c r="L4237" t="s">
        <v>9470</v>
      </c>
      <c r="M4237" t="s">
        <v>9415</v>
      </c>
      <c r="N4237" t="s">
        <v>9701</v>
      </c>
      <c r="O4237" t="s">
        <v>9415</v>
      </c>
    </row>
    <row r="4238" spans="1:15">
      <c r="A4238" t="s">
        <v>28</v>
      </c>
      <c r="B4238" t="s">
        <v>42</v>
      </c>
      <c r="C4238" t="s">
        <v>2126</v>
      </c>
      <c r="D4238" t="s">
        <v>3819</v>
      </c>
      <c r="E4238" t="s">
        <v>3827</v>
      </c>
      <c r="F4238" s="4" t="str">
        <f t="array" ref="F4238">IF(COUNT(FIND(Keywords!$C$3:$C$41,I4238)),"일반조난","")</f>
        <v/>
      </c>
      <c r="G4238" s="4" t="str">
        <f t="array" ref="G4238">IF(COUNT(FIND(Keywords!$E$3:$E$5,I4238)),"실족추락","")</f>
        <v/>
      </c>
      <c r="H4238" s="4" t="str">
        <f t="array" ref="H4238">IF(COUNT(FIND(Keywords!$B$3:$B$12,I4238)),"개인질환","")</f>
        <v/>
      </c>
      <c r="I4238" t="s">
        <v>8061</v>
      </c>
      <c r="J4238" t="s">
        <v>9239</v>
      </c>
      <c r="K4238" t="s">
        <v>9533</v>
      </c>
      <c r="L4238" t="s">
        <v>9472</v>
      </c>
      <c r="M4238" t="s">
        <v>9415</v>
      </c>
      <c r="N4238" t="s">
        <v>9738</v>
      </c>
      <c r="O4238" t="s">
        <v>9415</v>
      </c>
    </row>
    <row r="4239" spans="1:15">
      <c r="A4239" t="s">
        <v>28</v>
      </c>
      <c r="B4239" t="s">
        <v>42</v>
      </c>
      <c r="C4239" t="s">
        <v>3099</v>
      </c>
      <c r="D4239" t="s">
        <v>3820</v>
      </c>
      <c r="E4239" t="s">
        <v>3827</v>
      </c>
      <c r="F4239" s="4" t="str">
        <f t="array" ref="F4239">IF(COUNT(FIND(Keywords!$C$3:$C$41,I4239)),"일반조난","")</f>
        <v>일반조난</v>
      </c>
      <c r="G4239" s="4" t="str">
        <f t="array" ref="G4239">IF(COUNT(FIND(Keywords!$E$3:$E$5,I4239)),"실족추락","")</f>
        <v/>
      </c>
      <c r="H4239" s="4" t="str">
        <f t="array" ref="H4239">IF(COUNT(FIND(Keywords!$B$3:$B$12,I4239)),"개인질환","")</f>
        <v/>
      </c>
      <c r="I4239" t="s">
        <v>8062</v>
      </c>
      <c r="J4239" t="s">
        <v>9288</v>
      </c>
      <c r="K4239" t="s">
        <v>9540</v>
      </c>
      <c r="L4239" t="s">
        <v>9896</v>
      </c>
      <c r="M4239" t="s">
        <v>9415</v>
      </c>
      <c r="N4239" t="s">
        <v>9552</v>
      </c>
      <c r="O4239" t="s">
        <v>9415</v>
      </c>
    </row>
    <row r="4240" spans="1:15">
      <c r="A4240" t="s">
        <v>28</v>
      </c>
      <c r="B4240" t="s">
        <v>42</v>
      </c>
      <c r="C4240" t="s">
        <v>3100</v>
      </c>
      <c r="D4240" t="s">
        <v>3820</v>
      </c>
      <c r="E4240" t="s">
        <v>3827</v>
      </c>
      <c r="F4240" s="4" t="str">
        <f t="array" ref="F4240">IF(COUNT(FIND(Keywords!$C$3:$C$41,I4240)),"일반조난","")</f>
        <v/>
      </c>
      <c r="G4240" s="4" t="str">
        <f t="array" ref="G4240">IF(COUNT(FIND(Keywords!$E$3:$E$5,I4240)),"실족추락","")</f>
        <v/>
      </c>
      <c r="H4240" s="4" t="str">
        <f t="array" ref="H4240">IF(COUNT(FIND(Keywords!$B$3:$B$12,I4240)),"개인질환","")</f>
        <v/>
      </c>
      <c r="I4240" t="s">
        <v>8063</v>
      </c>
      <c r="J4240" t="s">
        <v>9284</v>
      </c>
      <c r="K4240" t="s">
        <v>9324</v>
      </c>
      <c r="L4240" t="s">
        <v>9727</v>
      </c>
      <c r="M4240" t="s">
        <v>9415</v>
      </c>
      <c r="N4240" t="s">
        <v>9992</v>
      </c>
      <c r="O4240" t="s">
        <v>9415</v>
      </c>
    </row>
    <row r="4241" spans="1:15">
      <c r="A4241" t="s">
        <v>28</v>
      </c>
      <c r="B4241" t="s">
        <v>42</v>
      </c>
      <c r="C4241" t="s">
        <v>3101</v>
      </c>
      <c r="D4241" t="s">
        <v>3820</v>
      </c>
      <c r="E4241" t="s">
        <v>3827</v>
      </c>
      <c r="F4241" s="4" t="str">
        <f t="array" ref="F4241">IF(COUNT(FIND(Keywords!$C$3:$C$41,I4241)),"일반조난","")</f>
        <v>일반조난</v>
      </c>
      <c r="G4241" s="4" t="str">
        <f t="array" ref="G4241">IF(COUNT(FIND(Keywords!$E$3:$E$5,I4241)),"실족추락","")</f>
        <v/>
      </c>
      <c r="H4241" s="4" t="str">
        <f t="array" ref="H4241">IF(COUNT(FIND(Keywords!$B$3:$B$12,I4241)),"개인질환","")</f>
        <v/>
      </c>
      <c r="I4241" t="s">
        <v>8064</v>
      </c>
      <c r="J4241" t="s">
        <v>9343</v>
      </c>
      <c r="K4241" t="s">
        <v>9595</v>
      </c>
      <c r="L4241" t="s">
        <v>9750</v>
      </c>
      <c r="M4241" t="s">
        <v>9415</v>
      </c>
      <c r="N4241" t="s">
        <v>9622</v>
      </c>
      <c r="O4241" t="s">
        <v>9415</v>
      </c>
    </row>
    <row r="4242" spans="1:15">
      <c r="A4242" t="s">
        <v>28</v>
      </c>
      <c r="B4242" t="s">
        <v>42</v>
      </c>
      <c r="C4242" t="s">
        <v>3102</v>
      </c>
      <c r="D4242" t="s">
        <v>3819</v>
      </c>
      <c r="E4242" t="s">
        <v>3827</v>
      </c>
      <c r="F4242" s="4" t="str">
        <f t="array" ref="F4242">IF(COUNT(FIND(Keywords!$C$3:$C$41,I4242)),"일반조난","")</f>
        <v/>
      </c>
      <c r="G4242" s="4" t="str">
        <f t="array" ref="G4242">IF(COUNT(FIND(Keywords!$E$3:$E$5,I4242)),"실족추락","")</f>
        <v/>
      </c>
      <c r="H4242" s="4" t="str">
        <f t="array" ref="H4242">IF(COUNT(FIND(Keywords!$B$3:$B$12,I4242)),"개인질환","")</f>
        <v/>
      </c>
      <c r="I4242" t="s">
        <v>8065</v>
      </c>
      <c r="J4242" t="s">
        <v>9374</v>
      </c>
      <c r="K4242" t="s">
        <v>9513</v>
      </c>
      <c r="L4242" t="s">
        <v>9953</v>
      </c>
      <c r="M4242" t="s">
        <v>9415</v>
      </c>
      <c r="N4242" t="s">
        <v>9546</v>
      </c>
      <c r="O4242" t="s">
        <v>9415</v>
      </c>
    </row>
    <row r="4243" spans="1:15">
      <c r="A4243" t="s">
        <v>28</v>
      </c>
      <c r="B4243" t="s">
        <v>42</v>
      </c>
      <c r="C4243" t="s">
        <v>3103</v>
      </c>
      <c r="D4243" t="s">
        <v>3819</v>
      </c>
      <c r="E4243" t="s">
        <v>3827</v>
      </c>
      <c r="F4243" s="4" t="str">
        <f t="array" ref="F4243">IF(COUNT(FIND(Keywords!$C$3:$C$41,I4243)),"일반조난","")</f>
        <v/>
      </c>
      <c r="G4243" s="4" t="str">
        <f t="array" ref="G4243">IF(COUNT(FIND(Keywords!$E$3:$E$5,I4243)),"실족추락","")</f>
        <v/>
      </c>
      <c r="H4243" s="4" t="str">
        <f t="array" ref="H4243">IF(COUNT(FIND(Keywords!$B$3:$B$12,I4243)),"개인질환","")</f>
        <v/>
      </c>
      <c r="I4243" t="s">
        <v>8066</v>
      </c>
      <c r="J4243" t="s">
        <v>9288</v>
      </c>
      <c r="K4243" t="s">
        <v>9916</v>
      </c>
      <c r="L4243" t="s">
        <v>9780</v>
      </c>
      <c r="M4243" t="s">
        <v>9415</v>
      </c>
      <c r="N4243" t="s">
        <v>9605</v>
      </c>
      <c r="O4243" t="s">
        <v>9415</v>
      </c>
    </row>
    <row r="4244" spans="1:15">
      <c r="A4244" t="s">
        <v>28</v>
      </c>
      <c r="B4244" t="s">
        <v>42</v>
      </c>
      <c r="C4244" t="s">
        <v>3104</v>
      </c>
      <c r="D4244" t="s">
        <v>3819</v>
      </c>
      <c r="E4244" t="s">
        <v>3827</v>
      </c>
      <c r="F4244" s="4" t="str">
        <f t="array" ref="F4244">IF(COUNT(FIND(Keywords!$C$3:$C$41,I4244)),"일반조난","")</f>
        <v/>
      </c>
      <c r="G4244" s="4" t="str">
        <f t="array" ref="G4244">IF(COUNT(FIND(Keywords!$E$3:$E$5,I4244)),"실족추락","")</f>
        <v/>
      </c>
      <c r="H4244" s="4" t="str">
        <f t="array" ref="H4244">IF(COUNT(FIND(Keywords!$B$3:$B$12,I4244)),"개인질환","")</f>
        <v/>
      </c>
      <c r="I4244" t="s">
        <v>8067</v>
      </c>
      <c r="J4244" t="s">
        <v>9342</v>
      </c>
      <c r="K4244" t="s">
        <v>9527</v>
      </c>
      <c r="L4244" t="s">
        <v>9709</v>
      </c>
      <c r="M4244" t="s">
        <v>9415</v>
      </c>
      <c r="N4244" t="s">
        <v>10088</v>
      </c>
      <c r="O4244" t="s">
        <v>9415</v>
      </c>
    </row>
    <row r="4245" spans="1:15">
      <c r="A4245" t="s">
        <v>28</v>
      </c>
      <c r="B4245" t="s">
        <v>42</v>
      </c>
      <c r="C4245" t="s">
        <v>566</v>
      </c>
      <c r="D4245" t="s">
        <v>3820</v>
      </c>
      <c r="E4245" t="s">
        <v>3827</v>
      </c>
      <c r="F4245" s="4" t="str">
        <f t="array" ref="F4245">IF(COUNT(FIND(Keywords!$C$3:$C$41,I4245)),"일반조난","")</f>
        <v>일반조난</v>
      </c>
      <c r="G4245" s="4" t="str">
        <f t="array" ref="G4245">IF(COUNT(FIND(Keywords!$E$3:$E$5,I4245)),"실족추락","")</f>
        <v/>
      </c>
      <c r="H4245" s="4" t="str">
        <f t="array" ref="H4245">IF(COUNT(FIND(Keywords!$B$3:$B$12,I4245)),"개인질환","")</f>
        <v/>
      </c>
      <c r="I4245" t="s">
        <v>8068</v>
      </c>
      <c r="J4245" t="s">
        <v>9325</v>
      </c>
      <c r="K4245" t="s">
        <v>9660</v>
      </c>
      <c r="L4245" t="s">
        <v>9926</v>
      </c>
      <c r="M4245" t="s">
        <v>9415</v>
      </c>
      <c r="N4245" t="s">
        <v>9704</v>
      </c>
      <c r="O4245" t="s">
        <v>9415</v>
      </c>
    </row>
    <row r="4246" spans="1:15">
      <c r="A4246" t="s">
        <v>28</v>
      </c>
      <c r="B4246" t="s">
        <v>42</v>
      </c>
      <c r="C4246" t="s">
        <v>567</v>
      </c>
      <c r="D4246" t="s">
        <v>3820</v>
      </c>
      <c r="E4246" t="s">
        <v>3824</v>
      </c>
      <c r="F4246" s="4" t="str">
        <f t="array" ref="F4246">IF(COUNT(FIND(Keywords!$C$3:$C$41,I4246)),"일반조난","")</f>
        <v>일반조난</v>
      </c>
      <c r="G4246" s="4" t="str">
        <f t="array" ref="G4246">IF(COUNT(FIND(Keywords!$E$3:$E$5,I4246)),"실족추락","")</f>
        <v/>
      </c>
      <c r="H4246" s="4" t="str">
        <f t="array" ref="H4246">IF(COUNT(FIND(Keywords!$B$3:$B$12,I4246)),"개인질환","")</f>
        <v/>
      </c>
      <c r="I4246" t="s">
        <v>8069</v>
      </c>
      <c r="J4246" t="s">
        <v>9253</v>
      </c>
      <c r="K4246" t="s">
        <v>9661</v>
      </c>
      <c r="L4246" t="s">
        <v>10063</v>
      </c>
      <c r="M4246" t="s">
        <v>9415</v>
      </c>
      <c r="N4246" t="s">
        <v>9869</v>
      </c>
      <c r="O4246" t="s">
        <v>9415</v>
      </c>
    </row>
    <row r="4247" spans="1:15">
      <c r="A4247" t="s">
        <v>28</v>
      </c>
      <c r="B4247" t="s">
        <v>42</v>
      </c>
      <c r="C4247" t="s">
        <v>3105</v>
      </c>
      <c r="D4247" t="s">
        <v>3820</v>
      </c>
      <c r="E4247" t="s">
        <v>3827</v>
      </c>
      <c r="F4247" s="4" t="str">
        <f t="array" ref="F4247">IF(COUNT(FIND(Keywords!$C$3:$C$41,I4247)),"일반조난","")</f>
        <v>일반조난</v>
      </c>
      <c r="G4247" s="4" t="str">
        <f t="array" ref="G4247">IF(COUNT(FIND(Keywords!$E$3:$E$5,I4247)),"실족추락","")</f>
        <v/>
      </c>
      <c r="H4247" s="4" t="str">
        <f t="array" ref="H4247">IF(COUNT(FIND(Keywords!$B$3:$B$12,I4247)),"개인질환","")</f>
        <v/>
      </c>
      <c r="I4247" t="s">
        <v>8070</v>
      </c>
      <c r="J4247" t="s">
        <v>9237</v>
      </c>
      <c r="K4247" t="s">
        <v>9731</v>
      </c>
      <c r="L4247" t="s">
        <v>10102</v>
      </c>
      <c r="M4247" t="s">
        <v>9415</v>
      </c>
      <c r="N4247" t="s">
        <v>9462</v>
      </c>
      <c r="O4247" t="s">
        <v>9415</v>
      </c>
    </row>
    <row r="4248" spans="1:15">
      <c r="A4248" t="s">
        <v>28</v>
      </c>
      <c r="B4248" t="s">
        <v>42</v>
      </c>
      <c r="C4248" t="s">
        <v>3080</v>
      </c>
      <c r="D4248" t="s">
        <v>3819</v>
      </c>
      <c r="E4248" t="s">
        <v>3824</v>
      </c>
      <c r="F4248" s="4" t="str">
        <f t="array" ref="F4248">IF(COUNT(FIND(Keywords!$C$3:$C$41,I4248)),"일반조난","")</f>
        <v/>
      </c>
      <c r="G4248" s="4" t="str">
        <f t="array" ref="G4248">IF(COUNT(FIND(Keywords!$E$3:$E$5,I4248)),"실족추락","")</f>
        <v/>
      </c>
      <c r="H4248" s="4" t="str">
        <f t="array" ref="H4248">IF(COUNT(FIND(Keywords!$B$3:$B$12,I4248)),"개인질환","")</f>
        <v/>
      </c>
      <c r="I4248" t="s">
        <v>8071</v>
      </c>
      <c r="J4248" t="s">
        <v>9255</v>
      </c>
      <c r="K4248" t="s">
        <v>9814</v>
      </c>
      <c r="L4248" t="s">
        <v>9465</v>
      </c>
      <c r="M4248" t="s">
        <v>9415</v>
      </c>
      <c r="N4248" t="s">
        <v>9815</v>
      </c>
      <c r="O4248" t="s">
        <v>9415</v>
      </c>
    </row>
    <row r="4249" spans="1:15">
      <c r="A4249" t="s">
        <v>28</v>
      </c>
      <c r="B4249" t="s">
        <v>42</v>
      </c>
      <c r="C4249" t="s">
        <v>3061</v>
      </c>
      <c r="D4249" t="s">
        <v>3819</v>
      </c>
      <c r="E4249" t="s">
        <v>3824</v>
      </c>
      <c r="F4249" s="4" t="str">
        <f t="array" ref="F4249">IF(COUNT(FIND(Keywords!$C$3:$C$41,I4249)),"일반조난","")</f>
        <v/>
      </c>
      <c r="G4249" s="4" t="str">
        <f t="array" ref="G4249">IF(COUNT(FIND(Keywords!$E$3:$E$5,I4249)),"실족추락","")</f>
        <v/>
      </c>
      <c r="H4249" s="4" t="str">
        <f t="array" ref="H4249">IF(COUNT(FIND(Keywords!$B$3:$B$12,I4249)),"개인질환","")</f>
        <v/>
      </c>
      <c r="I4249" t="s">
        <v>8072</v>
      </c>
      <c r="J4249" t="s">
        <v>9261</v>
      </c>
      <c r="K4249" t="s">
        <v>9619</v>
      </c>
      <c r="L4249" t="s">
        <v>9943</v>
      </c>
      <c r="M4249" t="s">
        <v>9415</v>
      </c>
      <c r="N4249" t="s">
        <v>9837</v>
      </c>
      <c r="O4249" t="s">
        <v>9415</v>
      </c>
    </row>
    <row r="4250" spans="1:15">
      <c r="A4250" t="s">
        <v>28</v>
      </c>
      <c r="B4250" t="s">
        <v>42</v>
      </c>
      <c r="C4250" t="s">
        <v>3106</v>
      </c>
      <c r="D4250" t="s">
        <v>3820</v>
      </c>
      <c r="E4250" t="s">
        <v>3824</v>
      </c>
      <c r="F4250" s="4" t="str">
        <f t="array" ref="F4250">IF(COUNT(FIND(Keywords!$C$3:$C$41,I4250)),"일반조난","")</f>
        <v>일반조난</v>
      </c>
      <c r="G4250" s="4" t="str">
        <f t="array" ref="G4250">IF(COUNT(FIND(Keywords!$E$3:$E$5,I4250)),"실족추락","")</f>
        <v/>
      </c>
      <c r="H4250" s="4" t="str">
        <f t="array" ref="H4250">IF(COUNT(FIND(Keywords!$B$3:$B$12,I4250)),"개인질환","")</f>
        <v/>
      </c>
      <c r="I4250" t="s">
        <v>8073</v>
      </c>
      <c r="J4250" t="s">
        <v>9356</v>
      </c>
      <c r="K4250" t="s">
        <v>10073</v>
      </c>
      <c r="L4250" t="s">
        <v>9789</v>
      </c>
      <c r="M4250" t="s">
        <v>9415</v>
      </c>
      <c r="N4250" t="s">
        <v>9541</v>
      </c>
      <c r="O4250" t="s">
        <v>9415</v>
      </c>
    </row>
    <row r="4251" spans="1:15">
      <c r="A4251" t="s">
        <v>28</v>
      </c>
      <c r="B4251" t="s">
        <v>42</v>
      </c>
      <c r="C4251" t="s">
        <v>3107</v>
      </c>
      <c r="D4251" t="s">
        <v>3820</v>
      </c>
      <c r="E4251" t="s">
        <v>3827</v>
      </c>
      <c r="F4251" s="4" t="str">
        <f t="array" ref="F4251">IF(COUNT(FIND(Keywords!$C$3:$C$41,I4251)),"일반조난","")</f>
        <v>일반조난</v>
      </c>
      <c r="G4251" s="4" t="str">
        <f t="array" ref="G4251">IF(COUNT(FIND(Keywords!$E$3:$E$5,I4251)),"실족추락","")</f>
        <v/>
      </c>
      <c r="H4251" s="4" t="str">
        <f t="array" ref="H4251">IF(COUNT(FIND(Keywords!$B$3:$B$12,I4251)),"개인질환","")</f>
        <v/>
      </c>
      <c r="I4251" t="s">
        <v>8074</v>
      </c>
      <c r="J4251" t="s">
        <v>9334</v>
      </c>
      <c r="K4251" t="s">
        <v>9452</v>
      </c>
      <c r="L4251" t="s">
        <v>10074</v>
      </c>
      <c r="M4251" t="s">
        <v>9415</v>
      </c>
      <c r="N4251" t="s">
        <v>9557</v>
      </c>
      <c r="O4251" t="s">
        <v>9415</v>
      </c>
    </row>
    <row r="4252" spans="1:15">
      <c r="A4252" t="s">
        <v>28</v>
      </c>
      <c r="B4252" t="s">
        <v>42</v>
      </c>
      <c r="C4252" t="s">
        <v>1759</v>
      </c>
      <c r="D4252" t="s">
        <v>10362</v>
      </c>
      <c r="E4252" t="s">
        <v>3827</v>
      </c>
      <c r="F4252" s="4" t="str">
        <f t="array" ref="F4252">IF(COUNT(FIND(Keywords!$C$3:$C$41,I4252)),"일반조난","")</f>
        <v/>
      </c>
      <c r="G4252" s="4" t="str">
        <f t="array" ref="G4252">IF(COUNT(FIND(Keywords!$E$3:$E$5,I4252)),"실족추락","")</f>
        <v/>
      </c>
      <c r="H4252" s="4" t="str">
        <f t="array" ref="H4252">IF(COUNT(FIND(Keywords!$B$3:$B$12,I4252)),"개인질환","")</f>
        <v/>
      </c>
      <c r="I4252" t="s">
        <v>8075</v>
      </c>
      <c r="J4252" t="s">
        <v>9325</v>
      </c>
      <c r="K4252" t="s">
        <v>9614</v>
      </c>
      <c r="L4252" t="s">
        <v>10001</v>
      </c>
      <c r="M4252" t="s">
        <v>9415</v>
      </c>
      <c r="N4252" t="s">
        <v>9451</v>
      </c>
      <c r="O4252" t="s">
        <v>9415</v>
      </c>
    </row>
    <row r="4253" spans="1:15">
      <c r="A4253" t="s">
        <v>28</v>
      </c>
      <c r="B4253" t="s">
        <v>42</v>
      </c>
      <c r="C4253" t="s">
        <v>1435</v>
      </c>
      <c r="D4253" t="s">
        <v>3818</v>
      </c>
      <c r="E4253" t="s">
        <v>3824</v>
      </c>
      <c r="F4253" s="4" t="str">
        <f t="array" ref="F4253">IF(COUNT(FIND(Keywords!$C$3:$C$41,I4253)),"일반조난","")</f>
        <v>일반조난</v>
      </c>
      <c r="G4253" s="4" t="str">
        <f t="array" ref="G4253">IF(COUNT(FIND(Keywords!$E$3:$E$5,I4253)),"실족추락","")</f>
        <v>실족추락</v>
      </c>
      <c r="H4253" s="4" t="str">
        <f t="array" ref="H4253">IF(COUNT(FIND(Keywords!$B$3:$B$12,I4253)),"개인질환","")</f>
        <v/>
      </c>
      <c r="I4253" t="s">
        <v>8076</v>
      </c>
      <c r="J4253" t="s">
        <v>9329</v>
      </c>
      <c r="K4253" t="s">
        <v>9434</v>
      </c>
      <c r="L4253" t="s">
        <v>9673</v>
      </c>
      <c r="M4253" t="s">
        <v>9415</v>
      </c>
      <c r="N4253" t="s">
        <v>9749</v>
      </c>
      <c r="O4253" t="s">
        <v>9415</v>
      </c>
    </row>
    <row r="4254" spans="1:15">
      <c r="A4254" t="s">
        <v>28</v>
      </c>
      <c r="B4254" t="s">
        <v>42</v>
      </c>
      <c r="C4254" t="s">
        <v>3108</v>
      </c>
      <c r="D4254" t="s">
        <v>3820</v>
      </c>
      <c r="E4254" t="s">
        <v>3824</v>
      </c>
      <c r="F4254" s="4" t="str">
        <f t="array" ref="F4254">IF(COUNT(FIND(Keywords!$C$3:$C$41,I4254)),"일반조난","")</f>
        <v>일반조난</v>
      </c>
      <c r="G4254" s="4" t="str">
        <f t="array" ref="G4254">IF(COUNT(FIND(Keywords!$E$3:$E$5,I4254)),"실족추락","")</f>
        <v/>
      </c>
      <c r="H4254" s="4" t="str">
        <f t="array" ref="H4254">IF(COUNT(FIND(Keywords!$B$3:$B$12,I4254)),"개인질환","")</f>
        <v/>
      </c>
      <c r="I4254" t="s">
        <v>8077</v>
      </c>
      <c r="J4254" t="s">
        <v>9393</v>
      </c>
      <c r="K4254" t="s">
        <v>9645</v>
      </c>
      <c r="L4254" t="s">
        <v>9849</v>
      </c>
      <c r="M4254" t="s">
        <v>9415</v>
      </c>
      <c r="N4254" t="s">
        <v>10115</v>
      </c>
      <c r="O4254" t="s">
        <v>9415</v>
      </c>
    </row>
    <row r="4255" spans="1:15">
      <c r="A4255" t="s">
        <v>28</v>
      </c>
      <c r="B4255" t="s">
        <v>42</v>
      </c>
      <c r="C4255" t="s">
        <v>3109</v>
      </c>
      <c r="D4255" t="s">
        <v>3820</v>
      </c>
      <c r="E4255" t="s">
        <v>3833</v>
      </c>
      <c r="F4255" s="4" t="str">
        <f t="array" ref="F4255">IF(COUNT(FIND(Keywords!$C$3:$C$41,I4255)),"일반조난","")</f>
        <v>일반조난</v>
      </c>
      <c r="G4255" s="4" t="str">
        <f t="array" ref="G4255">IF(COUNT(FIND(Keywords!$E$3:$E$5,I4255)),"실족추락","")</f>
        <v/>
      </c>
      <c r="H4255" s="4" t="str">
        <f t="array" ref="H4255">IF(COUNT(FIND(Keywords!$B$3:$B$12,I4255)),"개인질환","")</f>
        <v/>
      </c>
      <c r="I4255" t="s">
        <v>8078</v>
      </c>
      <c r="J4255" t="s">
        <v>9384</v>
      </c>
      <c r="K4255" t="s">
        <v>9789</v>
      </c>
      <c r="L4255" t="s">
        <v>9518</v>
      </c>
      <c r="M4255" t="s">
        <v>9415</v>
      </c>
      <c r="N4255" t="s">
        <v>10253</v>
      </c>
      <c r="O4255" t="s">
        <v>9415</v>
      </c>
    </row>
    <row r="4256" spans="1:15">
      <c r="A4256" t="s">
        <v>28</v>
      </c>
      <c r="B4256" t="s">
        <v>42</v>
      </c>
      <c r="C4256" t="s">
        <v>3067</v>
      </c>
      <c r="D4256" t="s">
        <v>3820</v>
      </c>
      <c r="E4256" t="s">
        <v>3833</v>
      </c>
      <c r="F4256" s="4" t="str">
        <f t="array" ref="F4256">IF(COUNT(FIND(Keywords!$C$3:$C$41,I4256)),"일반조난","")</f>
        <v>일반조난</v>
      </c>
      <c r="G4256" s="4" t="str">
        <f t="array" ref="G4256">IF(COUNT(FIND(Keywords!$E$3:$E$5,I4256)),"실족추락","")</f>
        <v/>
      </c>
      <c r="H4256" s="4" t="str">
        <f t="array" ref="H4256">IF(COUNT(FIND(Keywords!$B$3:$B$12,I4256)),"개인질환","")</f>
        <v/>
      </c>
      <c r="I4256" t="s">
        <v>8079</v>
      </c>
      <c r="J4256" t="s">
        <v>9329</v>
      </c>
      <c r="K4256" t="s">
        <v>10044</v>
      </c>
      <c r="L4256" t="s">
        <v>10100</v>
      </c>
      <c r="M4256" t="s">
        <v>9899</v>
      </c>
      <c r="N4256" t="s">
        <v>9672</v>
      </c>
      <c r="O4256" t="s">
        <v>9415</v>
      </c>
    </row>
    <row r="4257" spans="1:15">
      <c r="A4257" t="s">
        <v>28</v>
      </c>
      <c r="B4257" t="s">
        <v>42</v>
      </c>
      <c r="C4257" t="s">
        <v>3110</v>
      </c>
      <c r="D4257" t="s">
        <v>3822</v>
      </c>
      <c r="E4257" t="s">
        <v>3833</v>
      </c>
      <c r="F4257" s="4" t="str">
        <f t="array" ref="F4257">IF(COUNT(FIND(Keywords!$C$3:$C$41,I4257)),"일반조난","")</f>
        <v/>
      </c>
      <c r="G4257" s="4" t="str">
        <f t="array" ref="G4257">IF(COUNT(FIND(Keywords!$E$3:$E$5,I4257)),"실족추락","")</f>
        <v/>
      </c>
      <c r="H4257" s="4" t="str">
        <f t="array" ref="H4257">IF(COUNT(FIND(Keywords!$B$3:$B$12,I4257)),"개인질환","")</f>
        <v/>
      </c>
      <c r="I4257" t="s">
        <v>8080</v>
      </c>
      <c r="J4257" t="s">
        <v>9250</v>
      </c>
      <c r="K4257" t="s">
        <v>10074</v>
      </c>
      <c r="L4257" t="s">
        <v>10097</v>
      </c>
      <c r="M4257" t="s">
        <v>9415</v>
      </c>
      <c r="N4257" t="s">
        <v>9982</v>
      </c>
      <c r="O4257" t="s">
        <v>9415</v>
      </c>
    </row>
    <row r="4258" spans="1:15">
      <c r="A4258" t="s">
        <v>28</v>
      </c>
      <c r="B4258" t="s">
        <v>42</v>
      </c>
      <c r="C4258" t="s">
        <v>3111</v>
      </c>
      <c r="D4258" t="s">
        <v>3818</v>
      </c>
      <c r="E4258" t="s">
        <v>3833</v>
      </c>
      <c r="F4258" s="4" t="str">
        <f t="array" ref="F4258">IF(COUNT(FIND(Keywords!$C$3:$C$41,I4258)),"일반조난","")</f>
        <v/>
      </c>
      <c r="G4258" s="4" t="str">
        <f t="array" ref="G4258">IF(COUNT(FIND(Keywords!$E$3:$E$5,I4258)),"실족추락","")</f>
        <v/>
      </c>
      <c r="H4258" s="4" t="str">
        <f t="array" ref="H4258">IF(COUNT(FIND(Keywords!$B$3:$B$12,I4258)),"개인질환","")</f>
        <v/>
      </c>
      <c r="I4258" t="s">
        <v>8081</v>
      </c>
      <c r="J4258" t="s">
        <v>9352</v>
      </c>
      <c r="K4258" t="s">
        <v>9735</v>
      </c>
      <c r="L4258" t="s">
        <v>9841</v>
      </c>
      <c r="M4258" t="s">
        <v>9415</v>
      </c>
      <c r="N4258" t="s">
        <v>10312</v>
      </c>
      <c r="O4258" t="s">
        <v>9415</v>
      </c>
    </row>
    <row r="4259" spans="1:15">
      <c r="A4259" t="s">
        <v>28</v>
      </c>
      <c r="B4259" t="s">
        <v>42</v>
      </c>
      <c r="C4259" t="s">
        <v>3070</v>
      </c>
      <c r="D4259" t="s">
        <v>10452</v>
      </c>
      <c r="E4259" t="s">
        <v>3833</v>
      </c>
      <c r="F4259" s="4" t="str">
        <f t="array" ref="F4259">IF(COUNT(FIND(Keywords!$C$3:$C$41,I4259)),"일반조난","")</f>
        <v/>
      </c>
      <c r="G4259" s="4" t="str">
        <f t="array" ref="G4259">IF(COUNT(FIND(Keywords!$E$3:$E$5,I4259)),"실족추락","")</f>
        <v/>
      </c>
      <c r="H4259" s="4" t="str">
        <f t="array" ref="H4259">IF(COUNT(FIND(Keywords!$B$3:$B$12,I4259)),"개인질환","")</f>
        <v/>
      </c>
      <c r="I4259" t="s">
        <v>8082</v>
      </c>
      <c r="J4259" t="s">
        <v>9298</v>
      </c>
      <c r="K4259" t="s">
        <v>10059</v>
      </c>
      <c r="L4259" t="s">
        <v>9780</v>
      </c>
      <c r="M4259" t="s">
        <v>9415</v>
      </c>
      <c r="N4259" t="s">
        <v>10172</v>
      </c>
      <c r="O4259" t="s">
        <v>9415</v>
      </c>
    </row>
    <row r="4260" spans="1:15">
      <c r="A4260" t="s">
        <v>28</v>
      </c>
      <c r="B4260" t="s">
        <v>42</v>
      </c>
      <c r="C4260" t="s">
        <v>586</v>
      </c>
      <c r="D4260" t="s">
        <v>3820</v>
      </c>
      <c r="E4260" t="s">
        <v>3830</v>
      </c>
      <c r="F4260" s="4" t="str">
        <f t="array" ref="F4260">IF(COUNT(FIND(Keywords!$C$3:$C$41,I4260)),"일반조난","")</f>
        <v>일반조난</v>
      </c>
      <c r="G4260" s="4" t="str">
        <f t="array" ref="G4260">IF(COUNT(FIND(Keywords!$E$3:$E$5,I4260)),"실족추락","")</f>
        <v/>
      </c>
      <c r="H4260" s="4" t="str">
        <f t="array" ref="H4260">IF(COUNT(FIND(Keywords!$B$3:$B$12,I4260)),"개인질환","")</f>
        <v/>
      </c>
      <c r="I4260" t="s">
        <v>8083</v>
      </c>
      <c r="J4260" t="s">
        <v>9344</v>
      </c>
      <c r="K4260" t="s">
        <v>9618</v>
      </c>
      <c r="L4260" t="s">
        <v>9969</v>
      </c>
      <c r="M4260" t="s">
        <v>9415</v>
      </c>
      <c r="N4260" t="s">
        <v>10002</v>
      </c>
      <c r="O4260" t="s">
        <v>9415</v>
      </c>
    </row>
    <row r="4261" spans="1:15">
      <c r="A4261" t="s">
        <v>28</v>
      </c>
      <c r="B4261" t="s">
        <v>42</v>
      </c>
      <c r="C4261" t="s">
        <v>3112</v>
      </c>
      <c r="D4261" t="s">
        <v>3822</v>
      </c>
      <c r="E4261" t="s">
        <v>3833</v>
      </c>
      <c r="F4261" s="4" t="str">
        <f t="array" ref="F4261">IF(COUNT(FIND(Keywords!$C$3:$C$41,I4261)),"일반조난","")</f>
        <v>일반조난</v>
      </c>
      <c r="G4261" s="4" t="str">
        <f t="array" ref="G4261">IF(COUNT(FIND(Keywords!$E$3:$E$5,I4261)),"실족추락","")</f>
        <v/>
      </c>
      <c r="H4261" s="4" t="str">
        <f t="array" ref="H4261">IF(COUNT(FIND(Keywords!$B$3:$B$12,I4261)),"개인질환","")</f>
        <v/>
      </c>
      <c r="I4261" t="s">
        <v>8084</v>
      </c>
      <c r="J4261" t="s">
        <v>9272</v>
      </c>
      <c r="K4261" t="s">
        <v>9795</v>
      </c>
      <c r="L4261" t="s">
        <v>9943</v>
      </c>
      <c r="M4261" t="s">
        <v>9415</v>
      </c>
      <c r="N4261" t="s">
        <v>9945</v>
      </c>
      <c r="O4261" t="s">
        <v>9415</v>
      </c>
    </row>
    <row r="4262" spans="1:15">
      <c r="A4262" t="s">
        <v>28</v>
      </c>
      <c r="B4262" t="s">
        <v>42</v>
      </c>
      <c r="C4262" t="s">
        <v>3063</v>
      </c>
      <c r="D4262" t="s">
        <v>3820</v>
      </c>
      <c r="E4262" t="s">
        <v>3833</v>
      </c>
      <c r="F4262" s="4" t="str">
        <f t="array" ref="F4262">IF(COUNT(FIND(Keywords!$C$3:$C$41,I4262)),"일반조난","")</f>
        <v>일반조난</v>
      </c>
      <c r="G4262" s="4" t="str">
        <f t="array" ref="G4262">IF(COUNT(FIND(Keywords!$E$3:$E$5,I4262)),"실족추락","")</f>
        <v/>
      </c>
      <c r="H4262" s="4" t="str">
        <f t="array" ref="H4262">IF(COUNT(FIND(Keywords!$B$3:$B$12,I4262)),"개인질환","")</f>
        <v/>
      </c>
      <c r="I4262" t="s">
        <v>8085</v>
      </c>
      <c r="J4262" t="s">
        <v>9258</v>
      </c>
      <c r="K4262" t="s">
        <v>9459</v>
      </c>
      <c r="L4262" t="s">
        <v>9953</v>
      </c>
      <c r="M4262" t="s">
        <v>9415</v>
      </c>
      <c r="N4262" t="s">
        <v>10017</v>
      </c>
      <c r="O4262" t="s">
        <v>9415</v>
      </c>
    </row>
    <row r="4263" spans="1:15">
      <c r="A4263" t="s">
        <v>28</v>
      </c>
      <c r="B4263" t="s">
        <v>42</v>
      </c>
      <c r="C4263" t="s">
        <v>3081</v>
      </c>
      <c r="D4263" t="s">
        <v>3818</v>
      </c>
      <c r="E4263" t="s">
        <v>3833</v>
      </c>
      <c r="F4263" s="4" t="str">
        <f t="array" ref="F4263">IF(COUNT(FIND(Keywords!$C$3:$C$41,I4263)),"일반조난","")</f>
        <v/>
      </c>
      <c r="G4263" s="4" t="str">
        <f t="array" ref="G4263">IF(COUNT(FIND(Keywords!$E$3:$E$5,I4263)),"실족추락","")</f>
        <v/>
      </c>
      <c r="H4263" s="4" t="str">
        <f t="array" ref="H4263">IF(COUNT(FIND(Keywords!$B$3:$B$12,I4263)),"개인질환","")</f>
        <v/>
      </c>
      <c r="I4263" t="s">
        <v>8086</v>
      </c>
      <c r="J4263" t="s">
        <v>9328</v>
      </c>
      <c r="K4263" t="s">
        <v>9528</v>
      </c>
      <c r="L4263" t="s">
        <v>9709</v>
      </c>
      <c r="M4263" t="s">
        <v>9415</v>
      </c>
      <c r="N4263" t="s">
        <v>10013</v>
      </c>
      <c r="O4263" t="s">
        <v>9415</v>
      </c>
    </row>
    <row r="4264" spans="1:15">
      <c r="A4264" t="s">
        <v>28</v>
      </c>
      <c r="B4264" t="s">
        <v>42</v>
      </c>
      <c r="C4264" t="s">
        <v>1635</v>
      </c>
      <c r="D4264" t="s">
        <v>3820</v>
      </c>
      <c r="E4264" t="s">
        <v>3833</v>
      </c>
      <c r="F4264" s="4" t="str">
        <f t="array" ref="F4264">IF(COUNT(FIND(Keywords!$C$3:$C$41,I4264)),"일반조난","")</f>
        <v>일반조난</v>
      </c>
      <c r="G4264" s="4" t="str">
        <f t="array" ref="G4264">IF(COUNT(FIND(Keywords!$E$3:$E$5,I4264)),"실족추락","")</f>
        <v/>
      </c>
      <c r="H4264" s="4" t="str">
        <f t="array" ref="H4264">IF(COUNT(FIND(Keywords!$B$3:$B$12,I4264)),"개인질환","")</f>
        <v/>
      </c>
      <c r="I4264" t="s">
        <v>8087</v>
      </c>
      <c r="J4264" t="s">
        <v>9311</v>
      </c>
      <c r="K4264" t="s">
        <v>9739</v>
      </c>
      <c r="L4264" t="s">
        <v>9669</v>
      </c>
      <c r="M4264" t="s">
        <v>9415</v>
      </c>
      <c r="N4264" t="s">
        <v>10002</v>
      </c>
      <c r="O4264" t="s">
        <v>9415</v>
      </c>
    </row>
    <row r="4265" spans="1:15">
      <c r="A4265" t="s">
        <v>28</v>
      </c>
      <c r="B4265" t="s">
        <v>42</v>
      </c>
      <c r="C4265" t="s">
        <v>3113</v>
      </c>
      <c r="D4265" t="s">
        <v>3820</v>
      </c>
      <c r="E4265" t="s">
        <v>3831</v>
      </c>
      <c r="F4265" s="4" t="str">
        <f t="array" ref="F4265">IF(COUNT(FIND(Keywords!$C$3:$C$41,I4265)),"일반조난","")</f>
        <v>일반조난</v>
      </c>
      <c r="G4265" s="4" t="str">
        <f t="array" ref="G4265">IF(COUNT(FIND(Keywords!$E$3:$E$5,I4265)),"실족추락","")</f>
        <v/>
      </c>
      <c r="H4265" s="4" t="str">
        <f t="array" ref="H4265">IF(COUNT(FIND(Keywords!$B$3:$B$12,I4265)),"개인질환","")</f>
        <v/>
      </c>
      <c r="I4265" t="s">
        <v>8088</v>
      </c>
      <c r="J4265" t="s">
        <v>9237</v>
      </c>
      <c r="K4265" t="s">
        <v>9638</v>
      </c>
      <c r="L4265" t="s">
        <v>9475</v>
      </c>
      <c r="M4265" t="s">
        <v>9415</v>
      </c>
      <c r="N4265" t="s">
        <v>9831</v>
      </c>
      <c r="O4265" t="s">
        <v>9415</v>
      </c>
    </row>
    <row r="4266" spans="1:15">
      <c r="A4266" t="s">
        <v>28</v>
      </c>
      <c r="B4266" t="s">
        <v>42</v>
      </c>
      <c r="C4266" t="s">
        <v>3114</v>
      </c>
      <c r="D4266" t="s">
        <v>3820</v>
      </c>
      <c r="E4266" t="s">
        <v>3830</v>
      </c>
      <c r="F4266" s="4" t="str">
        <f t="array" ref="F4266">IF(COUNT(FIND(Keywords!$C$3:$C$41,I4266)),"일반조난","")</f>
        <v>일반조난</v>
      </c>
      <c r="G4266" s="4" t="str">
        <f t="array" ref="G4266">IF(COUNT(FIND(Keywords!$E$3:$E$5,I4266)),"실족추락","")</f>
        <v/>
      </c>
      <c r="H4266" s="4" t="str">
        <f t="array" ref="H4266">IF(COUNT(FIND(Keywords!$B$3:$B$12,I4266)),"개인질환","")</f>
        <v/>
      </c>
      <c r="I4266" t="s">
        <v>8089</v>
      </c>
      <c r="J4266" t="s">
        <v>9394</v>
      </c>
      <c r="K4266" t="s">
        <v>9317</v>
      </c>
      <c r="L4266" t="s">
        <v>9600</v>
      </c>
      <c r="M4266" t="s">
        <v>9415</v>
      </c>
      <c r="N4266" t="s">
        <v>9697</v>
      </c>
      <c r="O4266" t="s">
        <v>9415</v>
      </c>
    </row>
    <row r="4267" spans="1:15">
      <c r="A4267" t="s">
        <v>28</v>
      </c>
      <c r="B4267" t="s">
        <v>42</v>
      </c>
      <c r="C4267" t="s">
        <v>3115</v>
      </c>
      <c r="D4267" t="s">
        <v>3820</v>
      </c>
      <c r="E4267" t="s">
        <v>3833</v>
      </c>
      <c r="F4267" s="4" t="str">
        <f t="array" ref="F4267">IF(COUNT(FIND(Keywords!$C$3:$C$41,I4267)),"일반조난","")</f>
        <v>일반조난</v>
      </c>
      <c r="G4267" s="4" t="str">
        <f t="array" ref="G4267">IF(COUNT(FIND(Keywords!$E$3:$E$5,I4267)),"실족추락","")</f>
        <v/>
      </c>
      <c r="H4267" s="4" t="str">
        <f t="array" ref="H4267">IF(COUNT(FIND(Keywords!$B$3:$B$12,I4267)),"개인질환","")</f>
        <v/>
      </c>
      <c r="I4267" t="s">
        <v>8090</v>
      </c>
      <c r="J4267" t="s">
        <v>9312</v>
      </c>
      <c r="K4267" t="s">
        <v>9347</v>
      </c>
      <c r="L4267" t="s">
        <v>9789</v>
      </c>
      <c r="M4267" t="s">
        <v>9415</v>
      </c>
      <c r="N4267" t="s">
        <v>9520</v>
      </c>
      <c r="O4267" t="s">
        <v>9415</v>
      </c>
    </row>
    <row r="4268" spans="1:15">
      <c r="A4268" t="s">
        <v>28</v>
      </c>
      <c r="B4268" t="s">
        <v>42</v>
      </c>
      <c r="C4268" t="s">
        <v>594</v>
      </c>
      <c r="D4268" t="s">
        <v>3820</v>
      </c>
      <c r="E4268" t="s">
        <v>3833</v>
      </c>
      <c r="F4268" s="4" t="str">
        <f t="array" ref="F4268">IF(COUNT(FIND(Keywords!$C$3:$C$41,I4268)),"일반조난","")</f>
        <v>일반조난</v>
      </c>
      <c r="G4268" s="4" t="str">
        <f t="array" ref="G4268">IF(COUNT(FIND(Keywords!$E$3:$E$5,I4268)),"실족추락","")</f>
        <v/>
      </c>
      <c r="H4268" s="4" t="str">
        <f t="array" ref="H4268">IF(COUNT(FIND(Keywords!$B$3:$B$12,I4268)),"개인질환","")</f>
        <v/>
      </c>
      <c r="I4268" t="s">
        <v>8091</v>
      </c>
      <c r="J4268" t="s">
        <v>9336</v>
      </c>
      <c r="K4268" t="s">
        <v>9677</v>
      </c>
      <c r="L4268" t="s">
        <v>9834</v>
      </c>
      <c r="M4268" t="s">
        <v>9415</v>
      </c>
      <c r="N4268" t="s">
        <v>9429</v>
      </c>
      <c r="O4268" t="s">
        <v>9415</v>
      </c>
    </row>
    <row r="4269" spans="1:15">
      <c r="A4269" t="s">
        <v>28</v>
      </c>
      <c r="B4269" t="s">
        <v>42</v>
      </c>
      <c r="C4269" t="s">
        <v>2937</v>
      </c>
      <c r="D4269" t="s">
        <v>3822</v>
      </c>
      <c r="E4269" t="s">
        <v>3833</v>
      </c>
      <c r="F4269" s="4" t="str">
        <f t="array" ref="F4269">IF(COUNT(FIND(Keywords!$C$3:$C$41,I4269)),"일반조난","")</f>
        <v>일반조난</v>
      </c>
      <c r="G4269" s="4" t="str">
        <f t="array" ref="G4269">IF(COUNT(FIND(Keywords!$E$3:$E$5,I4269)),"실족추락","")</f>
        <v/>
      </c>
      <c r="H4269" s="4" t="str">
        <f t="array" ref="H4269">IF(COUNT(FIND(Keywords!$B$3:$B$12,I4269)),"개인질환","")</f>
        <v/>
      </c>
      <c r="I4269" t="s">
        <v>8092</v>
      </c>
      <c r="J4269" t="s">
        <v>9238</v>
      </c>
      <c r="K4269" t="s">
        <v>9614</v>
      </c>
      <c r="L4269" t="s">
        <v>9789</v>
      </c>
      <c r="M4269" t="s">
        <v>9415</v>
      </c>
      <c r="N4269" t="s">
        <v>10000</v>
      </c>
      <c r="O4269" t="s">
        <v>9415</v>
      </c>
    </row>
    <row r="4270" spans="1:15">
      <c r="A4270" t="s">
        <v>28</v>
      </c>
      <c r="B4270" t="s">
        <v>42</v>
      </c>
      <c r="C4270" t="s">
        <v>3116</v>
      </c>
      <c r="D4270" t="s">
        <v>3820</v>
      </c>
      <c r="E4270" t="s">
        <v>3833</v>
      </c>
      <c r="F4270" s="4" t="str">
        <f t="array" ref="F4270">IF(COUNT(FIND(Keywords!$C$3:$C$41,I4270)),"일반조난","")</f>
        <v>일반조난</v>
      </c>
      <c r="G4270" s="4" t="str">
        <f t="array" ref="G4270">IF(COUNT(FIND(Keywords!$E$3:$E$5,I4270)),"실족추락","")</f>
        <v/>
      </c>
      <c r="H4270" s="4" t="str">
        <f t="array" ref="H4270">IF(COUNT(FIND(Keywords!$B$3:$B$12,I4270)),"개인질환","")</f>
        <v>개인질환</v>
      </c>
      <c r="I4270" t="s">
        <v>8093</v>
      </c>
      <c r="J4270" t="s">
        <v>9248</v>
      </c>
      <c r="K4270" t="s">
        <v>9588</v>
      </c>
      <c r="L4270" t="s">
        <v>9858</v>
      </c>
      <c r="M4270" t="s">
        <v>9415</v>
      </c>
      <c r="N4270" t="s">
        <v>9642</v>
      </c>
      <c r="O4270" t="s">
        <v>9415</v>
      </c>
    </row>
    <row r="4271" spans="1:15">
      <c r="A4271" t="s">
        <v>28</v>
      </c>
      <c r="B4271" t="s">
        <v>42</v>
      </c>
      <c r="C4271" t="s">
        <v>446</v>
      </c>
      <c r="D4271" t="s">
        <v>3818</v>
      </c>
      <c r="E4271" t="s">
        <v>3833</v>
      </c>
      <c r="F4271" s="4" t="str">
        <f t="array" ref="F4271">IF(COUNT(FIND(Keywords!$C$3:$C$41,I4271)),"일반조난","")</f>
        <v>일반조난</v>
      </c>
      <c r="G4271" s="4" t="str">
        <f t="array" ref="G4271">IF(COUNT(FIND(Keywords!$E$3:$E$5,I4271)),"실족추락","")</f>
        <v/>
      </c>
      <c r="H4271" s="4" t="str">
        <f t="array" ref="H4271">IF(COUNT(FIND(Keywords!$B$3:$B$12,I4271)),"개인질환","")</f>
        <v/>
      </c>
      <c r="I4271" t="s">
        <v>8094</v>
      </c>
      <c r="J4271" t="s">
        <v>9276</v>
      </c>
      <c r="K4271" t="s">
        <v>9535</v>
      </c>
      <c r="L4271" t="s">
        <v>9750</v>
      </c>
      <c r="M4271" t="s">
        <v>9415</v>
      </c>
      <c r="N4271" t="s">
        <v>9772</v>
      </c>
      <c r="O4271" t="s">
        <v>9415</v>
      </c>
    </row>
    <row r="4272" spans="1:15">
      <c r="A4272" t="s">
        <v>28</v>
      </c>
      <c r="B4272" t="s">
        <v>42</v>
      </c>
      <c r="C4272" t="s">
        <v>3117</v>
      </c>
      <c r="D4272" t="s">
        <v>10453</v>
      </c>
      <c r="E4272" t="s">
        <v>3830</v>
      </c>
      <c r="F4272" s="4" t="str">
        <f t="array" ref="F4272">IF(COUNT(FIND(Keywords!$C$3:$C$41,I4272)),"일반조난","")</f>
        <v/>
      </c>
      <c r="G4272" s="4" t="str">
        <f t="array" ref="G4272">IF(COUNT(FIND(Keywords!$E$3:$E$5,I4272)),"실족추락","")</f>
        <v/>
      </c>
      <c r="H4272" s="4" t="str">
        <f t="array" ref="H4272">IF(COUNT(FIND(Keywords!$B$3:$B$12,I4272)),"개인질환","")</f>
        <v/>
      </c>
      <c r="I4272" t="s">
        <v>8095</v>
      </c>
      <c r="J4272" t="s">
        <v>9259</v>
      </c>
      <c r="K4272" t="s">
        <v>9316</v>
      </c>
      <c r="L4272" t="s">
        <v>9568</v>
      </c>
      <c r="M4272" t="s">
        <v>9415</v>
      </c>
      <c r="N4272" t="s">
        <v>9649</v>
      </c>
      <c r="O4272" t="s">
        <v>9415</v>
      </c>
    </row>
    <row r="4273" spans="1:15">
      <c r="A4273" t="s">
        <v>28</v>
      </c>
      <c r="B4273" t="s">
        <v>42</v>
      </c>
      <c r="C4273" t="s">
        <v>3073</v>
      </c>
      <c r="D4273" t="s">
        <v>3818</v>
      </c>
      <c r="E4273" t="s">
        <v>3833</v>
      </c>
      <c r="F4273" s="4" t="str">
        <f t="array" ref="F4273">IF(COUNT(FIND(Keywords!$C$3:$C$41,I4273)),"일반조난","")</f>
        <v>일반조난</v>
      </c>
      <c r="G4273" s="4" t="str">
        <f t="array" ref="G4273">IF(COUNT(FIND(Keywords!$E$3:$E$5,I4273)),"실족추락","")</f>
        <v/>
      </c>
      <c r="H4273" s="4" t="str">
        <f t="array" ref="H4273">IF(COUNT(FIND(Keywords!$B$3:$B$12,I4273)),"개인질환","")</f>
        <v/>
      </c>
      <c r="I4273" t="s">
        <v>8096</v>
      </c>
      <c r="J4273" t="s">
        <v>9264</v>
      </c>
      <c r="K4273" t="s">
        <v>9525</v>
      </c>
      <c r="L4273" t="s">
        <v>10001</v>
      </c>
      <c r="M4273" t="s">
        <v>9415</v>
      </c>
      <c r="N4273" t="s">
        <v>9638</v>
      </c>
      <c r="O4273" t="s">
        <v>9415</v>
      </c>
    </row>
    <row r="4274" spans="1:15">
      <c r="A4274" t="s">
        <v>28</v>
      </c>
      <c r="B4274" t="s">
        <v>42</v>
      </c>
      <c r="C4274" t="s">
        <v>3118</v>
      </c>
      <c r="D4274" t="s">
        <v>3822</v>
      </c>
      <c r="E4274" t="s">
        <v>3832</v>
      </c>
      <c r="F4274" s="4" t="str">
        <f t="array" ref="F4274">IF(COUNT(FIND(Keywords!$C$3:$C$41,I4274)),"일반조난","")</f>
        <v/>
      </c>
      <c r="G4274" s="4" t="str">
        <f t="array" ref="G4274">IF(COUNT(FIND(Keywords!$E$3:$E$5,I4274)),"실족추락","")</f>
        <v/>
      </c>
      <c r="H4274" s="4" t="str">
        <f t="array" ref="H4274">IF(COUNT(FIND(Keywords!$B$3:$B$12,I4274)),"개인질환","")</f>
        <v>개인질환</v>
      </c>
      <c r="I4274" t="s">
        <v>8097</v>
      </c>
      <c r="J4274" t="s">
        <v>9385</v>
      </c>
      <c r="K4274" t="s">
        <v>10075</v>
      </c>
      <c r="L4274" t="s">
        <v>9470</v>
      </c>
      <c r="M4274" t="s">
        <v>9415</v>
      </c>
      <c r="N4274" t="s">
        <v>9912</v>
      </c>
      <c r="O4274" t="s">
        <v>9415</v>
      </c>
    </row>
    <row r="4275" spans="1:15">
      <c r="A4275" t="s">
        <v>28</v>
      </c>
      <c r="B4275" t="s">
        <v>42</v>
      </c>
      <c r="C4275" t="s">
        <v>2039</v>
      </c>
      <c r="D4275" t="s">
        <v>3820</v>
      </c>
      <c r="E4275" t="s">
        <v>3833</v>
      </c>
      <c r="F4275" s="4" t="str">
        <f t="array" ref="F4275">IF(COUNT(FIND(Keywords!$C$3:$C$41,I4275)),"일반조난","")</f>
        <v>일반조난</v>
      </c>
      <c r="G4275" s="4" t="str">
        <f t="array" ref="G4275">IF(COUNT(FIND(Keywords!$E$3:$E$5,I4275)),"실족추락","")</f>
        <v/>
      </c>
      <c r="H4275" s="4" t="str">
        <f t="array" ref="H4275">IF(COUNT(FIND(Keywords!$B$3:$B$12,I4275)),"개인질환","")</f>
        <v/>
      </c>
      <c r="I4275" t="s">
        <v>8098</v>
      </c>
      <c r="J4275" t="s">
        <v>9258</v>
      </c>
      <c r="K4275" t="s">
        <v>9894</v>
      </c>
      <c r="L4275" t="s">
        <v>9599</v>
      </c>
      <c r="M4275" t="s">
        <v>9415</v>
      </c>
      <c r="N4275" t="s">
        <v>9969</v>
      </c>
      <c r="O4275" t="s">
        <v>9415</v>
      </c>
    </row>
    <row r="4276" spans="1:15">
      <c r="A4276" t="s">
        <v>28</v>
      </c>
      <c r="B4276" t="s">
        <v>42</v>
      </c>
      <c r="C4276" t="s">
        <v>612</v>
      </c>
      <c r="D4276" t="s">
        <v>3820</v>
      </c>
      <c r="E4276" t="s">
        <v>3833</v>
      </c>
      <c r="F4276" s="4" t="str">
        <f t="array" ref="F4276">IF(COUNT(FIND(Keywords!$C$3:$C$41,I4276)),"일반조난","")</f>
        <v>일반조난</v>
      </c>
      <c r="G4276" s="4" t="str">
        <f t="array" ref="G4276">IF(COUNT(FIND(Keywords!$E$3:$E$5,I4276)),"실족추락","")</f>
        <v/>
      </c>
      <c r="H4276" s="4" t="str">
        <f t="array" ref="H4276">IF(COUNT(FIND(Keywords!$B$3:$B$12,I4276)),"개인질환","")</f>
        <v/>
      </c>
      <c r="I4276" t="s">
        <v>8099</v>
      </c>
      <c r="J4276" t="s">
        <v>9386</v>
      </c>
      <c r="K4276" t="s">
        <v>9564</v>
      </c>
      <c r="L4276" t="s">
        <v>9599</v>
      </c>
      <c r="M4276" t="s">
        <v>9464</v>
      </c>
      <c r="N4276" t="s">
        <v>9624</v>
      </c>
      <c r="O4276" t="s">
        <v>9415</v>
      </c>
    </row>
    <row r="4277" spans="1:15">
      <c r="A4277" t="s">
        <v>28</v>
      </c>
      <c r="B4277" t="s">
        <v>42</v>
      </c>
      <c r="C4277" t="s">
        <v>613</v>
      </c>
      <c r="D4277" t="s">
        <v>3820</v>
      </c>
      <c r="E4277" t="s">
        <v>3832</v>
      </c>
      <c r="F4277" s="4" t="str">
        <f t="array" ref="F4277">IF(COUNT(FIND(Keywords!$C$3:$C$41,I4277)),"일반조난","")</f>
        <v>일반조난</v>
      </c>
      <c r="G4277" s="4" t="str">
        <f t="array" ref="G4277">IF(COUNT(FIND(Keywords!$E$3:$E$5,I4277)),"실족추락","")</f>
        <v/>
      </c>
      <c r="H4277" s="4" t="str">
        <f t="array" ref="H4277">IF(COUNT(FIND(Keywords!$B$3:$B$12,I4277)),"개인질환","")</f>
        <v/>
      </c>
      <c r="I4277" t="s">
        <v>8100</v>
      </c>
      <c r="J4277" t="s">
        <v>9246</v>
      </c>
      <c r="K4277" t="s">
        <v>9382</v>
      </c>
      <c r="L4277" t="s">
        <v>9734</v>
      </c>
      <c r="M4277" t="s">
        <v>9415</v>
      </c>
      <c r="N4277" t="s">
        <v>9606</v>
      </c>
      <c r="O4277" t="s">
        <v>9415</v>
      </c>
    </row>
    <row r="4278" spans="1:15">
      <c r="A4278" t="s">
        <v>28</v>
      </c>
      <c r="B4278" t="s">
        <v>42</v>
      </c>
      <c r="C4278" t="s">
        <v>617</v>
      </c>
      <c r="D4278" t="s">
        <v>3820</v>
      </c>
      <c r="E4278" t="s">
        <v>3852</v>
      </c>
      <c r="F4278" s="4" t="str">
        <f t="array" ref="F4278">IF(COUNT(FIND(Keywords!$C$3:$C$41,I4278)),"일반조난","")</f>
        <v>일반조난</v>
      </c>
      <c r="G4278" s="4" t="str">
        <f t="array" ref="G4278">IF(COUNT(FIND(Keywords!$E$3:$E$5,I4278)),"실족추락","")</f>
        <v/>
      </c>
      <c r="H4278" s="4" t="str">
        <f t="array" ref="H4278">IF(COUNT(FIND(Keywords!$B$3:$B$12,I4278)),"개인질환","")</f>
        <v/>
      </c>
      <c r="I4278" t="s">
        <v>8101</v>
      </c>
      <c r="J4278" t="s">
        <v>9293</v>
      </c>
      <c r="K4278" t="s">
        <v>9691</v>
      </c>
      <c r="L4278" t="s">
        <v>9873</v>
      </c>
      <c r="M4278" t="s">
        <v>9415</v>
      </c>
      <c r="N4278" t="s">
        <v>9476</v>
      </c>
      <c r="O4278" t="s">
        <v>9415</v>
      </c>
    </row>
    <row r="4279" spans="1:15">
      <c r="A4279" t="s">
        <v>28</v>
      </c>
      <c r="B4279" t="s">
        <v>42</v>
      </c>
      <c r="C4279" t="s">
        <v>3119</v>
      </c>
      <c r="D4279" t="s">
        <v>3818</v>
      </c>
      <c r="E4279" t="s">
        <v>3833</v>
      </c>
      <c r="F4279" s="4" t="str">
        <f t="array" ref="F4279">IF(COUNT(FIND(Keywords!$C$3:$C$41,I4279)),"일반조난","")</f>
        <v/>
      </c>
      <c r="G4279" s="4" t="str">
        <f t="array" ref="G4279">IF(COUNT(FIND(Keywords!$E$3:$E$5,I4279)),"실족추락","")</f>
        <v>실족추락</v>
      </c>
      <c r="H4279" s="4" t="str">
        <f t="array" ref="H4279">IF(COUNT(FIND(Keywords!$B$3:$B$12,I4279)),"개인질환","")</f>
        <v/>
      </c>
      <c r="I4279" t="s">
        <v>8102</v>
      </c>
      <c r="J4279" t="s">
        <v>9245</v>
      </c>
      <c r="K4279" t="s">
        <v>10007</v>
      </c>
      <c r="L4279" t="s">
        <v>9893</v>
      </c>
      <c r="M4279" t="s">
        <v>9415</v>
      </c>
      <c r="N4279" t="s">
        <v>9429</v>
      </c>
      <c r="O4279" t="s">
        <v>9415</v>
      </c>
    </row>
    <row r="4280" spans="1:15">
      <c r="A4280" t="s">
        <v>28</v>
      </c>
      <c r="B4280" t="s">
        <v>45</v>
      </c>
      <c r="C4280" t="s">
        <v>3120</v>
      </c>
      <c r="D4280" t="s">
        <v>3820</v>
      </c>
      <c r="E4280" t="s">
        <v>3824</v>
      </c>
      <c r="F4280" s="4" t="str">
        <f t="array" ref="F4280">IF(COUNT(FIND(Keywords!$C$3:$C$41,I4280)),"일반조난","")</f>
        <v>일반조난</v>
      </c>
      <c r="G4280" s="4" t="str">
        <f t="array" ref="G4280">IF(COUNT(FIND(Keywords!$E$3:$E$5,I4280)),"실족추락","")</f>
        <v/>
      </c>
      <c r="H4280" s="4" t="str">
        <f t="array" ref="H4280">IF(COUNT(FIND(Keywords!$B$3:$B$12,I4280)),"개인질환","")</f>
        <v/>
      </c>
      <c r="I4280" t="s">
        <v>8103</v>
      </c>
      <c r="J4280" t="s">
        <v>9249</v>
      </c>
      <c r="K4280" t="s">
        <v>10076</v>
      </c>
      <c r="L4280" t="s">
        <v>9946</v>
      </c>
      <c r="M4280" t="s">
        <v>9415</v>
      </c>
      <c r="N4280" t="s">
        <v>10299</v>
      </c>
      <c r="O4280" t="s">
        <v>9415</v>
      </c>
    </row>
    <row r="4281" spans="1:15">
      <c r="A4281" t="s">
        <v>28</v>
      </c>
      <c r="B4281" t="s">
        <v>45</v>
      </c>
      <c r="C4281" t="s">
        <v>3121</v>
      </c>
      <c r="D4281" t="s">
        <v>3820</v>
      </c>
      <c r="E4281" t="s">
        <v>3825</v>
      </c>
      <c r="F4281" s="4" t="str">
        <f t="array" ref="F4281">IF(COUNT(FIND(Keywords!$C$3:$C$41,I4281)),"일반조난","")</f>
        <v>일반조난</v>
      </c>
      <c r="G4281" s="4" t="str">
        <f t="array" ref="G4281">IF(COUNT(FIND(Keywords!$E$3:$E$5,I4281)),"실족추락","")</f>
        <v/>
      </c>
      <c r="H4281" s="4" t="str">
        <f t="array" ref="H4281">IF(COUNT(FIND(Keywords!$B$3:$B$12,I4281)),"개인질환","")</f>
        <v/>
      </c>
      <c r="I4281" t="s">
        <v>8104</v>
      </c>
      <c r="J4281" t="s">
        <v>9236</v>
      </c>
      <c r="K4281" t="s">
        <v>9509</v>
      </c>
      <c r="L4281" t="s">
        <v>9793</v>
      </c>
      <c r="M4281" t="s">
        <v>9415</v>
      </c>
      <c r="N4281" t="s">
        <v>10097</v>
      </c>
      <c r="O4281" t="s">
        <v>9415</v>
      </c>
    </row>
    <row r="4282" spans="1:15">
      <c r="A4282" t="s">
        <v>28</v>
      </c>
      <c r="B4282" t="s">
        <v>45</v>
      </c>
      <c r="C4282" t="s">
        <v>3122</v>
      </c>
      <c r="D4282" t="s">
        <v>3820</v>
      </c>
      <c r="E4282" t="s">
        <v>3827</v>
      </c>
      <c r="F4282" s="4" t="str">
        <f t="array" ref="F4282">IF(COUNT(FIND(Keywords!$C$3:$C$41,I4282)),"일반조난","")</f>
        <v/>
      </c>
      <c r="G4282" s="4" t="str">
        <f t="array" ref="G4282">IF(COUNT(FIND(Keywords!$E$3:$E$5,I4282)),"실족추락","")</f>
        <v/>
      </c>
      <c r="H4282" s="4" t="str">
        <f t="array" ref="H4282">IF(COUNT(FIND(Keywords!$B$3:$B$12,I4282)),"개인질환","")</f>
        <v/>
      </c>
      <c r="I4282" t="s">
        <v>8105</v>
      </c>
      <c r="J4282" t="s">
        <v>9240</v>
      </c>
      <c r="K4282" t="s">
        <v>9437</v>
      </c>
      <c r="L4282" t="s">
        <v>9668</v>
      </c>
      <c r="M4282" t="s">
        <v>9415</v>
      </c>
      <c r="N4282" t="s">
        <v>10208</v>
      </c>
      <c r="O4282" t="s">
        <v>9415</v>
      </c>
    </row>
    <row r="4283" spans="1:15">
      <c r="A4283" t="s">
        <v>28</v>
      </c>
      <c r="B4283" t="s">
        <v>45</v>
      </c>
      <c r="C4283" t="s">
        <v>3123</v>
      </c>
      <c r="D4283" t="s">
        <v>3819</v>
      </c>
      <c r="E4283" t="s">
        <v>3827</v>
      </c>
      <c r="F4283" s="4" t="str">
        <f t="array" ref="F4283">IF(COUNT(FIND(Keywords!$C$3:$C$41,I4283)),"일반조난","")</f>
        <v/>
      </c>
      <c r="G4283" s="4" t="str">
        <f t="array" ref="G4283">IF(COUNT(FIND(Keywords!$E$3:$E$5,I4283)),"실족추락","")</f>
        <v/>
      </c>
      <c r="H4283" s="4" t="str">
        <f t="array" ref="H4283">IF(COUNT(FIND(Keywords!$B$3:$B$12,I4283)),"개인질환","")</f>
        <v/>
      </c>
      <c r="I4283" t="s">
        <v>8106</v>
      </c>
      <c r="J4283" t="s">
        <v>9398</v>
      </c>
      <c r="K4283" t="s">
        <v>9540</v>
      </c>
      <c r="L4283" t="s">
        <v>9600</v>
      </c>
      <c r="M4283" t="s">
        <v>9415</v>
      </c>
      <c r="N4283" t="s">
        <v>10102</v>
      </c>
      <c r="O4283" t="s">
        <v>9415</v>
      </c>
    </row>
    <row r="4284" spans="1:15">
      <c r="A4284" t="s">
        <v>28</v>
      </c>
      <c r="B4284" t="s">
        <v>45</v>
      </c>
      <c r="C4284" t="s">
        <v>3056</v>
      </c>
      <c r="D4284" t="s">
        <v>3819</v>
      </c>
      <c r="E4284" t="s">
        <v>3827</v>
      </c>
      <c r="F4284" s="4" t="str">
        <f t="array" ref="F4284">IF(COUNT(FIND(Keywords!$C$3:$C$41,I4284)),"일반조난","")</f>
        <v/>
      </c>
      <c r="G4284" s="4" t="str">
        <f t="array" ref="G4284">IF(COUNT(FIND(Keywords!$E$3:$E$5,I4284)),"실족추락","")</f>
        <v/>
      </c>
      <c r="H4284" s="4" t="str">
        <f t="array" ref="H4284">IF(COUNT(FIND(Keywords!$B$3:$B$12,I4284)),"개인질환","")</f>
        <v/>
      </c>
      <c r="I4284" t="s">
        <v>8107</v>
      </c>
      <c r="J4284" t="s">
        <v>9404</v>
      </c>
      <c r="K4284" t="s">
        <v>9352</v>
      </c>
      <c r="L4284" t="s">
        <v>9471</v>
      </c>
      <c r="M4284" t="s">
        <v>9415</v>
      </c>
      <c r="N4284" t="s">
        <v>9961</v>
      </c>
      <c r="O4284" t="s">
        <v>9415</v>
      </c>
    </row>
    <row r="4285" spans="1:15">
      <c r="A4285" t="s">
        <v>28</v>
      </c>
      <c r="B4285" t="s">
        <v>45</v>
      </c>
      <c r="C4285" t="s">
        <v>3124</v>
      </c>
      <c r="D4285" t="s">
        <v>3820</v>
      </c>
      <c r="E4285" t="s">
        <v>3827</v>
      </c>
      <c r="F4285" s="4" t="str">
        <f t="array" ref="F4285">IF(COUNT(FIND(Keywords!$C$3:$C$41,I4285)),"일반조난","")</f>
        <v>일반조난</v>
      </c>
      <c r="G4285" s="4" t="str">
        <f t="array" ref="G4285">IF(COUNT(FIND(Keywords!$E$3:$E$5,I4285)),"실족추락","")</f>
        <v/>
      </c>
      <c r="H4285" s="4" t="str">
        <f t="array" ref="H4285">IF(COUNT(FIND(Keywords!$B$3:$B$12,I4285)),"개인질환","")</f>
        <v/>
      </c>
      <c r="I4285" t="s">
        <v>8108</v>
      </c>
      <c r="J4285" t="s">
        <v>9270</v>
      </c>
      <c r="K4285" t="s">
        <v>9755</v>
      </c>
      <c r="L4285" t="s">
        <v>9849</v>
      </c>
      <c r="M4285" t="s">
        <v>9415</v>
      </c>
      <c r="N4285" t="s">
        <v>9767</v>
      </c>
      <c r="O4285" t="s">
        <v>9415</v>
      </c>
    </row>
    <row r="4286" spans="1:15">
      <c r="A4286" t="s">
        <v>28</v>
      </c>
      <c r="B4286" t="s">
        <v>165</v>
      </c>
      <c r="C4286" t="s">
        <v>3109</v>
      </c>
      <c r="D4286" t="s">
        <v>3820</v>
      </c>
      <c r="E4286" t="s">
        <v>3833</v>
      </c>
      <c r="F4286" s="4" t="str">
        <f t="array" ref="F4286">IF(COUNT(FIND(Keywords!$C$3:$C$41,I4286)),"일반조난","")</f>
        <v/>
      </c>
      <c r="G4286" s="4" t="str">
        <f t="array" ref="G4286">IF(COUNT(FIND(Keywords!$E$3:$E$5,I4286)),"실족추락","")</f>
        <v/>
      </c>
      <c r="H4286" s="4" t="str">
        <f t="array" ref="H4286">IF(COUNT(FIND(Keywords!$B$3:$B$12,I4286)),"개인질환","")</f>
        <v/>
      </c>
      <c r="I4286" t="s">
        <v>8109</v>
      </c>
      <c r="J4286" t="s">
        <v>9384</v>
      </c>
      <c r="K4286" t="s">
        <v>9789</v>
      </c>
      <c r="L4286" t="s">
        <v>9518</v>
      </c>
      <c r="M4286" t="s">
        <v>9415</v>
      </c>
      <c r="N4286" t="s">
        <v>10253</v>
      </c>
      <c r="O4286" t="s">
        <v>9415</v>
      </c>
    </row>
    <row r="4287" spans="1:15">
      <c r="A4287" t="s">
        <v>28</v>
      </c>
      <c r="B4287" t="s">
        <v>165</v>
      </c>
      <c r="C4287" t="s">
        <v>3067</v>
      </c>
      <c r="D4287" t="s">
        <v>10452</v>
      </c>
      <c r="E4287" t="s">
        <v>3833</v>
      </c>
      <c r="F4287" s="4" t="str">
        <f t="array" ref="F4287">IF(COUNT(FIND(Keywords!$C$3:$C$41,I4287)),"일반조난","")</f>
        <v/>
      </c>
      <c r="G4287" s="4" t="str">
        <f t="array" ref="G4287">IF(COUNT(FIND(Keywords!$E$3:$E$5,I4287)),"실족추락","")</f>
        <v/>
      </c>
      <c r="H4287" s="4" t="str">
        <f t="array" ref="H4287">IF(COUNT(FIND(Keywords!$B$3:$B$12,I4287)),"개인질환","")</f>
        <v/>
      </c>
      <c r="I4287" t="s">
        <v>8110</v>
      </c>
      <c r="J4287" t="s">
        <v>9329</v>
      </c>
      <c r="K4287" t="s">
        <v>10044</v>
      </c>
      <c r="L4287" t="s">
        <v>10100</v>
      </c>
      <c r="M4287" t="s">
        <v>9899</v>
      </c>
      <c r="N4287" t="s">
        <v>9672</v>
      </c>
      <c r="O4287" t="s">
        <v>9415</v>
      </c>
    </row>
    <row r="4288" spans="1:15">
      <c r="A4288" t="s">
        <v>28</v>
      </c>
      <c r="B4288" t="s">
        <v>165</v>
      </c>
      <c r="C4288" t="s">
        <v>2526</v>
      </c>
      <c r="D4288" t="s">
        <v>3818</v>
      </c>
      <c r="E4288" t="s">
        <v>3832</v>
      </c>
      <c r="F4288" s="4" t="str">
        <f t="array" ref="F4288">IF(COUNT(FIND(Keywords!$C$3:$C$41,I4288)),"일반조난","")</f>
        <v/>
      </c>
      <c r="G4288" s="4" t="str">
        <f t="array" ref="G4288">IF(COUNT(FIND(Keywords!$E$3:$E$5,I4288)),"실족추락","")</f>
        <v>실족추락</v>
      </c>
      <c r="H4288" s="4" t="str">
        <f t="array" ref="H4288">IF(COUNT(FIND(Keywords!$B$3:$B$12,I4288)),"개인질환","")</f>
        <v/>
      </c>
      <c r="I4288" t="s">
        <v>8111</v>
      </c>
      <c r="J4288" t="s">
        <v>9252</v>
      </c>
      <c r="K4288" t="s">
        <v>9744</v>
      </c>
      <c r="L4288" t="s">
        <v>9946</v>
      </c>
      <c r="M4288" t="s">
        <v>9415</v>
      </c>
      <c r="N4288" t="s">
        <v>9893</v>
      </c>
      <c r="O4288" t="s">
        <v>9415</v>
      </c>
    </row>
    <row r="4289" spans="1:15">
      <c r="A4289" t="s">
        <v>28</v>
      </c>
      <c r="B4289" t="s">
        <v>166</v>
      </c>
      <c r="C4289" t="s">
        <v>3125</v>
      </c>
      <c r="D4289" t="s">
        <v>3820</v>
      </c>
      <c r="E4289" t="s">
        <v>3827</v>
      </c>
      <c r="F4289" s="4" t="str">
        <f t="array" ref="F4289">IF(COUNT(FIND(Keywords!$C$3:$C$41,I4289)),"일반조난","")</f>
        <v>일반조난</v>
      </c>
      <c r="G4289" s="4" t="str">
        <f t="array" ref="G4289">IF(COUNT(FIND(Keywords!$E$3:$E$5,I4289)),"실족추락","")</f>
        <v/>
      </c>
      <c r="H4289" s="4" t="str">
        <f t="array" ref="H4289">IF(COUNT(FIND(Keywords!$B$3:$B$12,I4289)),"개인질환","")</f>
        <v/>
      </c>
      <c r="I4289" t="s">
        <v>8112</v>
      </c>
      <c r="J4289" t="s">
        <v>9346</v>
      </c>
      <c r="K4289" t="s">
        <v>9314</v>
      </c>
      <c r="L4289" t="s">
        <v>10026</v>
      </c>
      <c r="M4289" t="s">
        <v>9415</v>
      </c>
      <c r="N4289" t="s">
        <v>10035</v>
      </c>
      <c r="O4289" t="s">
        <v>9415</v>
      </c>
    </row>
    <row r="4290" spans="1:15">
      <c r="A4290" t="s">
        <v>28</v>
      </c>
      <c r="B4290" t="s">
        <v>166</v>
      </c>
      <c r="C4290" t="s">
        <v>414</v>
      </c>
      <c r="D4290" t="s">
        <v>3820</v>
      </c>
      <c r="E4290" t="s">
        <v>3833</v>
      </c>
      <c r="F4290" s="4" t="str">
        <f t="array" ref="F4290">IF(COUNT(FIND(Keywords!$C$3:$C$41,I4290)),"일반조난","")</f>
        <v>일반조난</v>
      </c>
      <c r="G4290" s="4" t="str">
        <f t="array" ref="G4290">IF(COUNT(FIND(Keywords!$E$3:$E$5,I4290)),"실족추락","")</f>
        <v/>
      </c>
      <c r="H4290" s="4" t="str">
        <f t="array" ref="H4290">IF(COUNT(FIND(Keywords!$B$3:$B$12,I4290)),"개인질환","")</f>
        <v/>
      </c>
      <c r="I4290" t="s">
        <v>8113</v>
      </c>
      <c r="J4290" t="s">
        <v>9267</v>
      </c>
      <c r="K4290" t="s">
        <v>9569</v>
      </c>
      <c r="L4290" t="s">
        <v>9417</v>
      </c>
      <c r="M4290" t="s">
        <v>9415</v>
      </c>
      <c r="N4290" t="s">
        <v>10136</v>
      </c>
      <c r="O4290" t="s">
        <v>9415</v>
      </c>
    </row>
    <row r="4291" spans="1:15">
      <c r="A4291" t="s">
        <v>28</v>
      </c>
      <c r="B4291" t="s">
        <v>167</v>
      </c>
      <c r="C4291" t="s">
        <v>3126</v>
      </c>
      <c r="D4291" t="s">
        <v>3820</v>
      </c>
      <c r="E4291" t="s">
        <v>3824</v>
      </c>
      <c r="F4291" s="4" t="str">
        <f t="array" ref="F4291">IF(COUNT(FIND(Keywords!$C$3:$C$41,I4291)),"일반조난","")</f>
        <v>일반조난</v>
      </c>
      <c r="G4291" s="4" t="str">
        <f t="array" ref="G4291">IF(COUNT(FIND(Keywords!$E$3:$E$5,I4291)),"실족추락","")</f>
        <v/>
      </c>
      <c r="H4291" s="4" t="str">
        <f t="array" ref="H4291">IF(COUNT(FIND(Keywords!$B$3:$B$12,I4291)),"개인질환","")</f>
        <v/>
      </c>
      <c r="I4291" t="s">
        <v>8114</v>
      </c>
      <c r="J4291" t="s">
        <v>9341</v>
      </c>
      <c r="K4291" t="s">
        <v>9511</v>
      </c>
      <c r="L4291" t="s">
        <v>9794</v>
      </c>
      <c r="M4291" t="s">
        <v>9415</v>
      </c>
      <c r="N4291" t="s">
        <v>9662</v>
      </c>
      <c r="O4291" t="s">
        <v>9415</v>
      </c>
    </row>
    <row r="4292" spans="1:15">
      <c r="A4292" t="s">
        <v>28</v>
      </c>
      <c r="B4292" t="s">
        <v>167</v>
      </c>
      <c r="C4292" t="s">
        <v>3127</v>
      </c>
      <c r="D4292" t="s">
        <v>3819</v>
      </c>
      <c r="E4292" t="s">
        <v>3824</v>
      </c>
      <c r="F4292" s="4" t="str">
        <f t="array" ref="F4292">IF(COUNT(FIND(Keywords!$C$3:$C$41,I4292)),"일반조난","")</f>
        <v/>
      </c>
      <c r="G4292" s="4" t="str">
        <f t="array" ref="G4292">IF(COUNT(FIND(Keywords!$E$3:$E$5,I4292)),"실족추락","")</f>
        <v/>
      </c>
      <c r="H4292" s="4" t="str">
        <f t="array" ref="H4292">IF(COUNT(FIND(Keywords!$B$3:$B$12,I4292)),"개인질환","")</f>
        <v/>
      </c>
      <c r="I4292" t="s">
        <v>8115</v>
      </c>
      <c r="J4292" t="s">
        <v>9298</v>
      </c>
      <c r="K4292" t="s">
        <v>9512</v>
      </c>
      <c r="L4292" t="s">
        <v>9946</v>
      </c>
      <c r="M4292" t="s">
        <v>9415</v>
      </c>
      <c r="N4292" t="s">
        <v>9518</v>
      </c>
      <c r="O4292" t="s">
        <v>9415</v>
      </c>
    </row>
    <row r="4293" spans="1:15">
      <c r="A4293" t="s">
        <v>28</v>
      </c>
      <c r="B4293" t="s">
        <v>167</v>
      </c>
      <c r="C4293" t="s">
        <v>1956</v>
      </c>
      <c r="D4293" t="s">
        <v>3820</v>
      </c>
      <c r="E4293" t="s">
        <v>3824</v>
      </c>
      <c r="F4293" s="4" t="str">
        <f t="array" ref="F4293">IF(COUNT(FIND(Keywords!$C$3:$C$41,I4293)),"일반조난","")</f>
        <v>일반조난</v>
      </c>
      <c r="G4293" s="4" t="str">
        <f t="array" ref="G4293">IF(COUNT(FIND(Keywords!$E$3:$E$5,I4293)),"실족추락","")</f>
        <v/>
      </c>
      <c r="H4293" s="4" t="str">
        <f t="array" ref="H4293">IF(COUNT(FIND(Keywords!$B$3:$B$12,I4293)),"개인질환","")</f>
        <v/>
      </c>
      <c r="I4293" t="s">
        <v>8116</v>
      </c>
      <c r="J4293" t="s">
        <v>9271</v>
      </c>
      <c r="K4293" t="s">
        <v>9467</v>
      </c>
      <c r="L4293" t="s">
        <v>9417</v>
      </c>
      <c r="M4293" t="s">
        <v>9415</v>
      </c>
      <c r="N4293" t="s">
        <v>10189</v>
      </c>
      <c r="O4293" t="s">
        <v>9415</v>
      </c>
    </row>
    <row r="4294" spans="1:15">
      <c r="A4294" t="s">
        <v>28</v>
      </c>
      <c r="B4294" t="s">
        <v>167</v>
      </c>
      <c r="C4294" t="s">
        <v>3089</v>
      </c>
      <c r="D4294" t="s">
        <v>3820</v>
      </c>
      <c r="E4294" t="s">
        <v>3827</v>
      </c>
      <c r="F4294" s="4" t="str">
        <f t="array" ref="F4294">IF(COUNT(FIND(Keywords!$C$3:$C$41,I4294)),"일반조난","")</f>
        <v>일반조난</v>
      </c>
      <c r="G4294" s="4" t="str">
        <f t="array" ref="G4294">IF(COUNT(FIND(Keywords!$E$3:$E$5,I4294)),"실족추락","")</f>
        <v/>
      </c>
      <c r="H4294" s="4" t="str">
        <f t="array" ref="H4294">IF(COUNT(FIND(Keywords!$B$3:$B$12,I4294)),"개인질환","")</f>
        <v/>
      </c>
      <c r="I4294" t="s">
        <v>8117</v>
      </c>
      <c r="J4294" t="s">
        <v>9293</v>
      </c>
      <c r="K4294" t="s">
        <v>9628</v>
      </c>
      <c r="L4294" t="s">
        <v>9893</v>
      </c>
      <c r="M4294" t="s">
        <v>9415</v>
      </c>
      <c r="N4294" t="s">
        <v>10011</v>
      </c>
      <c r="O4294" t="s">
        <v>9415</v>
      </c>
    </row>
    <row r="4295" spans="1:15">
      <c r="A4295" t="s">
        <v>28</v>
      </c>
      <c r="B4295" t="s">
        <v>167</v>
      </c>
      <c r="C4295" t="s">
        <v>3093</v>
      </c>
      <c r="D4295" t="s">
        <v>3818</v>
      </c>
      <c r="E4295" t="s">
        <v>3827</v>
      </c>
      <c r="F4295" s="4" t="str">
        <f t="array" ref="F4295">IF(COUNT(FIND(Keywords!$C$3:$C$41,I4295)),"일반조난","")</f>
        <v>일반조난</v>
      </c>
      <c r="G4295" s="4" t="str">
        <f t="array" ref="G4295">IF(COUNT(FIND(Keywords!$E$3:$E$5,I4295)),"실족추락","")</f>
        <v/>
      </c>
      <c r="H4295" s="4" t="str">
        <f t="array" ref="H4295">IF(COUNT(FIND(Keywords!$B$3:$B$12,I4295)),"개인질환","")</f>
        <v/>
      </c>
      <c r="I4295" t="s">
        <v>8118</v>
      </c>
      <c r="J4295" t="s">
        <v>9366</v>
      </c>
      <c r="K4295" t="s">
        <v>9680</v>
      </c>
      <c r="L4295" t="s">
        <v>9794</v>
      </c>
      <c r="M4295" t="s">
        <v>9415</v>
      </c>
      <c r="N4295" t="s">
        <v>9876</v>
      </c>
      <c r="O4295" t="s">
        <v>9415</v>
      </c>
    </row>
    <row r="4296" spans="1:15">
      <c r="A4296" t="s">
        <v>28</v>
      </c>
      <c r="B4296" t="s">
        <v>167</v>
      </c>
      <c r="C4296" t="s">
        <v>3128</v>
      </c>
      <c r="D4296" t="s">
        <v>3820</v>
      </c>
      <c r="E4296" t="s">
        <v>3824</v>
      </c>
      <c r="F4296" s="4" t="str">
        <f t="array" ref="F4296">IF(COUNT(FIND(Keywords!$C$3:$C$41,I4296)),"일반조난","")</f>
        <v>일반조난</v>
      </c>
      <c r="G4296" s="4" t="str">
        <f t="array" ref="G4296">IF(COUNT(FIND(Keywords!$E$3:$E$5,I4296)),"실족추락","")</f>
        <v/>
      </c>
      <c r="H4296" s="4" t="str">
        <f t="array" ref="H4296">IF(COUNT(FIND(Keywords!$B$3:$B$12,I4296)),"개인질환","")</f>
        <v/>
      </c>
      <c r="I4296" t="s">
        <v>8119</v>
      </c>
      <c r="J4296" t="s">
        <v>9244</v>
      </c>
      <c r="K4296" t="s">
        <v>10069</v>
      </c>
      <c r="L4296" t="s">
        <v>9600</v>
      </c>
      <c r="M4296" t="s">
        <v>9415</v>
      </c>
      <c r="N4296" t="s">
        <v>10340</v>
      </c>
      <c r="O4296" t="s">
        <v>9415</v>
      </c>
    </row>
    <row r="4297" spans="1:15">
      <c r="A4297" t="s">
        <v>28</v>
      </c>
      <c r="B4297" t="s">
        <v>167</v>
      </c>
      <c r="C4297" t="s">
        <v>3098</v>
      </c>
      <c r="D4297" t="s">
        <v>3818</v>
      </c>
      <c r="E4297" t="s">
        <v>3825</v>
      </c>
      <c r="F4297" s="4" t="str">
        <f t="array" ref="F4297">IF(COUNT(FIND(Keywords!$C$3:$C$41,I4297)),"일반조난","")</f>
        <v/>
      </c>
      <c r="G4297" s="4" t="str">
        <f t="array" ref="G4297">IF(COUNT(FIND(Keywords!$E$3:$E$5,I4297)),"실족추락","")</f>
        <v>실족추락</v>
      </c>
      <c r="H4297" s="4" t="str">
        <f t="array" ref="H4297">IF(COUNT(FIND(Keywords!$B$3:$B$12,I4297)),"개인질환","")</f>
        <v/>
      </c>
      <c r="I4297" t="s">
        <v>8120</v>
      </c>
      <c r="J4297" t="s">
        <v>9333</v>
      </c>
      <c r="K4297" t="s">
        <v>9830</v>
      </c>
      <c r="L4297" t="s">
        <v>10030</v>
      </c>
      <c r="M4297" t="s">
        <v>9415</v>
      </c>
      <c r="N4297" t="s">
        <v>9532</v>
      </c>
      <c r="O4297" t="s">
        <v>9415</v>
      </c>
    </row>
    <row r="4298" spans="1:15">
      <c r="A4298" t="s">
        <v>28</v>
      </c>
      <c r="B4298" t="s">
        <v>167</v>
      </c>
      <c r="C4298" t="s">
        <v>563</v>
      </c>
      <c r="D4298" t="s">
        <v>3820</v>
      </c>
      <c r="E4298" t="s">
        <v>3827</v>
      </c>
      <c r="F4298" s="4" t="str">
        <f t="array" ref="F4298">IF(COUNT(FIND(Keywords!$C$3:$C$41,I4298)),"일반조난","")</f>
        <v>일반조난</v>
      </c>
      <c r="G4298" s="4" t="str">
        <f t="array" ref="G4298">IF(COUNT(FIND(Keywords!$E$3:$E$5,I4298)),"실족추락","")</f>
        <v/>
      </c>
      <c r="H4298" s="4" t="str">
        <f t="array" ref="H4298">IF(COUNT(FIND(Keywords!$B$3:$B$12,I4298)),"개인질환","")</f>
        <v/>
      </c>
      <c r="I4298" t="s">
        <v>8121</v>
      </c>
      <c r="J4298" t="s">
        <v>9287</v>
      </c>
      <c r="K4298" t="s">
        <v>9447</v>
      </c>
      <c r="L4298" t="s">
        <v>10101</v>
      </c>
      <c r="M4298" t="s">
        <v>9415</v>
      </c>
      <c r="N4298" t="s">
        <v>9410</v>
      </c>
      <c r="O4298" t="s">
        <v>9415</v>
      </c>
    </row>
    <row r="4299" spans="1:15">
      <c r="A4299" t="s">
        <v>28</v>
      </c>
      <c r="B4299" t="s">
        <v>167</v>
      </c>
      <c r="C4299" t="s">
        <v>3107</v>
      </c>
      <c r="D4299" t="s">
        <v>3820</v>
      </c>
      <c r="E4299" t="s">
        <v>3824</v>
      </c>
      <c r="F4299" s="4" t="str">
        <f t="array" ref="F4299">IF(COUNT(FIND(Keywords!$C$3:$C$41,I4299)),"일반조난","")</f>
        <v/>
      </c>
      <c r="G4299" s="4" t="str">
        <f t="array" ref="G4299">IF(COUNT(FIND(Keywords!$E$3:$E$5,I4299)),"실족추락","")</f>
        <v/>
      </c>
      <c r="H4299" s="4" t="str">
        <f t="array" ref="H4299">IF(COUNT(FIND(Keywords!$B$3:$B$12,I4299)),"개인질환","")</f>
        <v/>
      </c>
      <c r="I4299" t="s">
        <v>8122</v>
      </c>
      <c r="J4299" t="s">
        <v>9334</v>
      </c>
      <c r="K4299" t="s">
        <v>9452</v>
      </c>
      <c r="L4299" t="s">
        <v>10074</v>
      </c>
      <c r="M4299" t="s">
        <v>9415</v>
      </c>
      <c r="N4299" t="s">
        <v>9557</v>
      </c>
      <c r="O4299" t="s">
        <v>9415</v>
      </c>
    </row>
    <row r="4300" spans="1:15">
      <c r="A4300" t="s">
        <v>28</v>
      </c>
      <c r="B4300" t="s">
        <v>167</v>
      </c>
      <c r="C4300" t="s">
        <v>586</v>
      </c>
      <c r="D4300" t="s">
        <v>3820</v>
      </c>
      <c r="E4300" t="s">
        <v>3833</v>
      </c>
      <c r="F4300" s="4" t="str">
        <f t="array" ref="F4300">IF(COUNT(FIND(Keywords!$C$3:$C$41,I4300)),"일반조난","")</f>
        <v>일반조난</v>
      </c>
      <c r="G4300" s="4" t="str">
        <f t="array" ref="G4300">IF(COUNT(FIND(Keywords!$E$3:$E$5,I4300)),"실족추락","")</f>
        <v/>
      </c>
      <c r="H4300" s="4" t="str">
        <f t="array" ref="H4300">IF(COUNT(FIND(Keywords!$B$3:$B$12,I4300)),"개인질환","")</f>
        <v/>
      </c>
      <c r="I4300" t="s">
        <v>8123</v>
      </c>
      <c r="J4300" t="s">
        <v>9344</v>
      </c>
      <c r="K4300" t="s">
        <v>9618</v>
      </c>
      <c r="L4300" t="s">
        <v>9969</v>
      </c>
      <c r="M4300" t="s">
        <v>9415</v>
      </c>
      <c r="N4300" t="s">
        <v>10002</v>
      </c>
      <c r="O4300" t="s">
        <v>9415</v>
      </c>
    </row>
    <row r="4301" spans="1:15">
      <c r="A4301" t="s">
        <v>28</v>
      </c>
      <c r="B4301" t="s">
        <v>167</v>
      </c>
      <c r="C4301" t="s">
        <v>3113</v>
      </c>
      <c r="D4301" t="s">
        <v>3820</v>
      </c>
      <c r="E4301" t="s">
        <v>3831</v>
      </c>
      <c r="F4301" s="4" t="str">
        <f t="array" ref="F4301">IF(COUNT(FIND(Keywords!$C$3:$C$41,I4301)),"일반조난","")</f>
        <v>일반조난</v>
      </c>
      <c r="G4301" s="4" t="str">
        <f t="array" ref="G4301">IF(COUNT(FIND(Keywords!$E$3:$E$5,I4301)),"실족추락","")</f>
        <v/>
      </c>
      <c r="H4301" s="4" t="str">
        <f t="array" ref="H4301">IF(COUNT(FIND(Keywords!$B$3:$B$12,I4301)),"개인질환","")</f>
        <v/>
      </c>
      <c r="I4301" t="s">
        <v>8124</v>
      </c>
      <c r="J4301" t="s">
        <v>9237</v>
      </c>
      <c r="K4301" t="s">
        <v>9638</v>
      </c>
      <c r="L4301" t="s">
        <v>9475</v>
      </c>
      <c r="M4301" t="s">
        <v>9415</v>
      </c>
      <c r="N4301" t="s">
        <v>9831</v>
      </c>
      <c r="O4301" t="s">
        <v>9415</v>
      </c>
    </row>
    <row r="4302" spans="1:15">
      <c r="A4302" t="s">
        <v>28</v>
      </c>
      <c r="B4302" t="s">
        <v>167</v>
      </c>
      <c r="C4302" t="s">
        <v>3129</v>
      </c>
      <c r="D4302" t="s">
        <v>3822</v>
      </c>
      <c r="E4302" t="s">
        <v>3831</v>
      </c>
      <c r="F4302" s="4" t="str">
        <f t="array" ref="F4302">IF(COUNT(FIND(Keywords!$C$3:$C$41,I4302)),"일반조난","")</f>
        <v/>
      </c>
      <c r="G4302" s="4" t="str">
        <f t="array" ref="G4302">IF(COUNT(FIND(Keywords!$E$3:$E$5,I4302)),"실족추락","")</f>
        <v/>
      </c>
      <c r="H4302" s="4" t="str">
        <f t="array" ref="H4302">IF(COUNT(FIND(Keywords!$B$3:$B$12,I4302)),"개인질환","")</f>
        <v/>
      </c>
      <c r="I4302" t="s">
        <v>8125</v>
      </c>
      <c r="J4302" t="s">
        <v>9277</v>
      </c>
      <c r="K4302" t="s">
        <v>9551</v>
      </c>
      <c r="L4302" t="s">
        <v>10063</v>
      </c>
      <c r="M4302" t="s">
        <v>9415</v>
      </c>
      <c r="N4302" t="s">
        <v>10253</v>
      </c>
      <c r="O4302" t="s">
        <v>9415</v>
      </c>
    </row>
    <row r="4303" spans="1:15">
      <c r="A4303" t="s">
        <v>28</v>
      </c>
      <c r="B4303" t="s">
        <v>138</v>
      </c>
      <c r="C4303" t="s">
        <v>3130</v>
      </c>
      <c r="D4303" t="s">
        <v>3820</v>
      </c>
      <c r="E4303" t="s">
        <v>3824</v>
      </c>
      <c r="F4303" s="4" t="str">
        <f t="array" ref="F4303">IF(COUNT(FIND(Keywords!$C$3:$C$41,I4303)),"일반조난","")</f>
        <v>일반조난</v>
      </c>
      <c r="G4303" s="4" t="str">
        <f t="array" ref="G4303">IF(COUNT(FIND(Keywords!$E$3:$E$5,I4303)),"실족추락","")</f>
        <v/>
      </c>
      <c r="H4303" s="4" t="str">
        <f t="array" ref="H4303">IF(COUNT(FIND(Keywords!$B$3:$B$12,I4303)),"개인질환","")</f>
        <v/>
      </c>
      <c r="I4303" t="s">
        <v>8126</v>
      </c>
      <c r="J4303" t="s">
        <v>9300</v>
      </c>
      <c r="K4303" t="s">
        <v>9444</v>
      </c>
      <c r="L4303" t="s">
        <v>10030</v>
      </c>
      <c r="M4303" t="s">
        <v>9415</v>
      </c>
      <c r="N4303" t="s">
        <v>9322</v>
      </c>
      <c r="O4303" t="s">
        <v>9415</v>
      </c>
    </row>
    <row r="4304" spans="1:15">
      <c r="A4304" t="s">
        <v>28</v>
      </c>
      <c r="B4304" t="s">
        <v>138</v>
      </c>
      <c r="C4304" t="s">
        <v>3131</v>
      </c>
      <c r="D4304" t="s">
        <v>10362</v>
      </c>
      <c r="E4304" t="s">
        <v>3824</v>
      </c>
      <c r="F4304" s="4" t="str">
        <f t="array" ref="F4304">IF(COUNT(FIND(Keywords!$C$3:$C$41,I4304)),"일반조난","")</f>
        <v>일반조난</v>
      </c>
      <c r="G4304" s="4" t="str">
        <f t="array" ref="G4304">IF(COUNT(FIND(Keywords!$E$3:$E$5,I4304)),"실족추락","")</f>
        <v/>
      </c>
      <c r="H4304" s="4" t="str">
        <f t="array" ref="H4304">IF(COUNT(FIND(Keywords!$B$3:$B$12,I4304)),"개인질환","")</f>
        <v/>
      </c>
      <c r="I4304" t="s">
        <v>8127</v>
      </c>
      <c r="J4304" t="s">
        <v>9384</v>
      </c>
      <c r="K4304" t="s">
        <v>9398</v>
      </c>
      <c r="L4304" t="s">
        <v>9709</v>
      </c>
      <c r="M4304" t="s">
        <v>9415</v>
      </c>
      <c r="N4304" t="s">
        <v>9461</v>
      </c>
      <c r="O4304" t="s">
        <v>9415</v>
      </c>
    </row>
    <row r="4305" spans="1:15">
      <c r="A4305" t="s">
        <v>29</v>
      </c>
      <c r="B4305" t="s">
        <v>168</v>
      </c>
      <c r="C4305" t="s">
        <v>3132</v>
      </c>
      <c r="D4305" t="s">
        <v>3820</v>
      </c>
      <c r="E4305" t="s">
        <v>3824</v>
      </c>
      <c r="F4305" s="4" t="str">
        <f t="array" ref="F4305">IF(COUNT(FIND(Keywords!$C$3:$C$41,I4305)),"일반조난","")</f>
        <v>일반조난</v>
      </c>
      <c r="G4305" s="4" t="str">
        <f t="array" ref="G4305">IF(COUNT(FIND(Keywords!$E$3:$E$5,I4305)),"실족추락","")</f>
        <v/>
      </c>
      <c r="H4305" s="4" t="str">
        <f t="array" ref="H4305">IF(COUNT(FIND(Keywords!$B$3:$B$12,I4305)),"개인질환","")</f>
        <v/>
      </c>
      <c r="I4305" t="s">
        <v>8128</v>
      </c>
      <c r="J4305" t="s">
        <v>9252</v>
      </c>
      <c r="K4305" t="s">
        <v>9828</v>
      </c>
      <c r="L4305" t="s">
        <v>10041</v>
      </c>
      <c r="M4305" t="s">
        <v>9415</v>
      </c>
      <c r="N4305" t="s">
        <v>9988</v>
      </c>
      <c r="O4305" t="s">
        <v>9415</v>
      </c>
    </row>
    <row r="4306" spans="1:15">
      <c r="A4306" t="s">
        <v>29</v>
      </c>
      <c r="B4306" t="s">
        <v>169</v>
      </c>
      <c r="C4306" t="s">
        <v>2143</v>
      </c>
      <c r="D4306" t="s">
        <v>3819</v>
      </c>
      <c r="E4306" t="s">
        <v>3827</v>
      </c>
      <c r="F4306" s="4" t="str">
        <f t="array" ref="F4306">IF(COUNT(FIND(Keywords!$C$3:$C$41,I4306)),"일반조난","")</f>
        <v/>
      </c>
      <c r="G4306" s="4" t="str">
        <f t="array" ref="G4306">IF(COUNT(FIND(Keywords!$E$3:$E$5,I4306)),"실족추락","")</f>
        <v/>
      </c>
      <c r="H4306" s="4" t="str">
        <f t="array" ref="H4306">IF(COUNT(FIND(Keywords!$B$3:$B$12,I4306)),"개인질환","")</f>
        <v/>
      </c>
      <c r="I4306" t="s">
        <v>8129</v>
      </c>
      <c r="J4306" t="s">
        <v>9239</v>
      </c>
      <c r="K4306" t="s">
        <v>10002</v>
      </c>
      <c r="L4306" t="s">
        <v>9766</v>
      </c>
      <c r="M4306" t="s">
        <v>9415</v>
      </c>
      <c r="N4306" t="s">
        <v>9605</v>
      </c>
      <c r="O4306" t="s">
        <v>9415</v>
      </c>
    </row>
    <row r="4307" spans="1:15">
      <c r="A4307" t="s">
        <v>29</v>
      </c>
      <c r="B4307" t="s">
        <v>169</v>
      </c>
      <c r="C4307" t="s">
        <v>3133</v>
      </c>
      <c r="D4307" t="s">
        <v>3818</v>
      </c>
      <c r="E4307" t="s">
        <v>3833</v>
      </c>
      <c r="F4307" s="4" t="str">
        <f t="array" ref="F4307">IF(COUNT(FIND(Keywords!$C$3:$C$41,I4307)),"일반조난","")</f>
        <v/>
      </c>
      <c r="G4307" s="4" t="str">
        <f t="array" ref="G4307">IF(COUNT(FIND(Keywords!$E$3:$E$5,I4307)),"실족추락","")</f>
        <v>실족추락</v>
      </c>
      <c r="H4307" s="4" t="str">
        <f t="array" ref="H4307">IF(COUNT(FIND(Keywords!$B$3:$B$12,I4307)),"개인질환","")</f>
        <v/>
      </c>
      <c r="I4307" t="s">
        <v>8130</v>
      </c>
      <c r="J4307" t="s">
        <v>9306</v>
      </c>
      <c r="K4307" t="s">
        <v>10062</v>
      </c>
      <c r="L4307" t="s">
        <v>9939</v>
      </c>
      <c r="M4307" t="s">
        <v>9415</v>
      </c>
      <c r="N4307" t="s">
        <v>10318</v>
      </c>
      <c r="O4307" t="s">
        <v>9415</v>
      </c>
    </row>
    <row r="4308" spans="1:15">
      <c r="A4308" t="s">
        <v>29</v>
      </c>
      <c r="B4308" t="s">
        <v>169</v>
      </c>
      <c r="C4308" t="s">
        <v>3134</v>
      </c>
      <c r="D4308" t="s">
        <v>3820</v>
      </c>
      <c r="E4308" t="s">
        <v>3832</v>
      </c>
      <c r="F4308" s="4" t="str">
        <f t="array" ref="F4308">IF(COUNT(FIND(Keywords!$C$3:$C$41,I4308)),"일반조난","")</f>
        <v/>
      </c>
      <c r="G4308" s="4" t="str">
        <f t="array" ref="G4308">IF(COUNT(FIND(Keywords!$E$3:$E$5,I4308)),"실족추락","")</f>
        <v/>
      </c>
      <c r="H4308" s="4" t="str">
        <f t="array" ref="H4308">IF(COUNT(FIND(Keywords!$B$3:$B$12,I4308)),"개인질환","")</f>
        <v/>
      </c>
      <c r="I4308" t="s">
        <v>8131</v>
      </c>
      <c r="J4308" t="s">
        <v>9326</v>
      </c>
      <c r="K4308" t="s">
        <v>9513</v>
      </c>
      <c r="L4308" t="s">
        <v>9465</v>
      </c>
      <c r="M4308" t="s">
        <v>9415</v>
      </c>
      <c r="N4308" t="s">
        <v>9473</v>
      </c>
      <c r="O4308" t="s">
        <v>9415</v>
      </c>
    </row>
    <row r="4309" spans="1:15">
      <c r="A4309" t="s">
        <v>29</v>
      </c>
      <c r="B4309" t="s">
        <v>169</v>
      </c>
      <c r="C4309" t="s">
        <v>3135</v>
      </c>
      <c r="D4309" t="s">
        <v>3818</v>
      </c>
      <c r="E4309" t="s">
        <v>3833</v>
      </c>
      <c r="F4309" s="4" t="str">
        <f t="array" ref="F4309">IF(COUNT(FIND(Keywords!$C$3:$C$41,I4309)),"일반조난","")</f>
        <v/>
      </c>
      <c r="G4309" s="4" t="str">
        <f t="array" ref="G4309">IF(COUNT(FIND(Keywords!$E$3:$E$5,I4309)),"실족추락","")</f>
        <v/>
      </c>
      <c r="H4309" s="4" t="str">
        <f t="array" ref="H4309">IF(COUNT(FIND(Keywords!$B$3:$B$12,I4309)),"개인질환","")</f>
        <v/>
      </c>
      <c r="I4309" t="s">
        <v>8132</v>
      </c>
      <c r="J4309" t="s">
        <v>9282</v>
      </c>
      <c r="K4309" t="s">
        <v>9597</v>
      </c>
      <c r="L4309" t="s">
        <v>10063</v>
      </c>
      <c r="M4309" t="s">
        <v>9415</v>
      </c>
      <c r="N4309" t="s">
        <v>9966</v>
      </c>
      <c r="O4309" t="s">
        <v>9415</v>
      </c>
    </row>
    <row r="4310" spans="1:15">
      <c r="A4310" t="s">
        <v>29</v>
      </c>
      <c r="B4310" t="s">
        <v>169</v>
      </c>
      <c r="C4310" t="s">
        <v>3136</v>
      </c>
      <c r="D4310" t="s">
        <v>10452</v>
      </c>
      <c r="E4310" t="s">
        <v>3833</v>
      </c>
      <c r="F4310" s="4" t="str">
        <f t="array" ref="F4310">IF(COUNT(FIND(Keywords!$C$3:$C$41,I4310)),"일반조난","")</f>
        <v/>
      </c>
      <c r="G4310" s="4" t="str">
        <f t="array" ref="G4310">IF(COUNT(FIND(Keywords!$E$3:$E$5,I4310)),"실족추락","")</f>
        <v/>
      </c>
      <c r="H4310" s="4" t="str">
        <f t="array" ref="H4310">IF(COUNT(FIND(Keywords!$B$3:$B$12,I4310)),"개인질환","")</f>
        <v/>
      </c>
      <c r="I4310" t="s">
        <v>8133</v>
      </c>
      <c r="J4310" t="s">
        <v>9363</v>
      </c>
      <c r="K4310" t="s">
        <v>9961</v>
      </c>
      <c r="L4310" t="s">
        <v>9998</v>
      </c>
      <c r="M4310" t="s">
        <v>9415</v>
      </c>
      <c r="N4310" t="s">
        <v>10063</v>
      </c>
      <c r="O4310" t="s">
        <v>9415</v>
      </c>
    </row>
    <row r="4311" spans="1:15">
      <c r="A4311" t="s">
        <v>29</v>
      </c>
      <c r="B4311" t="s">
        <v>170</v>
      </c>
      <c r="C4311" t="s">
        <v>3137</v>
      </c>
      <c r="D4311" t="s">
        <v>3818</v>
      </c>
      <c r="E4311" t="s">
        <v>3827</v>
      </c>
      <c r="F4311" s="4" t="str">
        <f t="array" ref="F4311">IF(COUNT(FIND(Keywords!$C$3:$C$41,I4311)),"일반조난","")</f>
        <v/>
      </c>
      <c r="G4311" s="4" t="str">
        <f t="array" ref="G4311">IF(COUNT(FIND(Keywords!$E$3:$E$5,I4311)),"실족추락","")</f>
        <v/>
      </c>
      <c r="H4311" s="4" t="str">
        <f t="array" ref="H4311">IF(COUNT(FIND(Keywords!$B$3:$B$12,I4311)),"개인질환","")</f>
        <v/>
      </c>
      <c r="I4311" t="s">
        <v>8134</v>
      </c>
      <c r="J4311" t="s">
        <v>9322</v>
      </c>
      <c r="K4311" t="s">
        <v>9989</v>
      </c>
      <c r="L4311" t="s">
        <v>9470</v>
      </c>
      <c r="M4311" t="s">
        <v>9415</v>
      </c>
      <c r="N4311" t="s">
        <v>10341</v>
      </c>
      <c r="O4311" t="s">
        <v>9415</v>
      </c>
    </row>
    <row r="4312" spans="1:15">
      <c r="A4312" t="s">
        <v>29</v>
      </c>
      <c r="B4312" t="s">
        <v>170</v>
      </c>
      <c r="C4312" t="s">
        <v>3138</v>
      </c>
      <c r="D4312" t="s">
        <v>3819</v>
      </c>
      <c r="E4312" t="s">
        <v>3827</v>
      </c>
      <c r="F4312" s="4" t="str">
        <f t="array" ref="F4312">IF(COUNT(FIND(Keywords!$C$3:$C$41,I4312)),"일반조난","")</f>
        <v/>
      </c>
      <c r="G4312" s="4" t="str">
        <f t="array" ref="G4312">IF(COUNT(FIND(Keywords!$E$3:$E$5,I4312)),"실족추락","")</f>
        <v/>
      </c>
      <c r="H4312" s="4" t="str">
        <f t="array" ref="H4312">IF(COUNT(FIND(Keywords!$B$3:$B$12,I4312)),"개인질환","")</f>
        <v/>
      </c>
      <c r="I4312" t="s">
        <v>8135</v>
      </c>
      <c r="J4312" t="s">
        <v>9285</v>
      </c>
      <c r="K4312" t="s">
        <v>9906</v>
      </c>
      <c r="L4312" t="s">
        <v>10063</v>
      </c>
      <c r="M4312" t="s">
        <v>9415</v>
      </c>
      <c r="N4312" t="s">
        <v>10031</v>
      </c>
      <c r="O4312" t="s">
        <v>9415</v>
      </c>
    </row>
    <row r="4313" spans="1:15">
      <c r="A4313" t="s">
        <v>29</v>
      </c>
      <c r="B4313" t="s">
        <v>170</v>
      </c>
      <c r="C4313" t="s">
        <v>3139</v>
      </c>
      <c r="D4313" t="s">
        <v>3820</v>
      </c>
      <c r="E4313" t="s">
        <v>3827</v>
      </c>
      <c r="F4313" s="4" t="str">
        <f t="array" ref="F4313">IF(COUNT(FIND(Keywords!$C$3:$C$41,I4313)),"일반조난","")</f>
        <v/>
      </c>
      <c r="G4313" s="4" t="str">
        <f t="array" ref="G4313">IF(COUNT(FIND(Keywords!$E$3:$E$5,I4313)),"실족추락","")</f>
        <v/>
      </c>
      <c r="H4313" s="4" t="str">
        <f t="array" ref="H4313">IF(COUNT(FIND(Keywords!$B$3:$B$12,I4313)),"개인질환","")</f>
        <v/>
      </c>
      <c r="I4313" t="s">
        <v>8136</v>
      </c>
      <c r="J4313" t="s">
        <v>9373</v>
      </c>
      <c r="K4313" t="s">
        <v>9864</v>
      </c>
      <c r="L4313" t="s">
        <v>9787</v>
      </c>
      <c r="M4313" t="s">
        <v>9415</v>
      </c>
      <c r="N4313" t="s">
        <v>9951</v>
      </c>
      <c r="O4313" t="s">
        <v>9415</v>
      </c>
    </row>
    <row r="4314" spans="1:15">
      <c r="A4314" t="s">
        <v>29</v>
      </c>
      <c r="B4314" t="s">
        <v>170</v>
      </c>
      <c r="C4314" t="s">
        <v>3088</v>
      </c>
      <c r="D4314" t="s">
        <v>3819</v>
      </c>
      <c r="E4314" t="s">
        <v>3827</v>
      </c>
      <c r="F4314" s="4" t="str">
        <f t="array" ref="F4314">IF(COUNT(FIND(Keywords!$C$3:$C$41,I4314)),"일반조난","")</f>
        <v/>
      </c>
      <c r="G4314" s="4" t="str">
        <f t="array" ref="G4314">IF(COUNT(FIND(Keywords!$E$3:$E$5,I4314)),"실족추락","")</f>
        <v/>
      </c>
      <c r="H4314" s="4" t="str">
        <f t="array" ref="H4314">IF(COUNT(FIND(Keywords!$B$3:$B$12,I4314)),"개인질환","")</f>
        <v/>
      </c>
      <c r="I4314" t="s">
        <v>8137</v>
      </c>
      <c r="J4314" t="s">
        <v>9357</v>
      </c>
      <c r="K4314" t="s">
        <v>9575</v>
      </c>
      <c r="L4314" t="s">
        <v>10100</v>
      </c>
      <c r="M4314" t="s">
        <v>9415</v>
      </c>
      <c r="N4314" t="s">
        <v>9727</v>
      </c>
      <c r="O4314" t="s">
        <v>9415</v>
      </c>
    </row>
    <row r="4315" spans="1:15">
      <c r="A4315" t="s">
        <v>29</v>
      </c>
      <c r="B4315" t="s">
        <v>170</v>
      </c>
      <c r="C4315" t="s">
        <v>3140</v>
      </c>
      <c r="D4315" t="s">
        <v>10452</v>
      </c>
      <c r="E4315" t="s">
        <v>3827</v>
      </c>
      <c r="F4315" s="4" t="str">
        <f t="array" ref="F4315">IF(COUNT(FIND(Keywords!$C$3:$C$41,I4315)),"일반조난","")</f>
        <v/>
      </c>
      <c r="G4315" s="4" t="str">
        <f t="array" ref="G4315">IF(COUNT(FIND(Keywords!$E$3:$E$5,I4315)),"실족추락","")</f>
        <v/>
      </c>
      <c r="H4315" s="4" t="str">
        <f t="array" ref="H4315">IF(COUNT(FIND(Keywords!$B$3:$B$12,I4315)),"개인질환","")</f>
        <v/>
      </c>
      <c r="I4315" t="s">
        <v>8138</v>
      </c>
      <c r="J4315" t="s">
        <v>9311</v>
      </c>
      <c r="K4315" t="s">
        <v>9839</v>
      </c>
      <c r="L4315" t="s">
        <v>10098</v>
      </c>
      <c r="M4315" t="s">
        <v>9415</v>
      </c>
      <c r="N4315" t="s">
        <v>9417</v>
      </c>
      <c r="O4315" t="s">
        <v>9415</v>
      </c>
    </row>
    <row r="4316" spans="1:15">
      <c r="A4316" t="s">
        <v>29</v>
      </c>
      <c r="B4316" t="s">
        <v>170</v>
      </c>
      <c r="C4316" t="s">
        <v>822</v>
      </c>
      <c r="D4316" t="s">
        <v>3819</v>
      </c>
      <c r="E4316" t="s">
        <v>3826</v>
      </c>
      <c r="F4316" s="4" t="str">
        <f t="array" ref="F4316">IF(COUNT(FIND(Keywords!$C$3:$C$41,I4316)),"일반조난","")</f>
        <v/>
      </c>
      <c r="G4316" s="4" t="str">
        <f t="array" ref="G4316">IF(COUNT(FIND(Keywords!$E$3:$E$5,I4316)),"실족추락","")</f>
        <v/>
      </c>
      <c r="H4316" s="4" t="str">
        <f t="array" ref="H4316">IF(COUNT(FIND(Keywords!$B$3:$B$12,I4316)),"개인질환","")</f>
        <v/>
      </c>
      <c r="I4316" t="s">
        <v>8139</v>
      </c>
      <c r="J4316" t="s">
        <v>9306</v>
      </c>
      <c r="K4316" t="s">
        <v>9557</v>
      </c>
      <c r="L4316" t="s">
        <v>9473</v>
      </c>
      <c r="M4316" t="s">
        <v>9415</v>
      </c>
      <c r="N4316" t="s">
        <v>9815</v>
      </c>
      <c r="O4316" t="s">
        <v>9415</v>
      </c>
    </row>
    <row r="4317" spans="1:15">
      <c r="A4317" t="s">
        <v>29</v>
      </c>
      <c r="B4317" t="s">
        <v>170</v>
      </c>
      <c r="C4317" t="s">
        <v>3141</v>
      </c>
      <c r="D4317" t="s">
        <v>3818</v>
      </c>
      <c r="E4317" t="s">
        <v>3827</v>
      </c>
      <c r="F4317" s="4" t="str">
        <f t="array" ref="F4317">IF(COUNT(FIND(Keywords!$C$3:$C$41,I4317)),"일반조난","")</f>
        <v/>
      </c>
      <c r="G4317" s="4" t="str">
        <f t="array" ref="G4317">IF(COUNT(FIND(Keywords!$E$3:$E$5,I4317)),"실족추락","")</f>
        <v>실족추락</v>
      </c>
      <c r="H4317" s="4" t="str">
        <f t="array" ref="H4317">IF(COUNT(FIND(Keywords!$B$3:$B$12,I4317)),"개인질환","")</f>
        <v/>
      </c>
      <c r="I4317" t="s">
        <v>8140</v>
      </c>
      <c r="J4317" t="s">
        <v>9376</v>
      </c>
      <c r="K4317" t="s">
        <v>9564</v>
      </c>
      <c r="L4317" t="s">
        <v>9939</v>
      </c>
      <c r="M4317" t="s">
        <v>9415</v>
      </c>
      <c r="N4317" t="s">
        <v>10160</v>
      </c>
      <c r="O4317" t="s">
        <v>9415</v>
      </c>
    </row>
    <row r="4318" spans="1:15">
      <c r="A4318" t="s">
        <v>29</v>
      </c>
      <c r="B4318" t="s">
        <v>170</v>
      </c>
      <c r="C4318" t="s">
        <v>3142</v>
      </c>
      <c r="D4318" t="s">
        <v>3820</v>
      </c>
      <c r="E4318" t="s">
        <v>3827</v>
      </c>
      <c r="F4318" s="4" t="str">
        <f t="array" ref="F4318">IF(COUNT(FIND(Keywords!$C$3:$C$41,I4318)),"일반조난","")</f>
        <v/>
      </c>
      <c r="G4318" s="4" t="str">
        <f t="array" ref="G4318">IF(COUNT(FIND(Keywords!$E$3:$E$5,I4318)),"실족추락","")</f>
        <v/>
      </c>
      <c r="H4318" s="4" t="str">
        <f t="array" ref="H4318">IF(COUNT(FIND(Keywords!$B$3:$B$12,I4318)),"개인질환","")</f>
        <v/>
      </c>
      <c r="I4318" t="s">
        <v>8141</v>
      </c>
      <c r="J4318" t="s">
        <v>9293</v>
      </c>
      <c r="K4318" t="s">
        <v>9541</v>
      </c>
      <c r="L4318" t="s">
        <v>9896</v>
      </c>
      <c r="M4318" t="s">
        <v>9415</v>
      </c>
      <c r="N4318" t="s">
        <v>9626</v>
      </c>
      <c r="O4318" t="s">
        <v>9415</v>
      </c>
    </row>
    <row r="4319" spans="1:15">
      <c r="A4319" t="s">
        <v>29</v>
      </c>
      <c r="B4319" t="s">
        <v>170</v>
      </c>
      <c r="C4319" t="s">
        <v>3143</v>
      </c>
      <c r="D4319" t="s">
        <v>3820</v>
      </c>
      <c r="E4319" t="s">
        <v>3827</v>
      </c>
      <c r="F4319" s="4" t="str">
        <f t="array" ref="F4319">IF(COUNT(FIND(Keywords!$C$3:$C$41,I4319)),"일반조난","")</f>
        <v/>
      </c>
      <c r="G4319" s="4" t="str">
        <f t="array" ref="G4319">IF(COUNT(FIND(Keywords!$E$3:$E$5,I4319)),"실족추락","")</f>
        <v>실족추락</v>
      </c>
      <c r="H4319" s="4" t="str">
        <f t="array" ref="H4319">IF(COUNT(FIND(Keywords!$B$3:$B$12,I4319)),"개인질환","")</f>
        <v/>
      </c>
      <c r="I4319" t="s">
        <v>8142</v>
      </c>
      <c r="J4319" t="s">
        <v>9270</v>
      </c>
      <c r="K4319" t="s">
        <v>9451</v>
      </c>
      <c r="L4319" t="s">
        <v>9998</v>
      </c>
      <c r="M4319" t="s">
        <v>9415</v>
      </c>
      <c r="N4319" t="s">
        <v>9795</v>
      </c>
      <c r="O4319" t="s">
        <v>9415</v>
      </c>
    </row>
    <row r="4320" spans="1:15">
      <c r="A4320" t="s">
        <v>29</v>
      </c>
      <c r="B4320" t="s">
        <v>170</v>
      </c>
      <c r="C4320" t="s">
        <v>1455</v>
      </c>
      <c r="D4320" t="s">
        <v>3820</v>
      </c>
      <c r="E4320" t="s">
        <v>3826</v>
      </c>
      <c r="F4320" s="4" t="str">
        <f t="array" ref="F4320">IF(COUNT(FIND(Keywords!$C$3:$C$41,I4320)),"일반조난","")</f>
        <v/>
      </c>
      <c r="G4320" s="4" t="str">
        <f t="array" ref="G4320">IF(COUNT(FIND(Keywords!$E$3:$E$5,I4320)),"실족추락","")</f>
        <v/>
      </c>
      <c r="H4320" s="4" t="str">
        <f t="array" ref="H4320">IF(COUNT(FIND(Keywords!$B$3:$B$12,I4320)),"개인질환","")</f>
        <v/>
      </c>
      <c r="I4320" t="s">
        <v>8143</v>
      </c>
      <c r="J4320" t="s">
        <v>9248</v>
      </c>
      <c r="K4320" t="s">
        <v>9318</v>
      </c>
      <c r="L4320" t="s">
        <v>9896</v>
      </c>
      <c r="M4320" t="s">
        <v>9415</v>
      </c>
      <c r="N4320" t="s">
        <v>9701</v>
      </c>
      <c r="O4320" t="s">
        <v>9415</v>
      </c>
    </row>
    <row r="4321" spans="1:15">
      <c r="A4321" t="s">
        <v>29</v>
      </c>
      <c r="B4321" t="s">
        <v>170</v>
      </c>
      <c r="C4321" t="s">
        <v>3144</v>
      </c>
      <c r="D4321" t="s">
        <v>10362</v>
      </c>
      <c r="E4321" t="s">
        <v>3825</v>
      </c>
      <c r="F4321" s="4" t="str">
        <f t="array" ref="F4321">IF(COUNT(FIND(Keywords!$C$3:$C$41,I4321)),"일반조난","")</f>
        <v/>
      </c>
      <c r="G4321" s="4" t="str">
        <f t="array" ref="G4321">IF(COUNT(FIND(Keywords!$E$3:$E$5,I4321)),"실족추락","")</f>
        <v/>
      </c>
      <c r="H4321" s="4" t="str">
        <f t="array" ref="H4321">IF(COUNT(FIND(Keywords!$B$3:$B$12,I4321)),"개인질환","")</f>
        <v/>
      </c>
      <c r="I4321" t="s">
        <v>8144</v>
      </c>
      <c r="J4321" t="s">
        <v>9308</v>
      </c>
      <c r="K4321" t="s">
        <v>9554</v>
      </c>
      <c r="L4321" t="s">
        <v>9417</v>
      </c>
      <c r="M4321" t="s">
        <v>9415</v>
      </c>
      <c r="N4321" t="s">
        <v>9800</v>
      </c>
      <c r="O4321" t="s">
        <v>9415</v>
      </c>
    </row>
    <row r="4322" spans="1:15">
      <c r="A4322" t="s">
        <v>29</v>
      </c>
      <c r="B4322" t="s">
        <v>170</v>
      </c>
      <c r="C4322" t="s">
        <v>3145</v>
      </c>
      <c r="D4322" t="s">
        <v>3818</v>
      </c>
      <c r="E4322" t="s">
        <v>3826</v>
      </c>
      <c r="F4322" s="4" t="str">
        <f t="array" ref="F4322">IF(COUNT(FIND(Keywords!$C$3:$C$41,I4322)),"일반조난","")</f>
        <v/>
      </c>
      <c r="G4322" s="4" t="str">
        <f t="array" ref="G4322">IF(COUNT(FIND(Keywords!$E$3:$E$5,I4322)),"실족추락","")</f>
        <v/>
      </c>
      <c r="H4322" s="4" t="str">
        <f t="array" ref="H4322">IF(COUNT(FIND(Keywords!$B$3:$B$12,I4322)),"개인질환","")</f>
        <v/>
      </c>
      <c r="I4322" t="s">
        <v>8145</v>
      </c>
      <c r="J4322" t="s">
        <v>9261</v>
      </c>
      <c r="K4322" t="s">
        <v>9430</v>
      </c>
      <c r="L4322" t="s">
        <v>9673</v>
      </c>
      <c r="M4322" t="s">
        <v>9415</v>
      </c>
      <c r="N4322" t="s">
        <v>9987</v>
      </c>
      <c r="O4322" t="s">
        <v>9415</v>
      </c>
    </row>
    <row r="4323" spans="1:15">
      <c r="A4323" t="s">
        <v>29</v>
      </c>
      <c r="B4323" t="s">
        <v>170</v>
      </c>
      <c r="C4323" t="s">
        <v>3146</v>
      </c>
      <c r="D4323" t="s">
        <v>3820</v>
      </c>
      <c r="E4323" t="s">
        <v>3825</v>
      </c>
      <c r="F4323" s="4" t="str">
        <f t="array" ref="F4323">IF(COUNT(FIND(Keywords!$C$3:$C$41,I4323)),"일반조난","")</f>
        <v/>
      </c>
      <c r="G4323" s="4" t="str">
        <f t="array" ref="G4323">IF(COUNT(FIND(Keywords!$E$3:$E$5,I4323)),"실족추락","")</f>
        <v/>
      </c>
      <c r="H4323" s="4" t="str">
        <f t="array" ref="H4323">IF(COUNT(FIND(Keywords!$B$3:$B$12,I4323)),"개인질환","")</f>
        <v/>
      </c>
      <c r="I4323" t="s">
        <v>8146</v>
      </c>
      <c r="J4323" t="s">
        <v>9256</v>
      </c>
      <c r="K4323" t="s">
        <v>9678</v>
      </c>
      <c r="L4323" t="s">
        <v>9607</v>
      </c>
      <c r="M4323" t="s">
        <v>9415</v>
      </c>
      <c r="N4323" t="s">
        <v>9760</v>
      </c>
      <c r="O4323" t="s">
        <v>9415</v>
      </c>
    </row>
    <row r="4324" spans="1:15">
      <c r="A4324" t="s">
        <v>29</v>
      </c>
      <c r="B4324" t="s">
        <v>170</v>
      </c>
      <c r="C4324" t="s">
        <v>3147</v>
      </c>
      <c r="D4324" t="s">
        <v>3820</v>
      </c>
      <c r="E4324" t="s">
        <v>3827</v>
      </c>
      <c r="F4324" s="4" t="str">
        <f t="array" ref="F4324">IF(COUNT(FIND(Keywords!$C$3:$C$41,I4324)),"일반조난","")</f>
        <v>일반조난</v>
      </c>
      <c r="G4324" s="4" t="str">
        <f t="array" ref="G4324">IF(COUNT(FIND(Keywords!$E$3:$E$5,I4324)),"실족추락","")</f>
        <v/>
      </c>
      <c r="H4324" s="4" t="str">
        <f t="array" ref="H4324">IF(COUNT(FIND(Keywords!$B$3:$B$12,I4324)),"개인질환","")</f>
        <v/>
      </c>
      <c r="I4324" t="s">
        <v>8147</v>
      </c>
      <c r="J4324" t="s">
        <v>9372</v>
      </c>
      <c r="K4324" t="s">
        <v>9447</v>
      </c>
      <c r="L4324" t="s">
        <v>9967</v>
      </c>
      <c r="M4324" t="s">
        <v>9887</v>
      </c>
      <c r="N4324" t="s">
        <v>9630</v>
      </c>
      <c r="O4324" t="s">
        <v>9415</v>
      </c>
    </row>
    <row r="4325" spans="1:15">
      <c r="A4325" t="s">
        <v>29</v>
      </c>
      <c r="B4325" t="s">
        <v>170</v>
      </c>
      <c r="C4325" t="s">
        <v>295</v>
      </c>
      <c r="D4325" t="s">
        <v>3818</v>
      </c>
      <c r="E4325" t="s">
        <v>3827</v>
      </c>
      <c r="F4325" s="4" t="str">
        <f t="array" ref="F4325">IF(COUNT(FIND(Keywords!$C$3:$C$41,I4325)),"일반조난","")</f>
        <v/>
      </c>
      <c r="G4325" s="4" t="str">
        <f t="array" ref="G4325">IF(COUNT(FIND(Keywords!$E$3:$E$5,I4325)),"실족추락","")</f>
        <v/>
      </c>
      <c r="H4325" s="4" t="str">
        <f t="array" ref="H4325">IF(COUNT(FIND(Keywords!$B$3:$B$12,I4325)),"개인질환","")</f>
        <v/>
      </c>
      <c r="I4325" t="s">
        <v>8148</v>
      </c>
      <c r="J4325" t="s">
        <v>9307</v>
      </c>
      <c r="K4325" t="s">
        <v>9500</v>
      </c>
      <c r="L4325" t="s">
        <v>9858</v>
      </c>
      <c r="M4325" t="s">
        <v>9415</v>
      </c>
      <c r="N4325" t="s">
        <v>9776</v>
      </c>
      <c r="O4325" t="s">
        <v>9415</v>
      </c>
    </row>
    <row r="4326" spans="1:15">
      <c r="A4326" t="s">
        <v>29</v>
      </c>
      <c r="B4326" t="s">
        <v>170</v>
      </c>
      <c r="C4326" t="s">
        <v>3148</v>
      </c>
      <c r="D4326" t="s">
        <v>3818</v>
      </c>
      <c r="E4326" t="s">
        <v>3827</v>
      </c>
      <c r="F4326" s="4" t="str">
        <f t="array" ref="F4326">IF(COUNT(FIND(Keywords!$C$3:$C$41,I4326)),"일반조난","")</f>
        <v/>
      </c>
      <c r="G4326" s="4" t="str">
        <f t="array" ref="G4326">IF(COUNT(FIND(Keywords!$E$3:$E$5,I4326)),"실족추락","")</f>
        <v>실족추락</v>
      </c>
      <c r="H4326" s="4" t="str">
        <f t="array" ref="H4326">IF(COUNT(FIND(Keywords!$B$3:$B$12,I4326)),"개인질환","")</f>
        <v/>
      </c>
      <c r="I4326" t="s">
        <v>8149</v>
      </c>
      <c r="J4326" t="s">
        <v>9374</v>
      </c>
      <c r="K4326" t="s">
        <v>9494</v>
      </c>
      <c r="L4326" t="s">
        <v>9793</v>
      </c>
      <c r="M4326" t="s">
        <v>9415</v>
      </c>
      <c r="N4326" t="s">
        <v>9631</v>
      </c>
      <c r="O4326" t="s">
        <v>9415</v>
      </c>
    </row>
    <row r="4327" spans="1:15">
      <c r="A4327" t="s">
        <v>29</v>
      </c>
      <c r="B4327" t="s">
        <v>170</v>
      </c>
      <c r="C4327" t="s">
        <v>3149</v>
      </c>
      <c r="D4327" t="s">
        <v>3820</v>
      </c>
      <c r="E4327" t="s">
        <v>3827</v>
      </c>
      <c r="F4327" s="4" t="str">
        <f t="array" ref="F4327">IF(COUNT(FIND(Keywords!$C$3:$C$41,I4327)),"일반조난","")</f>
        <v>일반조난</v>
      </c>
      <c r="G4327" s="4" t="str">
        <f t="array" ref="G4327">IF(COUNT(FIND(Keywords!$E$3:$E$5,I4327)),"실족추락","")</f>
        <v/>
      </c>
      <c r="H4327" s="4" t="str">
        <f t="array" ref="H4327">IF(COUNT(FIND(Keywords!$B$3:$B$12,I4327)),"개인질환","")</f>
        <v/>
      </c>
      <c r="I4327" t="s">
        <v>8150</v>
      </c>
      <c r="J4327" t="s">
        <v>9255</v>
      </c>
      <c r="K4327" t="s">
        <v>10077</v>
      </c>
      <c r="L4327" t="s">
        <v>9475</v>
      </c>
      <c r="M4327" t="s">
        <v>9415</v>
      </c>
      <c r="N4327" t="s">
        <v>9434</v>
      </c>
      <c r="O4327" t="s">
        <v>9415</v>
      </c>
    </row>
    <row r="4328" spans="1:15">
      <c r="A4328" t="s">
        <v>29</v>
      </c>
      <c r="B4328" t="s">
        <v>170</v>
      </c>
      <c r="C4328" t="s">
        <v>3150</v>
      </c>
      <c r="D4328" t="s">
        <v>3820</v>
      </c>
      <c r="E4328" t="s">
        <v>3827</v>
      </c>
      <c r="F4328" s="4" t="str">
        <f t="array" ref="F4328">IF(COUNT(FIND(Keywords!$C$3:$C$41,I4328)),"일반조난","")</f>
        <v>일반조난</v>
      </c>
      <c r="G4328" s="4" t="str">
        <f t="array" ref="G4328">IF(COUNT(FIND(Keywords!$E$3:$E$5,I4328)),"실족추락","")</f>
        <v/>
      </c>
      <c r="H4328" s="4" t="str">
        <f t="array" ref="H4328">IF(COUNT(FIND(Keywords!$B$3:$B$12,I4328)),"개인질환","")</f>
        <v/>
      </c>
      <c r="I4328" t="s">
        <v>8151</v>
      </c>
      <c r="J4328" t="s">
        <v>9275</v>
      </c>
      <c r="K4328" t="s">
        <v>9525</v>
      </c>
      <c r="L4328" t="s">
        <v>10063</v>
      </c>
      <c r="M4328" t="s">
        <v>9415</v>
      </c>
      <c r="N4328" t="s">
        <v>9542</v>
      </c>
      <c r="O4328" t="s">
        <v>9415</v>
      </c>
    </row>
    <row r="4329" spans="1:15">
      <c r="A4329" t="s">
        <v>29</v>
      </c>
      <c r="B4329" t="s">
        <v>170</v>
      </c>
      <c r="C4329" t="s">
        <v>3151</v>
      </c>
      <c r="D4329" t="s">
        <v>3820</v>
      </c>
      <c r="E4329" t="s">
        <v>3824</v>
      </c>
      <c r="F4329" s="4" t="str">
        <f t="array" ref="F4329">IF(COUNT(FIND(Keywords!$C$3:$C$41,I4329)),"일반조난","")</f>
        <v>일반조난</v>
      </c>
      <c r="G4329" s="4" t="str">
        <f t="array" ref="G4329">IF(COUNT(FIND(Keywords!$E$3:$E$5,I4329)),"실족추락","")</f>
        <v/>
      </c>
      <c r="H4329" s="4" t="str">
        <f t="array" ref="H4329">IF(COUNT(FIND(Keywords!$B$3:$B$12,I4329)),"개인질환","")</f>
        <v/>
      </c>
      <c r="I4329" t="s">
        <v>8152</v>
      </c>
      <c r="J4329" t="s">
        <v>9237</v>
      </c>
      <c r="K4329" t="s">
        <v>9451</v>
      </c>
      <c r="L4329" t="s">
        <v>9926</v>
      </c>
      <c r="M4329" t="s">
        <v>9415</v>
      </c>
      <c r="N4329" t="s">
        <v>9572</v>
      </c>
      <c r="O4329" t="s">
        <v>9415</v>
      </c>
    </row>
    <row r="4330" spans="1:15">
      <c r="A4330" t="s">
        <v>29</v>
      </c>
      <c r="B4330" t="s">
        <v>170</v>
      </c>
      <c r="C4330" t="s">
        <v>1787</v>
      </c>
      <c r="D4330" t="s">
        <v>3819</v>
      </c>
      <c r="E4330" t="s">
        <v>3825</v>
      </c>
      <c r="F4330" s="4" t="str">
        <f t="array" ref="F4330">IF(COUNT(FIND(Keywords!$C$3:$C$41,I4330)),"일반조난","")</f>
        <v/>
      </c>
      <c r="G4330" s="4" t="str">
        <f t="array" ref="G4330">IF(COUNT(FIND(Keywords!$E$3:$E$5,I4330)),"실족추락","")</f>
        <v/>
      </c>
      <c r="H4330" s="4" t="str">
        <f t="array" ref="H4330">IF(COUNT(FIND(Keywords!$B$3:$B$12,I4330)),"개인질환","")</f>
        <v/>
      </c>
      <c r="I4330" t="s">
        <v>8153</v>
      </c>
      <c r="J4330" t="s">
        <v>9244</v>
      </c>
      <c r="K4330" t="s">
        <v>9813</v>
      </c>
      <c r="L4330" t="s">
        <v>10063</v>
      </c>
      <c r="M4330" t="s">
        <v>9415</v>
      </c>
      <c r="N4330" t="s">
        <v>9766</v>
      </c>
      <c r="O4330" t="s">
        <v>9415</v>
      </c>
    </row>
    <row r="4331" spans="1:15">
      <c r="A4331" t="s">
        <v>29</v>
      </c>
      <c r="B4331" t="s">
        <v>170</v>
      </c>
      <c r="C4331" t="s">
        <v>3152</v>
      </c>
      <c r="D4331" t="s">
        <v>3819</v>
      </c>
      <c r="E4331" t="s">
        <v>3827</v>
      </c>
      <c r="F4331" s="4" t="str">
        <f t="array" ref="F4331">IF(COUNT(FIND(Keywords!$C$3:$C$41,I4331)),"일반조난","")</f>
        <v/>
      </c>
      <c r="G4331" s="4" t="str">
        <f t="array" ref="G4331">IF(COUNT(FIND(Keywords!$E$3:$E$5,I4331)),"실족추락","")</f>
        <v/>
      </c>
      <c r="H4331" s="4" t="str">
        <f t="array" ref="H4331">IF(COUNT(FIND(Keywords!$B$3:$B$12,I4331)),"개인질환","")</f>
        <v/>
      </c>
      <c r="I4331" t="s">
        <v>8154</v>
      </c>
      <c r="J4331" t="s">
        <v>9302</v>
      </c>
      <c r="K4331" t="s">
        <v>9701</v>
      </c>
      <c r="L4331" t="s">
        <v>9521</v>
      </c>
      <c r="M4331" t="s">
        <v>9415</v>
      </c>
      <c r="N4331" t="s">
        <v>10026</v>
      </c>
      <c r="O4331" t="s">
        <v>9415</v>
      </c>
    </row>
    <row r="4332" spans="1:15">
      <c r="A4332" t="s">
        <v>29</v>
      </c>
      <c r="B4332" t="s">
        <v>170</v>
      </c>
      <c r="C4332" t="s">
        <v>3153</v>
      </c>
      <c r="D4332" t="s">
        <v>3820</v>
      </c>
      <c r="E4332" t="s">
        <v>3824</v>
      </c>
      <c r="F4332" s="4" t="str">
        <f t="array" ref="F4332">IF(COUNT(FIND(Keywords!$C$3:$C$41,I4332)),"일반조난","")</f>
        <v>일반조난</v>
      </c>
      <c r="G4332" s="4" t="str">
        <f t="array" ref="G4332">IF(COUNT(FIND(Keywords!$E$3:$E$5,I4332)),"실족추락","")</f>
        <v/>
      </c>
      <c r="H4332" s="4" t="str">
        <f t="array" ref="H4332">IF(COUNT(FIND(Keywords!$B$3:$B$12,I4332)),"개인질환","")</f>
        <v/>
      </c>
      <c r="I4332" t="s">
        <v>8155</v>
      </c>
      <c r="J4332" t="s">
        <v>9316</v>
      </c>
      <c r="K4332" t="s">
        <v>9998</v>
      </c>
      <c r="L4332" t="s">
        <v>9935</v>
      </c>
      <c r="M4332" t="s">
        <v>9415</v>
      </c>
      <c r="N4332" t="s">
        <v>10342</v>
      </c>
      <c r="O4332" t="s">
        <v>9415</v>
      </c>
    </row>
    <row r="4333" spans="1:15">
      <c r="A4333" t="s">
        <v>29</v>
      </c>
      <c r="B4333" t="s">
        <v>170</v>
      </c>
      <c r="C4333" t="s">
        <v>1704</v>
      </c>
      <c r="D4333" t="s">
        <v>3820</v>
      </c>
      <c r="E4333" t="s">
        <v>3826</v>
      </c>
      <c r="F4333" s="4" t="str">
        <f t="array" ref="F4333">IF(COUNT(FIND(Keywords!$C$3:$C$41,I4333)),"일반조난","")</f>
        <v>일반조난</v>
      </c>
      <c r="G4333" s="4" t="str">
        <f t="array" ref="G4333">IF(COUNT(FIND(Keywords!$E$3:$E$5,I4333)),"실족추락","")</f>
        <v/>
      </c>
      <c r="H4333" s="4" t="str">
        <f t="array" ref="H4333">IF(COUNT(FIND(Keywords!$B$3:$B$12,I4333)),"개인질환","")</f>
        <v/>
      </c>
      <c r="I4333" t="s">
        <v>8156</v>
      </c>
      <c r="J4333" t="s">
        <v>9280</v>
      </c>
      <c r="K4333" t="s">
        <v>9752</v>
      </c>
      <c r="L4333" t="s">
        <v>9943</v>
      </c>
      <c r="M4333" t="s">
        <v>9415</v>
      </c>
      <c r="N4333" t="s">
        <v>9993</v>
      </c>
      <c r="O4333" t="s">
        <v>9415</v>
      </c>
    </row>
    <row r="4334" spans="1:15">
      <c r="A4334" t="s">
        <v>29</v>
      </c>
      <c r="B4334" t="s">
        <v>170</v>
      </c>
      <c r="C4334" t="s">
        <v>3154</v>
      </c>
      <c r="D4334" t="s">
        <v>3820</v>
      </c>
      <c r="E4334" t="s">
        <v>3825</v>
      </c>
      <c r="F4334" s="4" t="str">
        <f t="array" ref="F4334">IF(COUNT(FIND(Keywords!$C$3:$C$41,I4334)),"일반조난","")</f>
        <v>일반조난</v>
      </c>
      <c r="G4334" s="4" t="str">
        <f t="array" ref="G4334">IF(COUNT(FIND(Keywords!$E$3:$E$5,I4334)),"실족추락","")</f>
        <v/>
      </c>
      <c r="H4334" s="4" t="str">
        <f t="array" ref="H4334">IF(COUNT(FIND(Keywords!$B$3:$B$12,I4334)),"개인질환","")</f>
        <v/>
      </c>
      <c r="I4334" t="s">
        <v>8157</v>
      </c>
      <c r="J4334" t="s">
        <v>9326</v>
      </c>
      <c r="K4334" t="s">
        <v>9923</v>
      </c>
      <c r="L4334" t="s">
        <v>9669</v>
      </c>
      <c r="M4334" t="s">
        <v>9415</v>
      </c>
      <c r="N4334" t="s">
        <v>9890</v>
      </c>
      <c r="O4334" t="s">
        <v>9415</v>
      </c>
    </row>
    <row r="4335" spans="1:15">
      <c r="A4335" t="s">
        <v>29</v>
      </c>
      <c r="B4335" t="s">
        <v>170</v>
      </c>
      <c r="C4335" t="s">
        <v>3155</v>
      </c>
      <c r="D4335" t="s">
        <v>3820</v>
      </c>
      <c r="E4335" t="s">
        <v>3827</v>
      </c>
      <c r="F4335" s="4" t="str">
        <f t="array" ref="F4335">IF(COUNT(FIND(Keywords!$C$3:$C$41,I4335)),"일반조난","")</f>
        <v>일반조난</v>
      </c>
      <c r="G4335" s="4" t="str">
        <f t="array" ref="G4335">IF(COUNT(FIND(Keywords!$E$3:$E$5,I4335)),"실족추락","")</f>
        <v/>
      </c>
      <c r="H4335" s="4" t="str">
        <f t="array" ref="H4335">IF(COUNT(FIND(Keywords!$B$3:$B$12,I4335)),"개인질환","")</f>
        <v/>
      </c>
      <c r="I4335" t="s">
        <v>8158</v>
      </c>
      <c r="J4335" t="s">
        <v>9375</v>
      </c>
      <c r="K4335" t="s">
        <v>9619</v>
      </c>
      <c r="L4335" t="s">
        <v>9673</v>
      </c>
      <c r="M4335" t="s">
        <v>9415</v>
      </c>
      <c r="N4335" t="s">
        <v>9540</v>
      </c>
      <c r="O4335" t="s">
        <v>9415</v>
      </c>
    </row>
    <row r="4336" spans="1:15">
      <c r="A4336" t="s">
        <v>29</v>
      </c>
      <c r="B4336" t="s">
        <v>170</v>
      </c>
      <c r="C4336" t="s">
        <v>3156</v>
      </c>
      <c r="D4336" t="s">
        <v>3819</v>
      </c>
      <c r="E4336" t="s">
        <v>3827</v>
      </c>
      <c r="F4336" s="4" t="str">
        <f t="array" ref="F4336">IF(COUNT(FIND(Keywords!$C$3:$C$41,I4336)),"일반조난","")</f>
        <v/>
      </c>
      <c r="G4336" s="4" t="str">
        <f t="array" ref="G4336">IF(COUNT(FIND(Keywords!$E$3:$E$5,I4336)),"실족추락","")</f>
        <v/>
      </c>
      <c r="H4336" s="4" t="str">
        <f t="array" ref="H4336">IF(COUNT(FIND(Keywords!$B$3:$B$12,I4336)),"개인질환","")</f>
        <v/>
      </c>
      <c r="I4336" t="s">
        <v>8159</v>
      </c>
      <c r="J4336" t="s">
        <v>9310</v>
      </c>
      <c r="K4336" t="s">
        <v>9278</v>
      </c>
      <c r="L4336" t="s">
        <v>9518</v>
      </c>
      <c r="M4336" t="s">
        <v>9415</v>
      </c>
      <c r="N4336" t="s">
        <v>9640</v>
      </c>
      <c r="O4336" t="s">
        <v>9415</v>
      </c>
    </row>
    <row r="4337" spans="1:15">
      <c r="A4337" t="s">
        <v>29</v>
      </c>
      <c r="B4337" t="s">
        <v>170</v>
      </c>
      <c r="C4337" t="s">
        <v>3157</v>
      </c>
      <c r="D4337" t="s">
        <v>3819</v>
      </c>
      <c r="E4337" t="s">
        <v>3826</v>
      </c>
      <c r="F4337" s="4" t="str">
        <f t="array" ref="F4337">IF(COUNT(FIND(Keywords!$C$3:$C$41,I4337)),"일반조난","")</f>
        <v/>
      </c>
      <c r="G4337" s="4" t="str">
        <f t="array" ref="G4337">IF(COUNT(FIND(Keywords!$E$3:$E$5,I4337)),"실족추락","")</f>
        <v/>
      </c>
      <c r="H4337" s="4" t="str">
        <f t="array" ref="H4337">IF(COUNT(FIND(Keywords!$B$3:$B$12,I4337)),"개인질환","")</f>
        <v/>
      </c>
      <c r="I4337" t="s">
        <v>8160</v>
      </c>
      <c r="J4337" t="s">
        <v>9269</v>
      </c>
      <c r="K4337" t="s">
        <v>9444</v>
      </c>
      <c r="L4337" t="s">
        <v>9673</v>
      </c>
      <c r="M4337" t="s">
        <v>9415</v>
      </c>
      <c r="N4337" t="s">
        <v>9347</v>
      </c>
      <c r="O4337" t="s">
        <v>9415</v>
      </c>
    </row>
    <row r="4338" spans="1:15">
      <c r="A4338" t="s">
        <v>29</v>
      </c>
      <c r="B4338" t="s">
        <v>170</v>
      </c>
      <c r="C4338" t="s">
        <v>3158</v>
      </c>
      <c r="D4338" t="s">
        <v>3820</v>
      </c>
      <c r="E4338" t="s">
        <v>3827</v>
      </c>
      <c r="F4338" s="4" t="str">
        <f t="array" ref="F4338">IF(COUNT(FIND(Keywords!$C$3:$C$41,I4338)),"일반조난","")</f>
        <v>일반조난</v>
      </c>
      <c r="G4338" s="4" t="str">
        <f t="array" ref="G4338">IF(COUNT(FIND(Keywords!$E$3:$E$5,I4338)),"실족추락","")</f>
        <v/>
      </c>
      <c r="H4338" s="4" t="str">
        <f t="array" ref="H4338">IF(COUNT(FIND(Keywords!$B$3:$B$12,I4338)),"개인질환","")</f>
        <v/>
      </c>
      <c r="I4338" t="s">
        <v>8161</v>
      </c>
      <c r="J4338" t="s">
        <v>9296</v>
      </c>
      <c r="K4338" t="s">
        <v>9792</v>
      </c>
      <c r="L4338" t="s">
        <v>9780</v>
      </c>
      <c r="M4338" t="s">
        <v>9415</v>
      </c>
      <c r="N4338" t="s">
        <v>9695</v>
      </c>
      <c r="O4338" t="s">
        <v>9415</v>
      </c>
    </row>
    <row r="4339" spans="1:15">
      <c r="A4339" t="s">
        <v>29</v>
      </c>
      <c r="B4339" t="s">
        <v>170</v>
      </c>
      <c r="C4339" t="s">
        <v>3132</v>
      </c>
      <c r="D4339" t="s">
        <v>3820</v>
      </c>
      <c r="E4339" t="s">
        <v>3825</v>
      </c>
      <c r="F4339" s="4" t="str">
        <f t="array" ref="F4339">IF(COUNT(FIND(Keywords!$C$3:$C$41,I4339)),"일반조난","")</f>
        <v>일반조난</v>
      </c>
      <c r="G4339" s="4" t="str">
        <f t="array" ref="G4339">IF(COUNT(FIND(Keywords!$E$3:$E$5,I4339)),"실족추락","")</f>
        <v/>
      </c>
      <c r="H4339" s="4" t="str">
        <f t="array" ref="H4339">IF(COUNT(FIND(Keywords!$B$3:$B$12,I4339)),"개인질환","")</f>
        <v/>
      </c>
      <c r="I4339" t="s">
        <v>8162</v>
      </c>
      <c r="J4339" t="s">
        <v>9252</v>
      </c>
      <c r="K4339" t="s">
        <v>9828</v>
      </c>
      <c r="L4339" t="s">
        <v>10041</v>
      </c>
      <c r="M4339" t="s">
        <v>9415</v>
      </c>
      <c r="N4339" t="s">
        <v>9988</v>
      </c>
      <c r="O4339" t="s">
        <v>9415</v>
      </c>
    </row>
    <row r="4340" spans="1:15">
      <c r="A4340" t="s">
        <v>29</v>
      </c>
      <c r="B4340" t="s">
        <v>170</v>
      </c>
      <c r="C4340" t="s">
        <v>3159</v>
      </c>
      <c r="D4340" t="s">
        <v>3820</v>
      </c>
      <c r="E4340" t="s">
        <v>3827</v>
      </c>
      <c r="F4340" s="4" t="str">
        <f t="array" ref="F4340">IF(COUNT(FIND(Keywords!$C$3:$C$41,I4340)),"일반조난","")</f>
        <v>일반조난</v>
      </c>
      <c r="G4340" s="4" t="str">
        <f t="array" ref="G4340">IF(COUNT(FIND(Keywords!$E$3:$E$5,I4340)),"실족추락","")</f>
        <v/>
      </c>
      <c r="H4340" s="4" t="str">
        <f t="array" ref="H4340">IF(COUNT(FIND(Keywords!$B$3:$B$12,I4340)),"개인질환","")</f>
        <v/>
      </c>
      <c r="I4340" t="s">
        <v>8163</v>
      </c>
      <c r="J4340" t="s">
        <v>9292</v>
      </c>
      <c r="K4340" t="s">
        <v>9695</v>
      </c>
      <c r="L4340" t="s">
        <v>10032</v>
      </c>
      <c r="M4340" t="s">
        <v>9415</v>
      </c>
      <c r="N4340" t="s">
        <v>9466</v>
      </c>
      <c r="O4340" t="s">
        <v>9415</v>
      </c>
    </row>
    <row r="4341" spans="1:15">
      <c r="A4341" t="s">
        <v>29</v>
      </c>
      <c r="B4341" t="s">
        <v>170</v>
      </c>
      <c r="C4341" t="s">
        <v>3160</v>
      </c>
      <c r="D4341" t="s">
        <v>3818</v>
      </c>
      <c r="E4341" t="s">
        <v>3824</v>
      </c>
      <c r="F4341" s="4" t="str">
        <f t="array" ref="F4341">IF(COUNT(FIND(Keywords!$C$3:$C$41,I4341)),"일반조난","")</f>
        <v>일반조난</v>
      </c>
      <c r="G4341" s="4" t="str">
        <f t="array" ref="G4341">IF(COUNT(FIND(Keywords!$E$3:$E$5,I4341)),"실족추락","")</f>
        <v/>
      </c>
      <c r="H4341" s="4" t="str">
        <f t="array" ref="H4341">IF(COUNT(FIND(Keywords!$B$3:$B$12,I4341)),"개인질환","")</f>
        <v/>
      </c>
      <c r="I4341" t="s">
        <v>8164</v>
      </c>
      <c r="J4341" t="s">
        <v>9343</v>
      </c>
      <c r="K4341" t="s">
        <v>9484</v>
      </c>
      <c r="L4341" t="s">
        <v>9668</v>
      </c>
      <c r="M4341" t="s">
        <v>9415</v>
      </c>
      <c r="N4341" t="s">
        <v>9577</v>
      </c>
      <c r="O4341" t="s">
        <v>9415</v>
      </c>
    </row>
    <row r="4342" spans="1:15">
      <c r="A4342" t="s">
        <v>29</v>
      </c>
      <c r="B4342" t="s">
        <v>170</v>
      </c>
      <c r="C4342" t="s">
        <v>3161</v>
      </c>
      <c r="D4342" t="s">
        <v>3820</v>
      </c>
      <c r="E4342" t="s">
        <v>3825</v>
      </c>
      <c r="F4342" s="4" t="str">
        <f t="array" ref="F4342">IF(COUNT(FIND(Keywords!$C$3:$C$41,I4342)),"일반조난","")</f>
        <v>일반조난</v>
      </c>
      <c r="G4342" s="4" t="str">
        <f t="array" ref="G4342">IF(COUNT(FIND(Keywords!$E$3:$E$5,I4342)),"실족추락","")</f>
        <v/>
      </c>
      <c r="H4342" s="4" t="str">
        <f t="array" ref="H4342">IF(COUNT(FIND(Keywords!$B$3:$B$12,I4342)),"개인질환","")</f>
        <v/>
      </c>
      <c r="I4342" t="s">
        <v>8165</v>
      </c>
      <c r="J4342" t="s">
        <v>9261</v>
      </c>
      <c r="K4342" t="s">
        <v>9714</v>
      </c>
      <c r="L4342" t="s">
        <v>9946</v>
      </c>
      <c r="M4342" t="s">
        <v>9899</v>
      </c>
      <c r="N4342" t="s">
        <v>9760</v>
      </c>
      <c r="O4342" t="s">
        <v>9415</v>
      </c>
    </row>
    <row r="4343" spans="1:15">
      <c r="A4343" t="s">
        <v>29</v>
      </c>
      <c r="B4343" t="s">
        <v>170</v>
      </c>
      <c r="C4343" t="s">
        <v>3162</v>
      </c>
      <c r="D4343" t="s">
        <v>3818</v>
      </c>
      <c r="E4343" t="s">
        <v>3826</v>
      </c>
      <c r="F4343" s="4" t="str">
        <f t="array" ref="F4343">IF(COUNT(FIND(Keywords!$C$3:$C$41,I4343)),"일반조난","")</f>
        <v/>
      </c>
      <c r="G4343" s="4" t="str">
        <f t="array" ref="G4343">IF(COUNT(FIND(Keywords!$E$3:$E$5,I4343)),"실족추락","")</f>
        <v>실족추락</v>
      </c>
      <c r="H4343" s="4" t="str">
        <f t="array" ref="H4343">IF(COUNT(FIND(Keywords!$B$3:$B$12,I4343)),"개인질환","")</f>
        <v/>
      </c>
      <c r="I4343" t="s">
        <v>8166</v>
      </c>
      <c r="J4343" t="s">
        <v>9237</v>
      </c>
      <c r="K4343" t="s">
        <v>9742</v>
      </c>
      <c r="L4343" t="s">
        <v>9849</v>
      </c>
      <c r="M4343" t="s">
        <v>9415</v>
      </c>
      <c r="N4343" t="s">
        <v>9583</v>
      </c>
      <c r="O4343" t="s">
        <v>9415</v>
      </c>
    </row>
    <row r="4344" spans="1:15">
      <c r="A4344" t="s">
        <v>29</v>
      </c>
      <c r="B4344" t="s">
        <v>170</v>
      </c>
      <c r="C4344" t="s">
        <v>716</v>
      </c>
      <c r="D4344" t="s">
        <v>3820</v>
      </c>
      <c r="E4344" t="s">
        <v>3827</v>
      </c>
      <c r="F4344" s="4" t="str">
        <f t="array" ref="F4344">IF(COUNT(FIND(Keywords!$C$3:$C$41,I4344)),"일반조난","")</f>
        <v>일반조난</v>
      </c>
      <c r="G4344" s="4" t="str">
        <f t="array" ref="G4344">IF(COUNT(FIND(Keywords!$E$3:$E$5,I4344)),"실족추락","")</f>
        <v/>
      </c>
      <c r="H4344" s="4" t="str">
        <f t="array" ref="H4344">IF(COUNT(FIND(Keywords!$B$3:$B$12,I4344)),"개인질환","")</f>
        <v/>
      </c>
      <c r="I4344" t="s">
        <v>8167</v>
      </c>
      <c r="J4344" t="s">
        <v>9381</v>
      </c>
      <c r="K4344" t="s">
        <v>9449</v>
      </c>
      <c r="L4344" t="s">
        <v>9599</v>
      </c>
      <c r="M4344" t="s">
        <v>9415</v>
      </c>
      <c r="N4344" t="s">
        <v>9915</v>
      </c>
      <c r="O4344" t="s">
        <v>9415</v>
      </c>
    </row>
    <row r="4345" spans="1:15">
      <c r="A4345" t="s">
        <v>29</v>
      </c>
      <c r="B4345" t="s">
        <v>170</v>
      </c>
      <c r="C4345" t="s">
        <v>3163</v>
      </c>
      <c r="D4345" t="s">
        <v>3820</v>
      </c>
      <c r="E4345" t="s">
        <v>3825</v>
      </c>
      <c r="F4345" s="4" t="str">
        <f t="array" ref="F4345">IF(COUNT(FIND(Keywords!$C$3:$C$41,I4345)),"일반조난","")</f>
        <v>일반조난</v>
      </c>
      <c r="G4345" s="4" t="str">
        <f t="array" ref="G4345">IF(COUNT(FIND(Keywords!$E$3:$E$5,I4345)),"실족추락","")</f>
        <v/>
      </c>
      <c r="H4345" s="4" t="str">
        <f t="array" ref="H4345">IF(COUNT(FIND(Keywords!$B$3:$B$12,I4345)),"개인질환","")</f>
        <v/>
      </c>
      <c r="I4345" t="s">
        <v>8168</v>
      </c>
      <c r="J4345" t="s">
        <v>9254</v>
      </c>
      <c r="K4345" t="s">
        <v>9718</v>
      </c>
      <c r="L4345" t="s">
        <v>9926</v>
      </c>
      <c r="M4345" t="s">
        <v>9415</v>
      </c>
      <c r="N4345" t="s">
        <v>9661</v>
      </c>
      <c r="O4345" t="s">
        <v>9415</v>
      </c>
    </row>
    <row r="4346" spans="1:15">
      <c r="A4346" t="s">
        <v>29</v>
      </c>
      <c r="B4346" t="s">
        <v>170</v>
      </c>
      <c r="C4346" t="s">
        <v>3164</v>
      </c>
      <c r="D4346" t="s">
        <v>3819</v>
      </c>
      <c r="E4346" t="s">
        <v>3824</v>
      </c>
      <c r="F4346" s="4" t="str">
        <f t="array" ref="F4346">IF(COUNT(FIND(Keywords!$C$3:$C$41,I4346)),"일반조난","")</f>
        <v/>
      </c>
      <c r="G4346" s="4" t="str">
        <f t="array" ref="G4346">IF(COUNT(FIND(Keywords!$E$3:$E$5,I4346)),"실족추락","")</f>
        <v/>
      </c>
      <c r="H4346" s="4" t="str">
        <f t="array" ref="H4346">IF(COUNT(FIND(Keywords!$B$3:$B$12,I4346)),"개인질환","")</f>
        <v/>
      </c>
      <c r="I4346" t="s">
        <v>8169</v>
      </c>
      <c r="J4346" t="s">
        <v>9260</v>
      </c>
      <c r="K4346" t="s">
        <v>10078</v>
      </c>
      <c r="L4346" t="s">
        <v>10100</v>
      </c>
      <c r="M4346" t="s">
        <v>9415</v>
      </c>
      <c r="N4346" t="s">
        <v>9322</v>
      </c>
      <c r="O4346" t="s">
        <v>9415</v>
      </c>
    </row>
    <row r="4347" spans="1:15">
      <c r="A4347" t="s">
        <v>29</v>
      </c>
      <c r="B4347" t="s">
        <v>170</v>
      </c>
      <c r="C4347" t="s">
        <v>3165</v>
      </c>
      <c r="D4347" t="s">
        <v>3820</v>
      </c>
      <c r="E4347" t="s">
        <v>3827</v>
      </c>
      <c r="F4347" s="4" t="str">
        <f t="array" ref="F4347">IF(COUNT(FIND(Keywords!$C$3:$C$41,I4347)),"일반조난","")</f>
        <v>일반조난</v>
      </c>
      <c r="G4347" s="4" t="str">
        <f t="array" ref="G4347">IF(COUNT(FIND(Keywords!$E$3:$E$5,I4347)),"실족추락","")</f>
        <v/>
      </c>
      <c r="H4347" s="4" t="str">
        <f t="array" ref="H4347">IF(COUNT(FIND(Keywords!$B$3:$B$12,I4347)),"개인질환","")</f>
        <v/>
      </c>
      <c r="I4347" t="s">
        <v>8170</v>
      </c>
      <c r="J4347" t="s">
        <v>9361</v>
      </c>
      <c r="K4347" t="s">
        <v>9936</v>
      </c>
      <c r="L4347" t="s">
        <v>9717</v>
      </c>
      <c r="M4347" t="s">
        <v>9415</v>
      </c>
      <c r="N4347" t="s">
        <v>9631</v>
      </c>
      <c r="O4347" t="s">
        <v>9415</v>
      </c>
    </row>
    <row r="4348" spans="1:15">
      <c r="A4348" t="s">
        <v>29</v>
      </c>
      <c r="B4348" t="s">
        <v>170</v>
      </c>
      <c r="C4348" t="s">
        <v>2796</v>
      </c>
      <c r="D4348" t="s">
        <v>3818</v>
      </c>
      <c r="E4348" t="s">
        <v>3834</v>
      </c>
      <c r="F4348" s="4" t="str">
        <f t="array" ref="F4348">IF(COUNT(FIND(Keywords!$C$3:$C$41,I4348)),"일반조난","")</f>
        <v/>
      </c>
      <c r="G4348" s="4" t="str">
        <f t="array" ref="G4348">IF(COUNT(FIND(Keywords!$E$3:$E$5,I4348)),"실족추락","")</f>
        <v>실족추락</v>
      </c>
      <c r="H4348" s="4" t="str">
        <f t="array" ref="H4348">IF(COUNT(FIND(Keywords!$B$3:$B$12,I4348)),"개인질환","")</f>
        <v/>
      </c>
      <c r="I4348" t="s">
        <v>8171</v>
      </c>
      <c r="J4348" t="s">
        <v>9356</v>
      </c>
      <c r="K4348" t="s">
        <v>9510</v>
      </c>
      <c r="L4348" t="s">
        <v>9943</v>
      </c>
      <c r="M4348" t="s">
        <v>9415</v>
      </c>
      <c r="N4348" t="s">
        <v>9958</v>
      </c>
      <c r="O4348" t="s">
        <v>9415</v>
      </c>
    </row>
    <row r="4349" spans="1:15">
      <c r="A4349" t="s">
        <v>29</v>
      </c>
      <c r="B4349" t="s">
        <v>170</v>
      </c>
      <c r="C4349" t="s">
        <v>3166</v>
      </c>
      <c r="D4349" t="s">
        <v>3822</v>
      </c>
      <c r="E4349" t="s">
        <v>3833</v>
      </c>
      <c r="F4349" s="4" t="str">
        <f t="array" ref="F4349">IF(COUNT(FIND(Keywords!$C$3:$C$41,I4349)),"일반조난","")</f>
        <v/>
      </c>
      <c r="G4349" s="4" t="str">
        <f t="array" ref="G4349">IF(COUNT(FIND(Keywords!$E$3:$E$5,I4349)),"실족추락","")</f>
        <v/>
      </c>
      <c r="H4349" s="4" t="str">
        <f t="array" ref="H4349">IF(COUNT(FIND(Keywords!$B$3:$B$12,I4349)),"개인질환","")</f>
        <v/>
      </c>
      <c r="I4349" t="s">
        <v>8172</v>
      </c>
      <c r="J4349" t="s">
        <v>9318</v>
      </c>
      <c r="K4349" t="s">
        <v>9914</v>
      </c>
      <c r="L4349" t="s">
        <v>9626</v>
      </c>
      <c r="M4349" t="s">
        <v>9415</v>
      </c>
      <c r="N4349" t="s">
        <v>10026</v>
      </c>
      <c r="O4349" t="s">
        <v>9415</v>
      </c>
    </row>
    <row r="4350" spans="1:15">
      <c r="A4350" t="s">
        <v>29</v>
      </c>
      <c r="B4350" t="s">
        <v>170</v>
      </c>
      <c r="C4350" t="s">
        <v>3167</v>
      </c>
      <c r="D4350" t="s">
        <v>10452</v>
      </c>
      <c r="E4350" t="s">
        <v>3833</v>
      </c>
      <c r="F4350" s="4" t="str">
        <f t="array" ref="F4350">IF(COUNT(FIND(Keywords!$C$3:$C$41,I4350)),"일반조난","")</f>
        <v/>
      </c>
      <c r="G4350" s="4" t="str">
        <f t="array" ref="G4350">IF(COUNT(FIND(Keywords!$E$3:$E$5,I4350)),"실족추락","")</f>
        <v/>
      </c>
      <c r="H4350" s="4" t="str">
        <f t="array" ref="H4350">IF(COUNT(FIND(Keywords!$B$3:$B$12,I4350)),"개인질환","")</f>
        <v/>
      </c>
      <c r="I4350" t="s">
        <v>8173</v>
      </c>
      <c r="J4350" t="s">
        <v>9350</v>
      </c>
      <c r="K4350" t="s">
        <v>9469</v>
      </c>
      <c r="L4350" t="s">
        <v>9775</v>
      </c>
      <c r="M4350" t="s">
        <v>9415</v>
      </c>
      <c r="N4350" t="s">
        <v>10298</v>
      </c>
      <c r="O4350" t="s">
        <v>9415</v>
      </c>
    </row>
    <row r="4351" spans="1:15">
      <c r="A4351" t="s">
        <v>29</v>
      </c>
      <c r="B4351" t="s">
        <v>170</v>
      </c>
      <c r="C4351" t="s">
        <v>3168</v>
      </c>
      <c r="D4351" t="s">
        <v>3820</v>
      </c>
      <c r="E4351" t="s">
        <v>3831</v>
      </c>
      <c r="F4351" s="4" t="str">
        <f t="array" ref="F4351">IF(COUNT(FIND(Keywords!$C$3:$C$41,I4351)),"일반조난","")</f>
        <v/>
      </c>
      <c r="G4351" s="4" t="str">
        <f t="array" ref="G4351">IF(COUNT(FIND(Keywords!$E$3:$E$5,I4351)),"실족추락","")</f>
        <v/>
      </c>
      <c r="H4351" s="4" t="str">
        <f t="array" ref="H4351">IF(COUNT(FIND(Keywords!$B$3:$B$12,I4351)),"개인질환","")</f>
        <v/>
      </c>
      <c r="I4351" t="s">
        <v>8174</v>
      </c>
      <c r="J4351" t="s">
        <v>9282</v>
      </c>
      <c r="K4351" t="s">
        <v>9689</v>
      </c>
      <c r="L4351" t="s">
        <v>9704</v>
      </c>
      <c r="M4351" t="s">
        <v>9415</v>
      </c>
      <c r="N4351" t="s">
        <v>9873</v>
      </c>
      <c r="O4351" t="s">
        <v>9415</v>
      </c>
    </row>
    <row r="4352" spans="1:15">
      <c r="A4352" t="s">
        <v>29</v>
      </c>
      <c r="B4352" t="s">
        <v>170</v>
      </c>
      <c r="C4352" t="s">
        <v>3169</v>
      </c>
      <c r="D4352" t="s">
        <v>3818</v>
      </c>
      <c r="E4352" t="s">
        <v>3833</v>
      </c>
      <c r="F4352" s="4" t="str">
        <f t="array" ref="F4352">IF(COUNT(FIND(Keywords!$C$3:$C$41,I4352)),"일반조난","")</f>
        <v/>
      </c>
      <c r="G4352" s="4" t="str">
        <f t="array" ref="G4352">IF(COUNT(FIND(Keywords!$E$3:$E$5,I4352)),"실족추락","")</f>
        <v>실족추락</v>
      </c>
      <c r="H4352" s="4" t="str">
        <f t="array" ref="H4352">IF(COUNT(FIND(Keywords!$B$3:$B$12,I4352)),"개인질환","")</f>
        <v/>
      </c>
      <c r="I4352" t="s">
        <v>8175</v>
      </c>
      <c r="J4352" t="s">
        <v>9361</v>
      </c>
      <c r="K4352" t="s">
        <v>9588</v>
      </c>
      <c r="L4352" t="s">
        <v>9464</v>
      </c>
      <c r="M4352" t="s">
        <v>9828</v>
      </c>
      <c r="N4352" t="s">
        <v>9482</v>
      </c>
      <c r="O4352" t="s">
        <v>9415</v>
      </c>
    </row>
    <row r="4353" spans="1:15">
      <c r="A4353" t="s">
        <v>29</v>
      </c>
      <c r="B4353" t="s">
        <v>170</v>
      </c>
      <c r="C4353" t="s">
        <v>3170</v>
      </c>
      <c r="D4353" t="s">
        <v>3820</v>
      </c>
      <c r="E4353" t="s">
        <v>3830</v>
      </c>
      <c r="F4353" s="4" t="str">
        <f t="array" ref="F4353">IF(COUNT(FIND(Keywords!$C$3:$C$41,I4353)),"일반조난","")</f>
        <v>일반조난</v>
      </c>
      <c r="G4353" s="4" t="str">
        <f t="array" ref="G4353">IF(COUNT(FIND(Keywords!$E$3:$E$5,I4353)),"실족추락","")</f>
        <v/>
      </c>
      <c r="H4353" s="4" t="str">
        <f t="array" ref="H4353">IF(COUNT(FIND(Keywords!$B$3:$B$12,I4353)),"개인질환","")</f>
        <v/>
      </c>
      <c r="I4353" t="s">
        <v>8176</v>
      </c>
      <c r="J4353" t="s">
        <v>9239</v>
      </c>
      <c r="K4353" t="s">
        <v>10073</v>
      </c>
      <c r="L4353" t="s">
        <v>9789</v>
      </c>
      <c r="M4353" t="s">
        <v>9415</v>
      </c>
      <c r="N4353" t="s">
        <v>9427</v>
      </c>
      <c r="O4353" t="s">
        <v>9415</v>
      </c>
    </row>
    <row r="4354" spans="1:15">
      <c r="A4354" t="s">
        <v>29</v>
      </c>
      <c r="B4354" t="s">
        <v>170</v>
      </c>
      <c r="C4354" t="s">
        <v>3171</v>
      </c>
      <c r="D4354" t="s">
        <v>3818</v>
      </c>
      <c r="E4354" t="s">
        <v>3830</v>
      </c>
      <c r="F4354" s="4" t="str">
        <f t="array" ref="F4354">IF(COUNT(FIND(Keywords!$C$3:$C$41,I4354)),"일반조난","")</f>
        <v/>
      </c>
      <c r="G4354" s="4" t="str">
        <f t="array" ref="G4354">IF(COUNT(FIND(Keywords!$E$3:$E$5,I4354)),"실족추락","")</f>
        <v/>
      </c>
      <c r="H4354" s="4" t="str">
        <f t="array" ref="H4354">IF(COUNT(FIND(Keywords!$B$3:$B$12,I4354)),"개인질환","")</f>
        <v/>
      </c>
      <c r="I4354" t="s">
        <v>8177</v>
      </c>
      <c r="J4354" t="s">
        <v>9336</v>
      </c>
      <c r="K4354" t="s">
        <v>9345</v>
      </c>
      <c r="L4354" t="s">
        <v>9817</v>
      </c>
      <c r="M4354" t="s">
        <v>9415</v>
      </c>
      <c r="N4354" t="s">
        <v>9690</v>
      </c>
      <c r="O4354" t="s">
        <v>9415</v>
      </c>
    </row>
    <row r="4355" spans="1:15">
      <c r="A4355" t="s">
        <v>29</v>
      </c>
      <c r="B4355" t="s">
        <v>170</v>
      </c>
      <c r="C4355" t="s">
        <v>3172</v>
      </c>
      <c r="D4355" t="s">
        <v>3820</v>
      </c>
      <c r="E4355" t="s">
        <v>3833</v>
      </c>
      <c r="F4355" s="4" t="str">
        <f t="array" ref="F4355">IF(COUNT(FIND(Keywords!$C$3:$C$41,I4355)),"일반조난","")</f>
        <v>일반조난</v>
      </c>
      <c r="G4355" s="4" t="str">
        <f t="array" ref="G4355">IF(COUNT(FIND(Keywords!$E$3:$E$5,I4355)),"실족추락","")</f>
        <v/>
      </c>
      <c r="H4355" s="4" t="str">
        <f t="array" ref="H4355">IF(COUNT(FIND(Keywords!$B$3:$B$12,I4355)),"개인질환","")</f>
        <v/>
      </c>
      <c r="I4355" t="s">
        <v>8178</v>
      </c>
      <c r="J4355" t="s">
        <v>9351</v>
      </c>
      <c r="K4355" t="s">
        <v>9649</v>
      </c>
      <c r="L4355" t="s">
        <v>10098</v>
      </c>
      <c r="M4355" t="s">
        <v>9415</v>
      </c>
      <c r="N4355" t="s">
        <v>9856</v>
      </c>
      <c r="O4355" t="s">
        <v>9415</v>
      </c>
    </row>
    <row r="4356" spans="1:15">
      <c r="A4356" t="s">
        <v>29</v>
      </c>
      <c r="B4356" t="s">
        <v>170</v>
      </c>
      <c r="C4356" t="s">
        <v>3173</v>
      </c>
      <c r="D4356" t="s">
        <v>3820</v>
      </c>
      <c r="E4356" t="s">
        <v>3831</v>
      </c>
      <c r="F4356" s="4" t="str">
        <f t="array" ref="F4356">IF(COUNT(FIND(Keywords!$C$3:$C$41,I4356)),"일반조난","")</f>
        <v>일반조난</v>
      </c>
      <c r="G4356" s="4" t="str">
        <f t="array" ref="G4356">IF(COUNT(FIND(Keywords!$E$3:$E$5,I4356)),"실족추락","")</f>
        <v/>
      </c>
      <c r="H4356" s="4" t="str">
        <f t="array" ref="H4356">IF(COUNT(FIND(Keywords!$B$3:$B$12,I4356)),"개인질환","")</f>
        <v/>
      </c>
      <c r="I4356" t="s">
        <v>8179</v>
      </c>
      <c r="J4356" t="s">
        <v>9404</v>
      </c>
      <c r="K4356" t="s">
        <v>9784</v>
      </c>
      <c r="L4356" t="s">
        <v>10063</v>
      </c>
      <c r="M4356" t="s">
        <v>9415</v>
      </c>
      <c r="N4356" t="s">
        <v>9471</v>
      </c>
      <c r="O4356" t="s">
        <v>9415</v>
      </c>
    </row>
    <row r="4357" spans="1:15">
      <c r="A4357" t="s">
        <v>29</v>
      </c>
      <c r="B4357" t="s">
        <v>170</v>
      </c>
      <c r="C4357" t="s">
        <v>3174</v>
      </c>
      <c r="D4357" t="s">
        <v>10453</v>
      </c>
      <c r="E4357" t="s">
        <v>3833</v>
      </c>
      <c r="F4357" s="4" t="str">
        <f t="array" ref="F4357">IF(COUNT(FIND(Keywords!$C$3:$C$41,I4357)),"일반조난","")</f>
        <v>일반조난</v>
      </c>
      <c r="G4357" s="4" t="str">
        <f t="array" ref="G4357">IF(COUNT(FIND(Keywords!$E$3:$E$5,I4357)),"실족추락","")</f>
        <v/>
      </c>
      <c r="H4357" s="4" t="str">
        <f t="array" ref="H4357">IF(COUNT(FIND(Keywords!$B$3:$B$12,I4357)),"개인질환","")</f>
        <v/>
      </c>
      <c r="I4357" t="s">
        <v>8180</v>
      </c>
      <c r="J4357" t="s">
        <v>9305</v>
      </c>
      <c r="K4357" t="s">
        <v>9458</v>
      </c>
      <c r="L4357" t="s">
        <v>9518</v>
      </c>
      <c r="M4357" t="s">
        <v>9415</v>
      </c>
      <c r="N4357" t="s">
        <v>9462</v>
      </c>
      <c r="O4357" t="s">
        <v>9415</v>
      </c>
    </row>
    <row r="4358" spans="1:15">
      <c r="A4358" t="s">
        <v>29</v>
      </c>
      <c r="B4358" t="s">
        <v>170</v>
      </c>
      <c r="C4358" t="s">
        <v>3175</v>
      </c>
      <c r="D4358" t="s">
        <v>10452</v>
      </c>
      <c r="E4358" t="s">
        <v>3830</v>
      </c>
      <c r="F4358" s="4" t="str">
        <f t="array" ref="F4358">IF(COUNT(FIND(Keywords!$C$3:$C$41,I4358)),"일반조난","")</f>
        <v/>
      </c>
      <c r="G4358" s="4" t="str">
        <f t="array" ref="G4358">IF(COUNT(FIND(Keywords!$E$3:$E$5,I4358)),"실족추락","")</f>
        <v/>
      </c>
      <c r="H4358" s="4" t="str">
        <f t="array" ref="H4358">IF(COUNT(FIND(Keywords!$B$3:$B$12,I4358)),"개인질환","")</f>
        <v/>
      </c>
      <c r="I4358" t="s">
        <v>8181</v>
      </c>
      <c r="J4358" t="s">
        <v>9404</v>
      </c>
      <c r="K4358" t="s">
        <v>9768</v>
      </c>
      <c r="L4358" t="s">
        <v>9475</v>
      </c>
      <c r="M4358" t="s">
        <v>9415</v>
      </c>
      <c r="N4358" t="s">
        <v>9666</v>
      </c>
      <c r="O4358" t="s">
        <v>9415</v>
      </c>
    </row>
    <row r="4359" spans="1:15">
      <c r="A4359" t="s">
        <v>29</v>
      </c>
      <c r="B4359" t="s">
        <v>170</v>
      </c>
      <c r="C4359" t="s">
        <v>1913</v>
      </c>
      <c r="D4359" t="s">
        <v>10452</v>
      </c>
      <c r="E4359" t="s">
        <v>3831</v>
      </c>
      <c r="F4359" s="4" t="str">
        <f t="array" ref="F4359">IF(COUNT(FIND(Keywords!$C$3:$C$41,I4359)),"일반조난","")</f>
        <v/>
      </c>
      <c r="G4359" s="4" t="str">
        <f t="array" ref="G4359">IF(COUNT(FIND(Keywords!$E$3:$E$5,I4359)),"실족추락","")</f>
        <v/>
      </c>
      <c r="H4359" s="4" t="str">
        <f t="array" ref="H4359">IF(COUNT(FIND(Keywords!$B$3:$B$12,I4359)),"개인질환","")</f>
        <v/>
      </c>
      <c r="I4359" t="s">
        <v>8182</v>
      </c>
      <c r="J4359" t="s">
        <v>9313</v>
      </c>
      <c r="K4359" t="s">
        <v>9956</v>
      </c>
      <c r="L4359" t="s">
        <v>9600</v>
      </c>
      <c r="M4359" t="s">
        <v>9415</v>
      </c>
      <c r="N4359" t="s">
        <v>10294</v>
      </c>
      <c r="O4359" t="s">
        <v>9415</v>
      </c>
    </row>
    <row r="4360" spans="1:15">
      <c r="A4360" t="s">
        <v>29</v>
      </c>
      <c r="B4360" t="s">
        <v>170</v>
      </c>
      <c r="C4360" t="s">
        <v>3176</v>
      </c>
      <c r="D4360" t="s">
        <v>3820</v>
      </c>
      <c r="E4360" t="s">
        <v>3834</v>
      </c>
      <c r="F4360" s="4" t="str">
        <f t="array" ref="F4360">IF(COUNT(FIND(Keywords!$C$3:$C$41,I4360)),"일반조난","")</f>
        <v/>
      </c>
      <c r="G4360" s="4" t="str">
        <f t="array" ref="G4360">IF(COUNT(FIND(Keywords!$E$3:$E$5,I4360)),"실족추락","")</f>
        <v/>
      </c>
      <c r="H4360" s="4" t="str">
        <f t="array" ref="H4360">IF(COUNT(FIND(Keywords!$B$3:$B$12,I4360)),"개인질환","")</f>
        <v/>
      </c>
      <c r="J4360" t="s">
        <v>9284</v>
      </c>
      <c r="K4360" t="s">
        <v>9420</v>
      </c>
      <c r="L4360" t="s">
        <v>9789</v>
      </c>
      <c r="M4360" t="s">
        <v>9415</v>
      </c>
      <c r="N4360" t="s">
        <v>9415</v>
      </c>
      <c r="O4360" t="s">
        <v>9415</v>
      </c>
    </row>
    <row r="4361" spans="1:15">
      <c r="A4361" t="s">
        <v>29</v>
      </c>
      <c r="B4361" t="s">
        <v>171</v>
      </c>
      <c r="C4361" t="s">
        <v>3177</v>
      </c>
      <c r="D4361" t="s">
        <v>3819</v>
      </c>
      <c r="E4361" t="s">
        <v>3827</v>
      </c>
      <c r="F4361" s="4" t="str">
        <f t="array" ref="F4361">IF(COUNT(FIND(Keywords!$C$3:$C$41,I4361)),"일반조난","")</f>
        <v/>
      </c>
      <c r="G4361" s="4" t="str">
        <f t="array" ref="G4361">IF(COUNT(FIND(Keywords!$E$3:$E$5,I4361)),"실족추락","")</f>
        <v/>
      </c>
      <c r="H4361" s="4" t="str">
        <f t="array" ref="H4361">IF(COUNT(FIND(Keywords!$B$3:$B$12,I4361)),"개인질환","")</f>
        <v/>
      </c>
      <c r="I4361" t="s">
        <v>8183</v>
      </c>
      <c r="J4361" t="s">
        <v>9246</v>
      </c>
      <c r="K4361" t="s">
        <v>9993</v>
      </c>
      <c r="L4361" t="s">
        <v>9948</v>
      </c>
      <c r="M4361" t="s">
        <v>9415</v>
      </c>
      <c r="N4361" t="s">
        <v>10067</v>
      </c>
      <c r="O4361" t="s">
        <v>9415</v>
      </c>
    </row>
    <row r="4362" spans="1:15">
      <c r="A4362" t="s">
        <v>29</v>
      </c>
      <c r="B4362" t="s">
        <v>172</v>
      </c>
      <c r="C4362" t="s">
        <v>3143</v>
      </c>
      <c r="D4362" t="s">
        <v>10362</v>
      </c>
      <c r="E4362" t="s">
        <v>3827</v>
      </c>
      <c r="F4362" s="4" t="str">
        <f t="array" ref="F4362">IF(COUNT(FIND(Keywords!$C$3:$C$41,I4362)),"일반조난","")</f>
        <v/>
      </c>
      <c r="G4362" s="4" t="str">
        <f t="array" ref="G4362">IF(COUNT(FIND(Keywords!$E$3:$E$5,I4362)),"실족추락","")</f>
        <v/>
      </c>
      <c r="H4362" s="4" t="str">
        <f t="array" ref="H4362">IF(COUNT(FIND(Keywords!$B$3:$B$12,I4362)),"개인질환","")</f>
        <v/>
      </c>
      <c r="I4362" t="s">
        <v>8184</v>
      </c>
      <c r="J4362" t="s">
        <v>9270</v>
      </c>
      <c r="K4362" t="s">
        <v>9451</v>
      </c>
      <c r="L4362" t="s">
        <v>9998</v>
      </c>
      <c r="M4362" t="s">
        <v>9415</v>
      </c>
      <c r="N4362" t="s">
        <v>9795</v>
      </c>
      <c r="O4362" t="s">
        <v>9415</v>
      </c>
    </row>
    <row r="4363" spans="1:15">
      <c r="A4363" t="s">
        <v>29</v>
      </c>
      <c r="B4363" t="s">
        <v>172</v>
      </c>
      <c r="C4363" t="s">
        <v>3178</v>
      </c>
      <c r="D4363" t="s">
        <v>3820</v>
      </c>
      <c r="E4363" t="s">
        <v>3824</v>
      </c>
      <c r="F4363" s="4" t="str">
        <f t="array" ref="F4363">IF(COUNT(FIND(Keywords!$C$3:$C$41,I4363)),"일반조난","")</f>
        <v/>
      </c>
      <c r="G4363" s="4" t="str">
        <f t="array" ref="G4363">IF(COUNT(FIND(Keywords!$E$3:$E$5,I4363)),"실족추락","")</f>
        <v/>
      </c>
      <c r="H4363" s="4" t="str">
        <f t="array" ref="H4363">IF(COUNT(FIND(Keywords!$B$3:$B$12,I4363)),"개인질환","")</f>
        <v/>
      </c>
      <c r="I4363" t="s">
        <v>8185</v>
      </c>
      <c r="J4363" t="s">
        <v>9305</v>
      </c>
      <c r="K4363" t="s">
        <v>9491</v>
      </c>
      <c r="L4363" t="s">
        <v>9789</v>
      </c>
      <c r="M4363" t="s">
        <v>9415</v>
      </c>
      <c r="N4363" t="s">
        <v>9747</v>
      </c>
      <c r="O4363" t="s">
        <v>9415</v>
      </c>
    </row>
    <row r="4364" spans="1:15">
      <c r="A4364" t="s">
        <v>29</v>
      </c>
      <c r="B4364" t="s">
        <v>172</v>
      </c>
      <c r="C4364" t="s">
        <v>3179</v>
      </c>
      <c r="D4364" t="s">
        <v>3819</v>
      </c>
      <c r="E4364" t="s">
        <v>3827</v>
      </c>
      <c r="F4364" s="4" t="str">
        <f t="array" ref="F4364">IF(COUNT(FIND(Keywords!$C$3:$C$41,I4364)),"일반조난","")</f>
        <v/>
      </c>
      <c r="G4364" s="4" t="str">
        <f t="array" ref="G4364">IF(COUNT(FIND(Keywords!$E$3:$E$5,I4364)),"실족추락","")</f>
        <v/>
      </c>
      <c r="H4364" s="4" t="str">
        <f t="array" ref="H4364">IF(COUNT(FIND(Keywords!$B$3:$B$12,I4364)),"개인질환","")</f>
        <v/>
      </c>
      <c r="I4364" t="s">
        <v>8186</v>
      </c>
      <c r="J4364" t="s">
        <v>9311</v>
      </c>
      <c r="K4364" t="s">
        <v>9553</v>
      </c>
      <c r="L4364" t="s">
        <v>9475</v>
      </c>
      <c r="M4364" t="s">
        <v>9415</v>
      </c>
      <c r="N4364" t="s">
        <v>9623</v>
      </c>
      <c r="O4364" t="s">
        <v>9415</v>
      </c>
    </row>
    <row r="4365" spans="1:15">
      <c r="A4365" t="s">
        <v>29</v>
      </c>
      <c r="B4365" t="s">
        <v>172</v>
      </c>
      <c r="C4365" t="s">
        <v>3180</v>
      </c>
      <c r="D4365" t="s">
        <v>3818</v>
      </c>
      <c r="E4365" t="s">
        <v>3827</v>
      </c>
      <c r="F4365" s="4" t="str">
        <f t="array" ref="F4365">IF(COUNT(FIND(Keywords!$C$3:$C$41,I4365)),"일반조난","")</f>
        <v/>
      </c>
      <c r="G4365" s="4" t="str">
        <f t="array" ref="G4365">IF(COUNT(FIND(Keywords!$E$3:$E$5,I4365)),"실족추락","")</f>
        <v>실족추락</v>
      </c>
      <c r="H4365" s="4" t="str">
        <f t="array" ref="H4365">IF(COUNT(FIND(Keywords!$B$3:$B$12,I4365)),"개인질환","")</f>
        <v/>
      </c>
      <c r="I4365" t="s">
        <v>8187</v>
      </c>
      <c r="J4365" t="s">
        <v>9288</v>
      </c>
      <c r="K4365" t="s">
        <v>9511</v>
      </c>
      <c r="L4365" t="s">
        <v>9417</v>
      </c>
      <c r="M4365" t="s">
        <v>9415</v>
      </c>
      <c r="N4365" t="s">
        <v>9479</v>
      </c>
      <c r="O4365" t="s">
        <v>9415</v>
      </c>
    </row>
    <row r="4366" spans="1:15">
      <c r="A4366" t="s">
        <v>29</v>
      </c>
      <c r="B4366" t="s">
        <v>172</v>
      </c>
      <c r="C4366" t="s">
        <v>3181</v>
      </c>
      <c r="D4366" t="s">
        <v>10452</v>
      </c>
      <c r="E4366" t="s">
        <v>3846</v>
      </c>
      <c r="F4366" s="4" t="str">
        <f t="array" ref="F4366">IF(COUNT(FIND(Keywords!$C$3:$C$41,I4366)),"일반조난","")</f>
        <v/>
      </c>
      <c r="G4366" s="4" t="str">
        <f t="array" ref="G4366">IF(COUNT(FIND(Keywords!$E$3:$E$5,I4366)),"실족추락","")</f>
        <v/>
      </c>
      <c r="H4366" s="4" t="str">
        <f t="array" ref="H4366">IF(COUNT(FIND(Keywords!$B$3:$B$12,I4366)),"개인질환","")</f>
        <v/>
      </c>
      <c r="I4366" t="s">
        <v>8188</v>
      </c>
      <c r="J4366" t="s">
        <v>9360</v>
      </c>
      <c r="K4366" t="s">
        <v>9703</v>
      </c>
      <c r="L4366" t="s">
        <v>9717</v>
      </c>
      <c r="M4366" t="s">
        <v>9415</v>
      </c>
      <c r="N4366" t="s">
        <v>10018</v>
      </c>
      <c r="O4366" t="s">
        <v>9415</v>
      </c>
    </row>
    <row r="4367" spans="1:15">
      <c r="A4367" t="s">
        <v>29</v>
      </c>
      <c r="B4367" t="s">
        <v>172</v>
      </c>
      <c r="C4367" t="s">
        <v>3182</v>
      </c>
      <c r="D4367" t="s">
        <v>10452</v>
      </c>
      <c r="E4367" t="s">
        <v>3833</v>
      </c>
      <c r="F4367" s="4" t="str">
        <f t="array" ref="F4367">IF(COUNT(FIND(Keywords!$C$3:$C$41,I4367)),"일반조난","")</f>
        <v/>
      </c>
      <c r="G4367" s="4" t="str">
        <f t="array" ref="G4367">IF(COUNT(FIND(Keywords!$E$3:$E$5,I4367)),"실족추락","")</f>
        <v/>
      </c>
      <c r="H4367" s="4" t="str">
        <f t="array" ref="H4367">IF(COUNT(FIND(Keywords!$B$3:$B$12,I4367)),"개인질환","")</f>
        <v/>
      </c>
      <c r="I4367" t="s">
        <v>8189</v>
      </c>
      <c r="J4367" t="s">
        <v>9245</v>
      </c>
      <c r="K4367" t="s">
        <v>9431</v>
      </c>
      <c r="L4367" t="s">
        <v>9600</v>
      </c>
      <c r="M4367" t="s">
        <v>9415</v>
      </c>
      <c r="N4367" t="s">
        <v>9626</v>
      </c>
      <c r="O4367" t="s">
        <v>9415</v>
      </c>
    </row>
    <row r="4368" spans="1:15">
      <c r="A4368" t="s">
        <v>29</v>
      </c>
      <c r="B4368" t="s">
        <v>172</v>
      </c>
      <c r="C4368" t="s">
        <v>3183</v>
      </c>
      <c r="D4368" t="s">
        <v>3818</v>
      </c>
      <c r="E4368" t="s">
        <v>3833</v>
      </c>
      <c r="F4368" s="4" t="str">
        <f t="array" ref="F4368">IF(COUNT(FIND(Keywords!$C$3:$C$41,I4368)),"일반조난","")</f>
        <v/>
      </c>
      <c r="G4368" s="4" t="str">
        <f t="array" ref="G4368">IF(COUNT(FIND(Keywords!$E$3:$E$5,I4368)),"실족추락","")</f>
        <v>실족추락</v>
      </c>
      <c r="H4368" s="4" t="str">
        <f t="array" ref="H4368">IF(COUNT(FIND(Keywords!$B$3:$B$12,I4368)),"개인질환","")</f>
        <v/>
      </c>
      <c r="I4368" t="s">
        <v>8190</v>
      </c>
      <c r="J4368" t="s">
        <v>9256</v>
      </c>
      <c r="K4368" t="s">
        <v>9551</v>
      </c>
      <c r="L4368" t="s">
        <v>9793</v>
      </c>
      <c r="M4368" t="s">
        <v>9415</v>
      </c>
      <c r="N4368" t="s">
        <v>9756</v>
      </c>
      <c r="O4368" t="s">
        <v>9415</v>
      </c>
    </row>
    <row r="4369" spans="1:15">
      <c r="A4369" t="s">
        <v>29</v>
      </c>
      <c r="B4369" t="s">
        <v>172</v>
      </c>
      <c r="C4369" t="s">
        <v>803</v>
      </c>
      <c r="D4369" t="s">
        <v>3820</v>
      </c>
      <c r="E4369" t="s">
        <v>3833</v>
      </c>
      <c r="F4369" s="4" t="str">
        <f t="array" ref="F4369">IF(COUNT(FIND(Keywords!$C$3:$C$41,I4369)),"일반조난","")</f>
        <v>일반조난</v>
      </c>
      <c r="G4369" s="4" t="str">
        <f t="array" ref="G4369">IF(COUNT(FIND(Keywords!$E$3:$E$5,I4369)),"실족추락","")</f>
        <v/>
      </c>
      <c r="H4369" s="4" t="str">
        <f t="array" ref="H4369">IF(COUNT(FIND(Keywords!$B$3:$B$12,I4369)),"개인질환","")</f>
        <v/>
      </c>
      <c r="I4369" t="s">
        <v>8191</v>
      </c>
      <c r="J4369" t="s">
        <v>9262</v>
      </c>
      <c r="K4369" t="s">
        <v>9452</v>
      </c>
      <c r="L4369" t="s">
        <v>10030</v>
      </c>
      <c r="M4369" t="s">
        <v>9415</v>
      </c>
      <c r="N4369" t="s">
        <v>9639</v>
      </c>
      <c r="O4369" t="s">
        <v>9415</v>
      </c>
    </row>
    <row r="4370" spans="1:15">
      <c r="A4370" t="s">
        <v>29</v>
      </c>
      <c r="B4370" t="s">
        <v>42</v>
      </c>
      <c r="C4370" t="s">
        <v>3184</v>
      </c>
      <c r="D4370" t="s">
        <v>3820</v>
      </c>
      <c r="E4370" t="s">
        <v>3825</v>
      </c>
      <c r="F4370" s="4" t="str">
        <f t="array" ref="F4370">IF(COUNT(FIND(Keywords!$C$3:$C$41,I4370)),"일반조난","")</f>
        <v/>
      </c>
      <c r="G4370" s="4" t="str">
        <f t="array" ref="G4370">IF(COUNT(FIND(Keywords!$E$3:$E$5,I4370)),"실족추락","")</f>
        <v/>
      </c>
      <c r="H4370" s="4" t="str">
        <f t="array" ref="H4370">IF(COUNT(FIND(Keywords!$B$3:$B$12,I4370)),"개인질환","")</f>
        <v/>
      </c>
      <c r="I4370" t="s">
        <v>8192</v>
      </c>
      <c r="J4370" t="s">
        <v>9360</v>
      </c>
      <c r="K4370" t="s">
        <v>9455</v>
      </c>
      <c r="L4370" t="s">
        <v>9750</v>
      </c>
      <c r="M4370" t="s">
        <v>9415</v>
      </c>
      <c r="N4370" t="s">
        <v>9639</v>
      </c>
      <c r="O4370" t="s">
        <v>9415</v>
      </c>
    </row>
    <row r="4371" spans="1:15">
      <c r="A4371" t="s">
        <v>29</v>
      </c>
      <c r="B4371" t="s">
        <v>42</v>
      </c>
      <c r="C4371" t="s">
        <v>3185</v>
      </c>
      <c r="D4371" t="s">
        <v>3819</v>
      </c>
      <c r="E4371" t="s">
        <v>3826</v>
      </c>
      <c r="F4371" s="4" t="str">
        <f t="array" ref="F4371">IF(COUNT(FIND(Keywords!$C$3:$C$41,I4371)),"일반조난","")</f>
        <v/>
      </c>
      <c r="G4371" s="4" t="str">
        <f t="array" ref="G4371">IF(COUNT(FIND(Keywords!$E$3:$E$5,I4371)),"실족추락","")</f>
        <v/>
      </c>
      <c r="H4371" s="4" t="str">
        <f t="array" ref="H4371">IF(COUNT(FIND(Keywords!$B$3:$B$12,I4371)),"개인질환","")</f>
        <v/>
      </c>
      <c r="I4371" t="s">
        <v>8193</v>
      </c>
      <c r="J4371" t="s">
        <v>9374</v>
      </c>
      <c r="K4371" t="s">
        <v>9806</v>
      </c>
      <c r="L4371" t="s">
        <v>9873</v>
      </c>
      <c r="M4371" t="s">
        <v>9415</v>
      </c>
      <c r="N4371" t="s">
        <v>9447</v>
      </c>
      <c r="O4371" t="s">
        <v>9415</v>
      </c>
    </row>
    <row r="4372" spans="1:15">
      <c r="A4372" t="s">
        <v>29</v>
      </c>
      <c r="B4372" t="s">
        <v>42</v>
      </c>
      <c r="C4372" t="s">
        <v>3186</v>
      </c>
      <c r="D4372" t="s">
        <v>3820</v>
      </c>
      <c r="E4372" t="s">
        <v>3827</v>
      </c>
      <c r="F4372" s="4" t="str">
        <f t="array" ref="F4372">IF(COUNT(FIND(Keywords!$C$3:$C$41,I4372)),"일반조난","")</f>
        <v>일반조난</v>
      </c>
      <c r="G4372" s="4" t="str">
        <f t="array" ref="G4372">IF(COUNT(FIND(Keywords!$E$3:$E$5,I4372)),"실족추락","")</f>
        <v/>
      </c>
      <c r="H4372" s="4" t="str">
        <f t="array" ref="H4372">IF(COUNT(FIND(Keywords!$B$3:$B$12,I4372)),"개인질환","")</f>
        <v/>
      </c>
      <c r="I4372" t="s">
        <v>8194</v>
      </c>
      <c r="J4372" t="s">
        <v>9301</v>
      </c>
      <c r="K4372" t="s">
        <v>10037</v>
      </c>
      <c r="L4372" t="s">
        <v>9518</v>
      </c>
      <c r="M4372" t="s">
        <v>9415</v>
      </c>
      <c r="N4372" t="s">
        <v>9447</v>
      </c>
      <c r="O4372" t="s">
        <v>9415</v>
      </c>
    </row>
    <row r="4373" spans="1:15">
      <c r="A4373" t="s">
        <v>29</v>
      </c>
      <c r="B4373" t="s">
        <v>42</v>
      </c>
      <c r="C4373" t="s">
        <v>3187</v>
      </c>
      <c r="D4373" t="s">
        <v>3818</v>
      </c>
      <c r="E4373" t="s">
        <v>3827</v>
      </c>
      <c r="F4373" s="4" t="str">
        <f t="array" ref="F4373">IF(COUNT(FIND(Keywords!$C$3:$C$41,I4373)),"일반조난","")</f>
        <v/>
      </c>
      <c r="G4373" s="4" t="str">
        <f t="array" ref="G4373">IF(COUNT(FIND(Keywords!$E$3:$E$5,I4373)),"실족추락","")</f>
        <v/>
      </c>
      <c r="H4373" s="4" t="str">
        <f t="array" ref="H4373">IF(COUNT(FIND(Keywords!$B$3:$B$12,I4373)),"개인질환","")</f>
        <v/>
      </c>
      <c r="I4373" t="s">
        <v>8195</v>
      </c>
      <c r="J4373" t="s">
        <v>9360</v>
      </c>
      <c r="K4373" t="s">
        <v>9553</v>
      </c>
      <c r="L4373" t="s">
        <v>9464</v>
      </c>
      <c r="M4373" t="s">
        <v>9415</v>
      </c>
      <c r="N4373" t="s">
        <v>9874</v>
      </c>
      <c r="O4373" t="s">
        <v>9415</v>
      </c>
    </row>
    <row r="4374" spans="1:15">
      <c r="A4374" t="s">
        <v>29</v>
      </c>
      <c r="B4374" t="s">
        <v>42</v>
      </c>
      <c r="C4374" t="s">
        <v>3188</v>
      </c>
      <c r="D4374" t="s">
        <v>3820</v>
      </c>
      <c r="E4374" t="s">
        <v>3827</v>
      </c>
      <c r="F4374" s="4" t="str">
        <f t="array" ref="F4374">IF(COUNT(FIND(Keywords!$C$3:$C$41,I4374)),"일반조난","")</f>
        <v>일반조난</v>
      </c>
      <c r="G4374" s="4" t="str">
        <f t="array" ref="G4374">IF(COUNT(FIND(Keywords!$E$3:$E$5,I4374)),"실족추락","")</f>
        <v/>
      </c>
      <c r="H4374" s="4" t="str">
        <f t="array" ref="H4374">IF(COUNT(FIND(Keywords!$B$3:$B$12,I4374)),"개인질환","")</f>
        <v/>
      </c>
      <c r="I4374" t="s">
        <v>8196</v>
      </c>
      <c r="J4374" t="s">
        <v>9275</v>
      </c>
      <c r="K4374" t="s">
        <v>9851</v>
      </c>
      <c r="L4374" t="s">
        <v>9673</v>
      </c>
      <c r="M4374" t="s">
        <v>9415</v>
      </c>
      <c r="N4374" t="s">
        <v>9822</v>
      </c>
      <c r="O4374" t="s">
        <v>9415</v>
      </c>
    </row>
    <row r="4375" spans="1:15">
      <c r="A4375" t="s">
        <v>29</v>
      </c>
      <c r="B4375" t="s">
        <v>42</v>
      </c>
      <c r="C4375" t="s">
        <v>3189</v>
      </c>
      <c r="D4375" t="s">
        <v>3819</v>
      </c>
      <c r="E4375" t="s">
        <v>3827</v>
      </c>
      <c r="F4375" s="4" t="str">
        <f t="array" ref="F4375">IF(COUNT(FIND(Keywords!$C$3:$C$41,I4375)),"일반조난","")</f>
        <v/>
      </c>
      <c r="G4375" s="4" t="str">
        <f t="array" ref="G4375">IF(COUNT(FIND(Keywords!$E$3:$E$5,I4375)),"실족추락","")</f>
        <v/>
      </c>
      <c r="H4375" s="4" t="str">
        <f t="array" ref="H4375">IF(COUNT(FIND(Keywords!$B$3:$B$12,I4375)),"개인질환","")</f>
        <v/>
      </c>
      <c r="I4375" t="s">
        <v>8197</v>
      </c>
      <c r="J4375" t="s">
        <v>9357</v>
      </c>
      <c r="K4375" t="s">
        <v>9482</v>
      </c>
      <c r="L4375" t="s">
        <v>9793</v>
      </c>
      <c r="M4375" t="s">
        <v>9415</v>
      </c>
      <c r="N4375" t="s">
        <v>9428</v>
      </c>
      <c r="O4375" t="s">
        <v>9415</v>
      </c>
    </row>
    <row r="4376" spans="1:15">
      <c r="A4376" t="s">
        <v>29</v>
      </c>
      <c r="B4376" t="s">
        <v>42</v>
      </c>
      <c r="C4376" t="s">
        <v>1742</v>
      </c>
      <c r="D4376" t="s">
        <v>3819</v>
      </c>
      <c r="E4376" t="s">
        <v>3824</v>
      </c>
      <c r="F4376" s="4" t="str">
        <f t="array" ref="F4376">IF(COUNT(FIND(Keywords!$C$3:$C$41,I4376)),"일반조난","")</f>
        <v/>
      </c>
      <c r="G4376" s="4" t="str">
        <f t="array" ref="G4376">IF(COUNT(FIND(Keywords!$E$3:$E$5,I4376)),"실족추락","")</f>
        <v/>
      </c>
      <c r="H4376" s="4" t="str">
        <f t="array" ref="H4376">IF(COUNT(FIND(Keywords!$B$3:$B$12,I4376)),"개인질환","")</f>
        <v/>
      </c>
      <c r="I4376" t="s">
        <v>8198</v>
      </c>
      <c r="J4376" t="s">
        <v>9284</v>
      </c>
      <c r="K4376" t="s">
        <v>9446</v>
      </c>
      <c r="L4376" t="s">
        <v>9953</v>
      </c>
      <c r="M4376" t="s">
        <v>9415</v>
      </c>
      <c r="N4376" t="s">
        <v>9572</v>
      </c>
      <c r="O4376" t="s">
        <v>9415</v>
      </c>
    </row>
    <row r="4377" spans="1:15">
      <c r="A4377" t="s">
        <v>29</v>
      </c>
      <c r="B4377" t="s">
        <v>42</v>
      </c>
      <c r="C4377" t="s">
        <v>910</v>
      </c>
      <c r="D4377" t="s">
        <v>3820</v>
      </c>
      <c r="E4377" t="s">
        <v>3826</v>
      </c>
      <c r="F4377" s="4" t="str">
        <f t="array" ref="F4377">IF(COUNT(FIND(Keywords!$C$3:$C$41,I4377)),"일반조난","")</f>
        <v>일반조난</v>
      </c>
      <c r="G4377" s="4" t="str">
        <f t="array" ref="G4377">IF(COUNT(FIND(Keywords!$E$3:$E$5,I4377)),"실족추락","")</f>
        <v/>
      </c>
      <c r="H4377" s="4" t="str">
        <f t="array" ref="H4377">IF(COUNT(FIND(Keywords!$B$3:$B$12,I4377)),"개인질환","")</f>
        <v/>
      </c>
      <c r="I4377" t="s">
        <v>8199</v>
      </c>
      <c r="J4377" t="s">
        <v>9250</v>
      </c>
      <c r="K4377" t="s">
        <v>9792</v>
      </c>
      <c r="L4377" t="s">
        <v>9858</v>
      </c>
      <c r="M4377" t="s">
        <v>9415</v>
      </c>
      <c r="N4377" t="s">
        <v>9693</v>
      </c>
      <c r="O4377" t="s">
        <v>9415</v>
      </c>
    </row>
    <row r="4378" spans="1:15">
      <c r="A4378" t="s">
        <v>29</v>
      </c>
      <c r="B4378" t="s">
        <v>42</v>
      </c>
      <c r="C4378" t="s">
        <v>911</v>
      </c>
      <c r="D4378" t="s">
        <v>3820</v>
      </c>
      <c r="E4378" t="s">
        <v>3825</v>
      </c>
      <c r="F4378" s="4" t="str">
        <f t="array" ref="F4378">IF(COUNT(FIND(Keywords!$C$3:$C$41,I4378)),"일반조난","")</f>
        <v>일반조난</v>
      </c>
      <c r="G4378" s="4" t="str">
        <f t="array" ref="G4378">IF(COUNT(FIND(Keywords!$E$3:$E$5,I4378)),"실족추락","")</f>
        <v/>
      </c>
      <c r="H4378" s="4" t="str">
        <f t="array" ref="H4378">IF(COUNT(FIND(Keywords!$B$3:$B$12,I4378)),"개인질환","")</f>
        <v/>
      </c>
      <c r="I4378" t="s">
        <v>8200</v>
      </c>
      <c r="J4378" t="s">
        <v>9357</v>
      </c>
      <c r="K4378" t="s">
        <v>9752</v>
      </c>
      <c r="L4378" t="s">
        <v>9600</v>
      </c>
      <c r="M4378" t="s">
        <v>9415</v>
      </c>
      <c r="N4378" t="s">
        <v>9575</v>
      </c>
      <c r="O4378" t="s">
        <v>9415</v>
      </c>
    </row>
    <row r="4379" spans="1:15">
      <c r="A4379" t="s">
        <v>29</v>
      </c>
      <c r="B4379" t="s">
        <v>42</v>
      </c>
      <c r="C4379" t="s">
        <v>3190</v>
      </c>
      <c r="D4379" t="s">
        <v>3818</v>
      </c>
      <c r="E4379" t="s">
        <v>3824</v>
      </c>
      <c r="F4379" s="4" t="str">
        <f t="array" ref="F4379">IF(COUNT(FIND(Keywords!$C$3:$C$41,I4379)),"일반조난","")</f>
        <v>일반조난</v>
      </c>
      <c r="G4379" s="4" t="str">
        <f t="array" ref="G4379">IF(COUNT(FIND(Keywords!$E$3:$E$5,I4379)),"실족추락","")</f>
        <v/>
      </c>
      <c r="H4379" s="4" t="str">
        <f t="array" ref="H4379">IF(COUNT(FIND(Keywords!$B$3:$B$12,I4379)),"개인질환","")</f>
        <v/>
      </c>
      <c r="I4379" t="s">
        <v>8201</v>
      </c>
      <c r="J4379" t="s">
        <v>9330</v>
      </c>
      <c r="K4379" t="s">
        <v>9318</v>
      </c>
      <c r="L4379" t="s">
        <v>9780</v>
      </c>
      <c r="M4379" t="s">
        <v>9415</v>
      </c>
      <c r="N4379" t="s">
        <v>9620</v>
      </c>
      <c r="O4379" t="s">
        <v>9415</v>
      </c>
    </row>
    <row r="4380" spans="1:15">
      <c r="A4380" t="s">
        <v>29</v>
      </c>
      <c r="B4380" t="s">
        <v>42</v>
      </c>
      <c r="C4380" t="s">
        <v>1745</v>
      </c>
      <c r="D4380" t="s">
        <v>3820</v>
      </c>
      <c r="E4380" t="s">
        <v>3827</v>
      </c>
      <c r="F4380" s="4" t="str">
        <f t="array" ref="F4380">IF(COUNT(FIND(Keywords!$C$3:$C$41,I4380)),"일반조난","")</f>
        <v>일반조난</v>
      </c>
      <c r="G4380" s="4" t="str">
        <f t="array" ref="G4380">IF(COUNT(FIND(Keywords!$E$3:$E$5,I4380)),"실족추락","")</f>
        <v/>
      </c>
      <c r="H4380" s="4" t="str">
        <f t="array" ref="H4380">IF(COUNT(FIND(Keywords!$B$3:$B$12,I4380)),"개인질환","")</f>
        <v/>
      </c>
      <c r="I4380" t="s">
        <v>8202</v>
      </c>
      <c r="J4380" t="s">
        <v>9349</v>
      </c>
      <c r="K4380" t="s">
        <v>9505</v>
      </c>
      <c r="L4380" t="s">
        <v>9465</v>
      </c>
      <c r="M4380" t="s">
        <v>9415</v>
      </c>
      <c r="N4380" t="s">
        <v>9598</v>
      </c>
      <c r="O4380" t="s">
        <v>9415</v>
      </c>
    </row>
    <row r="4381" spans="1:15">
      <c r="A4381" t="s">
        <v>29</v>
      </c>
      <c r="B4381" t="s">
        <v>42</v>
      </c>
      <c r="C4381" t="s">
        <v>3191</v>
      </c>
      <c r="D4381" t="s">
        <v>3820</v>
      </c>
      <c r="E4381" t="s">
        <v>3827</v>
      </c>
      <c r="F4381" s="4" t="str">
        <f t="array" ref="F4381">IF(COUNT(FIND(Keywords!$C$3:$C$41,I4381)),"일반조난","")</f>
        <v/>
      </c>
      <c r="G4381" s="4" t="str">
        <f t="array" ref="G4381">IF(COUNT(FIND(Keywords!$E$3:$E$5,I4381)),"실족추락","")</f>
        <v/>
      </c>
      <c r="H4381" s="4" t="str">
        <f t="array" ref="H4381">IF(COUNT(FIND(Keywords!$B$3:$B$12,I4381)),"개인질환","")</f>
        <v/>
      </c>
      <c r="I4381" t="s">
        <v>8203</v>
      </c>
      <c r="J4381" t="s">
        <v>9276</v>
      </c>
      <c r="K4381" t="s">
        <v>9376</v>
      </c>
      <c r="L4381" t="s">
        <v>10097</v>
      </c>
      <c r="M4381" t="s">
        <v>9415</v>
      </c>
      <c r="N4381" t="s">
        <v>9767</v>
      </c>
      <c r="O4381" t="s">
        <v>9415</v>
      </c>
    </row>
    <row r="4382" spans="1:15">
      <c r="A4382" t="s">
        <v>29</v>
      </c>
      <c r="B4382" t="s">
        <v>42</v>
      </c>
      <c r="C4382" t="s">
        <v>3192</v>
      </c>
      <c r="D4382" t="s">
        <v>3820</v>
      </c>
      <c r="E4382" t="s">
        <v>3827</v>
      </c>
      <c r="F4382" s="4" t="str">
        <f t="array" ref="F4382">IF(COUNT(FIND(Keywords!$C$3:$C$41,I4382)),"일반조난","")</f>
        <v>일반조난</v>
      </c>
      <c r="G4382" s="4" t="str">
        <f t="array" ref="G4382">IF(COUNT(FIND(Keywords!$E$3:$E$5,I4382)),"실족추락","")</f>
        <v/>
      </c>
      <c r="H4382" s="4" t="str">
        <f t="array" ref="H4382">IF(COUNT(FIND(Keywords!$B$3:$B$12,I4382)),"개인질환","")</f>
        <v/>
      </c>
      <c r="I4382" t="s">
        <v>8204</v>
      </c>
      <c r="J4382" t="s">
        <v>9310</v>
      </c>
      <c r="K4382" t="s">
        <v>9739</v>
      </c>
      <c r="L4382" t="s">
        <v>9470</v>
      </c>
      <c r="M4382" t="s">
        <v>9415</v>
      </c>
      <c r="N4382" t="s">
        <v>9779</v>
      </c>
      <c r="O4382" t="s">
        <v>9415</v>
      </c>
    </row>
    <row r="4383" spans="1:15">
      <c r="A4383" t="s">
        <v>29</v>
      </c>
      <c r="B4383" t="s">
        <v>42</v>
      </c>
      <c r="C4383" t="s">
        <v>3193</v>
      </c>
      <c r="D4383" t="s">
        <v>3820</v>
      </c>
      <c r="E4383" t="s">
        <v>3827</v>
      </c>
      <c r="F4383" s="4" t="str">
        <f t="array" ref="F4383">IF(COUNT(FIND(Keywords!$C$3:$C$41,I4383)),"일반조난","")</f>
        <v>일반조난</v>
      </c>
      <c r="G4383" s="4" t="str">
        <f t="array" ref="G4383">IF(COUNT(FIND(Keywords!$E$3:$E$5,I4383)),"실족추락","")</f>
        <v/>
      </c>
      <c r="H4383" s="4" t="str">
        <f t="array" ref="H4383">IF(COUNT(FIND(Keywords!$B$3:$B$12,I4383)),"개인질환","")</f>
        <v/>
      </c>
      <c r="I4383" t="s">
        <v>8205</v>
      </c>
      <c r="J4383" t="s">
        <v>9253</v>
      </c>
      <c r="K4383" t="s">
        <v>9509</v>
      </c>
      <c r="L4383" t="s">
        <v>9780</v>
      </c>
      <c r="M4383" t="s">
        <v>9415</v>
      </c>
      <c r="N4383" t="s">
        <v>10068</v>
      </c>
      <c r="O4383" t="s">
        <v>9415</v>
      </c>
    </row>
    <row r="4384" spans="1:15">
      <c r="A4384" t="s">
        <v>29</v>
      </c>
      <c r="B4384" t="s">
        <v>42</v>
      </c>
      <c r="C4384" t="s">
        <v>500</v>
      </c>
      <c r="D4384" t="s">
        <v>3819</v>
      </c>
      <c r="E4384" t="s">
        <v>3826</v>
      </c>
      <c r="F4384" s="4" t="str">
        <f t="array" ref="F4384">IF(COUNT(FIND(Keywords!$C$3:$C$41,I4384)),"일반조난","")</f>
        <v/>
      </c>
      <c r="G4384" s="4" t="str">
        <f t="array" ref="G4384">IF(COUNT(FIND(Keywords!$E$3:$E$5,I4384)),"실족추락","")</f>
        <v/>
      </c>
      <c r="H4384" s="4" t="str">
        <f t="array" ref="H4384">IF(COUNT(FIND(Keywords!$B$3:$B$12,I4384)),"개인질환","")</f>
        <v/>
      </c>
      <c r="I4384" t="s">
        <v>8206</v>
      </c>
      <c r="J4384" t="s">
        <v>9327</v>
      </c>
      <c r="K4384" t="s">
        <v>9407</v>
      </c>
      <c r="L4384" t="s">
        <v>9998</v>
      </c>
      <c r="M4384" t="s">
        <v>9415</v>
      </c>
      <c r="N4384" t="s">
        <v>9670</v>
      </c>
      <c r="O4384" t="s">
        <v>9415</v>
      </c>
    </row>
    <row r="4385" spans="1:15">
      <c r="A4385" t="s">
        <v>29</v>
      </c>
      <c r="B4385" t="s">
        <v>42</v>
      </c>
      <c r="C4385" t="s">
        <v>2396</v>
      </c>
      <c r="D4385" t="s">
        <v>3819</v>
      </c>
      <c r="E4385" t="s">
        <v>3826</v>
      </c>
      <c r="F4385" s="4" t="str">
        <f t="array" ref="F4385">IF(COUNT(FIND(Keywords!$C$3:$C$41,I4385)),"일반조난","")</f>
        <v/>
      </c>
      <c r="G4385" s="4" t="str">
        <f t="array" ref="G4385">IF(COUNT(FIND(Keywords!$E$3:$E$5,I4385)),"실족추락","")</f>
        <v/>
      </c>
      <c r="H4385" s="4" t="str">
        <f t="array" ref="H4385">IF(COUNT(FIND(Keywords!$B$3:$B$12,I4385)),"개인질환","")</f>
        <v/>
      </c>
      <c r="I4385" t="s">
        <v>8207</v>
      </c>
      <c r="J4385" t="s">
        <v>9385</v>
      </c>
      <c r="K4385" t="s">
        <v>9932</v>
      </c>
      <c r="L4385" t="s">
        <v>10036</v>
      </c>
      <c r="M4385" t="s">
        <v>9415</v>
      </c>
      <c r="N4385" t="s">
        <v>9953</v>
      </c>
      <c r="O4385" t="s">
        <v>9415</v>
      </c>
    </row>
    <row r="4386" spans="1:15">
      <c r="A4386" t="s">
        <v>29</v>
      </c>
      <c r="B4386" t="s">
        <v>42</v>
      </c>
      <c r="C4386" t="s">
        <v>3194</v>
      </c>
      <c r="D4386" t="s">
        <v>3820</v>
      </c>
      <c r="E4386" t="s">
        <v>3826</v>
      </c>
      <c r="F4386" s="4" t="str">
        <f t="array" ref="F4386">IF(COUNT(FIND(Keywords!$C$3:$C$41,I4386)),"일반조난","")</f>
        <v/>
      </c>
      <c r="G4386" s="4" t="str">
        <f t="array" ref="G4386">IF(COUNT(FIND(Keywords!$E$3:$E$5,I4386)),"실족추락","")</f>
        <v/>
      </c>
      <c r="H4386" s="4" t="str">
        <f t="array" ref="H4386">IF(COUNT(FIND(Keywords!$B$3:$B$12,I4386)),"개인질환","")</f>
        <v/>
      </c>
      <c r="I4386" t="s">
        <v>8208</v>
      </c>
      <c r="J4386" t="s">
        <v>9371</v>
      </c>
      <c r="K4386" t="s">
        <v>9712</v>
      </c>
      <c r="L4386" t="s">
        <v>10102</v>
      </c>
      <c r="M4386" t="s">
        <v>9415</v>
      </c>
      <c r="N4386" t="s">
        <v>9905</v>
      </c>
      <c r="O4386" t="s">
        <v>9415</v>
      </c>
    </row>
    <row r="4387" spans="1:15">
      <c r="A4387" t="s">
        <v>29</v>
      </c>
      <c r="B4387" t="s">
        <v>42</v>
      </c>
      <c r="C4387" t="s">
        <v>778</v>
      </c>
      <c r="D4387" t="s">
        <v>3818</v>
      </c>
      <c r="E4387" t="s">
        <v>3827</v>
      </c>
      <c r="F4387" s="4" t="str">
        <f t="array" ref="F4387">IF(COUNT(FIND(Keywords!$C$3:$C$41,I4387)),"일반조난","")</f>
        <v/>
      </c>
      <c r="G4387" s="4" t="str">
        <f t="array" ref="G4387">IF(COUNT(FIND(Keywords!$E$3:$E$5,I4387)),"실족추락","")</f>
        <v/>
      </c>
      <c r="H4387" s="4" t="str">
        <f t="array" ref="H4387">IF(COUNT(FIND(Keywords!$B$3:$B$12,I4387)),"개인질환","")</f>
        <v/>
      </c>
      <c r="I4387" t="s">
        <v>8209</v>
      </c>
      <c r="J4387" t="s">
        <v>9320</v>
      </c>
      <c r="K4387" t="s">
        <v>9459</v>
      </c>
      <c r="L4387" t="s">
        <v>9518</v>
      </c>
      <c r="M4387" t="s">
        <v>9415</v>
      </c>
      <c r="N4387" t="s">
        <v>9879</v>
      </c>
      <c r="O4387" t="s">
        <v>9415</v>
      </c>
    </row>
    <row r="4388" spans="1:15">
      <c r="A4388" t="s">
        <v>29</v>
      </c>
      <c r="B4388" t="s">
        <v>42</v>
      </c>
      <c r="C4388" t="s">
        <v>3195</v>
      </c>
      <c r="D4388" t="s">
        <v>3818</v>
      </c>
      <c r="E4388" t="s">
        <v>3827</v>
      </c>
      <c r="F4388" s="4" t="str">
        <f t="array" ref="F4388">IF(COUNT(FIND(Keywords!$C$3:$C$41,I4388)),"일반조난","")</f>
        <v/>
      </c>
      <c r="G4388" s="4" t="str">
        <f t="array" ref="G4388">IF(COUNT(FIND(Keywords!$E$3:$E$5,I4388)),"실족추락","")</f>
        <v/>
      </c>
      <c r="H4388" s="4" t="str">
        <f t="array" ref="H4388">IF(COUNT(FIND(Keywords!$B$3:$B$12,I4388)),"개인질환","")</f>
        <v/>
      </c>
      <c r="I4388" t="s">
        <v>8210</v>
      </c>
      <c r="J4388" t="s">
        <v>9274</v>
      </c>
      <c r="K4388" t="s">
        <v>9428</v>
      </c>
      <c r="L4388" t="s">
        <v>10098</v>
      </c>
      <c r="M4388" t="s">
        <v>9415</v>
      </c>
      <c r="N4388" t="s">
        <v>9483</v>
      </c>
      <c r="O4388" t="s">
        <v>9415</v>
      </c>
    </row>
    <row r="4389" spans="1:15">
      <c r="A4389" t="s">
        <v>29</v>
      </c>
      <c r="B4389" t="s">
        <v>42</v>
      </c>
      <c r="C4389" t="s">
        <v>3196</v>
      </c>
      <c r="D4389" t="s">
        <v>10362</v>
      </c>
      <c r="E4389" t="s">
        <v>3827</v>
      </c>
      <c r="F4389" s="4" t="str">
        <f t="array" ref="F4389">IF(COUNT(FIND(Keywords!$C$3:$C$41,I4389)),"일반조난","")</f>
        <v/>
      </c>
      <c r="G4389" s="4" t="str">
        <f t="array" ref="G4389">IF(COUNT(FIND(Keywords!$E$3:$E$5,I4389)),"실족추락","")</f>
        <v/>
      </c>
      <c r="H4389" s="4" t="str">
        <f t="array" ref="H4389">IF(COUNT(FIND(Keywords!$B$3:$B$12,I4389)),"개인질환","")</f>
        <v/>
      </c>
      <c r="I4389" t="s">
        <v>8211</v>
      </c>
      <c r="J4389" t="s">
        <v>9326</v>
      </c>
      <c r="K4389" t="s">
        <v>10059</v>
      </c>
      <c r="L4389" t="s">
        <v>9946</v>
      </c>
      <c r="M4389" t="s">
        <v>9415</v>
      </c>
      <c r="N4389" t="s">
        <v>9567</v>
      </c>
      <c r="O4389" t="s">
        <v>9415</v>
      </c>
    </row>
    <row r="4390" spans="1:15">
      <c r="A4390" t="s">
        <v>29</v>
      </c>
      <c r="B4390" t="s">
        <v>42</v>
      </c>
      <c r="C4390" t="s">
        <v>3197</v>
      </c>
      <c r="D4390" t="s">
        <v>3820</v>
      </c>
      <c r="E4390" t="s">
        <v>3825</v>
      </c>
      <c r="F4390" s="4" t="str">
        <f t="array" ref="F4390">IF(COUNT(FIND(Keywords!$C$3:$C$41,I4390)),"일반조난","")</f>
        <v>일반조난</v>
      </c>
      <c r="G4390" s="4" t="str">
        <f t="array" ref="G4390">IF(COUNT(FIND(Keywords!$E$3:$E$5,I4390)),"실족추락","")</f>
        <v/>
      </c>
      <c r="H4390" s="4" t="str">
        <f t="array" ref="H4390">IF(COUNT(FIND(Keywords!$B$3:$B$12,I4390)),"개인질환","")</f>
        <v/>
      </c>
      <c r="I4390" t="s">
        <v>8212</v>
      </c>
      <c r="J4390" t="s">
        <v>9404</v>
      </c>
      <c r="K4390" t="s">
        <v>9470</v>
      </c>
      <c r="L4390" t="s">
        <v>10020</v>
      </c>
      <c r="M4390" t="s">
        <v>9415</v>
      </c>
      <c r="N4390" t="s">
        <v>10166</v>
      </c>
      <c r="O4390" t="s">
        <v>9415</v>
      </c>
    </row>
    <row r="4391" spans="1:15">
      <c r="A4391" t="s">
        <v>29</v>
      </c>
      <c r="B4391" t="s">
        <v>42</v>
      </c>
      <c r="C4391" t="s">
        <v>3198</v>
      </c>
      <c r="D4391" t="s">
        <v>3820</v>
      </c>
      <c r="E4391" t="s">
        <v>3826</v>
      </c>
      <c r="F4391" s="4" t="str">
        <f t="array" ref="F4391">IF(COUNT(FIND(Keywords!$C$3:$C$41,I4391)),"일반조난","")</f>
        <v>일반조난</v>
      </c>
      <c r="G4391" s="4" t="str">
        <f t="array" ref="G4391">IF(COUNT(FIND(Keywords!$E$3:$E$5,I4391)),"실족추락","")</f>
        <v/>
      </c>
      <c r="H4391" s="4" t="str">
        <f t="array" ref="H4391">IF(COUNT(FIND(Keywords!$B$3:$B$12,I4391)),"개인질환","")</f>
        <v/>
      </c>
      <c r="I4391" t="s">
        <v>8213</v>
      </c>
      <c r="J4391" t="s">
        <v>9245</v>
      </c>
      <c r="K4391" t="s">
        <v>9475</v>
      </c>
      <c r="L4391" t="s">
        <v>9670</v>
      </c>
      <c r="M4391" t="s">
        <v>9415</v>
      </c>
      <c r="N4391" t="s">
        <v>10198</v>
      </c>
      <c r="O4391" t="s">
        <v>9415</v>
      </c>
    </row>
    <row r="4392" spans="1:15">
      <c r="A4392" t="s">
        <v>29</v>
      </c>
      <c r="B4392" t="s">
        <v>42</v>
      </c>
      <c r="C4392" t="s">
        <v>3199</v>
      </c>
      <c r="D4392" t="s">
        <v>3820</v>
      </c>
      <c r="E4392" t="s">
        <v>3827</v>
      </c>
      <c r="F4392" s="4" t="str">
        <f t="array" ref="F4392">IF(COUNT(FIND(Keywords!$C$3:$C$41,I4392)),"일반조난","")</f>
        <v>일반조난</v>
      </c>
      <c r="G4392" s="4" t="str">
        <f t="array" ref="G4392">IF(COUNT(FIND(Keywords!$E$3:$E$5,I4392)),"실족추락","")</f>
        <v/>
      </c>
      <c r="H4392" s="4" t="str">
        <f t="array" ref="H4392">IF(COUNT(FIND(Keywords!$B$3:$B$12,I4392)),"개인질환","")</f>
        <v/>
      </c>
      <c r="I4392" t="s">
        <v>8214</v>
      </c>
      <c r="J4392" t="s">
        <v>9282</v>
      </c>
      <c r="K4392" t="s">
        <v>9751</v>
      </c>
      <c r="L4392" t="s">
        <v>9868</v>
      </c>
      <c r="M4392" t="s">
        <v>9415</v>
      </c>
      <c r="N4392" t="s">
        <v>9990</v>
      </c>
      <c r="O4392" t="s">
        <v>9415</v>
      </c>
    </row>
    <row r="4393" spans="1:15">
      <c r="A4393" t="s">
        <v>29</v>
      </c>
      <c r="B4393" t="s">
        <v>42</v>
      </c>
      <c r="C4393" t="s">
        <v>3200</v>
      </c>
      <c r="D4393" t="s">
        <v>3818</v>
      </c>
      <c r="E4393" t="s">
        <v>3827</v>
      </c>
      <c r="F4393" s="4" t="str">
        <f t="array" ref="F4393">IF(COUNT(FIND(Keywords!$C$3:$C$41,I4393)),"일반조난","")</f>
        <v/>
      </c>
      <c r="G4393" s="4" t="str">
        <f t="array" ref="G4393">IF(COUNT(FIND(Keywords!$E$3:$E$5,I4393)),"실족추락","")</f>
        <v/>
      </c>
      <c r="H4393" s="4" t="str">
        <f t="array" ref="H4393">IF(COUNT(FIND(Keywords!$B$3:$B$12,I4393)),"개인질환","")</f>
        <v/>
      </c>
      <c r="I4393" t="s">
        <v>8215</v>
      </c>
      <c r="J4393" t="s">
        <v>9356</v>
      </c>
      <c r="K4393" t="s">
        <v>9853</v>
      </c>
      <c r="L4393" t="s">
        <v>9969</v>
      </c>
      <c r="M4393" t="s">
        <v>9415</v>
      </c>
      <c r="N4393" t="s">
        <v>10311</v>
      </c>
      <c r="O4393" t="s">
        <v>9415</v>
      </c>
    </row>
    <row r="4394" spans="1:15">
      <c r="A4394" t="s">
        <v>29</v>
      </c>
      <c r="B4394" t="s">
        <v>42</v>
      </c>
      <c r="C4394" t="s">
        <v>3201</v>
      </c>
      <c r="D4394" t="s">
        <v>3818</v>
      </c>
      <c r="E4394" t="s">
        <v>3827</v>
      </c>
      <c r="F4394" s="4" t="str">
        <f t="array" ref="F4394">IF(COUNT(FIND(Keywords!$C$3:$C$41,I4394)),"일반조난","")</f>
        <v/>
      </c>
      <c r="G4394" s="4" t="str">
        <f t="array" ref="G4394">IF(COUNT(FIND(Keywords!$E$3:$E$5,I4394)),"실족추락","")</f>
        <v/>
      </c>
      <c r="H4394" s="4" t="str">
        <f t="array" ref="H4394">IF(COUNT(FIND(Keywords!$B$3:$B$12,I4394)),"개인질환","")</f>
        <v/>
      </c>
      <c r="I4394" t="s">
        <v>8216</v>
      </c>
      <c r="J4394" t="s">
        <v>9287</v>
      </c>
      <c r="K4394" t="s">
        <v>10046</v>
      </c>
      <c r="L4394" t="s">
        <v>10030</v>
      </c>
      <c r="M4394" t="s">
        <v>9415</v>
      </c>
      <c r="N4394" t="s">
        <v>10149</v>
      </c>
      <c r="O4394" t="s">
        <v>9415</v>
      </c>
    </row>
    <row r="4395" spans="1:15">
      <c r="A4395" t="s">
        <v>29</v>
      </c>
      <c r="B4395" t="s">
        <v>42</v>
      </c>
      <c r="C4395" t="s">
        <v>3202</v>
      </c>
      <c r="D4395" t="s">
        <v>3820</v>
      </c>
      <c r="E4395" t="s">
        <v>3825</v>
      </c>
      <c r="F4395" s="4" t="str">
        <f t="array" ref="F4395">IF(COUNT(FIND(Keywords!$C$3:$C$41,I4395)),"일반조난","")</f>
        <v>일반조난</v>
      </c>
      <c r="G4395" s="4" t="str">
        <f t="array" ref="G4395">IF(COUNT(FIND(Keywords!$E$3:$E$5,I4395)),"실족추락","")</f>
        <v/>
      </c>
      <c r="H4395" s="4" t="str">
        <f t="array" ref="H4395">IF(COUNT(FIND(Keywords!$B$3:$B$12,I4395)),"개인질환","")</f>
        <v/>
      </c>
      <c r="I4395" t="s">
        <v>8217</v>
      </c>
      <c r="J4395" t="s">
        <v>9344</v>
      </c>
      <c r="K4395" t="s">
        <v>9754</v>
      </c>
      <c r="L4395" t="s">
        <v>9479</v>
      </c>
      <c r="M4395" t="s">
        <v>9415</v>
      </c>
      <c r="N4395" t="s">
        <v>10015</v>
      </c>
      <c r="O4395" t="s">
        <v>9415</v>
      </c>
    </row>
    <row r="4396" spans="1:15">
      <c r="A4396" t="s">
        <v>29</v>
      </c>
      <c r="B4396" t="s">
        <v>42</v>
      </c>
      <c r="C4396" t="s">
        <v>3203</v>
      </c>
      <c r="D4396" t="s">
        <v>3820</v>
      </c>
      <c r="E4396" t="s">
        <v>3825</v>
      </c>
      <c r="F4396" s="4" t="str">
        <f t="array" ref="F4396">IF(COUNT(FIND(Keywords!$C$3:$C$41,I4396)),"일반조난","")</f>
        <v>일반조난</v>
      </c>
      <c r="G4396" s="4" t="str">
        <f t="array" ref="G4396">IF(COUNT(FIND(Keywords!$E$3:$E$5,I4396)),"실족추락","")</f>
        <v/>
      </c>
      <c r="H4396" s="4" t="str">
        <f t="array" ref="H4396">IF(COUNT(FIND(Keywords!$B$3:$B$12,I4396)),"개인질환","")</f>
        <v/>
      </c>
      <c r="I4396" t="s">
        <v>8218</v>
      </c>
      <c r="J4396" t="s">
        <v>9373</v>
      </c>
      <c r="K4396" t="s">
        <v>9569</v>
      </c>
      <c r="L4396" t="s">
        <v>10032</v>
      </c>
      <c r="M4396" t="s">
        <v>9415</v>
      </c>
      <c r="N4396" t="s">
        <v>10035</v>
      </c>
      <c r="O4396" t="s">
        <v>9415</v>
      </c>
    </row>
    <row r="4397" spans="1:15">
      <c r="A4397" t="s">
        <v>29</v>
      </c>
      <c r="B4397" t="s">
        <v>42</v>
      </c>
      <c r="C4397" t="s">
        <v>3204</v>
      </c>
      <c r="D4397" t="s">
        <v>3820</v>
      </c>
      <c r="E4397" t="s">
        <v>3827</v>
      </c>
      <c r="F4397" s="4" t="str">
        <f t="array" ref="F4397">IF(COUNT(FIND(Keywords!$C$3:$C$41,I4397)),"일반조난","")</f>
        <v>일반조난</v>
      </c>
      <c r="G4397" s="4" t="str">
        <f t="array" ref="G4397">IF(COUNT(FIND(Keywords!$E$3:$E$5,I4397)),"실족추락","")</f>
        <v/>
      </c>
      <c r="H4397" s="4" t="str">
        <f t="array" ref="H4397">IF(COUNT(FIND(Keywords!$B$3:$B$12,I4397)),"개인질환","")</f>
        <v/>
      </c>
      <c r="I4397" t="s">
        <v>8219</v>
      </c>
      <c r="J4397" t="s">
        <v>9263</v>
      </c>
      <c r="K4397" t="s">
        <v>9981</v>
      </c>
      <c r="L4397" t="s">
        <v>9469</v>
      </c>
      <c r="M4397" t="s">
        <v>9415</v>
      </c>
      <c r="N4397" t="s">
        <v>9947</v>
      </c>
      <c r="O4397" t="s">
        <v>9415</v>
      </c>
    </row>
    <row r="4398" spans="1:15">
      <c r="A4398" t="s">
        <v>29</v>
      </c>
      <c r="B4398" t="s">
        <v>42</v>
      </c>
      <c r="C4398" t="s">
        <v>3205</v>
      </c>
      <c r="D4398" t="s">
        <v>3819</v>
      </c>
      <c r="E4398" t="s">
        <v>3827</v>
      </c>
      <c r="F4398" s="4" t="str">
        <f t="array" ref="F4398">IF(COUNT(FIND(Keywords!$C$3:$C$41,I4398)),"일반조난","")</f>
        <v/>
      </c>
      <c r="G4398" s="4" t="str">
        <f t="array" ref="G4398">IF(COUNT(FIND(Keywords!$E$3:$E$5,I4398)),"실족추락","")</f>
        <v/>
      </c>
      <c r="H4398" s="4" t="str">
        <f t="array" ref="H4398">IF(COUNT(FIND(Keywords!$B$3:$B$12,I4398)),"개인질환","")</f>
        <v/>
      </c>
      <c r="I4398" t="s">
        <v>8220</v>
      </c>
      <c r="J4398" t="s">
        <v>9266</v>
      </c>
      <c r="K4398" t="s">
        <v>10069</v>
      </c>
      <c r="L4398" t="s">
        <v>9569</v>
      </c>
      <c r="M4398" t="s">
        <v>9415</v>
      </c>
      <c r="N4398" t="s">
        <v>10189</v>
      </c>
      <c r="O4398" t="s">
        <v>9415</v>
      </c>
    </row>
    <row r="4399" spans="1:15">
      <c r="A4399" t="s">
        <v>29</v>
      </c>
      <c r="B4399" t="s">
        <v>42</v>
      </c>
      <c r="C4399" t="s">
        <v>3206</v>
      </c>
      <c r="D4399" t="s">
        <v>3820</v>
      </c>
      <c r="E4399" t="s">
        <v>3827</v>
      </c>
      <c r="F4399" s="4" t="str">
        <f t="array" ref="F4399">IF(COUNT(FIND(Keywords!$C$3:$C$41,I4399)),"일반조난","")</f>
        <v>일반조난</v>
      </c>
      <c r="G4399" s="4" t="str">
        <f t="array" ref="G4399">IF(COUNT(FIND(Keywords!$E$3:$E$5,I4399)),"실족추락","")</f>
        <v/>
      </c>
      <c r="H4399" s="4" t="str">
        <f t="array" ref="H4399">IF(COUNT(FIND(Keywords!$B$3:$B$12,I4399)),"개인질환","")</f>
        <v/>
      </c>
      <c r="I4399" t="s">
        <v>8221</v>
      </c>
      <c r="J4399" t="s">
        <v>9251</v>
      </c>
      <c r="K4399" t="s">
        <v>10026</v>
      </c>
      <c r="L4399" t="s">
        <v>10036</v>
      </c>
      <c r="M4399" t="s">
        <v>9415</v>
      </c>
      <c r="N4399" t="s">
        <v>9971</v>
      </c>
      <c r="O4399" t="s">
        <v>9415</v>
      </c>
    </row>
    <row r="4400" spans="1:15">
      <c r="A4400" t="s">
        <v>29</v>
      </c>
      <c r="B4400" t="s">
        <v>42</v>
      </c>
      <c r="C4400" t="s">
        <v>3207</v>
      </c>
      <c r="D4400" t="s">
        <v>3820</v>
      </c>
      <c r="E4400" t="s">
        <v>3826</v>
      </c>
      <c r="F4400" s="4" t="str">
        <f t="array" ref="F4400">IF(COUNT(FIND(Keywords!$C$3:$C$41,I4400)),"일반조난","")</f>
        <v>일반조난</v>
      </c>
      <c r="G4400" s="4" t="str">
        <f t="array" ref="G4400">IF(COUNT(FIND(Keywords!$E$3:$E$5,I4400)),"실족추락","")</f>
        <v/>
      </c>
      <c r="H4400" s="4" t="str">
        <f t="array" ref="H4400">IF(COUNT(FIND(Keywords!$B$3:$B$12,I4400)),"개인질환","")</f>
        <v/>
      </c>
      <c r="I4400" t="s">
        <v>8222</v>
      </c>
      <c r="J4400" t="s">
        <v>9388</v>
      </c>
      <c r="K4400" t="s">
        <v>9754</v>
      </c>
      <c r="L4400" t="s">
        <v>9926</v>
      </c>
      <c r="M4400" t="s">
        <v>9899</v>
      </c>
      <c r="N4400" t="s">
        <v>10121</v>
      </c>
      <c r="O4400" t="s">
        <v>9415</v>
      </c>
    </row>
    <row r="4401" spans="1:15">
      <c r="A4401" t="s">
        <v>29</v>
      </c>
      <c r="B4401" t="s">
        <v>42</v>
      </c>
      <c r="C4401" t="s">
        <v>3139</v>
      </c>
      <c r="D4401" t="s">
        <v>3820</v>
      </c>
      <c r="E4401" t="s">
        <v>3827</v>
      </c>
      <c r="F4401" s="4" t="str">
        <f t="array" ref="F4401">IF(COUNT(FIND(Keywords!$C$3:$C$41,I4401)),"일반조난","")</f>
        <v>일반조난</v>
      </c>
      <c r="G4401" s="4" t="str">
        <f t="array" ref="G4401">IF(COUNT(FIND(Keywords!$E$3:$E$5,I4401)),"실족추락","")</f>
        <v/>
      </c>
      <c r="H4401" s="4" t="str">
        <f t="array" ref="H4401">IF(COUNT(FIND(Keywords!$B$3:$B$12,I4401)),"개인질환","")</f>
        <v/>
      </c>
      <c r="I4401" t="s">
        <v>8223</v>
      </c>
      <c r="J4401" t="s">
        <v>9373</v>
      </c>
      <c r="K4401" t="s">
        <v>9864</v>
      </c>
      <c r="L4401" t="s">
        <v>9787</v>
      </c>
      <c r="M4401" t="s">
        <v>9415</v>
      </c>
      <c r="N4401" t="s">
        <v>9951</v>
      </c>
      <c r="O4401" t="s">
        <v>9415</v>
      </c>
    </row>
    <row r="4402" spans="1:15">
      <c r="A4402" t="s">
        <v>29</v>
      </c>
      <c r="B4402" t="s">
        <v>42</v>
      </c>
      <c r="C4402" t="s">
        <v>3208</v>
      </c>
      <c r="D4402" t="s">
        <v>3820</v>
      </c>
      <c r="E4402" t="s">
        <v>3827</v>
      </c>
      <c r="F4402" s="4" t="str">
        <f t="array" ref="F4402">IF(COUNT(FIND(Keywords!$C$3:$C$41,I4402)),"일반조난","")</f>
        <v>일반조난</v>
      </c>
      <c r="G4402" s="4" t="str">
        <f t="array" ref="G4402">IF(COUNT(FIND(Keywords!$E$3:$E$5,I4402)),"실족추락","")</f>
        <v/>
      </c>
      <c r="H4402" s="4" t="str">
        <f t="array" ref="H4402">IF(COUNT(FIND(Keywords!$B$3:$B$12,I4402)),"개인질환","")</f>
        <v/>
      </c>
      <c r="I4402" t="s">
        <v>8224</v>
      </c>
      <c r="J4402" t="s">
        <v>9336</v>
      </c>
      <c r="K4402" t="s">
        <v>9955</v>
      </c>
      <c r="L4402" t="s">
        <v>9935</v>
      </c>
      <c r="M4402" t="s">
        <v>9415</v>
      </c>
      <c r="N4402" t="s">
        <v>10343</v>
      </c>
      <c r="O4402" t="s">
        <v>9415</v>
      </c>
    </row>
    <row r="4403" spans="1:15">
      <c r="A4403" t="s">
        <v>29</v>
      </c>
      <c r="B4403" t="s">
        <v>42</v>
      </c>
      <c r="C4403" t="s">
        <v>3209</v>
      </c>
      <c r="D4403" t="s">
        <v>3820</v>
      </c>
      <c r="E4403" t="s">
        <v>3827</v>
      </c>
      <c r="F4403" s="4" t="str">
        <f t="array" ref="F4403">IF(COUNT(FIND(Keywords!$C$3:$C$41,I4403)),"일반조난","")</f>
        <v>일반조난</v>
      </c>
      <c r="G4403" s="4" t="str">
        <f t="array" ref="G4403">IF(COUNT(FIND(Keywords!$E$3:$E$5,I4403)),"실족추락","")</f>
        <v/>
      </c>
      <c r="H4403" s="4" t="str">
        <f t="array" ref="H4403">IF(COUNT(FIND(Keywords!$B$3:$B$12,I4403)),"개인질환","")</f>
        <v/>
      </c>
      <c r="I4403" t="s">
        <v>8225</v>
      </c>
      <c r="J4403" t="s">
        <v>9244</v>
      </c>
      <c r="K4403" t="s">
        <v>9995</v>
      </c>
      <c r="L4403" t="s">
        <v>9943</v>
      </c>
      <c r="M4403" t="s">
        <v>9415</v>
      </c>
      <c r="N4403" t="s">
        <v>10340</v>
      </c>
      <c r="O4403" t="s">
        <v>9415</v>
      </c>
    </row>
    <row r="4404" spans="1:15">
      <c r="A4404" t="s">
        <v>29</v>
      </c>
      <c r="B4404" t="s">
        <v>42</v>
      </c>
      <c r="C4404" t="s">
        <v>3210</v>
      </c>
      <c r="D4404" t="s">
        <v>3820</v>
      </c>
      <c r="E4404" t="s">
        <v>3827</v>
      </c>
      <c r="F4404" s="4" t="str">
        <f t="array" ref="F4404">IF(COUNT(FIND(Keywords!$C$3:$C$41,I4404)),"일반조난","")</f>
        <v>일반조난</v>
      </c>
      <c r="G4404" s="4" t="str">
        <f t="array" ref="G4404">IF(COUNT(FIND(Keywords!$E$3:$E$5,I4404)),"실족추락","")</f>
        <v/>
      </c>
      <c r="H4404" s="4" t="str">
        <f t="array" ref="H4404">IF(COUNT(FIND(Keywords!$B$3:$B$12,I4404)),"개인질환","")</f>
        <v/>
      </c>
      <c r="I4404" t="s">
        <v>8226</v>
      </c>
      <c r="J4404" t="s">
        <v>9317</v>
      </c>
      <c r="K4404" t="s">
        <v>9744</v>
      </c>
      <c r="L4404" t="s">
        <v>10043</v>
      </c>
      <c r="M4404" t="s">
        <v>9415</v>
      </c>
      <c r="N4404" t="s">
        <v>10344</v>
      </c>
      <c r="O4404" t="s">
        <v>9415</v>
      </c>
    </row>
    <row r="4405" spans="1:15">
      <c r="A4405" t="s">
        <v>29</v>
      </c>
      <c r="B4405" t="s">
        <v>42</v>
      </c>
      <c r="C4405" t="s">
        <v>3211</v>
      </c>
      <c r="D4405" t="s">
        <v>3818</v>
      </c>
      <c r="E4405" t="s">
        <v>3827</v>
      </c>
      <c r="F4405" s="4" t="str">
        <f t="array" ref="F4405">IF(COUNT(FIND(Keywords!$C$3:$C$41,I4405)),"일반조난","")</f>
        <v/>
      </c>
      <c r="G4405" s="4" t="str">
        <f t="array" ref="G4405">IF(COUNT(FIND(Keywords!$E$3:$E$5,I4405)),"실족추락","")</f>
        <v/>
      </c>
      <c r="H4405" s="4" t="str">
        <f t="array" ref="H4405">IF(COUNT(FIND(Keywords!$B$3:$B$12,I4405)),"개인질환","")</f>
        <v/>
      </c>
      <c r="I4405" t="s">
        <v>8227</v>
      </c>
      <c r="J4405" t="s">
        <v>9292</v>
      </c>
      <c r="K4405" t="s">
        <v>9411</v>
      </c>
      <c r="L4405" t="s">
        <v>9600</v>
      </c>
      <c r="M4405" t="s">
        <v>9415</v>
      </c>
      <c r="N4405" t="s">
        <v>9859</v>
      </c>
      <c r="O4405" t="s">
        <v>9415</v>
      </c>
    </row>
    <row r="4406" spans="1:15">
      <c r="A4406" t="s">
        <v>29</v>
      </c>
      <c r="B4406" t="s">
        <v>42</v>
      </c>
      <c r="C4406" t="s">
        <v>3212</v>
      </c>
      <c r="D4406" t="s">
        <v>3820</v>
      </c>
      <c r="E4406" t="s">
        <v>3827</v>
      </c>
      <c r="F4406" s="4" t="str">
        <f t="array" ref="F4406">IF(COUNT(FIND(Keywords!$C$3:$C$41,I4406)),"일반조난","")</f>
        <v>일반조난</v>
      </c>
      <c r="G4406" s="4" t="str">
        <f t="array" ref="G4406">IF(COUNT(FIND(Keywords!$E$3:$E$5,I4406)),"실족추락","")</f>
        <v/>
      </c>
      <c r="H4406" s="4" t="str">
        <f t="array" ref="H4406">IF(COUNT(FIND(Keywords!$B$3:$B$12,I4406)),"개인질환","")</f>
        <v/>
      </c>
      <c r="I4406" t="s">
        <v>8228</v>
      </c>
      <c r="J4406" t="s">
        <v>9372</v>
      </c>
      <c r="K4406" t="s">
        <v>9660</v>
      </c>
      <c r="L4406" t="s">
        <v>9926</v>
      </c>
      <c r="M4406" t="s">
        <v>9415</v>
      </c>
      <c r="N4406" t="s">
        <v>10046</v>
      </c>
      <c r="O4406" t="s">
        <v>9415</v>
      </c>
    </row>
    <row r="4407" spans="1:15">
      <c r="A4407" t="s">
        <v>29</v>
      </c>
      <c r="B4407" t="s">
        <v>42</v>
      </c>
      <c r="C4407" t="s">
        <v>3213</v>
      </c>
      <c r="D4407" t="s">
        <v>3820</v>
      </c>
      <c r="E4407" t="s">
        <v>3827</v>
      </c>
      <c r="F4407" s="4" t="str">
        <f t="array" ref="F4407">IF(COUNT(FIND(Keywords!$C$3:$C$41,I4407)),"일반조난","")</f>
        <v>일반조난</v>
      </c>
      <c r="G4407" s="4" t="str">
        <f t="array" ref="G4407">IF(COUNT(FIND(Keywords!$E$3:$E$5,I4407)),"실족추락","")</f>
        <v/>
      </c>
      <c r="H4407" s="4" t="str">
        <f t="array" ref="H4407">IF(COUNT(FIND(Keywords!$B$3:$B$12,I4407)),"개인질환","")</f>
        <v/>
      </c>
      <c r="I4407" t="s">
        <v>8229</v>
      </c>
      <c r="J4407" t="s">
        <v>9253</v>
      </c>
      <c r="K4407" t="s">
        <v>9407</v>
      </c>
      <c r="L4407" t="s">
        <v>9472</v>
      </c>
      <c r="M4407" t="s">
        <v>9415</v>
      </c>
      <c r="N4407" t="s">
        <v>10021</v>
      </c>
      <c r="O4407" t="s">
        <v>9415</v>
      </c>
    </row>
    <row r="4408" spans="1:15">
      <c r="A4408" t="s">
        <v>29</v>
      </c>
      <c r="B4408" t="s">
        <v>42</v>
      </c>
      <c r="C4408" t="s">
        <v>3214</v>
      </c>
      <c r="D4408" t="s">
        <v>3820</v>
      </c>
      <c r="E4408" t="s">
        <v>3827</v>
      </c>
      <c r="F4408" s="4" t="str">
        <f t="array" ref="F4408">IF(COUNT(FIND(Keywords!$C$3:$C$41,I4408)),"일반조난","")</f>
        <v>일반조난</v>
      </c>
      <c r="G4408" s="4" t="str">
        <f t="array" ref="G4408">IF(COUNT(FIND(Keywords!$E$3:$E$5,I4408)),"실족추락","")</f>
        <v/>
      </c>
      <c r="H4408" s="4" t="str">
        <f t="array" ref="H4408">IF(COUNT(FIND(Keywords!$B$3:$B$12,I4408)),"개인질환","")</f>
        <v/>
      </c>
      <c r="I4408" t="s">
        <v>8230</v>
      </c>
      <c r="J4408" t="s">
        <v>9287</v>
      </c>
      <c r="K4408" t="s">
        <v>9593</v>
      </c>
      <c r="L4408" t="s">
        <v>9704</v>
      </c>
      <c r="M4408" t="s">
        <v>9415</v>
      </c>
      <c r="N4408" t="s">
        <v>9970</v>
      </c>
      <c r="O4408" t="s">
        <v>9415</v>
      </c>
    </row>
    <row r="4409" spans="1:15">
      <c r="A4409" t="s">
        <v>29</v>
      </c>
      <c r="B4409" t="s">
        <v>42</v>
      </c>
      <c r="C4409" t="s">
        <v>3215</v>
      </c>
      <c r="D4409" t="s">
        <v>3820</v>
      </c>
      <c r="E4409" t="s">
        <v>3824</v>
      </c>
      <c r="F4409" s="4" t="str">
        <f t="array" ref="F4409">IF(COUNT(FIND(Keywords!$C$3:$C$41,I4409)),"일반조난","")</f>
        <v>일반조난</v>
      </c>
      <c r="G4409" s="4" t="str">
        <f t="array" ref="G4409">IF(COUNT(FIND(Keywords!$E$3:$E$5,I4409)),"실족추락","")</f>
        <v/>
      </c>
      <c r="H4409" s="4" t="str">
        <f t="array" ref="H4409">IF(COUNT(FIND(Keywords!$B$3:$B$12,I4409)),"개인질환","")</f>
        <v/>
      </c>
      <c r="I4409" t="s">
        <v>8231</v>
      </c>
      <c r="J4409" t="s">
        <v>9285</v>
      </c>
      <c r="K4409" t="s">
        <v>9846</v>
      </c>
      <c r="L4409" t="s">
        <v>9670</v>
      </c>
      <c r="M4409" t="s">
        <v>9415</v>
      </c>
      <c r="N4409" t="s">
        <v>10345</v>
      </c>
      <c r="O4409" t="s">
        <v>9415</v>
      </c>
    </row>
    <row r="4410" spans="1:15">
      <c r="A4410" t="s">
        <v>29</v>
      </c>
      <c r="B4410" t="s">
        <v>42</v>
      </c>
      <c r="C4410" t="s">
        <v>3216</v>
      </c>
      <c r="D4410" t="s">
        <v>10362</v>
      </c>
      <c r="E4410" t="s">
        <v>3827</v>
      </c>
      <c r="F4410" s="4" t="str">
        <f t="array" ref="F4410">IF(COUNT(FIND(Keywords!$C$3:$C$41,I4410)),"일반조난","")</f>
        <v/>
      </c>
      <c r="G4410" s="4" t="str">
        <f t="array" ref="G4410">IF(COUNT(FIND(Keywords!$E$3:$E$5,I4410)),"실족추락","")</f>
        <v/>
      </c>
      <c r="H4410" s="4" t="str">
        <f t="array" ref="H4410">IF(COUNT(FIND(Keywords!$B$3:$B$12,I4410)),"개인질환","")</f>
        <v/>
      </c>
      <c r="I4410" t="s">
        <v>8232</v>
      </c>
      <c r="J4410" t="s">
        <v>9306</v>
      </c>
      <c r="K4410" t="s">
        <v>9609</v>
      </c>
      <c r="L4410" t="s">
        <v>9569</v>
      </c>
      <c r="M4410" t="s">
        <v>9415</v>
      </c>
      <c r="N4410" t="s">
        <v>9672</v>
      </c>
      <c r="O4410" t="s">
        <v>9415</v>
      </c>
    </row>
    <row r="4411" spans="1:15">
      <c r="A4411" t="s">
        <v>29</v>
      </c>
      <c r="B4411" t="s">
        <v>42</v>
      </c>
      <c r="C4411" t="s">
        <v>3217</v>
      </c>
      <c r="D4411" t="s">
        <v>3820</v>
      </c>
      <c r="E4411" t="s">
        <v>3827</v>
      </c>
      <c r="F4411" s="4" t="str">
        <f t="array" ref="F4411">IF(COUNT(FIND(Keywords!$C$3:$C$41,I4411)),"일반조난","")</f>
        <v>일반조난</v>
      </c>
      <c r="G4411" s="4" t="str">
        <f t="array" ref="G4411">IF(COUNT(FIND(Keywords!$E$3:$E$5,I4411)),"실족추락","")</f>
        <v/>
      </c>
      <c r="H4411" s="4" t="str">
        <f t="array" ref="H4411">IF(COUNT(FIND(Keywords!$B$3:$B$12,I4411)),"개인질환","")</f>
        <v/>
      </c>
      <c r="I4411" t="s">
        <v>8233</v>
      </c>
      <c r="J4411" t="s">
        <v>9250</v>
      </c>
      <c r="K4411" t="s">
        <v>9410</v>
      </c>
      <c r="L4411" t="s">
        <v>10097</v>
      </c>
      <c r="M4411" t="s">
        <v>9415</v>
      </c>
      <c r="N4411" t="s">
        <v>9646</v>
      </c>
      <c r="O4411" t="s">
        <v>9415</v>
      </c>
    </row>
    <row r="4412" spans="1:15">
      <c r="A4412" t="s">
        <v>29</v>
      </c>
      <c r="B4412" t="s">
        <v>42</v>
      </c>
      <c r="C4412" t="s">
        <v>3218</v>
      </c>
      <c r="D4412" t="s">
        <v>3820</v>
      </c>
      <c r="E4412" t="s">
        <v>3827</v>
      </c>
      <c r="F4412" s="4" t="str">
        <f t="array" ref="F4412">IF(COUNT(FIND(Keywords!$C$3:$C$41,I4412)),"일반조난","")</f>
        <v>일반조난</v>
      </c>
      <c r="G4412" s="4" t="str">
        <f t="array" ref="G4412">IF(COUNT(FIND(Keywords!$E$3:$E$5,I4412)),"실족추락","")</f>
        <v/>
      </c>
      <c r="H4412" s="4" t="str">
        <f t="array" ref="H4412">IF(COUNT(FIND(Keywords!$B$3:$B$12,I4412)),"개인질환","")</f>
        <v/>
      </c>
      <c r="I4412" t="s">
        <v>8234</v>
      </c>
      <c r="J4412" t="s">
        <v>9363</v>
      </c>
      <c r="K4412" t="s">
        <v>9421</v>
      </c>
      <c r="L4412" t="s">
        <v>10001</v>
      </c>
      <c r="M4412" t="s">
        <v>9464</v>
      </c>
      <c r="N4412" t="s">
        <v>9396</v>
      </c>
      <c r="O4412" t="s">
        <v>9415</v>
      </c>
    </row>
    <row r="4413" spans="1:15">
      <c r="A4413" t="s">
        <v>29</v>
      </c>
      <c r="B4413" t="s">
        <v>42</v>
      </c>
      <c r="C4413" t="s">
        <v>822</v>
      </c>
      <c r="D4413" t="s">
        <v>3818</v>
      </c>
      <c r="E4413" t="s">
        <v>3827</v>
      </c>
      <c r="F4413" s="4" t="str">
        <f t="array" ref="F4413">IF(COUNT(FIND(Keywords!$C$3:$C$41,I4413)),"일반조난","")</f>
        <v/>
      </c>
      <c r="G4413" s="4" t="str">
        <f t="array" ref="G4413">IF(COUNT(FIND(Keywords!$E$3:$E$5,I4413)),"실족추락","")</f>
        <v>실족추락</v>
      </c>
      <c r="H4413" s="4" t="str">
        <f t="array" ref="H4413">IF(COUNT(FIND(Keywords!$B$3:$B$12,I4413)),"개인질환","")</f>
        <v/>
      </c>
      <c r="I4413" t="s">
        <v>8235</v>
      </c>
      <c r="J4413" t="s">
        <v>9306</v>
      </c>
      <c r="K4413" t="s">
        <v>9557</v>
      </c>
      <c r="L4413" t="s">
        <v>9473</v>
      </c>
      <c r="M4413" t="s">
        <v>9415</v>
      </c>
      <c r="N4413" t="s">
        <v>9815</v>
      </c>
      <c r="O4413" t="s">
        <v>9415</v>
      </c>
    </row>
    <row r="4414" spans="1:15">
      <c r="A4414" t="s">
        <v>29</v>
      </c>
      <c r="B4414" t="s">
        <v>42</v>
      </c>
      <c r="C4414" t="s">
        <v>3141</v>
      </c>
      <c r="D4414" t="s">
        <v>3818</v>
      </c>
      <c r="E4414" t="s">
        <v>3827</v>
      </c>
      <c r="F4414" s="4" t="str">
        <f t="array" ref="F4414">IF(COUNT(FIND(Keywords!$C$3:$C$41,I4414)),"일반조난","")</f>
        <v/>
      </c>
      <c r="G4414" s="4" t="str">
        <f t="array" ref="G4414">IF(COUNT(FIND(Keywords!$E$3:$E$5,I4414)),"실족추락","")</f>
        <v/>
      </c>
      <c r="H4414" s="4" t="str">
        <f t="array" ref="H4414">IF(COUNT(FIND(Keywords!$B$3:$B$12,I4414)),"개인질환","")</f>
        <v/>
      </c>
      <c r="I4414" t="s">
        <v>8236</v>
      </c>
      <c r="J4414" t="s">
        <v>9376</v>
      </c>
      <c r="K4414" t="s">
        <v>9564</v>
      </c>
      <c r="L4414" t="s">
        <v>9939</v>
      </c>
      <c r="M4414" t="s">
        <v>9415</v>
      </c>
      <c r="N4414" t="s">
        <v>10160</v>
      </c>
      <c r="O4414" t="s">
        <v>9415</v>
      </c>
    </row>
    <row r="4415" spans="1:15">
      <c r="A4415" t="s">
        <v>29</v>
      </c>
      <c r="B4415" t="s">
        <v>42</v>
      </c>
      <c r="C4415" t="s">
        <v>3142</v>
      </c>
      <c r="D4415" t="s">
        <v>3820</v>
      </c>
      <c r="E4415" t="s">
        <v>3824</v>
      </c>
      <c r="F4415" s="4" t="str">
        <f t="array" ref="F4415">IF(COUNT(FIND(Keywords!$C$3:$C$41,I4415)),"일반조난","")</f>
        <v>일반조난</v>
      </c>
      <c r="G4415" s="4" t="str">
        <f t="array" ref="G4415">IF(COUNT(FIND(Keywords!$E$3:$E$5,I4415)),"실족추락","")</f>
        <v/>
      </c>
      <c r="H4415" s="4" t="str">
        <f t="array" ref="H4415">IF(COUNT(FIND(Keywords!$B$3:$B$12,I4415)),"개인질환","")</f>
        <v/>
      </c>
      <c r="I4415" t="s">
        <v>8237</v>
      </c>
      <c r="J4415" t="s">
        <v>9293</v>
      </c>
      <c r="K4415" t="s">
        <v>9541</v>
      </c>
      <c r="L4415" t="s">
        <v>9896</v>
      </c>
      <c r="M4415" t="s">
        <v>9415</v>
      </c>
      <c r="N4415" t="s">
        <v>9626</v>
      </c>
      <c r="O4415" t="s">
        <v>9415</v>
      </c>
    </row>
    <row r="4416" spans="1:15">
      <c r="A4416" t="s">
        <v>29</v>
      </c>
      <c r="B4416" t="s">
        <v>42</v>
      </c>
      <c r="C4416" t="s">
        <v>3143</v>
      </c>
      <c r="D4416" t="s">
        <v>10362</v>
      </c>
      <c r="E4416" t="s">
        <v>3824</v>
      </c>
      <c r="F4416" s="4" t="str">
        <f t="array" ref="F4416">IF(COUNT(FIND(Keywords!$C$3:$C$41,I4416)),"일반조난","")</f>
        <v/>
      </c>
      <c r="G4416" s="4" t="str">
        <f t="array" ref="G4416">IF(COUNT(FIND(Keywords!$E$3:$E$5,I4416)),"실족추락","")</f>
        <v/>
      </c>
      <c r="H4416" s="4" t="str">
        <f t="array" ref="H4416">IF(COUNT(FIND(Keywords!$B$3:$B$12,I4416)),"개인질환","")</f>
        <v/>
      </c>
      <c r="I4416" t="s">
        <v>8238</v>
      </c>
      <c r="J4416" t="s">
        <v>9270</v>
      </c>
      <c r="K4416" t="s">
        <v>9451</v>
      </c>
      <c r="L4416" t="s">
        <v>9998</v>
      </c>
      <c r="M4416" t="s">
        <v>9415</v>
      </c>
      <c r="N4416" t="s">
        <v>9795</v>
      </c>
      <c r="O4416" t="s">
        <v>9415</v>
      </c>
    </row>
    <row r="4417" spans="1:15">
      <c r="A4417" t="s">
        <v>29</v>
      </c>
      <c r="B4417" t="s">
        <v>42</v>
      </c>
      <c r="C4417" t="s">
        <v>1455</v>
      </c>
      <c r="D4417" t="s">
        <v>3819</v>
      </c>
      <c r="E4417" t="s">
        <v>3824</v>
      </c>
      <c r="F4417" s="4" t="str">
        <f t="array" ref="F4417">IF(COUNT(FIND(Keywords!$C$3:$C$41,I4417)),"일반조난","")</f>
        <v/>
      </c>
      <c r="G4417" s="4" t="str">
        <f t="array" ref="G4417">IF(COUNT(FIND(Keywords!$E$3:$E$5,I4417)),"실족추락","")</f>
        <v/>
      </c>
      <c r="H4417" s="4" t="str">
        <f t="array" ref="H4417">IF(COUNT(FIND(Keywords!$B$3:$B$12,I4417)),"개인질환","")</f>
        <v/>
      </c>
      <c r="I4417" t="s">
        <v>8239</v>
      </c>
      <c r="J4417" t="s">
        <v>9248</v>
      </c>
      <c r="K4417" t="s">
        <v>9318</v>
      </c>
      <c r="L4417" t="s">
        <v>9896</v>
      </c>
      <c r="M4417" t="s">
        <v>9415</v>
      </c>
      <c r="N4417" t="s">
        <v>9701</v>
      </c>
      <c r="O4417" t="s">
        <v>9415</v>
      </c>
    </row>
    <row r="4418" spans="1:15">
      <c r="A4418" t="s">
        <v>29</v>
      </c>
      <c r="B4418" t="s">
        <v>42</v>
      </c>
      <c r="C4418" t="s">
        <v>2091</v>
      </c>
      <c r="D4418" t="s">
        <v>3819</v>
      </c>
      <c r="E4418" t="s">
        <v>3827</v>
      </c>
      <c r="F4418" s="4" t="str">
        <f t="array" ref="F4418">IF(COUNT(FIND(Keywords!$C$3:$C$41,I4418)),"일반조난","")</f>
        <v/>
      </c>
      <c r="G4418" s="4" t="str">
        <f t="array" ref="G4418">IF(COUNT(FIND(Keywords!$E$3:$E$5,I4418)),"실족추락","")</f>
        <v/>
      </c>
      <c r="H4418" s="4" t="str">
        <f t="array" ref="H4418">IF(COUNT(FIND(Keywords!$B$3:$B$12,I4418)),"개인질환","")</f>
        <v/>
      </c>
      <c r="I4418" t="s">
        <v>8240</v>
      </c>
      <c r="J4418" t="s">
        <v>9285</v>
      </c>
      <c r="K4418" t="s">
        <v>9557</v>
      </c>
      <c r="L4418" t="s">
        <v>9673</v>
      </c>
      <c r="M4418" t="s">
        <v>9899</v>
      </c>
      <c r="N4418" t="s">
        <v>9692</v>
      </c>
      <c r="O4418" t="s">
        <v>9415</v>
      </c>
    </row>
    <row r="4419" spans="1:15">
      <c r="A4419" t="s">
        <v>29</v>
      </c>
      <c r="B4419" t="s">
        <v>42</v>
      </c>
      <c r="C4419" t="s">
        <v>3219</v>
      </c>
      <c r="D4419" t="s">
        <v>10362</v>
      </c>
      <c r="E4419" t="s">
        <v>3827</v>
      </c>
      <c r="F4419" s="4" t="str">
        <f t="array" ref="F4419">IF(COUNT(FIND(Keywords!$C$3:$C$41,I4419)),"일반조난","")</f>
        <v>일반조난</v>
      </c>
      <c r="G4419" s="4" t="str">
        <f t="array" ref="G4419">IF(COUNT(FIND(Keywords!$E$3:$E$5,I4419)),"실족추락","")</f>
        <v/>
      </c>
      <c r="H4419" s="4" t="str">
        <f t="array" ref="H4419">IF(COUNT(FIND(Keywords!$B$3:$B$12,I4419)),"개인질환","")</f>
        <v/>
      </c>
      <c r="I4419" t="s">
        <v>8241</v>
      </c>
      <c r="J4419" t="s">
        <v>9299</v>
      </c>
      <c r="K4419" t="s">
        <v>9538</v>
      </c>
      <c r="L4419" t="s">
        <v>9766</v>
      </c>
      <c r="M4419" t="s">
        <v>9415</v>
      </c>
      <c r="N4419" t="s">
        <v>9712</v>
      </c>
      <c r="O4419" t="s">
        <v>9415</v>
      </c>
    </row>
    <row r="4420" spans="1:15">
      <c r="A4420" t="s">
        <v>29</v>
      </c>
      <c r="B4420" t="s">
        <v>42</v>
      </c>
      <c r="C4420" t="s">
        <v>2651</v>
      </c>
      <c r="D4420" t="s">
        <v>3820</v>
      </c>
      <c r="E4420" t="s">
        <v>3827</v>
      </c>
      <c r="F4420" s="4" t="str">
        <f t="array" ref="F4420">IF(COUNT(FIND(Keywords!$C$3:$C$41,I4420)),"일반조난","")</f>
        <v>일반조난</v>
      </c>
      <c r="G4420" s="4" t="str">
        <f t="array" ref="G4420">IF(COUNT(FIND(Keywords!$E$3:$E$5,I4420)),"실족추락","")</f>
        <v/>
      </c>
      <c r="H4420" s="4" t="str">
        <f t="array" ref="H4420">IF(COUNT(FIND(Keywords!$B$3:$B$12,I4420)),"개인질환","")</f>
        <v/>
      </c>
      <c r="I4420" t="s">
        <v>8242</v>
      </c>
      <c r="J4420" t="s">
        <v>9254</v>
      </c>
      <c r="K4420" t="s">
        <v>9799</v>
      </c>
      <c r="L4420" t="s">
        <v>10001</v>
      </c>
      <c r="M4420" t="s">
        <v>9415</v>
      </c>
      <c r="N4420" t="s">
        <v>9652</v>
      </c>
      <c r="O4420" t="s">
        <v>9415</v>
      </c>
    </row>
    <row r="4421" spans="1:15">
      <c r="A4421" t="s">
        <v>29</v>
      </c>
      <c r="B4421" t="s">
        <v>42</v>
      </c>
      <c r="C4421" t="s">
        <v>284</v>
      </c>
      <c r="D4421" t="s">
        <v>3818</v>
      </c>
      <c r="E4421" t="s">
        <v>3827</v>
      </c>
      <c r="F4421" s="4" t="str">
        <f t="array" ref="F4421">IF(COUNT(FIND(Keywords!$C$3:$C$41,I4421)),"일반조난","")</f>
        <v>일반조난</v>
      </c>
      <c r="G4421" s="4" t="str">
        <f t="array" ref="G4421">IF(COUNT(FIND(Keywords!$E$3:$E$5,I4421)),"실족추락","")</f>
        <v/>
      </c>
      <c r="H4421" s="4" t="str">
        <f t="array" ref="H4421">IF(COUNT(FIND(Keywords!$B$3:$B$12,I4421)),"개인질환","")</f>
        <v/>
      </c>
      <c r="I4421" t="s">
        <v>8243</v>
      </c>
      <c r="J4421" t="s">
        <v>9300</v>
      </c>
      <c r="K4421" t="s">
        <v>9493</v>
      </c>
      <c r="L4421" t="s">
        <v>9709</v>
      </c>
      <c r="M4421" t="s">
        <v>9415</v>
      </c>
      <c r="N4421" t="s">
        <v>9860</v>
      </c>
      <c r="O4421" t="s">
        <v>9415</v>
      </c>
    </row>
    <row r="4422" spans="1:15">
      <c r="A4422" t="s">
        <v>29</v>
      </c>
      <c r="B4422" t="s">
        <v>42</v>
      </c>
      <c r="C4422" t="s">
        <v>2809</v>
      </c>
      <c r="D4422" t="s">
        <v>3819</v>
      </c>
      <c r="E4422" t="s">
        <v>3827</v>
      </c>
      <c r="F4422" s="4" t="str">
        <f t="array" ref="F4422">IF(COUNT(FIND(Keywords!$C$3:$C$41,I4422)),"일반조난","")</f>
        <v/>
      </c>
      <c r="G4422" s="4" t="str">
        <f t="array" ref="G4422">IF(COUNT(FIND(Keywords!$E$3:$E$5,I4422)),"실족추락","")</f>
        <v/>
      </c>
      <c r="H4422" s="4" t="str">
        <f t="array" ref="H4422">IF(COUNT(FIND(Keywords!$B$3:$B$12,I4422)),"개인질환","")</f>
        <v/>
      </c>
      <c r="I4422" t="s">
        <v>7366</v>
      </c>
      <c r="J4422" t="s">
        <v>9310</v>
      </c>
      <c r="K4422" t="s">
        <v>9584</v>
      </c>
      <c r="L4422" t="s">
        <v>9896</v>
      </c>
      <c r="M4422" t="s">
        <v>9415</v>
      </c>
      <c r="N4422" t="s">
        <v>9512</v>
      </c>
      <c r="O4422" t="s">
        <v>9415</v>
      </c>
    </row>
    <row r="4423" spans="1:15">
      <c r="A4423" t="s">
        <v>29</v>
      </c>
      <c r="B4423" t="s">
        <v>42</v>
      </c>
      <c r="C4423" t="s">
        <v>3220</v>
      </c>
      <c r="D4423" t="s">
        <v>3820</v>
      </c>
      <c r="E4423" t="s">
        <v>3827</v>
      </c>
      <c r="F4423" s="4" t="str">
        <f t="array" ref="F4423">IF(COUNT(FIND(Keywords!$C$3:$C$41,I4423)),"일반조난","")</f>
        <v>일반조난</v>
      </c>
      <c r="G4423" s="4" t="str">
        <f t="array" ref="G4423">IF(COUNT(FIND(Keywords!$E$3:$E$5,I4423)),"실족추락","")</f>
        <v/>
      </c>
      <c r="H4423" s="4" t="str">
        <f t="array" ref="H4423">IF(COUNT(FIND(Keywords!$B$3:$B$12,I4423)),"개인질환","")</f>
        <v/>
      </c>
      <c r="I4423" t="s">
        <v>8244</v>
      </c>
      <c r="J4423" t="s">
        <v>9290</v>
      </c>
      <c r="K4423" t="s">
        <v>9541</v>
      </c>
      <c r="L4423" t="s">
        <v>9787</v>
      </c>
      <c r="M4423" t="s">
        <v>9899</v>
      </c>
      <c r="N4423" t="s">
        <v>9936</v>
      </c>
      <c r="O4423" t="s">
        <v>9415</v>
      </c>
    </row>
    <row r="4424" spans="1:15">
      <c r="A4424" t="s">
        <v>29</v>
      </c>
      <c r="B4424" t="s">
        <v>42</v>
      </c>
      <c r="C4424" t="s">
        <v>3145</v>
      </c>
      <c r="D4424" t="s">
        <v>3818</v>
      </c>
      <c r="E4424" t="s">
        <v>3826</v>
      </c>
      <c r="F4424" s="4" t="str">
        <f t="array" ref="F4424">IF(COUNT(FIND(Keywords!$C$3:$C$41,I4424)),"일반조난","")</f>
        <v/>
      </c>
      <c r="G4424" s="4" t="str">
        <f t="array" ref="G4424">IF(COUNT(FIND(Keywords!$E$3:$E$5,I4424)),"실족추락","")</f>
        <v>실족추락</v>
      </c>
      <c r="H4424" s="4" t="str">
        <f t="array" ref="H4424">IF(COUNT(FIND(Keywords!$B$3:$B$12,I4424)),"개인질환","")</f>
        <v/>
      </c>
      <c r="I4424" t="s">
        <v>8245</v>
      </c>
      <c r="J4424" t="s">
        <v>9261</v>
      </c>
      <c r="K4424" t="s">
        <v>9430</v>
      </c>
      <c r="L4424" t="s">
        <v>9673</v>
      </c>
      <c r="M4424" t="s">
        <v>9415</v>
      </c>
      <c r="N4424" t="s">
        <v>9987</v>
      </c>
      <c r="O4424" t="s">
        <v>9415</v>
      </c>
    </row>
    <row r="4425" spans="1:15">
      <c r="A4425" t="s">
        <v>29</v>
      </c>
      <c r="B4425" t="s">
        <v>42</v>
      </c>
      <c r="C4425" t="s">
        <v>292</v>
      </c>
      <c r="D4425" t="s">
        <v>3819</v>
      </c>
      <c r="E4425" t="s">
        <v>3827</v>
      </c>
      <c r="F4425" s="4" t="str">
        <f t="array" ref="F4425">IF(COUNT(FIND(Keywords!$C$3:$C$41,I4425)),"일반조난","")</f>
        <v/>
      </c>
      <c r="G4425" s="4" t="str">
        <f t="array" ref="G4425">IF(COUNT(FIND(Keywords!$E$3:$E$5,I4425)),"실족추락","")</f>
        <v/>
      </c>
      <c r="H4425" s="4" t="str">
        <f t="array" ref="H4425">IF(COUNT(FIND(Keywords!$B$3:$B$12,I4425)),"개인질환","")</f>
        <v/>
      </c>
      <c r="I4425" t="s">
        <v>8246</v>
      </c>
      <c r="J4425" t="s">
        <v>9304</v>
      </c>
      <c r="K4425" t="s">
        <v>9498</v>
      </c>
      <c r="L4425" t="s">
        <v>10100</v>
      </c>
      <c r="M4425" t="s">
        <v>9415</v>
      </c>
      <c r="N4425" t="s">
        <v>9593</v>
      </c>
      <c r="O4425" t="s">
        <v>9415</v>
      </c>
    </row>
    <row r="4426" spans="1:15">
      <c r="A4426" t="s">
        <v>29</v>
      </c>
      <c r="B4426" t="s">
        <v>42</v>
      </c>
      <c r="C4426" t="s">
        <v>292</v>
      </c>
      <c r="D4426" t="s">
        <v>3819</v>
      </c>
      <c r="E4426" t="s">
        <v>3826</v>
      </c>
      <c r="F4426" s="4" t="str">
        <f t="array" ref="F4426">IF(COUNT(FIND(Keywords!$C$3:$C$41,I4426)),"일반조난","")</f>
        <v/>
      </c>
      <c r="G4426" s="4" t="str">
        <f t="array" ref="G4426">IF(COUNT(FIND(Keywords!$E$3:$E$5,I4426)),"실족추락","")</f>
        <v/>
      </c>
      <c r="H4426" s="4" t="str">
        <f t="array" ref="H4426">IF(COUNT(FIND(Keywords!$B$3:$B$12,I4426)),"개인질환","")</f>
        <v/>
      </c>
      <c r="I4426" t="s">
        <v>8247</v>
      </c>
      <c r="J4426" t="s">
        <v>9304</v>
      </c>
      <c r="K4426" t="s">
        <v>9498</v>
      </c>
      <c r="L4426" t="s">
        <v>10100</v>
      </c>
      <c r="M4426" t="s">
        <v>9415</v>
      </c>
      <c r="N4426" t="s">
        <v>9593</v>
      </c>
      <c r="O4426" t="s">
        <v>9415</v>
      </c>
    </row>
    <row r="4427" spans="1:15">
      <c r="A4427" t="s">
        <v>29</v>
      </c>
      <c r="B4427" t="s">
        <v>42</v>
      </c>
      <c r="C4427" t="s">
        <v>3221</v>
      </c>
      <c r="D4427" t="s">
        <v>3820</v>
      </c>
      <c r="E4427" t="s">
        <v>3827</v>
      </c>
      <c r="F4427" s="4" t="str">
        <f t="array" ref="F4427">IF(COUNT(FIND(Keywords!$C$3:$C$41,I4427)),"일반조난","")</f>
        <v>일반조난</v>
      </c>
      <c r="G4427" s="4" t="str">
        <f t="array" ref="G4427">IF(COUNT(FIND(Keywords!$E$3:$E$5,I4427)),"실족추락","")</f>
        <v/>
      </c>
      <c r="H4427" s="4" t="str">
        <f t="array" ref="H4427">IF(COUNT(FIND(Keywords!$B$3:$B$12,I4427)),"개인질환","")</f>
        <v/>
      </c>
      <c r="I4427" t="s">
        <v>8248</v>
      </c>
      <c r="J4427" t="s">
        <v>9372</v>
      </c>
      <c r="K4427" t="s">
        <v>9454</v>
      </c>
      <c r="L4427" t="s">
        <v>9817</v>
      </c>
      <c r="M4427" t="s">
        <v>9415</v>
      </c>
      <c r="N4427" t="s">
        <v>9838</v>
      </c>
      <c r="O4427" t="s">
        <v>9415</v>
      </c>
    </row>
    <row r="4428" spans="1:15">
      <c r="A4428" t="s">
        <v>29</v>
      </c>
      <c r="B4428" t="s">
        <v>42</v>
      </c>
      <c r="C4428" t="s">
        <v>2894</v>
      </c>
      <c r="D4428" t="s">
        <v>3819</v>
      </c>
      <c r="E4428" t="s">
        <v>3827</v>
      </c>
      <c r="F4428" s="4" t="str">
        <f t="array" ref="F4428">IF(COUNT(FIND(Keywords!$C$3:$C$41,I4428)),"일반조난","")</f>
        <v/>
      </c>
      <c r="G4428" s="4" t="str">
        <f t="array" ref="G4428">IF(COUNT(FIND(Keywords!$E$3:$E$5,I4428)),"실족추락","")</f>
        <v/>
      </c>
      <c r="H4428" s="4" t="str">
        <f t="array" ref="H4428">IF(COUNT(FIND(Keywords!$B$3:$B$12,I4428)),"개인질환","")</f>
        <v/>
      </c>
      <c r="I4428" t="s">
        <v>8249</v>
      </c>
      <c r="J4428" t="s">
        <v>9259</v>
      </c>
      <c r="K4428" t="s">
        <v>9447</v>
      </c>
      <c r="L4428" t="s">
        <v>9849</v>
      </c>
      <c r="M4428" t="s">
        <v>9415</v>
      </c>
      <c r="N4428" t="s">
        <v>9708</v>
      </c>
      <c r="O4428" t="s">
        <v>9415</v>
      </c>
    </row>
    <row r="4429" spans="1:15">
      <c r="A4429" t="s">
        <v>29</v>
      </c>
      <c r="B4429" t="s">
        <v>42</v>
      </c>
      <c r="C4429" t="s">
        <v>3146</v>
      </c>
      <c r="D4429" t="s">
        <v>3820</v>
      </c>
      <c r="E4429" t="s">
        <v>3827</v>
      </c>
      <c r="F4429" s="4" t="str">
        <f t="array" ref="F4429">IF(COUNT(FIND(Keywords!$C$3:$C$41,I4429)),"일반조난","")</f>
        <v>일반조난</v>
      </c>
      <c r="G4429" s="4" t="str">
        <f t="array" ref="G4429">IF(COUNT(FIND(Keywords!$E$3:$E$5,I4429)),"실족추락","")</f>
        <v/>
      </c>
      <c r="H4429" s="4" t="str">
        <f t="array" ref="H4429">IF(COUNT(FIND(Keywords!$B$3:$B$12,I4429)),"개인질환","")</f>
        <v/>
      </c>
      <c r="I4429" t="s">
        <v>8250</v>
      </c>
      <c r="J4429" t="s">
        <v>9256</v>
      </c>
      <c r="K4429" t="s">
        <v>9678</v>
      </c>
      <c r="L4429" t="s">
        <v>9607</v>
      </c>
      <c r="M4429" t="s">
        <v>9415</v>
      </c>
      <c r="N4429" t="s">
        <v>9760</v>
      </c>
      <c r="O4429" t="s">
        <v>9415</v>
      </c>
    </row>
    <row r="4430" spans="1:15">
      <c r="A4430" t="s">
        <v>29</v>
      </c>
      <c r="B4430" t="s">
        <v>42</v>
      </c>
      <c r="C4430" t="s">
        <v>3222</v>
      </c>
      <c r="D4430" t="s">
        <v>3820</v>
      </c>
      <c r="E4430" t="s">
        <v>3827</v>
      </c>
      <c r="F4430" s="4" t="str">
        <f t="array" ref="F4430">IF(COUNT(FIND(Keywords!$C$3:$C$41,I4430)),"일반조난","")</f>
        <v>일반조난</v>
      </c>
      <c r="G4430" s="4" t="str">
        <f t="array" ref="G4430">IF(COUNT(FIND(Keywords!$E$3:$E$5,I4430)),"실족추락","")</f>
        <v/>
      </c>
      <c r="H4430" s="4" t="str">
        <f t="array" ref="H4430">IF(COUNT(FIND(Keywords!$B$3:$B$12,I4430)),"개인질환","")</f>
        <v/>
      </c>
      <c r="I4430" t="s">
        <v>8251</v>
      </c>
      <c r="J4430" t="s">
        <v>9379</v>
      </c>
      <c r="K4430" t="s">
        <v>9540</v>
      </c>
      <c r="L4430" t="s">
        <v>9926</v>
      </c>
      <c r="M4430" t="s">
        <v>9415</v>
      </c>
      <c r="N4430" t="s">
        <v>9536</v>
      </c>
      <c r="O4430" t="s">
        <v>9415</v>
      </c>
    </row>
    <row r="4431" spans="1:15">
      <c r="A4431" t="s">
        <v>29</v>
      </c>
      <c r="B4431" t="s">
        <v>42</v>
      </c>
      <c r="C4431" t="s">
        <v>3178</v>
      </c>
      <c r="D4431" t="s">
        <v>3820</v>
      </c>
      <c r="E4431" t="s">
        <v>3827</v>
      </c>
      <c r="F4431" s="4" t="str">
        <f t="array" ref="F4431">IF(COUNT(FIND(Keywords!$C$3:$C$41,I4431)),"일반조난","")</f>
        <v/>
      </c>
      <c r="G4431" s="4" t="str">
        <f t="array" ref="G4431">IF(COUNT(FIND(Keywords!$E$3:$E$5,I4431)),"실족추락","")</f>
        <v/>
      </c>
      <c r="H4431" s="4" t="str">
        <f t="array" ref="H4431">IF(COUNT(FIND(Keywords!$B$3:$B$12,I4431)),"개인질환","")</f>
        <v/>
      </c>
      <c r="I4431" t="s">
        <v>8252</v>
      </c>
      <c r="J4431" t="s">
        <v>9305</v>
      </c>
      <c r="K4431" t="s">
        <v>9491</v>
      </c>
      <c r="L4431" t="s">
        <v>9789</v>
      </c>
      <c r="M4431" t="s">
        <v>9415</v>
      </c>
      <c r="N4431" t="s">
        <v>9747</v>
      </c>
      <c r="O4431" t="s">
        <v>9415</v>
      </c>
    </row>
    <row r="4432" spans="1:15">
      <c r="A4432" t="s">
        <v>29</v>
      </c>
      <c r="B4432" t="s">
        <v>42</v>
      </c>
      <c r="C4432" t="s">
        <v>3223</v>
      </c>
      <c r="D4432" t="s">
        <v>3820</v>
      </c>
      <c r="E4432" t="s">
        <v>3827</v>
      </c>
      <c r="F4432" s="4" t="str">
        <f t="array" ref="F4432">IF(COUNT(FIND(Keywords!$C$3:$C$41,I4432)),"일반조난","")</f>
        <v>일반조난</v>
      </c>
      <c r="G4432" s="4" t="str">
        <f t="array" ref="G4432">IF(COUNT(FIND(Keywords!$E$3:$E$5,I4432)),"실족추락","")</f>
        <v/>
      </c>
      <c r="H4432" s="4" t="str">
        <f t="array" ref="H4432">IF(COUNT(FIND(Keywords!$B$3:$B$12,I4432)),"개인질환","")</f>
        <v/>
      </c>
      <c r="I4432" t="s">
        <v>8253</v>
      </c>
      <c r="J4432" t="s">
        <v>9263</v>
      </c>
      <c r="K4432" t="s">
        <v>9819</v>
      </c>
      <c r="L4432" t="s">
        <v>9789</v>
      </c>
      <c r="M4432" t="s">
        <v>9415</v>
      </c>
      <c r="N4432" t="s">
        <v>9635</v>
      </c>
      <c r="O4432" t="s">
        <v>9415</v>
      </c>
    </row>
    <row r="4433" spans="1:15">
      <c r="A4433" t="s">
        <v>29</v>
      </c>
      <c r="B4433" t="s">
        <v>42</v>
      </c>
      <c r="C4433" t="s">
        <v>3224</v>
      </c>
      <c r="D4433" t="s">
        <v>3820</v>
      </c>
      <c r="E4433" t="s">
        <v>3827</v>
      </c>
      <c r="F4433" s="4" t="str">
        <f t="array" ref="F4433">IF(COUNT(FIND(Keywords!$C$3:$C$41,I4433)),"일반조난","")</f>
        <v>일반조난</v>
      </c>
      <c r="G4433" s="4" t="str">
        <f t="array" ref="G4433">IF(COUNT(FIND(Keywords!$E$3:$E$5,I4433)),"실족추락","")</f>
        <v/>
      </c>
      <c r="H4433" s="4" t="str">
        <f t="array" ref="H4433">IF(COUNT(FIND(Keywords!$B$3:$B$12,I4433)),"개인질환","")</f>
        <v/>
      </c>
      <c r="I4433" t="s">
        <v>8254</v>
      </c>
      <c r="J4433" t="s">
        <v>9380</v>
      </c>
      <c r="K4433" t="s">
        <v>9760</v>
      </c>
      <c r="L4433" t="s">
        <v>9849</v>
      </c>
      <c r="M4433" t="s">
        <v>9670</v>
      </c>
      <c r="N4433" t="s">
        <v>9382</v>
      </c>
      <c r="O4433" t="s">
        <v>9415</v>
      </c>
    </row>
    <row r="4434" spans="1:15">
      <c r="A4434" t="s">
        <v>29</v>
      </c>
      <c r="B4434" t="s">
        <v>42</v>
      </c>
      <c r="C4434" t="s">
        <v>3225</v>
      </c>
      <c r="D4434" t="s">
        <v>3820</v>
      </c>
      <c r="E4434" t="s">
        <v>3827</v>
      </c>
      <c r="F4434" s="4" t="str">
        <f t="array" ref="F4434">IF(COUNT(FIND(Keywords!$C$3:$C$41,I4434)),"일반조난","")</f>
        <v/>
      </c>
      <c r="G4434" s="4" t="str">
        <f t="array" ref="G4434">IF(COUNT(FIND(Keywords!$E$3:$E$5,I4434)),"실족추락","")</f>
        <v/>
      </c>
      <c r="H4434" s="4" t="str">
        <f t="array" ref="H4434">IF(COUNT(FIND(Keywords!$B$3:$B$12,I4434)),"개인질환","")</f>
        <v/>
      </c>
      <c r="I4434" t="s">
        <v>8255</v>
      </c>
      <c r="J4434" t="s">
        <v>9307</v>
      </c>
      <c r="K4434" t="s">
        <v>9382</v>
      </c>
      <c r="L4434" t="s">
        <v>9907</v>
      </c>
      <c r="M4434" t="s">
        <v>9415</v>
      </c>
      <c r="N4434" t="s">
        <v>9398</v>
      </c>
      <c r="O4434" t="s">
        <v>9415</v>
      </c>
    </row>
    <row r="4435" spans="1:15">
      <c r="A4435" t="s">
        <v>29</v>
      </c>
      <c r="B4435" t="s">
        <v>42</v>
      </c>
      <c r="C4435" t="s">
        <v>3226</v>
      </c>
      <c r="D4435" t="s">
        <v>3820</v>
      </c>
      <c r="E4435" t="s">
        <v>3827</v>
      </c>
      <c r="F4435" s="4" t="str">
        <f t="array" ref="F4435">IF(COUNT(FIND(Keywords!$C$3:$C$41,I4435)),"일반조난","")</f>
        <v>일반조난</v>
      </c>
      <c r="G4435" s="4" t="str">
        <f t="array" ref="G4435">IF(COUNT(FIND(Keywords!$E$3:$E$5,I4435)),"실족추락","")</f>
        <v/>
      </c>
      <c r="H4435" s="4" t="str">
        <f t="array" ref="H4435">IF(COUNT(FIND(Keywords!$B$3:$B$12,I4435)),"개인질환","")</f>
        <v/>
      </c>
      <c r="I4435" t="s">
        <v>8256</v>
      </c>
      <c r="J4435" t="s">
        <v>9360</v>
      </c>
      <c r="K4435" t="s">
        <v>9532</v>
      </c>
      <c r="L4435" t="s">
        <v>9849</v>
      </c>
      <c r="M4435" t="s">
        <v>9464</v>
      </c>
      <c r="N4435" t="s">
        <v>9617</v>
      </c>
      <c r="O4435" t="s">
        <v>9415</v>
      </c>
    </row>
    <row r="4436" spans="1:15">
      <c r="A4436" t="s">
        <v>29</v>
      </c>
      <c r="B4436" t="s">
        <v>42</v>
      </c>
      <c r="C4436" t="s">
        <v>3227</v>
      </c>
      <c r="D4436" t="s">
        <v>3820</v>
      </c>
      <c r="E4436" t="s">
        <v>3827</v>
      </c>
      <c r="F4436" s="4" t="str">
        <f t="array" ref="F4436">IF(COUNT(FIND(Keywords!$C$3:$C$41,I4436)),"일반조난","")</f>
        <v>일반조난</v>
      </c>
      <c r="G4436" s="4" t="str">
        <f t="array" ref="G4436">IF(COUNT(FIND(Keywords!$E$3:$E$5,I4436)),"실족추락","")</f>
        <v/>
      </c>
      <c r="H4436" s="4" t="str">
        <f t="array" ref="H4436">IF(COUNT(FIND(Keywords!$B$3:$B$12,I4436)),"개인질환","")</f>
        <v/>
      </c>
      <c r="I4436" t="s">
        <v>8257</v>
      </c>
      <c r="J4436" t="s">
        <v>9386</v>
      </c>
      <c r="K4436" t="s">
        <v>9915</v>
      </c>
      <c r="L4436" t="s">
        <v>9817</v>
      </c>
      <c r="M4436" t="s">
        <v>9415</v>
      </c>
      <c r="N4436" t="s">
        <v>9554</v>
      </c>
      <c r="O4436" t="s">
        <v>9415</v>
      </c>
    </row>
    <row r="4437" spans="1:15">
      <c r="A4437" t="s">
        <v>29</v>
      </c>
      <c r="B4437" t="s">
        <v>42</v>
      </c>
      <c r="C4437" t="s">
        <v>295</v>
      </c>
      <c r="D4437" t="s">
        <v>3818</v>
      </c>
      <c r="E4437" t="s">
        <v>3826</v>
      </c>
      <c r="F4437" s="4" t="str">
        <f t="array" ref="F4437">IF(COUNT(FIND(Keywords!$C$3:$C$41,I4437)),"일반조난","")</f>
        <v>일반조난</v>
      </c>
      <c r="G4437" s="4" t="str">
        <f t="array" ref="G4437">IF(COUNT(FIND(Keywords!$E$3:$E$5,I4437)),"실족추락","")</f>
        <v/>
      </c>
      <c r="H4437" s="4" t="str">
        <f t="array" ref="H4437">IF(COUNT(FIND(Keywords!$B$3:$B$12,I4437)),"개인질환","")</f>
        <v/>
      </c>
      <c r="I4437" t="s">
        <v>8258</v>
      </c>
      <c r="J4437" t="s">
        <v>9307</v>
      </c>
      <c r="K4437" t="s">
        <v>9500</v>
      </c>
      <c r="L4437" t="s">
        <v>9858</v>
      </c>
      <c r="M4437" t="s">
        <v>9415</v>
      </c>
      <c r="N4437" t="s">
        <v>9776</v>
      </c>
      <c r="O4437" t="s">
        <v>9415</v>
      </c>
    </row>
    <row r="4438" spans="1:15">
      <c r="A4438" t="s">
        <v>29</v>
      </c>
      <c r="B4438" t="s">
        <v>42</v>
      </c>
      <c r="C4438" t="s">
        <v>3149</v>
      </c>
      <c r="D4438" t="s">
        <v>3818</v>
      </c>
      <c r="E4438" t="s">
        <v>3827</v>
      </c>
      <c r="F4438" s="4" t="str">
        <f t="array" ref="F4438">IF(COUNT(FIND(Keywords!$C$3:$C$41,I4438)),"일반조난","")</f>
        <v/>
      </c>
      <c r="G4438" s="4" t="str">
        <f t="array" ref="G4438">IF(COUNT(FIND(Keywords!$E$3:$E$5,I4438)),"실족추락","")</f>
        <v/>
      </c>
      <c r="H4438" s="4" t="str">
        <f t="array" ref="H4438">IF(COUNT(FIND(Keywords!$B$3:$B$12,I4438)),"개인질환","")</f>
        <v/>
      </c>
      <c r="I4438" t="s">
        <v>8259</v>
      </c>
      <c r="J4438" t="s">
        <v>9255</v>
      </c>
      <c r="K4438" t="s">
        <v>10077</v>
      </c>
      <c r="L4438" t="s">
        <v>9475</v>
      </c>
      <c r="M4438" t="s">
        <v>9415</v>
      </c>
      <c r="N4438" t="s">
        <v>9434</v>
      </c>
      <c r="O4438" t="s">
        <v>9415</v>
      </c>
    </row>
    <row r="4439" spans="1:15">
      <c r="A4439" t="s">
        <v>29</v>
      </c>
      <c r="B4439" t="s">
        <v>42</v>
      </c>
      <c r="C4439" t="s">
        <v>3228</v>
      </c>
      <c r="D4439" t="s">
        <v>3820</v>
      </c>
      <c r="E4439" t="s">
        <v>3824</v>
      </c>
      <c r="F4439" s="4" t="str">
        <f t="array" ref="F4439">IF(COUNT(FIND(Keywords!$C$3:$C$41,I4439)),"일반조난","")</f>
        <v>일반조난</v>
      </c>
      <c r="G4439" s="4" t="str">
        <f t="array" ref="G4439">IF(COUNT(FIND(Keywords!$E$3:$E$5,I4439)),"실족추락","")</f>
        <v/>
      </c>
      <c r="H4439" s="4" t="str">
        <f t="array" ref="H4439">IF(COUNT(FIND(Keywords!$B$3:$B$12,I4439)),"개인질환","")</f>
        <v/>
      </c>
      <c r="I4439" t="s">
        <v>8260</v>
      </c>
      <c r="J4439" t="s">
        <v>9265</v>
      </c>
      <c r="K4439" t="s">
        <v>9818</v>
      </c>
      <c r="L4439" t="s">
        <v>10100</v>
      </c>
      <c r="M4439" t="s">
        <v>9415</v>
      </c>
      <c r="N4439" t="s">
        <v>9434</v>
      </c>
      <c r="O4439" t="s">
        <v>9415</v>
      </c>
    </row>
    <row r="4440" spans="1:15">
      <c r="A4440" t="s">
        <v>29</v>
      </c>
      <c r="B4440" t="s">
        <v>42</v>
      </c>
      <c r="C4440" t="s">
        <v>3229</v>
      </c>
      <c r="D4440" t="s">
        <v>3820</v>
      </c>
      <c r="E4440" t="s">
        <v>3827</v>
      </c>
      <c r="F4440" s="4" t="str">
        <f t="array" ref="F4440">IF(COUNT(FIND(Keywords!$C$3:$C$41,I4440)),"일반조난","")</f>
        <v>일반조난</v>
      </c>
      <c r="G4440" s="4" t="str">
        <f t="array" ref="G4440">IF(COUNT(FIND(Keywords!$E$3:$E$5,I4440)),"실족추락","")</f>
        <v/>
      </c>
      <c r="H4440" s="4" t="str">
        <f t="array" ref="H4440">IF(COUNT(FIND(Keywords!$B$3:$B$12,I4440)),"개인질환","")</f>
        <v/>
      </c>
      <c r="I4440" t="s">
        <v>8261</v>
      </c>
      <c r="J4440" t="s">
        <v>9365</v>
      </c>
      <c r="K4440" t="s">
        <v>9444</v>
      </c>
      <c r="L4440" t="s">
        <v>9943</v>
      </c>
      <c r="M4440" t="s">
        <v>9899</v>
      </c>
      <c r="N4440" t="s">
        <v>9915</v>
      </c>
      <c r="O4440" t="s">
        <v>9415</v>
      </c>
    </row>
    <row r="4441" spans="1:15">
      <c r="A4441" t="s">
        <v>29</v>
      </c>
      <c r="B4441" t="s">
        <v>42</v>
      </c>
      <c r="C4441" t="s">
        <v>1583</v>
      </c>
      <c r="D4441" t="s">
        <v>3819</v>
      </c>
      <c r="E4441" t="s">
        <v>3826</v>
      </c>
      <c r="F4441" s="4" t="str">
        <f t="array" ref="F4441">IF(COUNT(FIND(Keywords!$C$3:$C$41,I4441)),"일반조난","")</f>
        <v/>
      </c>
      <c r="G4441" s="4" t="str">
        <f t="array" ref="G4441">IF(COUNT(FIND(Keywords!$E$3:$E$5,I4441)),"실족추락","")</f>
        <v/>
      </c>
      <c r="H4441" s="4" t="str">
        <f t="array" ref="H4441">IF(COUNT(FIND(Keywords!$B$3:$B$12,I4441)),"개인질환","")</f>
        <v/>
      </c>
      <c r="I4441" t="s">
        <v>8262</v>
      </c>
      <c r="J4441" t="s">
        <v>9302</v>
      </c>
      <c r="K4441" t="s">
        <v>9633</v>
      </c>
      <c r="L4441" t="s">
        <v>10030</v>
      </c>
      <c r="M4441" t="s">
        <v>9415</v>
      </c>
      <c r="N4441" t="s">
        <v>9713</v>
      </c>
      <c r="O4441" t="s">
        <v>9415</v>
      </c>
    </row>
    <row r="4442" spans="1:15">
      <c r="A4442" t="s">
        <v>29</v>
      </c>
      <c r="B4442" t="s">
        <v>42</v>
      </c>
      <c r="C4442" t="s">
        <v>3230</v>
      </c>
      <c r="D4442" t="s">
        <v>3820</v>
      </c>
      <c r="E4442" t="s">
        <v>3827</v>
      </c>
      <c r="F4442" s="4" t="str">
        <f t="array" ref="F4442">IF(COUNT(FIND(Keywords!$C$3:$C$41,I4442)),"일반조난","")</f>
        <v>일반조난</v>
      </c>
      <c r="G4442" s="4" t="str">
        <f t="array" ref="G4442">IF(COUNT(FIND(Keywords!$E$3:$E$5,I4442)),"실족추락","")</f>
        <v/>
      </c>
      <c r="H4442" s="4" t="str">
        <f t="array" ref="H4442">IF(COUNT(FIND(Keywords!$B$3:$B$12,I4442)),"개인질환","")</f>
        <v/>
      </c>
      <c r="I4442" t="s">
        <v>8263</v>
      </c>
      <c r="J4442" t="s">
        <v>9402</v>
      </c>
      <c r="K4442" t="s">
        <v>9638</v>
      </c>
      <c r="L4442" t="s">
        <v>9567</v>
      </c>
      <c r="M4442" t="s">
        <v>9415</v>
      </c>
      <c r="N4442" t="s">
        <v>9681</v>
      </c>
      <c r="O4442" t="s">
        <v>9415</v>
      </c>
    </row>
    <row r="4443" spans="1:15">
      <c r="A4443" t="s">
        <v>29</v>
      </c>
      <c r="B4443" t="s">
        <v>42</v>
      </c>
      <c r="C4443" t="s">
        <v>2044</v>
      </c>
      <c r="D4443" t="s">
        <v>3820</v>
      </c>
      <c r="E4443" t="s">
        <v>3827</v>
      </c>
      <c r="F4443" s="4" t="str">
        <f t="array" ref="F4443">IF(COUNT(FIND(Keywords!$C$3:$C$41,I4443)),"일반조난","")</f>
        <v>일반조난</v>
      </c>
      <c r="G4443" s="4" t="str">
        <f t="array" ref="G4443">IF(COUNT(FIND(Keywords!$E$3:$E$5,I4443)),"실족추락","")</f>
        <v/>
      </c>
      <c r="H4443" s="4" t="str">
        <f t="array" ref="H4443">IF(COUNT(FIND(Keywords!$B$3:$B$12,I4443)),"개인질환","")</f>
        <v/>
      </c>
      <c r="I4443" t="s">
        <v>8264</v>
      </c>
      <c r="J4443" t="s">
        <v>9250</v>
      </c>
      <c r="K4443" t="s">
        <v>9494</v>
      </c>
      <c r="L4443" t="s">
        <v>9948</v>
      </c>
      <c r="M4443" t="s">
        <v>9415</v>
      </c>
      <c r="N4443" t="s">
        <v>9724</v>
      </c>
      <c r="O4443" t="s">
        <v>9415</v>
      </c>
    </row>
    <row r="4444" spans="1:15">
      <c r="A4444" t="s">
        <v>29</v>
      </c>
      <c r="B4444" t="s">
        <v>42</v>
      </c>
      <c r="C4444" t="s">
        <v>3231</v>
      </c>
      <c r="D4444" t="s">
        <v>3820</v>
      </c>
      <c r="E4444" t="s">
        <v>3827</v>
      </c>
      <c r="F4444" s="4" t="str">
        <f t="array" ref="F4444">IF(COUNT(FIND(Keywords!$C$3:$C$41,I4444)),"일반조난","")</f>
        <v>일반조난</v>
      </c>
      <c r="G4444" s="4" t="str">
        <f t="array" ref="G4444">IF(COUNT(FIND(Keywords!$E$3:$E$5,I4444)),"실족추락","")</f>
        <v/>
      </c>
      <c r="H4444" s="4" t="str">
        <f t="array" ref="H4444">IF(COUNT(FIND(Keywords!$B$3:$B$12,I4444)),"개인질환","")</f>
        <v/>
      </c>
      <c r="I4444" t="s">
        <v>8265</v>
      </c>
      <c r="J4444" t="s">
        <v>9368</v>
      </c>
      <c r="K4444" t="s">
        <v>9454</v>
      </c>
      <c r="L4444" t="s">
        <v>10098</v>
      </c>
      <c r="M4444" t="s">
        <v>9415</v>
      </c>
      <c r="N4444" t="s">
        <v>9987</v>
      </c>
      <c r="O4444" t="s">
        <v>9415</v>
      </c>
    </row>
    <row r="4445" spans="1:15">
      <c r="A4445" t="s">
        <v>29</v>
      </c>
      <c r="B4445" t="s">
        <v>42</v>
      </c>
      <c r="C4445" t="s">
        <v>3232</v>
      </c>
      <c r="D4445" t="s">
        <v>3820</v>
      </c>
      <c r="E4445" t="s">
        <v>3827</v>
      </c>
      <c r="F4445" s="4" t="str">
        <f t="array" ref="F4445">IF(COUNT(FIND(Keywords!$C$3:$C$41,I4445)),"일반조난","")</f>
        <v>일반조난</v>
      </c>
      <c r="G4445" s="4" t="str">
        <f t="array" ref="G4445">IF(COUNT(FIND(Keywords!$E$3:$E$5,I4445)),"실족추락","")</f>
        <v/>
      </c>
      <c r="H4445" s="4" t="str">
        <f t="array" ref="H4445">IF(COUNT(FIND(Keywords!$B$3:$B$12,I4445)),"개인질환","")</f>
        <v/>
      </c>
      <c r="I4445" t="s">
        <v>8266</v>
      </c>
      <c r="J4445" t="s">
        <v>9250</v>
      </c>
      <c r="K4445" t="s">
        <v>9427</v>
      </c>
      <c r="L4445" t="s">
        <v>9607</v>
      </c>
      <c r="M4445" t="s">
        <v>9415</v>
      </c>
      <c r="N4445" t="s">
        <v>9461</v>
      </c>
      <c r="O4445" t="s">
        <v>9415</v>
      </c>
    </row>
    <row r="4446" spans="1:15">
      <c r="A4446" t="s">
        <v>29</v>
      </c>
      <c r="B4446" t="s">
        <v>42</v>
      </c>
      <c r="C4446" t="s">
        <v>3233</v>
      </c>
      <c r="D4446" t="s">
        <v>3818</v>
      </c>
      <c r="E4446" t="s">
        <v>3827</v>
      </c>
      <c r="F4446" s="4" t="str">
        <f t="array" ref="F4446">IF(COUNT(FIND(Keywords!$C$3:$C$41,I4446)),"일반조난","")</f>
        <v>일반조난</v>
      </c>
      <c r="G4446" s="4" t="str">
        <f t="array" ref="G4446">IF(COUNT(FIND(Keywords!$E$3:$E$5,I4446)),"실족추락","")</f>
        <v/>
      </c>
      <c r="H4446" s="4" t="str">
        <f t="array" ref="H4446">IF(COUNT(FIND(Keywords!$B$3:$B$12,I4446)),"개인질환","")</f>
        <v/>
      </c>
      <c r="I4446" t="s">
        <v>8267</v>
      </c>
      <c r="J4446" t="s">
        <v>9275</v>
      </c>
      <c r="K4446" t="s">
        <v>9730</v>
      </c>
      <c r="L4446" t="s">
        <v>9465</v>
      </c>
      <c r="M4446" t="s">
        <v>9415</v>
      </c>
      <c r="N4446" t="s">
        <v>9461</v>
      </c>
      <c r="O4446" t="s">
        <v>9415</v>
      </c>
    </row>
    <row r="4447" spans="1:15">
      <c r="A4447" t="s">
        <v>29</v>
      </c>
      <c r="B4447" t="s">
        <v>42</v>
      </c>
      <c r="C4447" t="s">
        <v>2418</v>
      </c>
      <c r="D4447" t="s">
        <v>3818</v>
      </c>
      <c r="E4447" t="s">
        <v>3827</v>
      </c>
      <c r="F4447" s="4" t="str">
        <f t="array" ref="F4447">IF(COUNT(FIND(Keywords!$C$3:$C$41,I4447)),"일반조난","")</f>
        <v>일반조난</v>
      </c>
      <c r="G4447" s="4" t="str">
        <f t="array" ref="G4447">IF(COUNT(FIND(Keywords!$E$3:$E$5,I4447)),"실족추락","")</f>
        <v/>
      </c>
      <c r="H4447" s="4" t="str">
        <f t="array" ref="H4447">IF(COUNT(FIND(Keywords!$B$3:$B$12,I4447)),"개인질환","")</f>
        <v/>
      </c>
      <c r="I4447" t="s">
        <v>8268</v>
      </c>
      <c r="J4447" t="s">
        <v>9366</v>
      </c>
      <c r="K4447" t="s">
        <v>9583</v>
      </c>
      <c r="L4447" t="s">
        <v>10063</v>
      </c>
      <c r="M4447" t="s">
        <v>9415</v>
      </c>
      <c r="N4447" t="s">
        <v>9424</v>
      </c>
      <c r="O4447" t="s">
        <v>9415</v>
      </c>
    </row>
    <row r="4448" spans="1:15">
      <c r="A4448" t="s">
        <v>29</v>
      </c>
      <c r="B4448" t="s">
        <v>42</v>
      </c>
      <c r="C4448" t="s">
        <v>3234</v>
      </c>
      <c r="D4448" t="s">
        <v>3820</v>
      </c>
      <c r="E4448" t="s">
        <v>3827</v>
      </c>
      <c r="F4448" s="4" t="str">
        <f t="array" ref="F4448">IF(COUNT(FIND(Keywords!$C$3:$C$41,I4448)),"일반조난","")</f>
        <v>일반조난</v>
      </c>
      <c r="G4448" s="4" t="str">
        <f t="array" ref="G4448">IF(COUNT(FIND(Keywords!$E$3:$E$5,I4448)),"실족추락","")</f>
        <v/>
      </c>
      <c r="H4448" s="4" t="str">
        <f t="array" ref="H4448">IF(COUNT(FIND(Keywords!$B$3:$B$12,I4448)),"개인질환","")</f>
        <v/>
      </c>
      <c r="I4448" t="s">
        <v>8269</v>
      </c>
      <c r="J4448" t="s">
        <v>9276</v>
      </c>
      <c r="K4448" t="s">
        <v>9350</v>
      </c>
      <c r="L4448" t="s">
        <v>9789</v>
      </c>
      <c r="M4448" t="s">
        <v>9415</v>
      </c>
      <c r="N4448" t="s">
        <v>9844</v>
      </c>
      <c r="O4448" t="s">
        <v>9415</v>
      </c>
    </row>
    <row r="4449" spans="1:15">
      <c r="A4449" t="s">
        <v>29</v>
      </c>
      <c r="B4449" t="s">
        <v>42</v>
      </c>
      <c r="C4449" t="s">
        <v>3235</v>
      </c>
      <c r="D4449" t="s">
        <v>10362</v>
      </c>
      <c r="E4449" t="s">
        <v>3824</v>
      </c>
      <c r="F4449" s="4" t="str">
        <f t="array" ref="F4449">IF(COUNT(FIND(Keywords!$C$3:$C$41,I4449)),"일반조난","")</f>
        <v>일반조난</v>
      </c>
      <c r="G4449" s="4" t="str">
        <f t="array" ref="G4449">IF(COUNT(FIND(Keywords!$E$3:$E$5,I4449)),"실족추락","")</f>
        <v/>
      </c>
      <c r="H4449" s="4" t="str">
        <f t="array" ref="H4449">IF(COUNT(FIND(Keywords!$B$3:$B$12,I4449)),"개인질환","")</f>
        <v/>
      </c>
      <c r="I4449" t="s">
        <v>8270</v>
      </c>
      <c r="J4449" t="s">
        <v>9255</v>
      </c>
      <c r="K4449" t="s">
        <v>9755</v>
      </c>
      <c r="L4449" t="s">
        <v>9817</v>
      </c>
      <c r="M4449" t="s">
        <v>9415</v>
      </c>
      <c r="N4449" t="s">
        <v>9944</v>
      </c>
      <c r="O4449" t="s">
        <v>9415</v>
      </c>
    </row>
    <row r="4450" spans="1:15">
      <c r="A4450" t="s">
        <v>29</v>
      </c>
      <c r="B4450" t="s">
        <v>42</v>
      </c>
      <c r="C4450" t="s">
        <v>3151</v>
      </c>
      <c r="D4450" t="s">
        <v>3820</v>
      </c>
      <c r="E4450" t="s">
        <v>3827</v>
      </c>
      <c r="F4450" s="4" t="str">
        <f t="array" ref="F4450">IF(COUNT(FIND(Keywords!$C$3:$C$41,I4450)),"일반조난","")</f>
        <v>일반조난</v>
      </c>
      <c r="G4450" s="4" t="str">
        <f t="array" ref="G4450">IF(COUNT(FIND(Keywords!$E$3:$E$5,I4450)),"실족추락","")</f>
        <v/>
      </c>
      <c r="H4450" s="4" t="str">
        <f t="array" ref="H4450">IF(COUNT(FIND(Keywords!$B$3:$B$12,I4450)),"개인질환","")</f>
        <v/>
      </c>
      <c r="I4450" t="s">
        <v>8271</v>
      </c>
      <c r="J4450" t="s">
        <v>9237</v>
      </c>
      <c r="K4450" t="s">
        <v>9451</v>
      </c>
      <c r="L4450" t="s">
        <v>9926</v>
      </c>
      <c r="M4450" t="s">
        <v>9415</v>
      </c>
      <c r="N4450" t="s">
        <v>9572</v>
      </c>
      <c r="O4450" t="s">
        <v>9415</v>
      </c>
    </row>
    <row r="4451" spans="1:15">
      <c r="A4451" t="s">
        <v>29</v>
      </c>
      <c r="B4451" t="s">
        <v>42</v>
      </c>
      <c r="C4451" t="s">
        <v>302</v>
      </c>
      <c r="D4451" t="s">
        <v>10362</v>
      </c>
      <c r="E4451" t="s">
        <v>3826</v>
      </c>
      <c r="F4451" s="4" t="str">
        <f t="array" ref="F4451">IF(COUNT(FIND(Keywords!$C$3:$C$41,I4451)),"일반조난","")</f>
        <v/>
      </c>
      <c r="G4451" s="4" t="str">
        <f t="array" ref="G4451">IF(COUNT(FIND(Keywords!$E$3:$E$5,I4451)),"실족추락","")</f>
        <v/>
      </c>
      <c r="H4451" s="4" t="str">
        <f t="array" ref="H4451">IF(COUNT(FIND(Keywords!$B$3:$B$12,I4451)),"개인질환","")</f>
        <v/>
      </c>
      <c r="I4451" t="s">
        <v>8272</v>
      </c>
      <c r="J4451" t="s">
        <v>9265</v>
      </c>
      <c r="K4451" t="s">
        <v>9493</v>
      </c>
      <c r="L4451" t="s">
        <v>9518</v>
      </c>
      <c r="M4451" t="s">
        <v>9415</v>
      </c>
      <c r="N4451" t="s">
        <v>9551</v>
      </c>
      <c r="O4451" t="s">
        <v>9415</v>
      </c>
    </row>
    <row r="4452" spans="1:15">
      <c r="A4452" t="s">
        <v>29</v>
      </c>
      <c r="B4452" t="s">
        <v>42</v>
      </c>
      <c r="C4452" t="s">
        <v>3236</v>
      </c>
      <c r="D4452" t="s">
        <v>3820</v>
      </c>
      <c r="E4452" t="s">
        <v>3827</v>
      </c>
      <c r="F4452" s="4" t="str">
        <f t="array" ref="F4452">IF(COUNT(FIND(Keywords!$C$3:$C$41,I4452)),"일반조난","")</f>
        <v>일반조난</v>
      </c>
      <c r="G4452" s="4" t="str">
        <f t="array" ref="G4452">IF(COUNT(FIND(Keywords!$E$3:$E$5,I4452)),"실족추락","")</f>
        <v/>
      </c>
      <c r="H4452" s="4" t="str">
        <f t="array" ref="H4452">IF(COUNT(FIND(Keywords!$B$3:$B$12,I4452)),"개인질환","")</f>
        <v/>
      </c>
      <c r="I4452" t="s">
        <v>8273</v>
      </c>
      <c r="J4452" t="s">
        <v>9285</v>
      </c>
      <c r="K4452" t="s">
        <v>9396</v>
      </c>
      <c r="L4452" t="s">
        <v>9896</v>
      </c>
      <c r="M4452" t="s">
        <v>9415</v>
      </c>
      <c r="N4452" t="s">
        <v>9466</v>
      </c>
      <c r="O4452" t="s">
        <v>9415</v>
      </c>
    </row>
    <row r="4453" spans="1:15">
      <c r="A4453" t="s">
        <v>29</v>
      </c>
      <c r="B4453" t="s">
        <v>42</v>
      </c>
      <c r="C4453" t="s">
        <v>3237</v>
      </c>
      <c r="D4453" t="s">
        <v>3819</v>
      </c>
      <c r="E4453" t="s">
        <v>3836</v>
      </c>
      <c r="F4453" s="4" t="str">
        <f t="array" ref="F4453">IF(COUNT(FIND(Keywords!$C$3:$C$41,I4453)),"일반조난","")</f>
        <v/>
      </c>
      <c r="G4453" s="4" t="str">
        <f t="array" ref="G4453">IF(COUNT(FIND(Keywords!$E$3:$E$5,I4453)),"실족추락","")</f>
        <v/>
      </c>
      <c r="H4453" s="4" t="str">
        <f t="array" ref="H4453">IF(COUNT(FIND(Keywords!$B$3:$B$12,I4453)),"개인질환","")</f>
        <v/>
      </c>
      <c r="I4453" t="s">
        <v>8274</v>
      </c>
      <c r="J4453" t="s">
        <v>9276</v>
      </c>
      <c r="K4453" t="s">
        <v>9676</v>
      </c>
      <c r="L4453" t="s">
        <v>9568</v>
      </c>
      <c r="M4453" t="s">
        <v>9415</v>
      </c>
      <c r="N4453" t="s">
        <v>9869</v>
      </c>
      <c r="O4453" t="s">
        <v>9415</v>
      </c>
    </row>
    <row r="4454" spans="1:15">
      <c r="A4454" t="s">
        <v>29</v>
      </c>
      <c r="B4454" t="s">
        <v>42</v>
      </c>
      <c r="C4454" t="s">
        <v>3238</v>
      </c>
      <c r="D4454" t="s">
        <v>3820</v>
      </c>
      <c r="E4454" t="s">
        <v>3827</v>
      </c>
      <c r="F4454" s="4" t="str">
        <f t="array" ref="F4454">IF(COUNT(FIND(Keywords!$C$3:$C$41,I4454)),"일반조난","")</f>
        <v>일반조난</v>
      </c>
      <c r="G4454" s="4" t="str">
        <f t="array" ref="G4454">IF(COUNT(FIND(Keywords!$E$3:$E$5,I4454)),"실족추락","")</f>
        <v/>
      </c>
      <c r="H4454" s="4" t="str">
        <f t="array" ref="H4454">IF(COUNT(FIND(Keywords!$B$3:$B$12,I4454)),"개인질환","")</f>
        <v/>
      </c>
      <c r="I4454" t="s">
        <v>8275</v>
      </c>
      <c r="J4454" t="s">
        <v>9374</v>
      </c>
      <c r="K4454" t="s">
        <v>9837</v>
      </c>
      <c r="L4454" t="s">
        <v>9626</v>
      </c>
      <c r="M4454" t="s">
        <v>9415</v>
      </c>
      <c r="N4454" t="s">
        <v>9512</v>
      </c>
      <c r="O4454" t="s">
        <v>9415</v>
      </c>
    </row>
    <row r="4455" spans="1:15">
      <c r="A4455" t="s">
        <v>29</v>
      </c>
      <c r="B4455" t="s">
        <v>42</v>
      </c>
      <c r="C4455" t="s">
        <v>938</v>
      </c>
      <c r="D4455" t="s">
        <v>3818</v>
      </c>
      <c r="E4455" t="s">
        <v>3824</v>
      </c>
      <c r="F4455" s="4" t="str">
        <f t="array" ref="F4455">IF(COUNT(FIND(Keywords!$C$3:$C$41,I4455)),"일반조난","")</f>
        <v/>
      </c>
      <c r="G4455" s="4" t="str">
        <f t="array" ref="G4455">IF(COUNT(FIND(Keywords!$E$3:$E$5,I4455)),"실족추락","")</f>
        <v>실족추락</v>
      </c>
      <c r="H4455" s="4" t="str">
        <f t="array" ref="H4455">IF(COUNT(FIND(Keywords!$B$3:$B$12,I4455)),"개인질환","")</f>
        <v/>
      </c>
      <c r="I4455" t="s">
        <v>8276</v>
      </c>
      <c r="J4455" t="s">
        <v>9308</v>
      </c>
      <c r="K4455" t="s">
        <v>9799</v>
      </c>
      <c r="L4455" t="s">
        <v>9969</v>
      </c>
      <c r="M4455" t="s">
        <v>9415</v>
      </c>
      <c r="N4455" t="s">
        <v>9243</v>
      </c>
      <c r="O4455" t="s">
        <v>9415</v>
      </c>
    </row>
    <row r="4456" spans="1:15">
      <c r="A4456" t="s">
        <v>29</v>
      </c>
      <c r="B4456" t="s">
        <v>42</v>
      </c>
      <c r="C4456" t="s">
        <v>3239</v>
      </c>
      <c r="D4456" t="s">
        <v>3820</v>
      </c>
      <c r="E4456" t="s">
        <v>3827</v>
      </c>
      <c r="F4456" s="4" t="str">
        <f t="array" ref="F4456">IF(COUNT(FIND(Keywords!$C$3:$C$41,I4456)),"일반조난","")</f>
        <v>일반조난</v>
      </c>
      <c r="G4456" s="4" t="str">
        <f t="array" ref="G4456">IF(COUNT(FIND(Keywords!$E$3:$E$5,I4456)),"실족추락","")</f>
        <v/>
      </c>
      <c r="H4456" s="4" t="str">
        <f t="array" ref="H4456">IF(COUNT(FIND(Keywords!$B$3:$B$12,I4456)),"개인질환","")</f>
        <v/>
      </c>
      <c r="I4456" t="s">
        <v>8277</v>
      </c>
      <c r="J4456" t="s">
        <v>9309</v>
      </c>
      <c r="K4456" t="s">
        <v>9608</v>
      </c>
      <c r="L4456" t="s">
        <v>9805</v>
      </c>
      <c r="M4456" t="s">
        <v>9899</v>
      </c>
      <c r="N4456" t="s">
        <v>9642</v>
      </c>
      <c r="O4456" t="s">
        <v>9415</v>
      </c>
    </row>
    <row r="4457" spans="1:15">
      <c r="A4457" t="s">
        <v>29</v>
      </c>
      <c r="B4457" t="s">
        <v>42</v>
      </c>
      <c r="C4457" t="s">
        <v>825</v>
      </c>
      <c r="D4457" t="s">
        <v>3819</v>
      </c>
      <c r="E4457" t="s">
        <v>3827</v>
      </c>
      <c r="F4457" s="4" t="str">
        <f t="array" ref="F4457">IF(COUNT(FIND(Keywords!$C$3:$C$41,I4457)),"일반조난","")</f>
        <v/>
      </c>
      <c r="G4457" s="4" t="str">
        <f t="array" ref="G4457">IF(COUNT(FIND(Keywords!$E$3:$E$5,I4457)),"실족추락","")</f>
        <v/>
      </c>
      <c r="H4457" s="4" t="str">
        <f t="array" ref="H4457">IF(COUNT(FIND(Keywords!$B$3:$B$12,I4457)),"개인질환","")</f>
        <v/>
      </c>
      <c r="I4457" t="s">
        <v>8278</v>
      </c>
      <c r="J4457" t="s">
        <v>9239</v>
      </c>
      <c r="K4457" t="s">
        <v>9767</v>
      </c>
      <c r="L4457" t="s">
        <v>9943</v>
      </c>
      <c r="M4457" t="s">
        <v>9415</v>
      </c>
      <c r="N4457" t="s">
        <v>10002</v>
      </c>
      <c r="O4457" t="s">
        <v>9415</v>
      </c>
    </row>
    <row r="4458" spans="1:15">
      <c r="A4458" t="s">
        <v>29</v>
      </c>
      <c r="B4458" t="s">
        <v>42</v>
      </c>
      <c r="C4458" t="s">
        <v>1787</v>
      </c>
      <c r="D4458" t="s">
        <v>10362</v>
      </c>
      <c r="E4458" t="s">
        <v>3825</v>
      </c>
      <c r="F4458" s="4" t="str">
        <f t="array" ref="F4458">IF(COUNT(FIND(Keywords!$C$3:$C$41,I4458)),"일반조난","")</f>
        <v>일반조난</v>
      </c>
      <c r="G4458" s="4" t="str">
        <f t="array" ref="G4458">IF(COUNT(FIND(Keywords!$E$3:$E$5,I4458)),"실족추락","")</f>
        <v/>
      </c>
      <c r="H4458" s="4" t="str">
        <f t="array" ref="H4458">IF(COUNT(FIND(Keywords!$B$3:$B$12,I4458)),"개인질환","")</f>
        <v/>
      </c>
      <c r="I4458" t="s">
        <v>8279</v>
      </c>
      <c r="J4458" t="s">
        <v>9244</v>
      </c>
      <c r="K4458" t="s">
        <v>9813</v>
      </c>
      <c r="L4458" t="s">
        <v>10063</v>
      </c>
      <c r="M4458" t="s">
        <v>9415</v>
      </c>
      <c r="N4458" t="s">
        <v>9766</v>
      </c>
      <c r="O4458" t="s">
        <v>9415</v>
      </c>
    </row>
    <row r="4459" spans="1:15">
      <c r="A4459" t="s">
        <v>29</v>
      </c>
      <c r="B4459" t="s">
        <v>42</v>
      </c>
      <c r="C4459" t="s">
        <v>2993</v>
      </c>
      <c r="D4459" t="s">
        <v>3820</v>
      </c>
      <c r="E4459" t="s">
        <v>3827</v>
      </c>
      <c r="F4459" s="4" t="str">
        <f t="array" ref="F4459">IF(COUNT(FIND(Keywords!$C$3:$C$41,I4459)),"일반조난","")</f>
        <v>일반조난</v>
      </c>
      <c r="G4459" s="4" t="str">
        <f t="array" ref="G4459">IF(COUNT(FIND(Keywords!$E$3:$E$5,I4459)),"실족추락","")</f>
        <v/>
      </c>
      <c r="H4459" s="4" t="str">
        <f t="array" ref="H4459">IF(COUNT(FIND(Keywords!$B$3:$B$12,I4459)),"개인질환","")</f>
        <v/>
      </c>
      <c r="I4459" t="s">
        <v>8280</v>
      </c>
      <c r="J4459" t="s">
        <v>9328</v>
      </c>
      <c r="K4459" t="s">
        <v>9495</v>
      </c>
      <c r="L4459" t="s">
        <v>9669</v>
      </c>
      <c r="M4459" t="s">
        <v>9415</v>
      </c>
      <c r="N4459" t="s">
        <v>9549</v>
      </c>
      <c r="O4459" t="s">
        <v>9415</v>
      </c>
    </row>
    <row r="4460" spans="1:15">
      <c r="A4460" t="s">
        <v>29</v>
      </c>
      <c r="B4460" t="s">
        <v>42</v>
      </c>
      <c r="C4460" t="s">
        <v>940</v>
      </c>
      <c r="D4460" t="s">
        <v>3819</v>
      </c>
      <c r="E4460" t="s">
        <v>3827</v>
      </c>
      <c r="F4460" s="4" t="str">
        <f t="array" ref="F4460">IF(COUNT(FIND(Keywords!$C$3:$C$41,I4460)),"일반조난","")</f>
        <v/>
      </c>
      <c r="G4460" s="4" t="str">
        <f t="array" ref="G4460">IF(COUNT(FIND(Keywords!$E$3:$E$5,I4460)),"실족추락","")</f>
        <v/>
      </c>
      <c r="H4460" s="4" t="str">
        <f t="array" ref="H4460">IF(COUNT(FIND(Keywords!$B$3:$B$12,I4460)),"개인질환","")</f>
        <v/>
      </c>
      <c r="I4460" t="s">
        <v>7366</v>
      </c>
      <c r="J4460" t="s">
        <v>9269</v>
      </c>
      <c r="K4460" t="s">
        <v>9800</v>
      </c>
      <c r="L4460" t="s">
        <v>9998</v>
      </c>
      <c r="M4460" t="s">
        <v>9415</v>
      </c>
      <c r="N4460" t="s">
        <v>9609</v>
      </c>
      <c r="O4460" t="s">
        <v>9415</v>
      </c>
    </row>
    <row r="4461" spans="1:15">
      <c r="A4461" t="s">
        <v>29</v>
      </c>
      <c r="B4461" t="s">
        <v>42</v>
      </c>
      <c r="C4461" t="s">
        <v>3152</v>
      </c>
      <c r="D4461" t="s">
        <v>10362</v>
      </c>
      <c r="E4461" t="s">
        <v>3824</v>
      </c>
      <c r="F4461" s="4" t="str">
        <f t="array" ref="F4461">IF(COUNT(FIND(Keywords!$C$3:$C$41,I4461)),"일반조난","")</f>
        <v>일반조난</v>
      </c>
      <c r="G4461" s="4" t="str">
        <f t="array" ref="G4461">IF(COUNT(FIND(Keywords!$E$3:$E$5,I4461)),"실족추락","")</f>
        <v/>
      </c>
      <c r="H4461" s="4" t="str">
        <f t="array" ref="H4461">IF(COUNT(FIND(Keywords!$B$3:$B$12,I4461)),"개인질환","")</f>
        <v/>
      </c>
      <c r="I4461" t="s">
        <v>8281</v>
      </c>
      <c r="J4461" t="s">
        <v>9302</v>
      </c>
      <c r="K4461" t="s">
        <v>9701</v>
      </c>
      <c r="L4461" t="s">
        <v>9521</v>
      </c>
      <c r="M4461" t="s">
        <v>9415</v>
      </c>
      <c r="N4461" t="s">
        <v>10026</v>
      </c>
      <c r="O4461" t="s">
        <v>9415</v>
      </c>
    </row>
    <row r="4462" spans="1:15">
      <c r="A4462" t="s">
        <v>29</v>
      </c>
      <c r="B4462" t="s">
        <v>42</v>
      </c>
      <c r="C4462" t="s">
        <v>3240</v>
      </c>
      <c r="D4462" t="s">
        <v>3820</v>
      </c>
      <c r="E4462" t="s">
        <v>3827</v>
      </c>
      <c r="F4462" s="4" t="str">
        <f t="array" ref="F4462">IF(COUNT(FIND(Keywords!$C$3:$C$41,I4462)),"일반조난","")</f>
        <v>일반조난</v>
      </c>
      <c r="G4462" s="4" t="str">
        <f t="array" ref="G4462">IF(COUNT(FIND(Keywords!$E$3:$E$5,I4462)),"실족추락","")</f>
        <v/>
      </c>
      <c r="H4462" s="4" t="str">
        <f t="array" ref="H4462">IF(COUNT(FIND(Keywords!$B$3:$B$12,I4462)),"개인질환","")</f>
        <v/>
      </c>
      <c r="I4462" t="s">
        <v>8282</v>
      </c>
      <c r="J4462" t="s">
        <v>9294</v>
      </c>
      <c r="K4462" t="s">
        <v>9621</v>
      </c>
      <c r="L4462" t="s">
        <v>9669</v>
      </c>
      <c r="M4462" t="s">
        <v>9415</v>
      </c>
      <c r="N4462" t="s">
        <v>9842</v>
      </c>
      <c r="O4462" t="s">
        <v>9415</v>
      </c>
    </row>
    <row r="4463" spans="1:15">
      <c r="A4463" t="s">
        <v>29</v>
      </c>
      <c r="B4463" t="s">
        <v>42</v>
      </c>
      <c r="C4463" t="s">
        <v>3241</v>
      </c>
      <c r="D4463" t="s">
        <v>3818</v>
      </c>
      <c r="E4463" t="s">
        <v>3824</v>
      </c>
      <c r="F4463" s="4" t="str">
        <f t="array" ref="F4463">IF(COUNT(FIND(Keywords!$C$3:$C$41,I4463)),"일반조난","")</f>
        <v>일반조난</v>
      </c>
      <c r="G4463" s="4" t="str">
        <f t="array" ref="G4463">IF(COUNT(FIND(Keywords!$E$3:$E$5,I4463)),"실족추락","")</f>
        <v/>
      </c>
      <c r="H4463" s="4" t="str">
        <f t="array" ref="H4463">IF(COUNT(FIND(Keywords!$B$3:$B$12,I4463)),"개인질환","")</f>
        <v/>
      </c>
      <c r="I4463" t="s">
        <v>8283</v>
      </c>
      <c r="J4463" t="s">
        <v>9239</v>
      </c>
      <c r="K4463" t="s">
        <v>9609</v>
      </c>
      <c r="L4463" t="s">
        <v>10063</v>
      </c>
      <c r="M4463" t="s">
        <v>9415</v>
      </c>
      <c r="N4463" t="s">
        <v>9569</v>
      </c>
      <c r="O4463" t="s">
        <v>9415</v>
      </c>
    </row>
    <row r="4464" spans="1:15">
      <c r="A4464" t="s">
        <v>29</v>
      </c>
      <c r="B4464" t="s">
        <v>42</v>
      </c>
      <c r="C4464" t="s">
        <v>3242</v>
      </c>
      <c r="D4464" t="s">
        <v>3820</v>
      </c>
      <c r="E4464" t="s">
        <v>3825</v>
      </c>
      <c r="F4464" s="4" t="str">
        <f t="array" ref="F4464">IF(COUNT(FIND(Keywords!$C$3:$C$41,I4464)),"일반조난","")</f>
        <v>일반조난</v>
      </c>
      <c r="G4464" s="4" t="str">
        <f t="array" ref="G4464">IF(COUNT(FIND(Keywords!$E$3:$E$5,I4464)),"실족추락","")</f>
        <v/>
      </c>
      <c r="H4464" s="4" t="str">
        <f t="array" ref="H4464">IF(COUNT(FIND(Keywords!$B$3:$B$12,I4464)),"개인질환","")</f>
        <v/>
      </c>
      <c r="I4464" t="s">
        <v>8284</v>
      </c>
      <c r="J4464" t="s">
        <v>9347</v>
      </c>
      <c r="K4464" t="s">
        <v>9423</v>
      </c>
      <c r="L4464" t="s">
        <v>9858</v>
      </c>
      <c r="M4464" t="s">
        <v>9415</v>
      </c>
      <c r="N4464" t="s">
        <v>10299</v>
      </c>
      <c r="O4464" t="s">
        <v>9415</v>
      </c>
    </row>
    <row r="4465" spans="1:15">
      <c r="A4465" t="s">
        <v>29</v>
      </c>
      <c r="B4465" t="s">
        <v>42</v>
      </c>
      <c r="C4465" t="s">
        <v>3243</v>
      </c>
      <c r="D4465" t="s">
        <v>3819</v>
      </c>
      <c r="E4465" t="s">
        <v>3827</v>
      </c>
      <c r="F4465" s="4" t="str">
        <f t="array" ref="F4465">IF(COUNT(FIND(Keywords!$C$3:$C$41,I4465)),"일반조난","")</f>
        <v/>
      </c>
      <c r="G4465" s="4" t="str">
        <f t="array" ref="G4465">IF(COUNT(FIND(Keywords!$E$3:$E$5,I4465)),"실족추락","")</f>
        <v/>
      </c>
      <c r="H4465" s="4" t="str">
        <f t="array" ref="H4465">IF(COUNT(FIND(Keywords!$B$3:$B$12,I4465)),"개인질환","")</f>
        <v/>
      </c>
      <c r="I4465" t="s">
        <v>8285</v>
      </c>
      <c r="J4465" t="s">
        <v>9257</v>
      </c>
      <c r="K4465" t="s">
        <v>9659</v>
      </c>
      <c r="L4465" t="s">
        <v>9766</v>
      </c>
      <c r="M4465" t="s">
        <v>9415</v>
      </c>
      <c r="N4465" t="s">
        <v>10035</v>
      </c>
      <c r="O4465" t="s">
        <v>9415</v>
      </c>
    </row>
    <row r="4466" spans="1:15">
      <c r="A4466" t="s">
        <v>29</v>
      </c>
      <c r="B4466" t="s">
        <v>42</v>
      </c>
      <c r="C4466" t="s">
        <v>3244</v>
      </c>
      <c r="D4466" t="s">
        <v>3820</v>
      </c>
      <c r="E4466" t="s">
        <v>3827</v>
      </c>
      <c r="F4466" s="4" t="str">
        <f t="array" ref="F4466">IF(COUNT(FIND(Keywords!$C$3:$C$41,I4466)),"일반조난","")</f>
        <v>일반조난</v>
      </c>
      <c r="G4466" s="4" t="str">
        <f t="array" ref="G4466">IF(COUNT(FIND(Keywords!$E$3:$E$5,I4466)),"실족추락","")</f>
        <v/>
      </c>
      <c r="H4466" s="4" t="str">
        <f t="array" ref="H4466">IF(COUNT(FIND(Keywords!$B$3:$B$12,I4466)),"개인질환","")</f>
        <v/>
      </c>
      <c r="I4466" t="s">
        <v>8286</v>
      </c>
      <c r="J4466" t="s">
        <v>9282</v>
      </c>
      <c r="K4466" t="s">
        <v>10059</v>
      </c>
      <c r="L4466" t="s">
        <v>10099</v>
      </c>
      <c r="M4466" t="s">
        <v>9415</v>
      </c>
      <c r="N4466" t="s">
        <v>9550</v>
      </c>
      <c r="O4466" t="s">
        <v>9415</v>
      </c>
    </row>
    <row r="4467" spans="1:15">
      <c r="A4467" t="s">
        <v>29</v>
      </c>
      <c r="B4467" t="s">
        <v>42</v>
      </c>
      <c r="C4467" t="s">
        <v>3245</v>
      </c>
      <c r="D4467" t="s">
        <v>3819</v>
      </c>
      <c r="E4467" t="s">
        <v>3827</v>
      </c>
      <c r="F4467" s="4" t="str">
        <f t="array" ref="F4467">IF(COUNT(FIND(Keywords!$C$3:$C$41,I4467)),"일반조난","")</f>
        <v/>
      </c>
      <c r="G4467" s="4" t="str">
        <f t="array" ref="G4467">IF(COUNT(FIND(Keywords!$E$3:$E$5,I4467)),"실족추락","")</f>
        <v/>
      </c>
      <c r="H4467" s="4" t="str">
        <f t="array" ref="H4467">IF(COUNT(FIND(Keywords!$B$3:$B$12,I4467)),"개인질환","")</f>
        <v/>
      </c>
      <c r="I4467" t="s">
        <v>8287</v>
      </c>
      <c r="J4467" t="s">
        <v>9273</v>
      </c>
      <c r="K4467" t="s">
        <v>9922</v>
      </c>
      <c r="L4467" t="s">
        <v>9673</v>
      </c>
      <c r="M4467" t="s">
        <v>9415</v>
      </c>
      <c r="N4467" t="s">
        <v>10346</v>
      </c>
      <c r="O4467" t="s">
        <v>9415</v>
      </c>
    </row>
    <row r="4468" spans="1:15">
      <c r="A4468" t="s">
        <v>29</v>
      </c>
      <c r="B4468" t="s">
        <v>42</v>
      </c>
      <c r="C4468" t="s">
        <v>3246</v>
      </c>
      <c r="D4468" t="s">
        <v>10362</v>
      </c>
      <c r="E4468" t="s">
        <v>3827</v>
      </c>
      <c r="F4468" s="4" t="str">
        <f t="array" ref="F4468">IF(COUNT(FIND(Keywords!$C$3:$C$41,I4468)),"일반조난","")</f>
        <v>일반조난</v>
      </c>
      <c r="G4468" s="4" t="str">
        <f t="array" ref="G4468">IF(COUNT(FIND(Keywords!$E$3:$E$5,I4468)),"실족추락","")</f>
        <v/>
      </c>
      <c r="H4468" s="4" t="str">
        <f t="array" ref="H4468">IF(COUNT(FIND(Keywords!$B$3:$B$12,I4468)),"개인질환","")</f>
        <v/>
      </c>
      <c r="I4468" t="s">
        <v>8288</v>
      </c>
      <c r="J4468" t="s">
        <v>9315</v>
      </c>
      <c r="K4468" t="s">
        <v>10079</v>
      </c>
      <c r="L4468" t="s">
        <v>9989</v>
      </c>
      <c r="M4468" t="s">
        <v>9415</v>
      </c>
      <c r="N4468" t="s">
        <v>10277</v>
      </c>
      <c r="O4468" t="s">
        <v>9415</v>
      </c>
    </row>
    <row r="4469" spans="1:15">
      <c r="A4469" t="s">
        <v>29</v>
      </c>
      <c r="B4469" t="s">
        <v>42</v>
      </c>
      <c r="C4469" t="s">
        <v>3247</v>
      </c>
      <c r="D4469" t="s">
        <v>3818</v>
      </c>
      <c r="E4469" t="s">
        <v>3826</v>
      </c>
      <c r="F4469" s="4" t="str">
        <f t="array" ref="F4469">IF(COUNT(FIND(Keywords!$C$3:$C$41,I4469)),"일반조난","")</f>
        <v>일반조난</v>
      </c>
      <c r="G4469" s="4" t="str">
        <f t="array" ref="G4469">IF(COUNT(FIND(Keywords!$E$3:$E$5,I4469)),"실족추락","")</f>
        <v>실족추락</v>
      </c>
      <c r="H4469" s="4" t="str">
        <f t="array" ref="H4469">IF(COUNT(FIND(Keywords!$B$3:$B$12,I4469)),"개인질환","")</f>
        <v/>
      </c>
      <c r="I4469" t="s">
        <v>8289</v>
      </c>
      <c r="J4469" t="s">
        <v>9267</v>
      </c>
      <c r="K4469" t="s">
        <v>9479</v>
      </c>
      <c r="L4469" t="s">
        <v>9599</v>
      </c>
      <c r="M4469" t="s">
        <v>9415</v>
      </c>
      <c r="N4469" t="s">
        <v>10334</v>
      </c>
      <c r="O4469" t="s">
        <v>9415</v>
      </c>
    </row>
    <row r="4470" spans="1:15">
      <c r="A4470" t="s">
        <v>29</v>
      </c>
      <c r="B4470" t="s">
        <v>42</v>
      </c>
      <c r="C4470" t="s">
        <v>3248</v>
      </c>
      <c r="D4470" t="s">
        <v>3818</v>
      </c>
      <c r="E4470" t="s">
        <v>3824</v>
      </c>
      <c r="F4470" s="4" t="str">
        <f t="array" ref="F4470">IF(COUNT(FIND(Keywords!$C$3:$C$41,I4470)),"일반조난","")</f>
        <v>일반조난</v>
      </c>
      <c r="G4470" s="4" t="str">
        <f t="array" ref="G4470">IF(COUNT(FIND(Keywords!$E$3:$E$5,I4470)),"실족추락","")</f>
        <v>실족추락</v>
      </c>
      <c r="H4470" s="4" t="str">
        <f t="array" ref="H4470">IF(COUNT(FIND(Keywords!$B$3:$B$12,I4470)),"개인질환","")</f>
        <v/>
      </c>
      <c r="I4470" t="s">
        <v>8290</v>
      </c>
      <c r="J4470" t="s">
        <v>9286</v>
      </c>
      <c r="K4470" t="s">
        <v>9514</v>
      </c>
      <c r="L4470" t="s">
        <v>9789</v>
      </c>
      <c r="M4470" t="s">
        <v>9415</v>
      </c>
      <c r="N4470" t="s">
        <v>10156</v>
      </c>
      <c r="O4470" t="s">
        <v>9415</v>
      </c>
    </row>
    <row r="4471" spans="1:15">
      <c r="A4471" t="s">
        <v>29</v>
      </c>
      <c r="B4471" t="s">
        <v>42</v>
      </c>
      <c r="C4471" t="s">
        <v>3153</v>
      </c>
      <c r="D4471" t="s">
        <v>3820</v>
      </c>
      <c r="E4471" t="s">
        <v>3827</v>
      </c>
      <c r="F4471" s="4" t="str">
        <f t="array" ref="F4471">IF(COUNT(FIND(Keywords!$C$3:$C$41,I4471)),"일반조난","")</f>
        <v>일반조난</v>
      </c>
      <c r="G4471" s="4" t="str">
        <f t="array" ref="G4471">IF(COUNT(FIND(Keywords!$E$3:$E$5,I4471)),"실족추락","")</f>
        <v/>
      </c>
      <c r="H4471" s="4" t="str">
        <f t="array" ref="H4471">IF(COUNT(FIND(Keywords!$B$3:$B$12,I4471)),"개인질환","")</f>
        <v/>
      </c>
      <c r="I4471" t="s">
        <v>8291</v>
      </c>
      <c r="J4471" t="s">
        <v>9316</v>
      </c>
      <c r="K4471" t="s">
        <v>9998</v>
      </c>
      <c r="L4471" t="s">
        <v>9935</v>
      </c>
      <c r="M4471" t="s">
        <v>9415</v>
      </c>
      <c r="N4471" t="s">
        <v>10342</v>
      </c>
      <c r="O4471" t="s">
        <v>9415</v>
      </c>
    </row>
    <row r="4472" spans="1:15">
      <c r="A4472" t="s">
        <v>29</v>
      </c>
      <c r="B4472" t="s">
        <v>42</v>
      </c>
      <c r="C4472" t="s">
        <v>3249</v>
      </c>
      <c r="D4472" t="s">
        <v>3819</v>
      </c>
      <c r="E4472" t="s">
        <v>3827</v>
      </c>
      <c r="F4472" s="4" t="str">
        <f t="array" ref="F4472">IF(COUNT(FIND(Keywords!$C$3:$C$41,I4472)),"일반조난","")</f>
        <v/>
      </c>
      <c r="G4472" s="4" t="str">
        <f t="array" ref="G4472">IF(COUNT(FIND(Keywords!$E$3:$E$5,I4472)),"실족추락","")</f>
        <v/>
      </c>
      <c r="H4472" s="4" t="str">
        <f t="array" ref="H4472">IF(COUNT(FIND(Keywords!$B$3:$B$12,I4472)),"개인질환","")</f>
        <v/>
      </c>
      <c r="I4472" t="s">
        <v>8292</v>
      </c>
      <c r="J4472" t="s">
        <v>9382</v>
      </c>
      <c r="K4472" t="s">
        <v>9899</v>
      </c>
      <c r="L4472" t="s">
        <v>9473</v>
      </c>
      <c r="M4472" t="s">
        <v>9415</v>
      </c>
      <c r="N4472" t="s">
        <v>10347</v>
      </c>
      <c r="O4472" t="s">
        <v>9415</v>
      </c>
    </row>
    <row r="4473" spans="1:15">
      <c r="A4473" t="s">
        <v>29</v>
      </c>
      <c r="B4473" t="s">
        <v>42</v>
      </c>
      <c r="C4473" t="s">
        <v>3250</v>
      </c>
      <c r="D4473" t="s">
        <v>3820</v>
      </c>
      <c r="E4473" t="s">
        <v>3827</v>
      </c>
      <c r="F4473" s="4" t="str">
        <f t="array" ref="F4473">IF(COUNT(FIND(Keywords!$C$3:$C$41,I4473)),"일반조난","")</f>
        <v>일반조난</v>
      </c>
      <c r="G4473" s="4" t="str">
        <f t="array" ref="G4473">IF(COUNT(FIND(Keywords!$E$3:$E$5,I4473)),"실족추락","")</f>
        <v/>
      </c>
      <c r="H4473" s="4" t="str">
        <f t="array" ref="H4473">IF(COUNT(FIND(Keywords!$B$3:$B$12,I4473)),"개인질환","")</f>
        <v/>
      </c>
      <c r="I4473" t="s">
        <v>8293</v>
      </c>
      <c r="J4473" t="s">
        <v>9297</v>
      </c>
      <c r="K4473" t="s">
        <v>10061</v>
      </c>
      <c r="L4473" t="s">
        <v>10054</v>
      </c>
      <c r="M4473" t="s">
        <v>9415</v>
      </c>
      <c r="N4473" t="s">
        <v>10348</v>
      </c>
      <c r="O4473" t="s">
        <v>9415</v>
      </c>
    </row>
    <row r="4474" spans="1:15">
      <c r="A4474" t="s">
        <v>29</v>
      </c>
      <c r="B4474" t="s">
        <v>42</v>
      </c>
      <c r="C4474" t="s">
        <v>1792</v>
      </c>
      <c r="D4474" t="s">
        <v>3819</v>
      </c>
      <c r="E4474" t="s">
        <v>3827</v>
      </c>
      <c r="F4474" s="4" t="str">
        <f t="array" ref="F4474">IF(COUNT(FIND(Keywords!$C$3:$C$41,I4474)),"일반조난","")</f>
        <v/>
      </c>
      <c r="G4474" s="4" t="str">
        <f t="array" ref="G4474">IF(COUNT(FIND(Keywords!$E$3:$E$5,I4474)),"실족추락","")</f>
        <v/>
      </c>
      <c r="H4474" s="4" t="str">
        <f t="array" ref="H4474">IF(COUNT(FIND(Keywords!$B$3:$B$12,I4474)),"개인질환","")</f>
        <v/>
      </c>
      <c r="I4474" t="s">
        <v>8294</v>
      </c>
      <c r="J4474" t="s">
        <v>9306</v>
      </c>
      <c r="K4474" t="s">
        <v>9473</v>
      </c>
      <c r="L4474" t="s">
        <v>9734</v>
      </c>
      <c r="M4474" t="s">
        <v>9415</v>
      </c>
      <c r="N4474" t="s">
        <v>10113</v>
      </c>
      <c r="O4474" t="s">
        <v>9415</v>
      </c>
    </row>
    <row r="4475" spans="1:15">
      <c r="A4475" t="s">
        <v>29</v>
      </c>
      <c r="B4475" t="s">
        <v>42</v>
      </c>
      <c r="C4475" t="s">
        <v>3251</v>
      </c>
      <c r="D4475" t="s">
        <v>3820</v>
      </c>
      <c r="E4475" t="s">
        <v>3824</v>
      </c>
      <c r="F4475" s="4" t="str">
        <f t="array" ref="F4475">IF(COUNT(FIND(Keywords!$C$3:$C$41,I4475)),"일반조난","")</f>
        <v/>
      </c>
      <c r="G4475" s="4" t="str">
        <f t="array" ref="G4475">IF(COUNT(FIND(Keywords!$E$3:$E$5,I4475)),"실족추락","")</f>
        <v/>
      </c>
      <c r="H4475" s="4" t="str">
        <f t="array" ref="H4475">IF(COUNT(FIND(Keywords!$B$3:$B$12,I4475)),"개인질환","")</f>
        <v/>
      </c>
      <c r="I4475" t="s">
        <v>8295</v>
      </c>
      <c r="J4475" t="s">
        <v>9348</v>
      </c>
      <c r="K4475" t="s">
        <v>9832</v>
      </c>
      <c r="L4475" t="s">
        <v>9853</v>
      </c>
      <c r="M4475" t="s">
        <v>9415</v>
      </c>
      <c r="N4475" t="s">
        <v>9970</v>
      </c>
      <c r="O4475" t="s">
        <v>9415</v>
      </c>
    </row>
    <row r="4476" spans="1:15">
      <c r="A4476" t="s">
        <v>29</v>
      </c>
      <c r="B4476" t="s">
        <v>42</v>
      </c>
      <c r="C4476" t="s">
        <v>3252</v>
      </c>
      <c r="D4476" t="s">
        <v>3820</v>
      </c>
      <c r="E4476" t="s">
        <v>3827</v>
      </c>
      <c r="F4476" s="4" t="str">
        <f t="array" ref="F4476">IF(COUNT(FIND(Keywords!$C$3:$C$41,I4476)),"일반조난","")</f>
        <v>일반조난</v>
      </c>
      <c r="G4476" s="4" t="str">
        <f t="array" ref="G4476">IF(COUNT(FIND(Keywords!$E$3:$E$5,I4476)),"실족추락","")</f>
        <v/>
      </c>
      <c r="H4476" s="4" t="str">
        <f t="array" ref="H4476">IF(COUNT(FIND(Keywords!$B$3:$B$12,I4476)),"개인질환","")</f>
        <v/>
      </c>
      <c r="I4476" t="s">
        <v>8296</v>
      </c>
      <c r="J4476" t="s">
        <v>9298</v>
      </c>
      <c r="K4476" t="s">
        <v>9542</v>
      </c>
      <c r="L4476" t="s">
        <v>9828</v>
      </c>
      <c r="M4476" t="s">
        <v>9415</v>
      </c>
      <c r="N4476" t="s">
        <v>9834</v>
      </c>
      <c r="O4476" t="s">
        <v>9415</v>
      </c>
    </row>
    <row r="4477" spans="1:15">
      <c r="A4477" t="s">
        <v>29</v>
      </c>
      <c r="B4477" t="s">
        <v>42</v>
      </c>
      <c r="C4477" t="s">
        <v>768</v>
      </c>
      <c r="D4477" t="s">
        <v>3819</v>
      </c>
      <c r="E4477" t="s">
        <v>3827</v>
      </c>
      <c r="F4477" s="4" t="str">
        <f t="array" ref="F4477">IF(COUNT(FIND(Keywords!$C$3:$C$41,I4477)),"일반조난","")</f>
        <v/>
      </c>
      <c r="G4477" s="4" t="str">
        <f t="array" ref="G4477">IF(COUNT(FIND(Keywords!$E$3:$E$5,I4477)),"실족추락","")</f>
        <v/>
      </c>
      <c r="H4477" s="4" t="str">
        <f t="array" ref="H4477">IF(COUNT(FIND(Keywords!$B$3:$B$12,I4477)),"개인질환","")</f>
        <v/>
      </c>
      <c r="I4477" t="s">
        <v>8297</v>
      </c>
      <c r="J4477" t="s">
        <v>9304</v>
      </c>
      <c r="K4477" t="s">
        <v>9665</v>
      </c>
      <c r="L4477" t="s">
        <v>10030</v>
      </c>
      <c r="M4477" t="s">
        <v>9415</v>
      </c>
      <c r="N4477" t="s">
        <v>9805</v>
      </c>
      <c r="O4477" t="s">
        <v>9415</v>
      </c>
    </row>
    <row r="4478" spans="1:15">
      <c r="A4478" t="s">
        <v>29</v>
      </c>
      <c r="B4478" t="s">
        <v>42</v>
      </c>
      <c r="C4478" t="s">
        <v>3253</v>
      </c>
      <c r="D4478" t="s">
        <v>10362</v>
      </c>
      <c r="E4478" t="s">
        <v>3827</v>
      </c>
      <c r="F4478" s="4" t="str">
        <f t="array" ref="F4478">IF(COUNT(FIND(Keywords!$C$3:$C$41,I4478)),"일반조난","")</f>
        <v/>
      </c>
      <c r="G4478" s="4" t="str">
        <f t="array" ref="G4478">IF(COUNT(FIND(Keywords!$E$3:$E$5,I4478)),"실족추락","")</f>
        <v/>
      </c>
      <c r="H4478" s="4" t="str">
        <f t="array" ref="H4478">IF(COUNT(FIND(Keywords!$B$3:$B$12,I4478)),"개인질환","")</f>
        <v/>
      </c>
      <c r="I4478" t="s">
        <v>8298</v>
      </c>
      <c r="J4478" t="s">
        <v>9316</v>
      </c>
      <c r="K4478" t="s">
        <v>9504</v>
      </c>
      <c r="L4478" t="s">
        <v>9787</v>
      </c>
      <c r="M4478" t="s">
        <v>9415</v>
      </c>
      <c r="N4478" t="s">
        <v>9773</v>
      </c>
      <c r="O4478" t="s">
        <v>9415</v>
      </c>
    </row>
    <row r="4479" spans="1:15">
      <c r="A4479" t="s">
        <v>29</v>
      </c>
      <c r="B4479" t="s">
        <v>42</v>
      </c>
      <c r="C4479" t="s">
        <v>3254</v>
      </c>
      <c r="D4479" t="s">
        <v>3819</v>
      </c>
      <c r="E4479" t="s">
        <v>3827</v>
      </c>
      <c r="F4479" s="4" t="str">
        <f t="array" ref="F4479">IF(COUNT(FIND(Keywords!$C$3:$C$41,I4479)),"일반조난","")</f>
        <v/>
      </c>
      <c r="G4479" s="4" t="str">
        <f t="array" ref="G4479">IF(COUNT(FIND(Keywords!$E$3:$E$5,I4479)),"실족추락","")</f>
        <v/>
      </c>
      <c r="H4479" s="4" t="str">
        <f t="array" ref="H4479">IF(COUNT(FIND(Keywords!$B$3:$B$12,I4479)),"개인질환","")</f>
        <v/>
      </c>
      <c r="I4479" t="s">
        <v>8299</v>
      </c>
      <c r="J4479" t="s">
        <v>9379</v>
      </c>
      <c r="K4479" t="s">
        <v>9507</v>
      </c>
      <c r="L4479" t="s">
        <v>10074</v>
      </c>
      <c r="M4479" t="s">
        <v>9415</v>
      </c>
      <c r="N4479" t="s">
        <v>9774</v>
      </c>
      <c r="O4479" t="s">
        <v>9415</v>
      </c>
    </row>
    <row r="4480" spans="1:15">
      <c r="A4480" t="s">
        <v>29</v>
      </c>
      <c r="B4480" t="s">
        <v>42</v>
      </c>
      <c r="C4480" t="s">
        <v>1704</v>
      </c>
      <c r="D4480" t="s">
        <v>3820</v>
      </c>
      <c r="E4480" t="s">
        <v>3827</v>
      </c>
      <c r="F4480" s="4" t="str">
        <f t="array" ref="F4480">IF(COUNT(FIND(Keywords!$C$3:$C$41,I4480)),"일반조난","")</f>
        <v>일반조난</v>
      </c>
      <c r="G4480" s="4" t="str">
        <f t="array" ref="G4480">IF(COUNT(FIND(Keywords!$E$3:$E$5,I4480)),"실족추락","")</f>
        <v/>
      </c>
      <c r="H4480" s="4" t="str">
        <f t="array" ref="H4480">IF(COUNT(FIND(Keywords!$B$3:$B$12,I4480)),"개인질환","")</f>
        <v/>
      </c>
      <c r="I4480" t="s">
        <v>8300</v>
      </c>
      <c r="J4480" t="s">
        <v>9280</v>
      </c>
      <c r="K4480" t="s">
        <v>9752</v>
      </c>
      <c r="L4480" t="s">
        <v>9943</v>
      </c>
      <c r="M4480" t="s">
        <v>9415</v>
      </c>
      <c r="N4480" t="s">
        <v>9993</v>
      </c>
      <c r="O4480" t="s">
        <v>9415</v>
      </c>
    </row>
    <row r="4481" spans="1:15">
      <c r="A4481" t="s">
        <v>29</v>
      </c>
      <c r="B4481" t="s">
        <v>42</v>
      </c>
      <c r="C4481" t="s">
        <v>3255</v>
      </c>
      <c r="D4481" t="s">
        <v>3820</v>
      </c>
      <c r="E4481" t="s">
        <v>3827</v>
      </c>
      <c r="F4481" s="4" t="str">
        <f t="array" ref="F4481">IF(COUNT(FIND(Keywords!$C$3:$C$41,I4481)),"일반조난","")</f>
        <v/>
      </c>
      <c r="G4481" s="4" t="str">
        <f t="array" ref="G4481">IF(COUNT(FIND(Keywords!$E$3:$E$5,I4481)),"실족추락","")</f>
        <v/>
      </c>
      <c r="H4481" s="4" t="str">
        <f t="array" ref="H4481">IF(COUNT(FIND(Keywords!$B$3:$B$12,I4481)),"개인질환","")</f>
        <v/>
      </c>
      <c r="I4481" t="s">
        <v>8301</v>
      </c>
      <c r="J4481" t="s">
        <v>9303</v>
      </c>
      <c r="K4481" t="s">
        <v>9533</v>
      </c>
      <c r="L4481" t="s">
        <v>9518</v>
      </c>
      <c r="M4481" t="s">
        <v>9415</v>
      </c>
      <c r="N4481" t="s">
        <v>9846</v>
      </c>
      <c r="O4481" t="s">
        <v>9415</v>
      </c>
    </row>
    <row r="4482" spans="1:15">
      <c r="A4482" t="s">
        <v>29</v>
      </c>
      <c r="B4482" t="s">
        <v>42</v>
      </c>
      <c r="C4482" t="s">
        <v>3256</v>
      </c>
      <c r="D4482" t="s">
        <v>3818</v>
      </c>
      <c r="E4482" t="s">
        <v>3826</v>
      </c>
      <c r="F4482" s="4" t="str">
        <f t="array" ref="F4482">IF(COUNT(FIND(Keywords!$C$3:$C$41,I4482)),"일반조난","")</f>
        <v>일반조난</v>
      </c>
      <c r="G4482" s="4" t="str">
        <f t="array" ref="G4482">IF(COUNT(FIND(Keywords!$E$3:$E$5,I4482)),"실족추락","")</f>
        <v>실족추락</v>
      </c>
      <c r="H4482" s="4" t="str">
        <f t="array" ref="H4482">IF(COUNT(FIND(Keywords!$B$3:$B$12,I4482)),"개인질환","")</f>
        <v/>
      </c>
      <c r="I4482" t="s">
        <v>8302</v>
      </c>
      <c r="J4482" t="s">
        <v>9237</v>
      </c>
      <c r="K4482" t="s">
        <v>9763</v>
      </c>
      <c r="L4482" t="s">
        <v>9669</v>
      </c>
      <c r="M4482" t="s">
        <v>9415</v>
      </c>
      <c r="N4482" t="s">
        <v>9716</v>
      </c>
      <c r="O4482" t="s">
        <v>9415</v>
      </c>
    </row>
    <row r="4483" spans="1:15">
      <c r="A4483" t="s">
        <v>29</v>
      </c>
      <c r="B4483" t="s">
        <v>42</v>
      </c>
      <c r="C4483" t="s">
        <v>3154</v>
      </c>
      <c r="D4483" t="s">
        <v>3820</v>
      </c>
      <c r="E4483" t="s">
        <v>3825</v>
      </c>
      <c r="F4483" s="4" t="str">
        <f t="array" ref="F4483">IF(COUNT(FIND(Keywords!$C$3:$C$41,I4483)),"일반조난","")</f>
        <v>일반조난</v>
      </c>
      <c r="G4483" s="4" t="str">
        <f t="array" ref="G4483">IF(COUNT(FIND(Keywords!$E$3:$E$5,I4483)),"실족추락","")</f>
        <v/>
      </c>
      <c r="H4483" s="4" t="str">
        <f t="array" ref="H4483">IF(COUNT(FIND(Keywords!$B$3:$B$12,I4483)),"개인질환","")</f>
        <v/>
      </c>
      <c r="I4483" t="s">
        <v>8303</v>
      </c>
      <c r="J4483" t="s">
        <v>9326</v>
      </c>
      <c r="K4483" t="s">
        <v>9923</v>
      </c>
      <c r="L4483" t="s">
        <v>9669</v>
      </c>
      <c r="M4483" t="s">
        <v>9415</v>
      </c>
      <c r="N4483" t="s">
        <v>9890</v>
      </c>
      <c r="O4483" t="s">
        <v>9415</v>
      </c>
    </row>
    <row r="4484" spans="1:15">
      <c r="A4484" t="s">
        <v>29</v>
      </c>
      <c r="B4484" t="s">
        <v>42</v>
      </c>
      <c r="C4484" t="s">
        <v>3257</v>
      </c>
      <c r="D4484" t="s">
        <v>3820</v>
      </c>
      <c r="E4484" t="s">
        <v>3827</v>
      </c>
      <c r="F4484" s="4" t="str">
        <f t="array" ref="F4484">IF(COUNT(FIND(Keywords!$C$3:$C$41,I4484)),"일반조난","")</f>
        <v>일반조난</v>
      </c>
      <c r="G4484" s="4" t="str">
        <f t="array" ref="G4484">IF(COUNT(FIND(Keywords!$E$3:$E$5,I4484)),"실족추락","")</f>
        <v/>
      </c>
      <c r="H4484" s="4" t="str">
        <f t="array" ref="H4484">IF(COUNT(FIND(Keywords!$B$3:$B$12,I4484)),"개인질환","")</f>
        <v/>
      </c>
      <c r="I4484" t="s">
        <v>8304</v>
      </c>
      <c r="J4484" t="s">
        <v>9362</v>
      </c>
      <c r="K4484" t="s">
        <v>9936</v>
      </c>
      <c r="L4484" t="s">
        <v>9766</v>
      </c>
      <c r="M4484" t="s">
        <v>9567</v>
      </c>
      <c r="N4484" t="s">
        <v>9964</v>
      </c>
      <c r="O4484" t="s">
        <v>9415</v>
      </c>
    </row>
    <row r="4485" spans="1:15">
      <c r="A4485" t="s">
        <v>29</v>
      </c>
      <c r="B4485" t="s">
        <v>42</v>
      </c>
      <c r="C4485" t="s">
        <v>351</v>
      </c>
      <c r="D4485" t="s">
        <v>3820</v>
      </c>
      <c r="E4485" t="s">
        <v>3827</v>
      </c>
      <c r="F4485" s="4" t="str">
        <f t="array" ref="F4485">IF(COUNT(FIND(Keywords!$C$3:$C$41,I4485)),"일반조난","")</f>
        <v>일반조난</v>
      </c>
      <c r="G4485" s="4" t="str">
        <f t="array" ref="G4485">IF(COUNT(FIND(Keywords!$E$3:$E$5,I4485)),"실족추락","")</f>
        <v/>
      </c>
      <c r="H4485" s="4" t="str">
        <f t="array" ref="H4485">IF(COUNT(FIND(Keywords!$B$3:$B$12,I4485)),"개인질환","")</f>
        <v/>
      </c>
      <c r="I4485" t="s">
        <v>8305</v>
      </c>
      <c r="J4485" t="s">
        <v>9238</v>
      </c>
      <c r="K4485" t="s">
        <v>9344</v>
      </c>
      <c r="L4485" t="s">
        <v>9471</v>
      </c>
      <c r="M4485" t="s">
        <v>9415</v>
      </c>
      <c r="N4485" t="s">
        <v>9695</v>
      </c>
      <c r="O4485" t="s">
        <v>9415</v>
      </c>
    </row>
    <row r="4486" spans="1:15">
      <c r="A4486" t="s">
        <v>29</v>
      </c>
      <c r="B4486" t="s">
        <v>42</v>
      </c>
      <c r="C4486" t="s">
        <v>3258</v>
      </c>
      <c r="D4486" t="s">
        <v>3818</v>
      </c>
      <c r="E4486" t="s">
        <v>3824</v>
      </c>
      <c r="F4486" s="4" t="str">
        <f t="array" ref="F4486">IF(COUNT(FIND(Keywords!$C$3:$C$41,I4486)),"일반조난","")</f>
        <v>일반조난</v>
      </c>
      <c r="G4486" s="4" t="str">
        <f t="array" ref="G4486">IF(COUNT(FIND(Keywords!$E$3:$E$5,I4486)),"실족추락","")</f>
        <v/>
      </c>
      <c r="H4486" s="4" t="str">
        <f t="array" ref="H4486">IF(COUNT(FIND(Keywords!$B$3:$B$12,I4486)),"개인질환","")</f>
        <v/>
      </c>
      <c r="I4486" t="s">
        <v>8306</v>
      </c>
      <c r="J4486" t="s">
        <v>9262</v>
      </c>
      <c r="K4486" t="s">
        <v>9583</v>
      </c>
      <c r="L4486" t="s">
        <v>9935</v>
      </c>
      <c r="M4486" t="s">
        <v>9415</v>
      </c>
      <c r="N4486" t="s">
        <v>9839</v>
      </c>
      <c r="O4486" t="s">
        <v>9415</v>
      </c>
    </row>
    <row r="4487" spans="1:15">
      <c r="A4487" t="s">
        <v>29</v>
      </c>
      <c r="B4487" t="s">
        <v>42</v>
      </c>
      <c r="C4487" t="s">
        <v>3259</v>
      </c>
      <c r="D4487" t="s">
        <v>3819</v>
      </c>
      <c r="E4487" t="s">
        <v>3827</v>
      </c>
      <c r="F4487" s="4" t="str">
        <f t="array" ref="F4487">IF(COUNT(FIND(Keywords!$C$3:$C$41,I4487)),"일반조난","")</f>
        <v/>
      </c>
      <c r="G4487" s="4" t="str">
        <f t="array" ref="G4487">IF(COUNT(FIND(Keywords!$E$3:$E$5,I4487)),"실족추락","")</f>
        <v/>
      </c>
      <c r="H4487" s="4" t="str">
        <f t="array" ref="H4487">IF(COUNT(FIND(Keywords!$B$3:$B$12,I4487)),"개인질환","")</f>
        <v/>
      </c>
      <c r="I4487" t="s">
        <v>8307</v>
      </c>
      <c r="J4487" t="s">
        <v>9265</v>
      </c>
      <c r="K4487" t="s">
        <v>9529</v>
      </c>
      <c r="L4487" t="s">
        <v>9417</v>
      </c>
      <c r="M4487" t="s">
        <v>9415</v>
      </c>
      <c r="N4487" t="s">
        <v>9240</v>
      </c>
      <c r="O4487" t="s">
        <v>9415</v>
      </c>
    </row>
    <row r="4488" spans="1:15">
      <c r="A4488" t="s">
        <v>29</v>
      </c>
      <c r="B4488" t="s">
        <v>42</v>
      </c>
      <c r="C4488" t="s">
        <v>360</v>
      </c>
      <c r="D4488" t="s">
        <v>3819</v>
      </c>
      <c r="E4488" t="s">
        <v>3827</v>
      </c>
      <c r="F4488" s="4" t="str">
        <f t="array" ref="F4488">IF(COUNT(FIND(Keywords!$C$3:$C$41,I4488)),"일반조난","")</f>
        <v/>
      </c>
      <c r="G4488" s="4" t="str">
        <f t="array" ref="G4488">IF(COUNT(FIND(Keywords!$E$3:$E$5,I4488)),"실족추락","")</f>
        <v/>
      </c>
      <c r="H4488" s="4" t="str">
        <f t="array" ref="H4488">IF(COUNT(FIND(Keywords!$B$3:$B$12,I4488)),"개인질환","")</f>
        <v/>
      </c>
      <c r="I4488" t="s">
        <v>8308</v>
      </c>
      <c r="J4488" t="s">
        <v>9256</v>
      </c>
      <c r="K4488" t="s">
        <v>9537</v>
      </c>
      <c r="L4488" t="s">
        <v>9943</v>
      </c>
      <c r="M4488" t="s">
        <v>9415</v>
      </c>
      <c r="N4488" t="s">
        <v>9494</v>
      </c>
      <c r="O4488" t="s">
        <v>9415</v>
      </c>
    </row>
    <row r="4489" spans="1:15">
      <c r="A4489" t="s">
        <v>29</v>
      </c>
      <c r="B4489" t="s">
        <v>42</v>
      </c>
      <c r="C4489" t="s">
        <v>3260</v>
      </c>
      <c r="D4489" t="s">
        <v>3820</v>
      </c>
      <c r="E4489" t="s">
        <v>3827</v>
      </c>
      <c r="F4489" s="4" t="str">
        <f t="array" ref="F4489">IF(COUNT(FIND(Keywords!$C$3:$C$41,I4489)),"일반조난","")</f>
        <v>일반조난</v>
      </c>
      <c r="G4489" s="4" t="str">
        <f t="array" ref="G4489">IF(COUNT(FIND(Keywords!$E$3:$E$5,I4489)),"실족추락","")</f>
        <v/>
      </c>
      <c r="H4489" s="4" t="str">
        <f t="array" ref="H4489">IF(COUNT(FIND(Keywords!$B$3:$B$12,I4489)),"개인질환","")</f>
        <v/>
      </c>
      <c r="I4489" t="s">
        <v>8309</v>
      </c>
      <c r="J4489" t="s">
        <v>9393</v>
      </c>
      <c r="K4489" t="s">
        <v>9445</v>
      </c>
      <c r="L4489" t="s">
        <v>10041</v>
      </c>
      <c r="M4489" t="s">
        <v>9415</v>
      </c>
      <c r="N4489" t="s">
        <v>9535</v>
      </c>
      <c r="O4489" t="s">
        <v>9415</v>
      </c>
    </row>
    <row r="4490" spans="1:15">
      <c r="A4490" t="s">
        <v>29</v>
      </c>
      <c r="B4490" t="s">
        <v>42</v>
      </c>
      <c r="C4490" t="s">
        <v>3155</v>
      </c>
      <c r="D4490" t="s">
        <v>3820</v>
      </c>
      <c r="E4490" t="s">
        <v>3824</v>
      </c>
      <c r="F4490" s="4" t="str">
        <f t="array" ref="F4490">IF(COUNT(FIND(Keywords!$C$3:$C$41,I4490)),"일반조난","")</f>
        <v>일반조난</v>
      </c>
      <c r="G4490" s="4" t="str">
        <f t="array" ref="G4490">IF(COUNT(FIND(Keywords!$E$3:$E$5,I4490)),"실족추락","")</f>
        <v/>
      </c>
      <c r="H4490" s="4" t="str">
        <f t="array" ref="H4490">IF(COUNT(FIND(Keywords!$B$3:$B$12,I4490)),"개인질환","")</f>
        <v/>
      </c>
      <c r="I4490" t="s">
        <v>8310</v>
      </c>
      <c r="J4490" t="s">
        <v>9375</v>
      </c>
      <c r="K4490" t="s">
        <v>9619</v>
      </c>
      <c r="L4490" t="s">
        <v>9673</v>
      </c>
      <c r="M4490" t="s">
        <v>9415</v>
      </c>
      <c r="N4490" t="s">
        <v>9540</v>
      </c>
      <c r="O4490" t="s">
        <v>9415</v>
      </c>
    </row>
    <row r="4491" spans="1:15">
      <c r="A4491" t="s">
        <v>29</v>
      </c>
      <c r="B4491" t="s">
        <v>42</v>
      </c>
      <c r="C4491" t="s">
        <v>3261</v>
      </c>
      <c r="D4491" t="s">
        <v>3820</v>
      </c>
      <c r="E4491" t="s">
        <v>3827</v>
      </c>
      <c r="F4491" s="4" t="str">
        <f t="array" ref="F4491">IF(COUNT(FIND(Keywords!$C$3:$C$41,I4491)),"일반조난","")</f>
        <v>일반조난</v>
      </c>
      <c r="G4491" s="4" t="str">
        <f t="array" ref="G4491">IF(COUNT(FIND(Keywords!$E$3:$E$5,I4491)),"실족추락","")</f>
        <v/>
      </c>
      <c r="H4491" s="4" t="str">
        <f t="array" ref="H4491">IF(COUNT(FIND(Keywords!$B$3:$B$12,I4491)),"개인질환","")</f>
        <v/>
      </c>
      <c r="I4491" t="s">
        <v>8311</v>
      </c>
      <c r="J4491" t="s">
        <v>9378</v>
      </c>
      <c r="K4491" t="s">
        <v>9915</v>
      </c>
      <c r="L4491" t="s">
        <v>9464</v>
      </c>
      <c r="M4491" t="s">
        <v>9415</v>
      </c>
      <c r="N4491" t="s">
        <v>9760</v>
      </c>
      <c r="O4491" t="s">
        <v>9415</v>
      </c>
    </row>
    <row r="4492" spans="1:15">
      <c r="A4492" t="s">
        <v>29</v>
      </c>
      <c r="B4492" t="s">
        <v>42</v>
      </c>
      <c r="C4492" t="s">
        <v>3262</v>
      </c>
      <c r="D4492" t="s">
        <v>10362</v>
      </c>
      <c r="E4492" t="s">
        <v>3825</v>
      </c>
      <c r="F4492" s="4" t="str">
        <f t="array" ref="F4492">IF(COUNT(FIND(Keywords!$C$3:$C$41,I4492)),"일반조난","")</f>
        <v/>
      </c>
      <c r="G4492" s="4" t="str">
        <f t="array" ref="G4492">IF(COUNT(FIND(Keywords!$E$3:$E$5,I4492)),"실족추락","")</f>
        <v/>
      </c>
      <c r="H4492" s="4" t="str">
        <f t="array" ref="H4492">IF(COUNT(FIND(Keywords!$B$3:$B$12,I4492)),"개인질환","")</f>
        <v/>
      </c>
      <c r="I4492" t="s">
        <v>8312</v>
      </c>
      <c r="J4492" t="s">
        <v>9250</v>
      </c>
      <c r="K4492" t="s">
        <v>9585</v>
      </c>
      <c r="L4492" t="s">
        <v>9948</v>
      </c>
      <c r="M4492" t="s">
        <v>9415</v>
      </c>
      <c r="N4492" t="s">
        <v>9430</v>
      </c>
      <c r="O4492" t="s">
        <v>9415</v>
      </c>
    </row>
    <row r="4493" spans="1:15">
      <c r="A4493" t="s">
        <v>29</v>
      </c>
      <c r="B4493" t="s">
        <v>42</v>
      </c>
      <c r="C4493" t="s">
        <v>3263</v>
      </c>
      <c r="D4493" t="s">
        <v>3818</v>
      </c>
      <c r="E4493" t="s">
        <v>3827</v>
      </c>
      <c r="F4493" s="4" t="str">
        <f t="array" ref="F4493">IF(COUNT(FIND(Keywords!$C$3:$C$41,I4493)),"일반조난","")</f>
        <v>일반조난</v>
      </c>
      <c r="G4493" s="4" t="str">
        <f t="array" ref="G4493">IF(COUNT(FIND(Keywords!$E$3:$E$5,I4493)),"실족추락","")</f>
        <v/>
      </c>
      <c r="H4493" s="4" t="str">
        <f t="array" ref="H4493">IF(COUNT(FIND(Keywords!$B$3:$B$12,I4493)),"개인질환","")</f>
        <v/>
      </c>
      <c r="I4493" t="s">
        <v>8313</v>
      </c>
      <c r="J4493" t="s">
        <v>9356</v>
      </c>
      <c r="K4493" t="s">
        <v>10080</v>
      </c>
      <c r="L4493" t="s">
        <v>9472</v>
      </c>
      <c r="M4493" t="s">
        <v>9415</v>
      </c>
      <c r="N4493" t="s">
        <v>9436</v>
      </c>
      <c r="O4493" t="s">
        <v>9415</v>
      </c>
    </row>
    <row r="4494" spans="1:15">
      <c r="A4494" t="s">
        <v>29</v>
      </c>
      <c r="B4494" t="s">
        <v>42</v>
      </c>
      <c r="C4494" t="s">
        <v>3264</v>
      </c>
      <c r="D4494" t="s">
        <v>3820</v>
      </c>
      <c r="E4494" t="s">
        <v>3827</v>
      </c>
      <c r="F4494" s="4" t="str">
        <f t="array" ref="F4494">IF(COUNT(FIND(Keywords!$C$3:$C$41,I4494)),"일반조난","")</f>
        <v>일반조난</v>
      </c>
      <c r="G4494" s="4" t="str">
        <f t="array" ref="G4494">IF(COUNT(FIND(Keywords!$E$3:$E$5,I4494)),"실족추락","")</f>
        <v/>
      </c>
      <c r="H4494" s="4" t="str">
        <f t="array" ref="H4494">IF(COUNT(FIND(Keywords!$B$3:$B$12,I4494)),"개인질환","")</f>
        <v/>
      </c>
      <c r="I4494" t="s">
        <v>8314</v>
      </c>
      <c r="J4494" t="s">
        <v>9336</v>
      </c>
      <c r="K4494" t="s">
        <v>9315</v>
      </c>
      <c r="L4494" t="s">
        <v>9873</v>
      </c>
      <c r="M4494" t="s">
        <v>9415</v>
      </c>
      <c r="N4494" t="s">
        <v>9316</v>
      </c>
      <c r="O4494" t="s">
        <v>9415</v>
      </c>
    </row>
    <row r="4495" spans="1:15">
      <c r="A4495" t="s">
        <v>29</v>
      </c>
      <c r="B4495" t="s">
        <v>42</v>
      </c>
      <c r="C4495" t="s">
        <v>3265</v>
      </c>
      <c r="D4495" t="s">
        <v>3820</v>
      </c>
      <c r="E4495" t="s">
        <v>3827</v>
      </c>
      <c r="F4495" s="4" t="str">
        <f t="array" ref="F4495">IF(COUNT(FIND(Keywords!$C$3:$C$41,I4495)),"일반조난","")</f>
        <v>일반조난</v>
      </c>
      <c r="G4495" s="4" t="str">
        <f t="array" ref="G4495">IF(COUNT(FIND(Keywords!$E$3:$E$5,I4495)),"실족추락","")</f>
        <v/>
      </c>
      <c r="H4495" s="4" t="str">
        <f t="array" ref="H4495">IF(COUNT(FIND(Keywords!$B$3:$B$12,I4495)),"개인질환","")</f>
        <v/>
      </c>
      <c r="I4495" t="s">
        <v>8315</v>
      </c>
      <c r="J4495" t="s">
        <v>9295</v>
      </c>
      <c r="K4495" t="s">
        <v>9977</v>
      </c>
      <c r="L4495" t="s">
        <v>9789</v>
      </c>
      <c r="M4495" t="s">
        <v>9415</v>
      </c>
      <c r="N4495" t="s">
        <v>9543</v>
      </c>
      <c r="O4495" t="s">
        <v>9415</v>
      </c>
    </row>
    <row r="4496" spans="1:15">
      <c r="A4496" t="s">
        <v>29</v>
      </c>
      <c r="B4496" t="s">
        <v>42</v>
      </c>
      <c r="C4496" t="s">
        <v>3266</v>
      </c>
      <c r="D4496" t="s">
        <v>3819</v>
      </c>
      <c r="E4496" t="s">
        <v>3827</v>
      </c>
      <c r="F4496" s="4" t="str">
        <f t="array" ref="F4496">IF(COUNT(FIND(Keywords!$C$3:$C$41,I4496)),"일반조난","")</f>
        <v/>
      </c>
      <c r="G4496" s="4" t="str">
        <f t="array" ref="G4496">IF(COUNT(FIND(Keywords!$E$3:$E$5,I4496)),"실족추락","")</f>
        <v/>
      </c>
      <c r="H4496" s="4" t="str">
        <f t="array" ref="H4496">IF(COUNT(FIND(Keywords!$B$3:$B$12,I4496)),"개인질환","")</f>
        <v/>
      </c>
      <c r="I4496" t="s">
        <v>8316</v>
      </c>
      <c r="J4496" t="s">
        <v>9255</v>
      </c>
      <c r="K4496" t="s">
        <v>10081</v>
      </c>
      <c r="L4496" t="s">
        <v>9789</v>
      </c>
      <c r="M4496" t="s">
        <v>9415</v>
      </c>
      <c r="N4496" t="s">
        <v>9481</v>
      </c>
      <c r="O4496" t="s">
        <v>9415</v>
      </c>
    </row>
    <row r="4497" spans="1:15">
      <c r="A4497" t="s">
        <v>29</v>
      </c>
      <c r="B4497" t="s">
        <v>42</v>
      </c>
      <c r="C4497" t="s">
        <v>3267</v>
      </c>
      <c r="D4497" t="s">
        <v>3820</v>
      </c>
      <c r="E4497" t="s">
        <v>3827</v>
      </c>
      <c r="F4497" s="4" t="str">
        <f t="array" ref="F4497">IF(COUNT(FIND(Keywords!$C$3:$C$41,I4497)),"일반조난","")</f>
        <v>일반조난</v>
      </c>
      <c r="G4497" s="4" t="str">
        <f t="array" ref="G4497">IF(COUNT(FIND(Keywords!$E$3:$E$5,I4497)),"실족추락","")</f>
        <v/>
      </c>
      <c r="H4497" s="4" t="str">
        <f t="array" ref="H4497">IF(COUNT(FIND(Keywords!$B$3:$B$12,I4497)),"개인질환","")</f>
        <v/>
      </c>
      <c r="I4497" t="s">
        <v>8317</v>
      </c>
      <c r="J4497" t="s">
        <v>9327</v>
      </c>
      <c r="K4497" t="s">
        <v>9560</v>
      </c>
      <c r="L4497" t="s">
        <v>9470</v>
      </c>
      <c r="M4497" t="s">
        <v>9415</v>
      </c>
      <c r="N4497" t="s">
        <v>9382</v>
      </c>
      <c r="O4497" t="s">
        <v>9415</v>
      </c>
    </row>
    <row r="4498" spans="1:15">
      <c r="A4498" t="s">
        <v>29</v>
      </c>
      <c r="B4498" t="s">
        <v>42</v>
      </c>
      <c r="C4498" t="s">
        <v>3268</v>
      </c>
      <c r="D4498" t="s">
        <v>3820</v>
      </c>
      <c r="E4498" t="s">
        <v>3827</v>
      </c>
      <c r="F4498" s="4" t="str">
        <f t="array" ref="F4498">IF(COUNT(FIND(Keywords!$C$3:$C$41,I4498)),"일반조난","")</f>
        <v>일반조난</v>
      </c>
      <c r="G4498" s="4" t="str">
        <f t="array" ref="G4498">IF(COUNT(FIND(Keywords!$E$3:$E$5,I4498)),"실족추락","")</f>
        <v/>
      </c>
      <c r="H4498" s="4" t="str">
        <f t="array" ref="H4498">IF(COUNT(FIND(Keywords!$B$3:$B$12,I4498)),"개인질환","")</f>
        <v/>
      </c>
      <c r="I4498" t="s">
        <v>8318</v>
      </c>
      <c r="J4498" t="s">
        <v>9400</v>
      </c>
      <c r="K4498" t="s">
        <v>9762</v>
      </c>
      <c r="L4498" t="s">
        <v>9849</v>
      </c>
      <c r="M4498" t="s">
        <v>9415</v>
      </c>
      <c r="N4498" t="s">
        <v>9556</v>
      </c>
      <c r="O4498" t="s">
        <v>9415</v>
      </c>
    </row>
    <row r="4499" spans="1:15">
      <c r="A4499" t="s">
        <v>29</v>
      </c>
      <c r="B4499" t="s">
        <v>42</v>
      </c>
      <c r="C4499" t="s">
        <v>3269</v>
      </c>
      <c r="D4499" t="s">
        <v>3820</v>
      </c>
      <c r="E4499" t="s">
        <v>3827</v>
      </c>
      <c r="F4499" s="4" t="str">
        <f t="array" ref="F4499">IF(COUNT(FIND(Keywords!$C$3:$C$41,I4499)),"일반조난","")</f>
        <v/>
      </c>
      <c r="G4499" s="4" t="str">
        <f t="array" ref="G4499">IF(COUNT(FIND(Keywords!$E$3:$E$5,I4499)),"실족추락","")</f>
        <v/>
      </c>
      <c r="H4499" s="4" t="str">
        <f t="array" ref="H4499">IF(COUNT(FIND(Keywords!$B$3:$B$12,I4499)),"개인질환","")</f>
        <v/>
      </c>
      <c r="I4499" t="s">
        <v>8319</v>
      </c>
      <c r="J4499" t="s">
        <v>9287</v>
      </c>
      <c r="K4499" t="s">
        <v>9236</v>
      </c>
      <c r="L4499" t="s">
        <v>9670</v>
      </c>
      <c r="M4499" t="s">
        <v>9415</v>
      </c>
      <c r="N4499" t="s">
        <v>9504</v>
      </c>
      <c r="O4499" t="s">
        <v>9415</v>
      </c>
    </row>
    <row r="4500" spans="1:15">
      <c r="A4500" t="s">
        <v>29</v>
      </c>
      <c r="B4500" t="s">
        <v>42</v>
      </c>
      <c r="C4500" t="s">
        <v>3270</v>
      </c>
      <c r="D4500" t="s">
        <v>3820</v>
      </c>
      <c r="E4500" t="s">
        <v>3826</v>
      </c>
      <c r="F4500" s="4" t="str">
        <f t="array" ref="F4500">IF(COUNT(FIND(Keywords!$C$3:$C$41,I4500)),"일반조난","")</f>
        <v>일반조난</v>
      </c>
      <c r="G4500" s="4" t="str">
        <f t="array" ref="G4500">IF(COUNT(FIND(Keywords!$E$3:$E$5,I4500)),"실족추락","")</f>
        <v/>
      </c>
      <c r="H4500" s="4" t="str">
        <f t="array" ref="H4500">IF(COUNT(FIND(Keywords!$B$3:$B$12,I4500)),"개인질환","")</f>
        <v/>
      </c>
      <c r="I4500" t="s">
        <v>8320</v>
      </c>
      <c r="J4500" t="s">
        <v>9366</v>
      </c>
      <c r="K4500" t="s">
        <v>9650</v>
      </c>
      <c r="L4500" t="s">
        <v>9853</v>
      </c>
      <c r="M4500" t="s">
        <v>9415</v>
      </c>
      <c r="N4500" t="s">
        <v>9494</v>
      </c>
      <c r="O4500" t="s">
        <v>9415</v>
      </c>
    </row>
    <row r="4501" spans="1:15">
      <c r="A4501" t="s">
        <v>29</v>
      </c>
      <c r="B4501" t="s">
        <v>42</v>
      </c>
      <c r="C4501" t="s">
        <v>3271</v>
      </c>
      <c r="D4501" t="s">
        <v>3820</v>
      </c>
      <c r="E4501" t="s">
        <v>3825</v>
      </c>
      <c r="F4501" s="4" t="str">
        <f t="array" ref="F4501">IF(COUNT(FIND(Keywords!$C$3:$C$41,I4501)),"일반조난","")</f>
        <v>일반조난</v>
      </c>
      <c r="G4501" s="4" t="str">
        <f t="array" ref="G4501">IF(COUNT(FIND(Keywords!$E$3:$E$5,I4501)),"실족추락","")</f>
        <v/>
      </c>
      <c r="H4501" s="4" t="str">
        <f t="array" ref="H4501">IF(COUNT(FIND(Keywords!$B$3:$B$12,I4501)),"개인질환","")</f>
        <v/>
      </c>
      <c r="I4501" t="s">
        <v>8321</v>
      </c>
      <c r="J4501" t="s">
        <v>9263</v>
      </c>
      <c r="K4501" t="s">
        <v>9531</v>
      </c>
      <c r="L4501" t="s">
        <v>9794</v>
      </c>
      <c r="M4501" t="s">
        <v>9415</v>
      </c>
      <c r="N4501" t="s">
        <v>9437</v>
      </c>
      <c r="O4501" t="s">
        <v>9415</v>
      </c>
    </row>
    <row r="4502" spans="1:15">
      <c r="A4502" t="s">
        <v>29</v>
      </c>
      <c r="B4502" t="s">
        <v>42</v>
      </c>
      <c r="C4502" t="s">
        <v>3272</v>
      </c>
      <c r="D4502" t="s">
        <v>3819</v>
      </c>
      <c r="E4502" t="s">
        <v>3827</v>
      </c>
      <c r="F4502" s="4" t="str">
        <f t="array" ref="F4502">IF(COUNT(FIND(Keywords!$C$3:$C$41,I4502)),"일반조난","")</f>
        <v/>
      </c>
      <c r="G4502" s="4" t="str">
        <f t="array" ref="G4502">IF(COUNT(FIND(Keywords!$E$3:$E$5,I4502)),"실족추락","")</f>
        <v/>
      </c>
      <c r="H4502" s="4" t="str">
        <f t="array" ref="H4502">IF(COUNT(FIND(Keywords!$B$3:$B$12,I4502)),"개인질환","")</f>
        <v/>
      </c>
      <c r="I4502" t="s">
        <v>8322</v>
      </c>
      <c r="J4502" t="s">
        <v>9377</v>
      </c>
      <c r="K4502" t="s">
        <v>9923</v>
      </c>
      <c r="L4502" t="s">
        <v>10102</v>
      </c>
      <c r="M4502" t="s">
        <v>9415</v>
      </c>
      <c r="N4502" t="s">
        <v>9747</v>
      </c>
      <c r="O4502" t="s">
        <v>9415</v>
      </c>
    </row>
    <row r="4503" spans="1:15">
      <c r="A4503" t="s">
        <v>29</v>
      </c>
      <c r="B4503" t="s">
        <v>42</v>
      </c>
      <c r="C4503" t="s">
        <v>3273</v>
      </c>
      <c r="D4503" t="s">
        <v>3818</v>
      </c>
      <c r="E4503" t="s">
        <v>3826</v>
      </c>
      <c r="F4503" s="4" t="str">
        <f t="array" ref="F4503">IF(COUNT(FIND(Keywords!$C$3:$C$41,I4503)),"일반조난","")</f>
        <v/>
      </c>
      <c r="G4503" s="4" t="str">
        <f t="array" ref="G4503">IF(COUNT(FIND(Keywords!$E$3:$E$5,I4503)),"실족추락","")</f>
        <v>실족추락</v>
      </c>
      <c r="H4503" s="4" t="str">
        <f t="array" ref="H4503">IF(COUNT(FIND(Keywords!$B$3:$B$12,I4503)),"개인질환","")</f>
        <v/>
      </c>
      <c r="I4503" t="s">
        <v>8323</v>
      </c>
      <c r="J4503" t="s">
        <v>9264</v>
      </c>
      <c r="K4503" t="s">
        <v>9833</v>
      </c>
      <c r="L4503" t="s">
        <v>9600</v>
      </c>
      <c r="M4503" t="s">
        <v>9415</v>
      </c>
      <c r="N4503" t="s">
        <v>9718</v>
      </c>
      <c r="O4503" t="s">
        <v>9415</v>
      </c>
    </row>
    <row r="4504" spans="1:15">
      <c r="A4504" t="s">
        <v>29</v>
      </c>
      <c r="B4504" t="s">
        <v>42</v>
      </c>
      <c r="C4504" t="s">
        <v>3274</v>
      </c>
      <c r="D4504" t="s">
        <v>3820</v>
      </c>
      <c r="E4504" t="s">
        <v>3827</v>
      </c>
      <c r="F4504" s="4" t="str">
        <f t="array" ref="F4504">IF(COUNT(FIND(Keywords!$C$3:$C$41,I4504)),"일반조난","")</f>
        <v>일반조난</v>
      </c>
      <c r="G4504" s="4" t="str">
        <f t="array" ref="G4504">IF(COUNT(FIND(Keywords!$E$3:$E$5,I4504)),"실족추락","")</f>
        <v/>
      </c>
      <c r="H4504" s="4" t="str">
        <f t="array" ref="H4504">IF(COUNT(FIND(Keywords!$B$3:$B$12,I4504)),"개인질환","")</f>
        <v/>
      </c>
      <c r="I4504" t="s">
        <v>8324</v>
      </c>
      <c r="J4504" t="s">
        <v>9269</v>
      </c>
      <c r="K4504" t="s">
        <v>9489</v>
      </c>
      <c r="L4504" t="s">
        <v>9750</v>
      </c>
      <c r="M4504" t="s">
        <v>9415</v>
      </c>
      <c r="N4504" t="s">
        <v>9637</v>
      </c>
      <c r="O4504" t="s">
        <v>9415</v>
      </c>
    </row>
    <row r="4505" spans="1:15">
      <c r="A4505" t="s">
        <v>29</v>
      </c>
      <c r="B4505" t="s">
        <v>42</v>
      </c>
      <c r="C4505" t="s">
        <v>2255</v>
      </c>
      <c r="D4505" t="s">
        <v>10362</v>
      </c>
      <c r="E4505" t="s">
        <v>3825</v>
      </c>
      <c r="F4505" s="4" t="str">
        <f t="array" ref="F4505">IF(COUNT(FIND(Keywords!$C$3:$C$41,I4505)),"일반조난","")</f>
        <v/>
      </c>
      <c r="G4505" s="4" t="str">
        <f t="array" ref="G4505">IF(COUNT(FIND(Keywords!$E$3:$E$5,I4505)),"실족추락","")</f>
        <v/>
      </c>
      <c r="H4505" s="4" t="str">
        <f t="array" ref="H4505">IF(COUNT(FIND(Keywords!$B$3:$B$12,I4505)),"개인질환","")</f>
        <v/>
      </c>
      <c r="I4505" t="s">
        <v>8325</v>
      </c>
      <c r="J4505" t="s">
        <v>9330</v>
      </c>
      <c r="K4505" t="s">
        <v>9558</v>
      </c>
      <c r="L4505" t="s">
        <v>9946</v>
      </c>
      <c r="M4505" t="s">
        <v>9415</v>
      </c>
      <c r="N4505" t="s">
        <v>9481</v>
      </c>
      <c r="O4505" t="s">
        <v>9415</v>
      </c>
    </row>
    <row r="4506" spans="1:15">
      <c r="A4506" t="s">
        <v>29</v>
      </c>
      <c r="B4506" t="s">
        <v>42</v>
      </c>
      <c r="C4506" t="s">
        <v>3275</v>
      </c>
      <c r="D4506" t="s">
        <v>3820</v>
      </c>
      <c r="E4506" t="s">
        <v>3826</v>
      </c>
      <c r="F4506" s="4" t="str">
        <f t="array" ref="F4506">IF(COUNT(FIND(Keywords!$C$3:$C$41,I4506)),"일반조난","")</f>
        <v>일반조난</v>
      </c>
      <c r="G4506" s="4" t="str">
        <f t="array" ref="G4506">IF(COUNT(FIND(Keywords!$E$3:$E$5,I4506)),"실족추락","")</f>
        <v/>
      </c>
      <c r="H4506" s="4" t="str">
        <f t="array" ref="H4506">IF(COUNT(FIND(Keywords!$B$3:$B$12,I4506)),"개인질환","")</f>
        <v/>
      </c>
      <c r="I4506" t="s">
        <v>8326</v>
      </c>
      <c r="J4506" t="s">
        <v>9384</v>
      </c>
      <c r="K4506" t="s">
        <v>9536</v>
      </c>
      <c r="L4506" t="s">
        <v>9794</v>
      </c>
      <c r="M4506" t="s">
        <v>9415</v>
      </c>
      <c r="N4506" t="s">
        <v>9665</v>
      </c>
      <c r="O4506" t="s">
        <v>9415</v>
      </c>
    </row>
    <row r="4507" spans="1:15">
      <c r="A4507" t="s">
        <v>29</v>
      </c>
      <c r="B4507" t="s">
        <v>42</v>
      </c>
      <c r="C4507" t="s">
        <v>3276</v>
      </c>
      <c r="D4507" t="s">
        <v>3820</v>
      </c>
      <c r="E4507" t="s">
        <v>3826</v>
      </c>
      <c r="F4507" s="4" t="str">
        <f t="array" ref="F4507">IF(COUNT(FIND(Keywords!$C$3:$C$41,I4507)),"일반조난","")</f>
        <v>일반조난</v>
      </c>
      <c r="G4507" s="4" t="str">
        <f t="array" ref="G4507">IF(COUNT(FIND(Keywords!$E$3:$E$5,I4507)),"실족추락","")</f>
        <v/>
      </c>
      <c r="H4507" s="4" t="str">
        <f t="array" ref="H4507">IF(COUNT(FIND(Keywords!$B$3:$B$12,I4507)),"개인질환","")</f>
        <v/>
      </c>
      <c r="I4507" t="s">
        <v>8327</v>
      </c>
      <c r="J4507" t="s">
        <v>9263</v>
      </c>
      <c r="K4507" t="s">
        <v>9677</v>
      </c>
      <c r="L4507" t="s">
        <v>9599</v>
      </c>
      <c r="M4507" t="s">
        <v>9415</v>
      </c>
      <c r="N4507" t="s">
        <v>9765</v>
      </c>
      <c r="O4507" t="s">
        <v>9415</v>
      </c>
    </row>
    <row r="4508" spans="1:15">
      <c r="A4508" t="s">
        <v>29</v>
      </c>
      <c r="B4508" t="s">
        <v>42</v>
      </c>
      <c r="C4508" t="s">
        <v>3157</v>
      </c>
      <c r="D4508" t="s">
        <v>3818</v>
      </c>
      <c r="E4508" t="s">
        <v>3827</v>
      </c>
      <c r="F4508" s="4" t="str">
        <f t="array" ref="F4508">IF(COUNT(FIND(Keywords!$C$3:$C$41,I4508)),"일반조난","")</f>
        <v/>
      </c>
      <c r="G4508" s="4" t="str">
        <f t="array" ref="G4508">IF(COUNT(FIND(Keywords!$E$3:$E$5,I4508)),"실족추락","")</f>
        <v/>
      </c>
      <c r="H4508" s="4" t="str">
        <f t="array" ref="H4508">IF(COUNT(FIND(Keywords!$B$3:$B$12,I4508)),"개인질환","")</f>
        <v/>
      </c>
      <c r="I4508" t="s">
        <v>8328</v>
      </c>
      <c r="J4508" t="s">
        <v>9269</v>
      </c>
      <c r="K4508" t="s">
        <v>9444</v>
      </c>
      <c r="L4508" t="s">
        <v>9673</v>
      </c>
      <c r="M4508" t="s">
        <v>9415</v>
      </c>
      <c r="N4508" t="s">
        <v>9347</v>
      </c>
      <c r="O4508" t="s">
        <v>9415</v>
      </c>
    </row>
    <row r="4509" spans="1:15">
      <c r="A4509" t="s">
        <v>29</v>
      </c>
      <c r="B4509" t="s">
        <v>42</v>
      </c>
      <c r="C4509" t="s">
        <v>3277</v>
      </c>
      <c r="D4509" t="s">
        <v>3820</v>
      </c>
      <c r="E4509" t="s">
        <v>3827</v>
      </c>
      <c r="F4509" s="4" t="str">
        <f t="array" ref="F4509">IF(COUNT(FIND(Keywords!$C$3:$C$41,I4509)),"일반조난","")</f>
        <v/>
      </c>
      <c r="G4509" s="4" t="str">
        <f t="array" ref="G4509">IF(COUNT(FIND(Keywords!$E$3:$E$5,I4509)),"실족추락","")</f>
        <v/>
      </c>
      <c r="H4509" s="4" t="str">
        <f t="array" ref="H4509">IF(COUNT(FIND(Keywords!$B$3:$B$12,I4509)),"개인질환","")</f>
        <v/>
      </c>
      <c r="I4509" t="s">
        <v>8329</v>
      </c>
      <c r="J4509" t="s">
        <v>9250</v>
      </c>
      <c r="K4509" t="s">
        <v>9556</v>
      </c>
      <c r="L4509" t="s">
        <v>9673</v>
      </c>
      <c r="M4509" t="s">
        <v>9415</v>
      </c>
      <c r="N4509" t="s">
        <v>9813</v>
      </c>
      <c r="O4509" t="s">
        <v>9415</v>
      </c>
    </row>
    <row r="4510" spans="1:15">
      <c r="A4510" t="s">
        <v>29</v>
      </c>
      <c r="B4510" t="s">
        <v>42</v>
      </c>
      <c r="C4510" t="s">
        <v>1852</v>
      </c>
      <c r="D4510" t="s">
        <v>3820</v>
      </c>
      <c r="E4510" t="s">
        <v>3827</v>
      </c>
      <c r="F4510" s="4" t="str">
        <f t="array" ref="F4510">IF(COUNT(FIND(Keywords!$C$3:$C$41,I4510)),"일반조난","")</f>
        <v>일반조난</v>
      </c>
      <c r="G4510" s="4" t="str">
        <f t="array" ref="G4510">IF(COUNT(FIND(Keywords!$E$3:$E$5,I4510)),"실족추락","")</f>
        <v/>
      </c>
      <c r="H4510" s="4" t="str">
        <f t="array" ref="H4510">IF(COUNT(FIND(Keywords!$B$3:$B$12,I4510)),"개인질환","")</f>
        <v/>
      </c>
      <c r="I4510" t="s">
        <v>8330</v>
      </c>
      <c r="J4510" t="s">
        <v>9301</v>
      </c>
      <c r="K4510" t="s">
        <v>9502</v>
      </c>
      <c r="L4510" t="s">
        <v>9599</v>
      </c>
      <c r="M4510" t="s">
        <v>9415</v>
      </c>
      <c r="N4510" t="s">
        <v>9708</v>
      </c>
      <c r="O4510" t="s">
        <v>9415</v>
      </c>
    </row>
    <row r="4511" spans="1:15">
      <c r="A4511" t="s">
        <v>29</v>
      </c>
      <c r="B4511" t="s">
        <v>42</v>
      </c>
      <c r="C4511" t="s">
        <v>1313</v>
      </c>
      <c r="D4511" t="s">
        <v>3819</v>
      </c>
      <c r="E4511" t="s">
        <v>3827</v>
      </c>
      <c r="F4511" s="4" t="str">
        <f t="array" ref="F4511">IF(COUNT(FIND(Keywords!$C$3:$C$41,I4511)),"일반조난","")</f>
        <v/>
      </c>
      <c r="G4511" s="4" t="str">
        <f t="array" ref="G4511">IF(COUNT(FIND(Keywords!$E$3:$E$5,I4511)),"실족추락","")</f>
        <v/>
      </c>
      <c r="H4511" s="4" t="str">
        <f t="array" ref="H4511">IF(COUNT(FIND(Keywords!$B$3:$B$12,I4511)),"개인질환","")</f>
        <v/>
      </c>
      <c r="I4511" t="s">
        <v>8331</v>
      </c>
      <c r="J4511" t="s">
        <v>9336</v>
      </c>
      <c r="K4511" t="s">
        <v>9447</v>
      </c>
      <c r="L4511" t="s">
        <v>10036</v>
      </c>
      <c r="M4511" t="s">
        <v>9415</v>
      </c>
      <c r="N4511" t="s">
        <v>9768</v>
      </c>
      <c r="O4511" t="s">
        <v>9415</v>
      </c>
    </row>
    <row r="4512" spans="1:15">
      <c r="A4512" t="s">
        <v>29</v>
      </c>
      <c r="B4512" t="s">
        <v>42</v>
      </c>
      <c r="C4512" t="s">
        <v>3278</v>
      </c>
      <c r="D4512" t="s">
        <v>10362</v>
      </c>
      <c r="E4512" t="s">
        <v>3827</v>
      </c>
      <c r="F4512" s="4" t="str">
        <f t="array" ref="F4512">IF(COUNT(FIND(Keywords!$C$3:$C$41,I4512)),"일반조난","")</f>
        <v/>
      </c>
      <c r="G4512" s="4" t="str">
        <f t="array" ref="G4512">IF(COUNT(FIND(Keywords!$E$3:$E$5,I4512)),"실족추락","")</f>
        <v/>
      </c>
      <c r="H4512" s="4" t="str">
        <f t="array" ref="H4512">IF(COUNT(FIND(Keywords!$B$3:$B$12,I4512)),"개인질환","")</f>
        <v/>
      </c>
      <c r="I4512" t="s">
        <v>8332</v>
      </c>
      <c r="J4512" t="s">
        <v>9301</v>
      </c>
      <c r="K4512" t="s">
        <v>9590</v>
      </c>
      <c r="L4512" t="s">
        <v>9873</v>
      </c>
      <c r="M4512" t="s">
        <v>9415</v>
      </c>
      <c r="N4512" t="s">
        <v>9796</v>
      </c>
      <c r="O4512" t="s">
        <v>9415</v>
      </c>
    </row>
    <row r="4513" spans="1:15">
      <c r="A4513" t="s">
        <v>29</v>
      </c>
      <c r="B4513" t="s">
        <v>42</v>
      </c>
      <c r="C4513" t="s">
        <v>369</v>
      </c>
      <c r="D4513" t="s">
        <v>3818</v>
      </c>
      <c r="E4513" t="s">
        <v>3826</v>
      </c>
      <c r="F4513" s="4" t="str">
        <f t="array" ref="F4513">IF(COUNT(FIND(Keywords!$C$3:$C$41,I4513)),"일반조난","")</f>
        <v/>
      </c>
      <c r="G4513" s="4" t="str">
        <f t="array" ref="G4513">IF(COUNT(FIND(Keywords!$E$3:$E$5,I4513)),"실족추락","")</f>
        <v>실족추락</v>
      </c>
      <c r="H4513" s="4" t="str">
        <f t="array" ref="H4513">IF(COUNT(FIND(Keywords!$B$3:$B$12,I4513)),"개인질환","")</f>
        <v/>
      </c>
      <c r="I4513" t="s">
        <v>8333</v>
      </c>
      <c r="J4513" t="s">
        <v>9326</v>
      </c>
      <c r="K4513" t="s">
        <v>9540</v>
      </c>
      <c r="L4513" t="s">
        <v>9953</v>
      </c>
      <c r="M4513" t="s">
        <v>9415</v>
      </c>
      <c r="N4513" t="s">
        <v>9511</v>
      </c>
      <c r="O4513" t="s">
        <v>9415</v>
      </c>
    </row>
    <row r="4514" spans="1:15">
      <c r="A4514" t="s">
        <v>29</v>
      </c>
      <c r="B4514" t="s">
        <v>42</v>
      </c>
      <c r="C4514" t="s">
        <v>3279</v>
      </c>
      <c r="D4514" t="s">
        <v>3820</v>
      </c>
      <c r="E4514" t="s">
        <v>3827</v>
      </c>
      <c r="F4514" s="4" t="str">
        <f t="array" ref="F4514">IF(COUNT(FIND(Keywords!$C$3:$C$41,I4514)),"일반조난","")</f>
        <v>일반조난</v>
      </c>
      <c r="G4514" s="4" t="str">
        <f t="array" ref="G4514">IF(COUNT(FIND(Keywords!$E$3:$E$5,I4514)),"실족추락","")</f>
        <v/>
      </c>
      <c r="H4514" s="4" t="str">
        <f t="array" ref="H4514">IF(COUNT(FIND(Keywords!$B$3:$B$12,I4514)),"개인질환","")</f>
        <v/>
      </c>
      <c r="I4514" t="s">
        <v>8334</v>
      </c>
      <c r="J4514" t="s">
        <v>9276</v>
      </c>
      <c r="K4514" t="s">
        <v>9656</v>
      </c>
      <c r="L4514" t="s">
        <v>9858</v>
      </c>
      <c r="M4514" t="s">
        <v>9415</v>
      </c>
      <c r="N4514" t="s">
        <v>9639</v>
      </c>
      <c r="O4514" t="s">
        <v>9415</v>
      </c>
    </row>
    <row r="4515" spans="1:15">
      <c r="A4515" t="s">
        <v>29</v>
      </c>
      <c r="B4515" t="s">
        <v>42</v>
      </c>
      <c r="C4515" t="s">
        <v>3280</v>
      </c>
      <c r="D4515" t="s">
        <v>3820</v>
      </c>
      <c r="E4515" t="s">
        <v>3827</v>
      </c>
      <c r="F4515" s="4" t="str">
        <f t="array" ref="F4515">IF(COUNT(FIND(Keywords!$C$3:$C$41,I4515)),"일반조난","")</f>
        <v>일반조난</v>
      </c>
      <c r="G4515" s="4" t="str">
        <f t="array" ref="G4515">IF(COUNT(FIND(Keywords!$E$3:$E$5,I4515)),"실족추락","")</f>
        <v/>
      </c>
      <c r="H4515" s="4" t="str">
        <f t="array" ref="H4515">IF(COUNT(FIND(Keywords!$B$3:$B$12,I4515)),"개인질환","")</f>
        <v/>
      </c>
      <c r="I4515" t="s">
        <v>8335</v>
      </c>
      <c r="J4515" t="s">
        <v>9279</v>
      </c>
      <c r="K4515" t="s">
        <v>9322</v>
      </c>
      <c r="L4515" t="s">
        <v>9926</v>
      </c>
      <c r="M4515" t="s">
        <v>9415</v>
      </c>
      <c r="N4515" t="s">
        <v>9779</v>
      </c>
      <c r="O4515" t="s">
        <v>9415</v>
      </c>
    </row>
    <row r="4516" spans="1:15">
      <c r="A4516" t="s">
        <v>29</v>
      </c>
      <c r="B4516" t="s">
        <v>42</v>
      </c>
      <c r="C4516" t="s">
        <v>1375</v>
      </c>
      <c r="D4516" t="s">
        <v>10362</v>
      </c>
      <c r="E4516" t="s">
        <v>3827</v>
      </c>
      <c r="F4516" s="4" t="str">
        <f t="array" ref="F4516">IF(COUNT(FIND(Keywords!$C$3:$C$41,I4516)),"일반조난","")</f>
        <v/>
      </c>
      <c r="G4516" s="4" t="str">
        <f t="array" ref="G4516">IF(COUNT(FIND(Keywords!$E$3:$E$5,I4516)),"실족추락","")</f>
        <v/>
      </c>
      <c r="H4516" s="4" t="str">
        <f t="array" ref="H4516">IF(COUNT(FIND(Keywords!$B$3:$B$12,I4516)),"개인질환","")</f>
        <v/>
      </c>
      <c r="I4516" t="s">
        <v>8336</v>
      </c>
      <c r="J4516" t="s">
        <v>9271</v>
      </c>
      <c r="K4516" t="s">
        <v>9445</v>
      </c>
      <c r="L4516" t="s">
        <v>9470</v>
      </c>
      <c r="M4516" t="s">
        <v>9415</v>
      </c>
      <c r="N4516" t="s">
        <v>9772</v>
      </c>
      <c r="O4516" t="s">
        <v>9415</v>
      </c>
    </row>
    <row r="4517" spans="1:15">
      <c r="A4517" t="s">
        <v>29</v>
      </c>
      <c r="B4517" t="s">
        <v>42</v>
      </c>
      <c r="C4517" t="s">
        <v>829</v>
      </c>
      <c r="D4517" t="s">
        <v>3819</v>
      </c>
      <c r="E4517" t="s">
        <v>3827</v>
      </c>
      <c r="F4517" s="4" t="str">
        <f t="array" ref="F4517">IF(COUNT(FIND(Keywords!$C$3:$C$41,I4517)),"일반조난","")</f>
        <v/>
      </c>
      <c r="G4517" s="4" t="str">
        <f t="array" ref="G4517">IF(COUNT(FIND(Keywords!$E$3:$E$5,I4517)),"실족추락","")</f>
        <v/>
      </c>
      <c r="H4517" s="4" t="str">
        <f t="array" ref="H4517">IF(COUNT(FIND(Keywords!$B$3:$B$12,I4517)),"개인질환","")</f>
        <v/>
      </c>
      <c r="I4517" t="s">
        <v>8337</v>
      </c>
      <c r="J4517" t="s">
        <v>9283</v>
      </c>
      <c r="K4517" t="s">
        <v>9439</v>
      </c>
      <c r="L4517" t="s">
        <v>9789</v>
      </c>
      <c r="M4517" t="s">
        <v>9415</v>
      </c>
      <c r="N4517" t="s">
        <v>9695</v>
      </c>
      <c r="O4517" t="s">
        <v>9415</v>
      </c>
    </row>
    <row r="4518" spans="1:15">
      <c r="A4518" t="s">
        <v>29</v>
      </c>
      <c r="B4518" t="s">
        <v>42</v>
      </c>
      <c r="C4518" t="s">
        <v>2916</v>
      </c>
      <c r="D4518" t="s">
        <v>3819</v>
      </c>
      <c r="E4518" t="s">
        <v>3826</v>
      </c>
      <c r="F4518" s="4" t="str">
        <f t="array" ref="F4518">IF(COUNT(FIND(Keywords!$C$3:$C$41,I4518)),"일반조난","")</f>
        <v/>
      </c>
      <c r="G4518" s="4" t="str">
        <f t="array" ref="G4518">IF(COUNT(FIND(Keywords!$E$3:$E$5,I4518)),"실족추락","")</f>
        <v/>
      </c>
      <c r="H4518" s="4" t="str">
        <f t="array" ref="H4518">IF(COUNT(FIND(Keywords!$B$3:$B$12,I4518)),"개인질환","")</f>
        <v/>
      </c>
      <c r="I4518" t="s">
        <v>8338</v>
      </c>
      <c r="J4518" t="s">
        <v>9353</v>
      </c>
      <c r="K4518" t="s">
        <v>9322</v>
      </c>
      <c r="L4518" t="s">
        <v>9473</v>
      </c>
      <c r="M4518" t="s">
        <v>9415</v>
      </c>
      <c r="N4518" t="s">
        <v>9750</v>
      </c>
      <c r="O4518" t="s">
        <v>9415</v>
      </c>
    </row>
    <row r="4519" spans="1:15">
      <c r="A4519" t="s">
        <v>29</v>
      </c>
      <c r="B4519" t="s">
        <v>42</v>
      </c>
      <c r="C4519" t="s">
        <v>3281</v>
      </c>
      <c r="D4519" t="s">
        <v>3819</v>
      </c>
      <c r="E4519" t="s">
        <v>3827</v>
      </c>
      <c r="F4519" s="4" t="str">
        <f t="array" ref="F4519">IF(COUNT(FIND(Keywords!$C$3:$C$41,I4519)),"일반조난","")</f>
        <v/>
      </c>
      <c r="G4519" s="4" t="str">
        <f t="array" ref="G4519">IF(COUNT(FIND(Keywords!$E$3:$E$5,I4519)),"실족추락","")</f>
        <v/>
      </c>
      <c r="H4519" s="4" t="str">
        <f t="array" ref="H4519">IF(COUNT(FIND(Keywords!$B$3:$B$12,I4519)),"개인질환","")</f>
        <v/>
      </c>
      <c r="I4519" t="s">
        <v>8339</v>
      </c>
      <c r="J4519" t="s">
        <v>9248</v>
      </c>
      <c r="K4519" t="s">
        <v>9765</v>
      </c>
      <c r="L4519" t="s">
        <v>9600</v>
      </c>
      <c r="M4519" t="s">
        <v>9415</v>
      </c>
      <c r="N4519" t="s">
        <v>9463</v>
      </c>
      <c r="O4519" t="s">
        <v>9415</v>
      </c>
    </row>
    <row r="4520" spans="1:15">
      <c r="A4520" t="s">
        <v>29</v>
      </c>
      <c r="B4520" t="s">
        <v>42</v>
      </c>
      <c r="C4520" t="s">
        <v>371</v>
      </c>
      <c r="D4520" t="s">
        <v>3819</v>
      </c>
      <c r="E4520" t="s">
        <v>3827</v>
      </c>
      <c r="F4520" s="4" t="str">
        <f t="array" ref="F4520">IF(COUNT(FIND(Keywords!$C$3:$C$41,I4520)),"일반조난","")</f>
        <v/>
      </c>
      <c r="G4520" s="4" t="str">
        <f t="array" ref="G4520">IF(COUNT(FIND(Keywords!$E$3:$E$5,I4520)),"실족추락","")</f>
        <v/>
      </c>
      <c r="H4520" s="4" t="str">
        <f t="array" ref="H4520">IF(COUNT(FIND(Keywords!$B$3:$B$12,I4520)),"개인질환","")</f>
        <v/>
      </c>
      <c r="I4520" t="s">
        <v>8340</v>
      </c>
      <c r="J4520" t="s">
        <v>9245</v>
      </c>
      <c r="K4520" t="s">
        <v>9324</v>
      </c>
      <c r="L4520" t="s">
        <v>9953</v>
      </c>
      <c r="M4520" t="s">
        <v>9415</v>
      </c>
      <c r="N4520" t="s">
        <v>10026</v>
      </c>
      <c r="O4520" t="s">
        <v>9415</v>
      </c>
    </row>
    <row r="4521" spans="1:15">
      <c r="A4521" t="s">
        <v>29</v>
      </c>
      <c r="B4521" t="s">
        <v>42</v>
      </c>
      <c r="C4521" t="s">
        <v>3282</v>
      </c>
      <c r="D4521" t="s">
        <v>10362</v>
      </c>
      <c r="E4521" t="s">
        <v>3824</v>
      </c>
      <c r="F4521" s="4" t="str">
        <f t="array" ref="F4521">IF(COUNT(FIND(Keywords!$C$3:$C$41,I4521)),"일반조난","")</f>
        <v/>
      </c>
      <c r="G4521" s="4" t="str">
        <f t="array" ref="G4521">IF(COUNT(FIND(Keywords!$E$3:$E$5,I4521)),"실족추락","")</f>
        <v/>
      </c>
      <c r="H4521" s="4" t="str">
        <f t="array" ref="H4521">IF(COUNT(FIND(Keywords!$B$3:$B$12,I4521)),"개인질환","")</f>
        <v/>
      </c>
      <c r="I4521" t="s">
        <v>8341</v>
      </c>
      <c r="J4521" t="s">
        <v>9288</v>
      </c>
      <c r="K4521" t="s">
        <v>9889</v>
      </c>
      <c r="L4521" t="s">
        <v>9953</v>
      </c>
      <c r="M4521" t="s">
        <v>9415</v>
      </c>
      <c r="N4521" t="s">
        <v>9626</v>
      </c>
      <c r="O4521" t="s">
        <v>9415</v>
      </c>
    </row>
    <row r="4522" spans="1:15">
      <c r="A4522" t="s">
        <v>29</v>
      </c>
      <c r="B4522" t="s">
        <v>42</v>
      </c>
      <c r="C4522" t="s">
        <v>3180</v>
      </c>
      <c r="D4522" t="s">
        <v>3819</v>
      </c>
      <c r="E4522" t="s">
        <v>3824</v>
      </c>
      <c r="F4522" s="4" t="str">
        <f t="array" ref="F4522">IF(COUNT(FIND(Keywords!$C$3:$C$41,I4522)),"일반조난","")</f>
        <v/>
      </c>
      <c r="G4522" s="4" t="str">
        <f t="array" ref="G4522">IF(COUNT(FIND(Keywords!$E$3:$E$5,I4522)),"실족추락","")</f>
        <v/>
      </c>
      <c r="H4522" s="4" t="str">
        <f t="array" ref="H4522">IF(COUNT(FIND(Keywords!$B$3:$B$12,I4522)),"개인질환","")</f>
        <v/>
      </c>
      <c r="I4522" t="s">
        <v>8342</v>
      </c>
      <c r="J4522" t="s">
        <v>9288</v>
      </c>
      <c r="K4522" t="s">
        <v>9511</v>
      </c>
      <c r="L4522" t="s">
        <v>9417</v>
      </c>
      <c r="M4522" t="s">
        <v>9415</v>
      </c>
      <c r="N4522" t="s">
        <v>9479</v>
      </c>
      <c r="O4522" t="s">
        <v>9415</v>
      </c>
    </row>
    <row r="4523" spans="1:15">
      <c r="A4523" t="s">
        <v>29</v>
      </c>
      <c r="B4523" t="s">
        <v>42</v>
      </c>
      <c r="C4523" t="s">
        <v>3283</v>
      </c>
      <c r="D4523" t="s">
        <v>3820</v>
      </c>
      <c r="E4523" t="s">
        <v>3824</v>
      </c>
      <c r="F4523" s="4" t="str">
        <f t="array" ref="F4523">IF(COUNT(FIND(Keywords!$C$3:$C$41,I4523)),"일반조난","")</f>
        <v>일반조난</v>
      </c>
      <c r="G4523" s="4" t="str">
        <f t="array" ref="G4523">IF(COUNT(FIND(Keywords!$E$3:$E$5,I4523)),"실족추락","")</f>
        <v/>
      </c>
      <c r="H4523" s="4" t="str">
        <f t="array" ref="H4523">IF(COUNT(FIND(Keywords!$B$3:$B$12,I4523)),"개인질환","")</f>
        <v/>
      </c>
      <c r="I4523" t="s">
        <v>8343</v>
      </c>
      <c r="J4523" t="s">
        <v>9323</v>
      </c>
      <c r="K4523" t="s">
        <v>9577</v>
      </c>
      <c r="L4523" t="s">
        <v>9969</v>
      </c>
      <c r="M4523" t="s">
        <v>9415</v>
      </c>
      <c r="N4523" t="s">
        <v>9702</v>
      </c>
      <c r="O4523" t="s">
        <v>9415</v>
      </c>
    </row>
    <row r="4524" spans="1:15">
      <c r="A4524" t="s">
        <v>29</v>
      </c>
      <c r="B4524" t="s">
        <v>42</v>
      </c>
      <c r="C4524" t="s">
        <v>3284</v>
      </c>
      <c r="D4524" t="s">
        <v>3819</v>
      </c>
      <c r="E4524" t="s">
        <v>3827</v>
      </c>
      <c r="F4524" s="4" t="str">
        <f t="array" ref="F4524">IF(COUNT(FIND(Keywords!$C$3:$C$41,I4524)),"일반조난","")</f>
        <v/>
      </c>
      <c r="G4524" s="4" t="str">
        <f t="array" ref="G4524">IF(COUNT(FIND(Keywords!$E$3:$E$5,I4524)),"실족추락","")</f>
        <v/>
      </c>
      <c r="H4524" s="4" t="str">
        <f t="array" ref="H4524">IF(COUNT(FIND(Keywords!$B$3:$B$12,I4524)),"개인질환","")</f>
        <v/>
      </c>
      <c r="I4524" t="s">
        <v>8344</v>
      </c>
      <c r="J4524" t="s">
        <v>9379</v>
      </c>
      <c r="K4524" t="s">
        <v>9716</v>
      </c>
      <c r="L4524" t="s">
        <v>10097</v>
      </c>
      <c r="M4524" t="s">
        <v>9415</v>
      </c>
      <c r="N4524" t="s">
        <v>9903</v>
      </c>
      <c r="O4524" t="s">
        <v>9415</v>
      </c>
    </row>
    <row r="4525" spans="1:15">
      <c r="A4525" t="s">
        <v>29</v>
      </c>
      <c r="B4525" t="s">
        <v>42</v>
      </c>
      <c r="C4525" t="s">
        <v>3285</v>
      </c>
      <c r="D4525" t="s">
        <v>3820</v>
      </c>
      <c r="E4525" t="s">
        <v>3826</v>
      </c>
      <c r="F4525" s="4" t="str">
        <f t="array" ref="F4525">IF(COUNT(FIND(Keywords!$C$3:$C$41,I4525)),"일반조난","")</f>
        <v>일반조난</v>
      </c>
      <c r="G4525" s="4" t="str">
        <f t="array" ref="G4525">IF(COUNT(FIND(Keywords!$E$3:$E$5,I4525)),"실족추락","")</f>
        <v/>
      </c>
      <c r="H4525" s="4" t="str">
        <f t="array" ref="H4525">IF(COUNT(FIND(Keywords!$B$3:$B$12,I4525)),"개인질환","")</f>
        <v/>
      </c>
      <c r="I4525" t="s">
        <v>8345</v>
      </c>
      <c r="J4525" t="s">
        <v>9361</v>
      </c>
      <c r="K4525" t="s">
        <v>9795</v>
      </c>
      <c r="L4525" t="s">
        <v>9858</v>
      </c>
      <c r="M4525" t="s">
        <v>9415</v>
      </c>
      <c r="N4525" t="s">
        <v>9869</v>
      </c>
      <c r="O4525" t="s">
        <v>9415</v>
      </c>
    </row>
    <row r="4526" spans="1:15">
      <c r="A4526" t="s">
        <v>29</v>
      </c>
      <c r="B4526" t="s">
        <v>42</v>
      </c>
      <c r="C4526" t="s">
        <v>2130</v>
      </c>
      <c r="D4526" t="s">
        <v>3820</v>
      </c>
      <c r="E4526" t="s">
        <v>3824</v>
      </c>
      <c r="F4526" s="4" t="str">
        <f t="array" ref="F4526">IF(COUNT(FIND(Keywords!$C$3:$C$41,I4526)),"일반조난","")</f>
        <v>일반조난</v>
      </c>
      <c r="G4526" s="4" t="str">
        <f t="array" ref="G4526">IF(COUNT(FIND(Keywords!$E$3:$E$5,I4526)),"실족추락","")</f>
        <v/>
      </c>
      <c r="H4526" s="4" t="str">
        <f t="array" ref="H4526">IF(COUNT(FIND(Keywords!$B$3:$B$12,I4526)),"개인질환","")</f>
        <v/>
      </c>
      <c r="I4526" t="s">
        <v>8346</v>
      </c>
      <c r="J4526" t="s">
        <v>9275</v>
      </c>
      <c r="K4526" t="s">
        <v>10000</v>
      </c>
      <c r="L4526" t="s">
        <v>9853</v>
      </c>
      <c r="M4526" t="s">
        <v>9415</v>
      </c>
      <c r="N4526" t="s">
        <v>9879</v>
      </c>
      <c r="O4526" t="s">
        <v>9415</v>
      </c>
    </row>
    <row r="4527" spans="1:15">
      <c r="A4527" t="s">
        <v>29</v>
      </c>
      <c r="B4527" t="s">
        <v>42</v>
      </c>
      <c r="C4527" t="s">
        <v>3286</v>
      </c>
      <c r="D4527" t="s">
        <v>3819</v>
      </c>
      <c r="E4527" t="s">
        <v>3827</v>
      </c>
      <c r="F4527" s="4" t="str">
        <f t="array" ref="F4527">IF(COUNT(FIND(Keywords!$C$3:$C$41,I4527)),"일반조난","")</f>
        <v/>
      </c>
      <c r="G4527" s="4" t="str">
        <f t="array" ref="G4527">IF(COUNT(FIND(Keywords!$E$3:$E$5,I4527)),"실족추락","")</f>
        <v/>
      </c>
      <c r="H4527" s="4" t="str">
        <f t="array" ref="H4527">IF(COUNT(FIND(Keywords!$B$3:$B$12,I4527)),"개인질환","")</f>
        <v/>
      </c>
      <c r="I4527" t="s">
        <v>8347</v>
      </c>
      <c r="J4527" t="s">
        <v>9250</v>
      </c>
      <c r="K4527" t="s">
        <v>9992</v>
      </c>
      <c r="L4527" t="s">
        <v>9893</v>
      </c>
      <c r="M4527" t="s">
        <v>9415</v>
      </c>
      <c r="N4527" t="s">
        <v>9571</v>
      </c>
      <c r="O4527" t="s">
        <v>9415</v>
      </c>
    </row>
    <row r="4528" spans="1:15">
      <c r="A4528" t="s">
        <v>29</v>
      </c>
      <c r="B4528" t="s">
        <v>42</v>
      </c>
      <c r="C4528" t="s">
        <v>3132</v>
      </c>
      <c r="D4528" t="s">
        <v>3820</v>
      </c>
      <c r="E4528" t="s">
        <v>3824</v>
      </c>
      <c r="F4528" s="4" t="str">
        <f t="array" ref="F4528">IF(COUNT(FIND(Keywords!$C$3:$C$41,I4528)),"일반조난","")</f>
        <v>일반조난</v>
      </c>
      <c r="G4528" s="4" t="str">
        <f t="array" ref="G4528">IF(COUNT(FIND(Keywords!$E$3:$E$5,I4528)),"실족추락","")</f>
        <v/>
      </c>
      <c r="H4528" s="4" t="str">
        <f t="array" ref="H4528">IF(COUNT(FIND(Keywords!$B$3:$B$12,I4528)),"개인질환","")</f>
        <v/>
      </c>
      <c r="I4528" t="s">
        <v>8348</v>
      </c>
      <c r="J4528" t="s">
        <v>9252</v>
      </c>
      <c r="K4528" t="s">
        <v>9828</v>
      </c>
      <c r="L4528" t="s">
        <v>10041</v>
      </c>
      <c r="M4528" t="s">
        <v>9415</v>
      </c>
      <c r="N4528" t="s">
        <v>9988</v>
      </c>
      <c r="O4528" t="s">
        <v>9415</v>
      </c>
    </row>
    <row r="4529" spans="1:15">
      <c r="A4529" t="s">
        <v>29</v>
      </c>
      <c r="B4529" t="s">
        <v>42</v>
      </c>
      <c r="C4529" t="s">
        <v>3287</v>
      </c>
      <c r="D4529" t="s">
        <v>10362</v>
      </c>
      <c r="E4529" t="s">
        <v>3827</v>
      </c>
      <c r="F4529" s="4" t="str">
        <f t="array" ref="F4529">IF(COUNT(FIND(Keywords!$C$3:$C$41,I4529)),"일반조난","")</f>
        <v/>
      </c>
      <c r="G4529" s="4" t="str">
        <f t="array" ref="G4529">IF(COUNT(FIND(Keywords!$E$3:$E$5,I4529)),"실족추락","")</f>
        <v/>
      </c>
      <c r="H4529" s="4" t="str">
        <f t="array" ref="H4529">IF(COUNT(FIND(Keywords!$B$3:$B$12,I4529)),"개인질환","")</f>
        <v/>
      </c>
      <c r="I4529" t="s">
        <v>8349</v>
      </c>
      <c r="J4529" t="s">
        <v>9271</v>
      </c>
      <c r="K4529" t="s">
        <v>9570</v>
      </c>
      <c r="L4529" t="s">
        <v>9417</v>
      </c>
      <c r="M4529" t="s">
        <v>9415</v>
      </c>
      <c r="N4529" t="s">
        <v>10001</v>
      </c>
      <c r="O4529" t="s">
        <v>9415</v>
      </c>
    </row>
    <row r="4530" spans="1:15">
      <c r="A4530" t="s">
        <v>29</v>
      </c>
      <c r="B4530" t="s">
        <v>42</v>
      </c>
      <c r="C4530" t="s">
        <v>3288</v>
      </c>
      <c r="D4530" t="s">
        <v>3819</v>
      </c>
      <c r="E4530" t="s">
        <v>3824</v>
      </c>
      <c r="F4530" s="4" t="str">
        <f t="array" ref="F4530">IF(COUNT(FIND(Keywords!$C$3:$C$41,I4530)),"일반조난","")</f>
        <v/>
      </c>
      <c r="G4530" s="4" t="str">
        <f t="array" ref="G4530">IF(COUNT(FIND(Keywords!$E$3:$E$5,I4530)),"실족추락","")</f>
        <v/>
      </c>
      <c r="H4530" s="4" t="str">
        <f t="array" ref="H4530">IF(COUNT(FIND(Keywords!$B$3:$B$12,I4530)),"개인질환","")</f>
        <v/>
      </c>
      <c r="I4530" t="s">
        <v>8350</v>
      </c>
      <c r="J4530" t="s">
        <v>9306</v>
      </c>
      <c r="K4530" t="s">
        <v>9713</v>
      </c>
      <c r="L4530" t="s">
        <v>9873</v>
      </c>
      <c r="M4530" t="s">
        <v>9415</v>
      </c>
      <c r="N4530" t="s">
        <v>9720</v>
      </c>
      <c r="O4530" t="s">
        <v>9415</v>
      </c>
    </row>
    <row r="4531" spans="1:15">
      <c r="A4531" t="s">
        <v>29</v>
      </c>
      <c r="B4531" t="s">
        <v>42</v>
      </c>
      <c r="C4531" t="s">
        <v>3289</v>
      </c>
      <c r="D4531" t="s">
        <v>3820</v>
      </c>
      <c r="E4531" t="s">
        <v>3824</v>
      </c>
      <c r="F4531" s="4" t="str">
        <f t="array" ref="F4531">IF(COUNT(FIND(Keywords!$C$3:$C$41,I4531)),"일반조난","")</f>
        <v>일반조난</v>
      </c>
      <c r="G4531" s="4" t="str">
        <f t="array" ref="G4531">IF(COUNT(FIND(Keywords!$E$3:$E$5,I4531)),"실족추락","")</f>
        <v/>
      </c>
      <c r="H4531" s="4" t="str">
        <f t="array" ref="H4531">IF(COUNT(FIND(Keywords!$B$3:$B$12,I4531)),"개인질환","")</f>
        <v/>
      </c>
      <c r="I4531" t="s">
        <v>8351</v>
      </c>
      <c r="J4531" t="s">
        <v>9286</v>
      </c>
      <c r="K4531" t="s">
        <v>9573</v>
      </c>
      <c r="L4531" t="s">
        <v>9849</v>
      </c>
      <c r="M4531" t="s">
        <v>9415</v>
      </c>
      <c r="N4531" t="s">
        <v>9828</v>
      </c>
      <c r="O4531" t="s">
        <v>9415</v>
      </c>
    </row>
    <row r="4532" spans="1:15">
      <c r="A4532" t="s">
        <v>29</v>
      </c>
      <c r="B4532" t="s">
        <v>42</v>
      </c>
      <c r="C4532" t="s">
        <v>3159</v>
      </c>
      <c r="D4532" t="s">
        <v>3820</v>
      </c>
      <c r="E4532" t="s">
        <v>3842</v>
      </c>
      <c r="F4532" s="4" t="str">
        <f t="array" ref="F4532">IF(COUNT(FIND(Keywords!$C$3:$C$41,I4532)),"일반조난","")</f>
        <v/>
      </c>
      <c r="G4532" s="4" t="str">
        <f t="array" ref="G4532">IF(COUNT(FIND(Keywords!$E$3:$E$5,I4532)),"실족추락","")</f>
        <v/>
      </c>
      <c r="H4532" s="4" t="str">
        <f t="array" ref="H4532">IF(COUNT(FIND(Keywords!$B$3:$B$12,I4532)),"개인질환","")</f>
        <v/>
      </c>
      <c r="I4532" t="s">
        <v>8352</v>
      </c>
      <c r="J4532" t="s">
        <v>9292</v>
      </c>
      <c r="K4532" t="s">
        <v>9695</v>
      </c>
      <c r="L4532" t="s">
        <v>10032</v>
      </c>
      <c r="M4532" t="s">
        <v>9415</v>
      </c>
      <c r="N4532" t="s">
        <v>9466</v>
      </c>
      <c r="O4532" t="s">
        <v>9415</v>
      </c>
    </row>
    <row r="4533" spans="1:15">
      <c r="A4533" t="s">
        <v>29</v>
      </c>
      <c r="B4533" t="s">
        <v>42</v>
      </c>
      <c r="C4533" t="s">
        <v>3290</v>
      </c>
      <c r="D4533" t="s">
        <v>3819</v>
      </c>
      <c r="E4533" t="s">
        <v>3826</v>
      </c>
      <c r="F4533" s="4" t="str">
        <f t="array" ref="F4533">IF(COUNT(FIND(Keywords!$C$3:$C$41,I4533)),"일반조난","")</f>
        <v/>
      </c>
      <c r="G4533" s="4" t="str">
        <f t="array" ref="G4533">IF(COUNT(FIND(Keywords!$E$3:$E$5,I4533)),"실족추락","")</f>
        <v/>
      </c>
      <c r="H4533" s="4" t="str">
        <f t="array" ref="H4533">IF(COUNT(FIND(Keywords!$B$3:$B$12,I4533)),"개인질환","")</f>
        <v/>
      </c>
      <c r="I4533" t="s">
        <v>8353</v>
      </c>
      <c r="J4533" t="s">
        <v>9250</v>
      </c>
      <c r="K4533" t="s">
        <v>9696</v>
      </c>
      <c r="L4533" t="s">
        <v>9775</v>
      </c>
      <c r="M4533" t="s">
        <v>9415</v>
      </c>
      <c r="N4533" t="s">
        <v>9903</v>
      </c>
      <c r="O4533" t="s">
        <v>9415</v>
      </c>
    </row>
    <row r="4534" spans="1:15">
      <c r="A4534" t="s">
        <v>29</v>
      </c>
      <c r="B4534" t="s">
        <v>42</v>
      </c>
      <c r="C4534" t="s">
        <v>3291</v>
      </c>
      <c r="D4534" t="s">
        <v>3819</v>
      </c>
      <c r="E4534" t="s">
        <v>3827</v>
      </c>
      <c r="F4534" s="4" t="str">
        <f t="array" ref="F4534">IF(COUNT(FIND(Keywords!$C$3:$C$41,I4534)),"일반조난","")</f>
        <v/>
      </c>
      <c r="G4534" s="4" t="str">
        <f t="array" ref="G4534">IF(COUNT(FIND(Keywords!$E$3:$E$5,I4534)),"실족추락","")</f>
        <v/>
      </c>
      <c r="H4534" s="4" t="str">
        <f t="array" ref="H4534">IF(COUNT(FIND(Keywords!$B$3:$B$12,I4534)),"개인질환","")</f>
        <v/>
      </c>
      <c r="I4534" t="s">
        <v>8354</v>
      </c>
      <c r="J4534" t="s">
        <v>9350</v>
      </c>
      <c r="K4534" t="s">
        <v>9542</v>
      </c>
      <c r="L4534" t="s">
        <v>9717</v>
      </c>
      <c r="M4534" t="s">
        <v>9415</v>
      </c>
      <c r="N4534" t="s">
        <v>9794</v>
      </c>
      <c r="O4534" t="s">
        <v>9415</v>
      </c>
    </row>
    <row r="4535" spans="1:15">
      <c r="A4535" t="s">
        <v>29</v>
      </c>
      <c r="B4535" t="s">
        <v>42</v>
      </c>
      <c r="C4535" t="s">
        <v>389</v>
      </c>
      <c r="D4535" t="s">
        <v>3820</v>
      </c>
      <c r="E4535" t="s">
        <v>3825</v>
      </c>
      <c r="F4535" s="4" t="str">
        <f t="array" ref="F4535">IF(COUNT(FIND(Keywords!$C$3:$C$41,I4535)),"일반조난","")</f>
        <v>일반조난</v>
      </c>
      <c r="G4535" s="4" t="str">
        <f t="array" ref="G4535">IF(COUNT(FIND(Keywords!$E$3:$E$5,I4535)),"실족추락","")</f>
        <v/>
      </c>
      <c r="H4535" s="4" t="str">
        <f t="array" ref="H4535">IF(COUNT(FIND(Keywords!$B$3:$B$12,I4535)),"개인질환","")</f>
        <v/>
      </c>
      <c r="I4535" t="s">
        <v>8355</v>
      </c>
      <c r="J4535" t="s">
        <v>9283</v>
      </c>
      <c r="K4535" t="s">
        <v>9452</v>
      </c>
      <c r="L4535" t="s">
        <v>9470</v>
      </c>
      <c r="M4535" t="s">
        <v>9415</v>
      </c>
      <c r="N4535" t="s">
        <v>9621</v>
      </c>
      <c r="O4535" t="s">
        <v>9415</v>
      </c>
    </row>
    <row r="4536" spans="1:15">
      <c r="A4536" t="s">
        <v>29</v>
      </c>
      <c r="B4536" t="s">
        <v>42</v>
      </c>
      <c r="C4536" t="s">
        <v>3292</v>
      </c>
      <c r="D4536" t="s">
        <v>10362</v>
      </c>
      <c r="E4536" t="s">
        <v>3827</v>
      </c>
      <c r="F4536" s="4" t="str">
        <f t="array" ref="F4536">IF(COUNT(FIND(Keywords!$C$3:$C$41,I4536)),"일반조난","")</f>
        <v/>
      </c>
      <c r="G4536" s="4" t="str">
        <f t="array" ref="G4536">IF(COUNT(FIND(Keywords!$E$3:$E$5,I4536)),"실족추락","")</f>
        <v/>
      </c>
      <c r="H4536" s="4" t="str">
        <f t="array" ref="H4536">IF(COUNT(FIND(Keywords!$B$3:$B$12,I4536)),"개인질환","")</f>
        <v/>
      </c>
      <c r="I4536" t="s">
        <v>8356</v>
      </c>
      <c r="J4536" t="s">
        <v>9327</v>
      </c>
      <c r="K4536" t="s">
        <v>9838</v>
      </c>
      <c r="L4536" t="s">
        <v>9794</v>
      </c>
      <c r="M4536" t="s">
        <v>9415</v>
      </c>
      <c r="N4536" t="s">
        <v>9703</v>
      </c>
      <c r="O4536" t="s">
        <v>9415</v>
      </c>
    </row>
    <row r="4537" spans="1:15">
      <c r="A4537" t="s">
        <v>29</v>
      </c>
      <c r="B4537" t="s">
        <v>42</v>
      </c>
      <c r="C4537" t="s">
        <v>3080</v>
      </c>
      <c r="D4537" t="s">
        <v>3820</v>
      </c>
      <c r="E4537" t="s">
        <v>3827</v>
      </c>
      <c r="F4537" s="4" t="str">
        <f t="array" ref="F4537">IF(COUNT(FIND(Keywords!$C$3:$C$41,I4537)),"일반조난","")</f>
        <v>일반조난</v>
      </c>
      <c r="G4537" s="4" t="str">
        <f t="array" ref="G4537">IF(COUNT(FIND(Keywords!$E$3:$E$5,I4537)),"실족추락","")</f>
        <v/>
      </c>
      <c r="H4537" s="4" t="str">
        <f t="array" ref="H4537">IF(COUNT(FIND(Keywords!$B$3:$B$12,I4537)),"개인질환","")</f>
        <v/>
      </c>
      <c r="I4537" t="s">
        <v>8357</v>
      </c>
      <c r="J4537" t="s">
        <v>9255</v>
      </c>
      <c r="K4537" t="s">
        <v>9814</v>
      </c>
      <c r="L4537" t="s">
        <v>9465</v>
      </c>
      <c r="M4537" t="s">
        <v>9415</v>
      </c>
      <c r="N4537" t="s">
        <v>9815</v>
      </c>
      <c r="O4537" t="s">
        <v>9415</v>
      </c>
    </row>
    <row r="4538" spans="1:15">
      <c r="A4538" t="s">
        <v>29</v>
      </c>
      <c r="B4538" t="s">
        <v>42</v>
      </c>
      <c r="C4538" t="s">
        <v>3160</v>
      </c>
      <c r="D4538" t="s">
        <v>3819</v>
      </c>
      <c r="E4538" t="s">
        <v>3825</v>
      </c>
      <c r="F4538" s="4" t="str">
        <f t="array" ref="F4538">IF(COUNT(FIND(Keywords!$C$3:$C$41,I4538)),"일반조난","")</f>
        <v/>
      </c>
      <c r="G4538" s="4" t="str">
        <f t="array" ref="G4538">IF(COUNT(FIND(Keywords!$E$3:$E$5,I4538)),"실족추락","")</f>
        <v/>
      </c>
      <c r="H4538" s="4" t="str">
        <f t="array" ref="H4538">IF(COUNT(FIND(Keywords!$B$3:$B$12,I4538)),"개인질환","")</f>
        <v/>
      </c>
      <c r="I4538" t="s">
        <v>8358</v>
      </c>
      <c r="J4538" t="s">
        <v>9343</v>
      </c>
      <c r="K4538" t="s">
        <v>9484</v>
      </c>
      <c r="L4538" t="s">
        <v>9668</v>
      </c>
      <c r="M4538" t="s">
        <v>9415</v>
      </c>
      <c r="N4538" t="s">
        <v>9577</v>
      </c>
      <c r="O4538" t="s">
        <v>9415</v>
      </c>
    </row>
    <row r="4539" spans="1:15">
      <c r="A4539" t="s">
        <v>29</v>
      </c>
      <c r="B4539" t="s">
        <v>42</v>
      </c>
      <c r="C4539" t="s">
        <v>3293</v>
      </c>
      <c r="D4539" t="s">
        <v>3820</v>
      </c>
      <c r="E4539" t="s">
        <v>3824</v>
      </c>
      <c r="F4539" s="4" t="str">
        <f t="array" ref="F4539">IF(COUNT(FIND(Keywords!$C$3:$C$41,I4539)),"일반조난","")</f>
        <v/>
      </c>
      <c r="G4539" s="4" t="str">
        <f t="array" ref="G4539">IF(COUNT(FIND(Keywords!$E$3:$E$5,I4539)),"실족추락","")</f>
        <v/>
      </c>
      <c r="H4539" s="4" t="str">
        <f t="array" ref="H4539">IF(COUNT(FIND(Keywords!$B$3:$B$12,I4539)),"개인질환","")</f>
        <v/>
      </c>
      <c r="I4539" t="s">
        <v>8359</v>
      </c>
      <c r="J4539" t="s">
        <v>9366</v>
      </c>
      <c r="K4539" t="s">
        <v>9507</v>
      </c>
      <c r="L4539" t="s">
        <v>9766</v>
      </c>
      <c r="M4539" t="s">
        <v>9415</v>
      </c>
      <c r="N4539" t="s">
        <v>9574</v>
      </c>
      <c r="O4539" t="s">
        <v>9415</v>
      </c>
    </row>
    <row r="4540" spans="1:15">
      <c r="A4540" t="s">
        <v>29</v>
      </c>
      <c r="B4540" t="s">
        <v>42</v>
      </c>
      <c r="C4540" t="s">
        <v>3294</v>
      </c>
      <c r="D4540" t="s">
        <v>3819</v>
      </c>
      <c r="E4540" t="s">
        <v>3825</v>
      </c>
      <c r="F4540" s="4" t="str">
        <f t="array" ref="F4540">IF(COUNT(FIND(Keywords!$C$3:$C$41,I4540)),"일반조난","")</f>
        <v/>
      </c>
      <c r="G4540" s="4" t="str">
        <f t="array" ref="G4540">IF(COUNT(FIND(Keywords!$E$3:$E$5,I4540)),"실족추락","")</f>
        <v/>
      </c>
      <c r="H4540" s="4" t="str">
        <f t="array" ref="H4540">IF(COUNT(FIND(Keywords!$B$3:$B$12,I4540)),"개인질환","")</f>
        <v/>
      </c>
      <c r="I4540" t="s">
        <v>8360</v>
      </c>
      <c r="J4540" t="s">
        <v>9253</v>
      </c>
      <c r="K4540" t="s">
        <v>9792</v>
      </c>
      <c r="L4540" t="s">
        <v>9780</v>
      </c>
      <c r="M4540" t="s">
        <v>9415</v>
      </c>
      <c r="N4540" t="s">
        <v>9880</v>
      </c>
      <c r="O4540" t="s">
        <v>9415</v>
      </c>
    </row>
    <row r="4541" spans="1:15">
      <c r="A4541" t="s">
        <v>29</v>
      </c>
      <c r="B4541" t="s">
        <v>42</v>
      </c>
      <c r="C4541" t="s">
        <v>3161</v>
      </c>
      <c r="D4541" t="s">
        <v>3820</v>
      </c>
      <c r="E4541" t="s">
        <v>3825</v>
      </c>
      <c r="F4541" s="4" t="str">
        <f t="array" ref="F4541">IF(COUNT(FIND(Keywords!$C$3:$C$41,I4541)),"일반조난","")</f>
        <v>일반조난</v>
      </c>
      <c r="G4541" s="4" t="str">
        <f t="array" ref="G4541">IF(COUNT(FIND(Keywords!$E$3:$E$5,I4541)),"실족추락","")</f>
        <v/>
      </c>
      <c r="H4541" s="4" t="str">
        <f t="array" ref="H4541">IF(COUNT(FIND(Keywords!$B$3:$B$12,I4541)),"개인질환","")</f>
        <v/>
      </c>
      <c r="I4541" t="s">
        <v>8361</v>
      </c>
      <c r="J4541" t="s">
        <v>9261</v>
      </c>
      <c r="K4541" t="s">
        <v>9714</v>
      </c>
      <c r="L4541" t="s">
        <v>9946</v>
      </c>
      <c r="M4541" t="s">
        <v>9899</v>
      </c>
      <c r="N4541" t="s">
        <v>9760</v>
      </c>
      <c r="O4541" t="s">
        <v>9415</v>
      </c>
    </row>
    <row r="4542" spans="1:15">
      <c r="A4542" t="s">
        <v>29</v>
      </c>
      <c r="B4542" t="s">
        <v>42</v>
      </c>
      <c r="C4542" t="s">
        <v>3295</v>
      </c>
      <c r="D4542" t="s">
        <v>3819</v>
      </c>
      <c r="E4542" t="s">
        <v>3824</v>
      </c>
      <c r="F4542" s="4" t="str">
        <f t="array" ref="F4542">IF(COUNT(FIND(Keywords!$C$3:$C$41,I4542)),"일반조난","")</f>
        <v/>
      </c>
      <c r="G4542" s="4" t="str">
        <f t="array" ref="G4542">IF(COUNT(FIND(Keywords!$E$3:$E$5,I4542)),"실족추락","")</f>
        <v/>
      </c>
      <c r="H4542" s="4" t="str">
        <f t="array" ref="H4542">IF(COUNT(FIND(Keywords!$B$3:$B$12,I4542)),"개인질환","")</f>
        <v/>
      </c>
      <c r="I4542" t="s">
        <v>8362</v>
      </c>
      <c r="J4542" t="s">
        <v>9409</v>
      </c>
      <c r="K4542" t="s">
        <v>9915</v>
      </c>
      <c r="L4542" t="s">
        <v>10063</v>
      </c>
      <c r="M4542" t="s">
        <v>9464</v>
      </c>
      <c r="N4542" t="s">
        <v>9776</v>
      </c>
      <c r="O4542" t="s">
        <v>9415</v>
      </c>
    </row>
    <row r="4543" spans="1:15">
      <c r="A4543" t="s">
        <v>29</v>
      </c>
      <c r="B4543" t="s">
        <v>42</v>
      </c>
      <c r="C4543" t="s">
        <v>3162</v>
      </c>
      <c r="D4543" t="s">
        <v>3818</v>
      </c>
      <c r="E4543" t="s">
        <v>3826</v>
      </c>
      <c r="F4543" s="4" t="str">
        <f t="array" ref="F4543">IF(COUNT(FIND(Keywords!$C$3:$C$41,I4543)),"일반조난","")</f>
        <v/>
      </c>
      <c r="G4543" s="4" t="str">
        <f t="array" ref="G4543">IF(COUNT(FIND(Keywords!$E$3:$E$5,I4543)),"실족추락","")</f>
        <v/>
      </c>
      <c r="H4543" s="4" t="str">
        <f t="array" ref="H4543">IF(COUNT(FIND(Keywords!$B$3:$B$12,I4543)),"개인질환","")</f>
        <v/>
      </c>
      <c r="I4543" t="s">
        <v>8363</v>
      </c>
      <c r="J4543" t="s">
        <v>9237</v>
      </c>
      <c r="K4543" t="s">
        <v>9742</v>
      </c>
      <c r="L4543" t="s">
        <v>9849</v>
      </c>
      <c r="M4543" t="s">
        <v>9415</v>
      </c>
      <c r="N4543" t="s">
        <v>9583</v>
      </c>
      <c r="O4543" t="s">
        <v>9415</v>
      </c>
    </row>
    <row r="4544" spans="1:15">
      <c r="A4544" t="s">
        <v>29</v>
      </c>
      <c r="B4544" t="s">
        <v>42</v>
      </c>
      <c r="C4544" t="s">
        <v>716</v>
      </c>
      <c r="D4544" t="s">
        <v>3820</v>
      </c>
      <c r="E4544" t="s">
        <v>3827</v>
      </c>
      <c r="F4544" s="4" t="str">
        <f t="array" ref="F4544">IF(COUNT(FIND(Keywords!$C$3:$C$41,I4544)),"일반조난","")</f>
        <v>일반조난</v>
      </c>
      <c r="G4544" s="4" t="str">
        <f t="array" ref="G4544">IF(COUNT(FIND(Keywords!$E$3:$E$5,I4544)),"실족추락","")</f>
        <v/>
      </c>
      <c r="H4544" s="4" t="str">
        <f t="array" ref="H4544">IF(COUNT(FIND(Keywords!$B$3:$B$12,I4544)),"개인질환","")</f>
        <v/>
      </c>
      <c r="I4544" t="s">
        <v>8364</v>
      </c>
      <c r="J4544" t="s">
        <v>9381</v>
      </c>
      <c r="K4544" t="s">
        <v>9449</v>
      </c>
      <c r="L4544" t="s">
        <v>9599</v>
      </c>
      <c r="M4544" t="s">
        <v>9415</v>
      </c>
      <c r="N4544" t="s">
        <v>9915</v>
      </c>
      <c r="O4544" t="s">
        <v>9415</v>
      </c>
    </row>
    <row r="4545" spans="1:15">
      <c r="A4545" t="s">
        <v>29</v>
      </c>
      <c r="B4545" t="s">
        <v>42</v>
      </c>
      <c r="C4545" t="s">
        <v>3163</v>
      </c>
      <c r="D4545" t="s">
        <v>3820</v>
      </c>
      <c r="E4545" t="s">
        <v>3825</v>
      </c>
      <c r="F4545" s="4" t="str">
        <f t="array" ref="F4545">IF(COUNT(FIND(Keywords!$C$3:$C$41,I4545)),"일반조난","")</f>
        <v>일반조난</v>
      </c>
      <c r="G4545" s="4" t="str">
        <f t="array" ref="G4545">IF(COUNT(FIND(Keywords!$E$3:$E$5,I4545)),"실족추락","")</f>
        <v/>
      </c>
      <c r="H4545" s="4" t="str">
        <f t="array" ref="H4545">IF(COUNT(FIND(Keywords!$B$3:$B$12,I4545)),"개인질환","")</f>
        <v/>
      </c>
      <c r="I4545" t="s">
        <v>8365</v>
      </c>
      <c r="J4545" t="s">
        <v>9254</v>
      </c>
      <c r="K4545" t="s">
        <v>9718</v>
      </c>
      <c r="L4545" t="s">
        <v>9926</v>
      </c>
      <c r="M4545" t="s">
        <v>9415</v>
      </c>
      <c r="N4545" t="s">
        <v>9661</v>
      </c>
      <c r="O4545" t="s">
        <v>9415</v>
      </c>
    </row>
    <row r="4546" spans="1:15">
      <c r="A4546" t="s">
        <v>29</v>
      </c>
      <c r="B4546" t="s">
        <v>42</v>
      </c>
      <c r="C4546" t="s">
        <v>3164</v>
      </c>
      <c r="D4546" t="s">
        <v>3820</v>
      </c>
      <c r="E4546" t="s">
        <v>3824</v>
      </c>
      <c r="F4546" s="4" t="str">
        <f t="array" ref="F4546">IF(COUNT(FIND(Keywords!$C$3:$C$41,I4546)),"일반조난","")</f>
        <v>일반조난</v>
      </c>
      <c r="G4546" s="4" t="str">
        <f t="array" ref="G4546">IF(COUNT(FIND(Keywords!$E$3:$E$5,I4546)),"실족추락","")</f>
        <v/>
      </c>
      <c r="H4546" s="4" t="str">
        <f t="array" ref="H4546">IF(COUNT(FIND(Keywords!$B$3:$B$12,I4546)),"개인질환","")</f>
        <v/>
      </c>
      <c r="I4546" t="s">
        <v>8366</v>
      </c>
      <c r="J4546" t="s">
        <v>9260</v>
      </c>
      <c r="K4546" t="s">
        <v>10078</v>
      </c>
      <c r="L4546" t="s">
        <v>10100</v>
      </c>
      <c r="M4546" t="s">
        <v>9415</v>
      </c>
      <c r="N4546" t="s">
        <v>9322</v>
      </c>
      <c r="O4546" t="s">
        <v>9415</v>
      </c>
    </row>
    <row r="4547" spans="1:15">
      <c r="A4547" t="s">
        <v>29</v>
      </c>
      <c r="B4547" t="s">
        <v>42</v>
      </c>
      <c r="C4547" t="s">
        <v>670</v>
      </c>
      <c r="D4547" t="s">
        <v>3818</v>
      </c>
      <c r="E4547" t="s">
        <v>3826</v>
      </c>
      <c r="F4547" s="4" t="str">
        <f t="array" ref="F4547">IF(COUNT(FIND(Keywords!$C$3:$C$41,I4547)),"일반조난","")</f>
        <v/>
      </c>
      <c r="G4547" s="4" t="str">
        <f t="array" ref="G4547">IF(COUNT(FIND(Keywords!$E$3:$E$5,I4547)),"실족추락","")</f>
        <v>실족추락</v>
      </c>
      <c r="H4547" s="4" t="str">
        <f t="array" ref="H4547">IF(COUNT(FIND(Keywords!$B$3:$B$12,I4547)),"개인질환","")</f>
        <v/>
      </c>
      <c r="I4547" t="s">
        <v>8367</v>
      </c>
      <c r="J4547" t="s">
        <v>9237</v>
      </c>
      <c r="K4547" t="s">
        <v>9488</v>
      </c>
      <c r="L4547" t="s">
        <v>9734</v>
      </c>
      <c r="M4547" t="s">
        <v>9415</v>
      </c>
      <c r="N4547" t="s">
        <v>9485</v>
      </c>
      <c r="O4547" t="s">
        <v>9415</v>
      </c>
    </row>
    <row r="4548" spans="1:15">
      <c r="A4548" t="s">
        <v>29</v>
      </c>
      <c r="B4548" t="s">
        <v>42</v>
      </c>
      <c r="C4548" t="s">
        <v>3296</v>
      </c>
      <c r="D4548" t="s">
        <v>3820</v>
      </c>
      <c r="E4548" t="s">
        <v>3825</v>
      </c>
      <c r="F4548" s="4" t="str">
        <f t="array" ref="F4548">IF(COUNT(FIND(Keywords!$C$3:$C$41,I4548)),"일반조난","")</f>
        <v>일반조난</v>
      </c>
      <c r="G4548" s="4" t="str">
        <f t="array" ref="G4548">IF(COUNT(FIND(Keywords!$E$3:$E$5,I4548)),"실족추락","")</f>
        <v/>
      </c>
      <c r="H4548" s="4" t="str">
        <f t="array" ref="H4548">IF(COUNT(FIND(Keywords!$B$3:$B$12,I4548)),"개인질환","")</f>
        <v/>
      </c>
      <c r="I4548" t="s">
        <v>8368</v>
      </c>
      <c r="J4548" t="s">
        <v>9370</v>
      </c>
      <c r="K4548" t="s">
        <v>9244</v>
      </c>
      <c r="L4548" t="s">
        <v>9673</v>
      </c>
      <c r="M4548" t="s">
        <v>9415</v>
      </c>
      <c r="N4548" t="s">
        <v>9942</v>
      </c>
      <c r="O4548" t="s">
        <v>9415</v>
      </c>
    </row>
    <row r="4549" spans="1:15">
      <c r="A4549" t="s">
        <v>29</v>
      </c>
      <c r="B4549" t="s">
        <v>42</v>
      </c>
      <c r="C4549" t="s">
        <v>3297</v>
      </c>
      <c r="D4549" t="s">
        <v>3820</v>
      </c>
      <c r="E4549" t="s">
        <v>3827</v>
      </c>
      <c r="F4549" s="4" t="str">
        <f t="array" ref="F4549">IF(COUNT(FIND(Keywords!$C$3:$C$41,I4549)),"일반조난","")</f>
        <v/>
      </c>
      <c r="G4549" s="4" t="str">
        <f t="array" ref="G4549">IF(COUNT(FIND(Keywords!$E$3:$E$5,I4549)),"실족추락","")</f>
        <v/>
      </c>
      <c r="H4549" s="4" t="str">
        <f t="array" ref="H4549">IF(COUNT(FIND(Keywords!$B$3:$B$12,I4549)),"개인질환","")</f>
        <v/>
      </c>
      <c r="I4549" t="s">
        <v>8369</v>
      </c>
      <c r="J4549" t="s">
        <v>9291</v>
      </c>
      <c r="K4549" t="s">
        <v>10037</v>
      </c>
      <c r="L4549" t="s">
        <v>9935</v>
      </c>
      <c r="M4549" t="s">
        <v>9415</v>
      </c>
      <c r="N4549" t="s">
        <v>9762</v>
      </c>
      <c r="O4549" t="s">
        <v>9415</v>
      </c>
    </row>
    <row r="4550" spans="1:15">
      <c r="A4550" t="s">
        <v>29</v>
      </c>
      <c r="B4550" t="s">
        <v>42</v>
      </c>
      <c r="C4550" t="s">
        <v>3298</v>
      </c>
      <c r="D4550" t="s">
        <v>3819</v>
      </c>
      <c r="E4550" t="s">
        <v>3827</v>
      </c>
      <c r="F4550" s="4" t="str">
        <f t="array" ref="F4550">IF(COUNT(FIND(Keywords!$C$3:$C$41,I4550)),"일반조난","")</f>
        <v/>
      </c>
      <c r="G4550" s="4" t="str">
        <f t="array" ref="G4550">IF(COUNT(FIND(Keywords!$E$3:$E$5,I4550)),"실족추락","")</f>
        <v/>
      </c>
      <c r="H4550" s="4" t="str">
        <f t="array" ref="H4550">IF(COUNT(FIND(Keywords!$B$3:$B$12,I4550)),"개인질환","")</f>
        <v/>
      </c>
      <c r="I4550" t="s">
        <v>8370</v>
      </c>
      <c r="J4550" t="s">
        <v>9313</v>
      </c>
      <c r="K4550" t="s">
        <v>10082</v>
      </c>
      <c r="L4550" t="s">
        <v>9939</v>
      </c>
      <c r="M4550" t="s">
        <v>9415</v>
      </c>
      <c r="N4550" t="s">
        <v>9663</v>
      </c>
      <c r="O4550" t="s">
        <v>9415</v>
      </c>
    </row>
    <row r="4551" spans="1:15">
      <c r="A4551" t="s">
        <v>29</v>
      </c>
      <c r="B4551" t="s">
        <v>42</v>
      </c>
      <c r="C4551" t="s">
        <v>3299</v>
      </c>
      <c r="D4551" t="s">
        <v>3819</v>
      </c>
      <c r="E4551" t="s">
        <v>3827</v>
      </c>
      <c r="F4551" s="4" t="str">
        <f t="array" ref="F4551">IF(COUNT(FIND(Keywords!$C$3:$C$41,I4551)),"일반조난","")</f>
        <v/>
      </c>
      <c r="G4551" s="4" t="str">
        <f t="array" ref="G4551">IF(COUNT(FIND(Keywords!$E$3:$E$5,I4551)),"실족추락","")</f>
        <v/>
      </c>
      <c r="H4551" s="4" t="str">
        <f t="array" ref="H4551">IF(COUNT(FIND(Keywords!$B$3:$B$12,I4551)),"개인질환","")</f>
        <v/>
      </c>
      <c r="I4551" t="s">
        <v>8371</v>
      </c>
      <c r="J4551" t="s">
        <v>9351</v>
      </c>
      <c r="K4551" t="s">
        <v>9628</v>
      </c>
      <c r="L4551" t="s">
        <v>9465</v>
      </c>
      <c r="M4551" t="s">
        <v>9415</v>
      </c>
      <c r="N4551" t="s">
        <v>9504</v>
      </c>
      <c r="O4551" t="s">
        <v>9415</v>
      </c>
    </row>
    <row r="4552" spans="1:15">
      <c r="A4552" t="s">
        <v>29</v>
      </c>
      <c r="B4552" t="s">
        <v>42</v>
      </c>
      <c r="C4552" t="s">
        <v>3300</v>
      </c>
      <c r="D4552" t="s">
        <v>10362</v>
      </c>
      <c r="E4552" t="s">
        <v>3827</v>
      </c>
      <c r="F4552" s="4" t="str">
        <f t="array" ref="F4552">IF(COUNT(FIND(Keywords!$C$3:$C$41,I4552)),"일반조난","")</f>
        <v/>
      </c>
      <c r="G4552" s="4" t="str">
        <f t="array" ref="G4552">IF(COUNT(FIND(Keywords!$E$3:$E$5,I4552)),"실족추락","")</f>
        <v/>
      </c>
      <c r="H4552" s="4" t="str">
        <f t="array" ref="H4552">IF(COUNT(FIND(Keywords!$B$3:$B$12,I4552)),"개인질환","")</f>
        <v/>
      </c>
      <c r="I4552" t="s">
        <v>8372</v>
      </c>
      <c r="J4552" t="s">
        <v>9260</v>
      </c>
      <c r="K4552" t="s">
        <v>9837</v>
      </c>
      <c r="L4552" t="s">
        <v>9969</v>
      </c>
      <c r="M4552" t="s">
        <v>9415</v>
      </c>
      <c r="N4552" t="s">
        <v>9981</v>
      </c>
      <c r="O4552" t="s">
        <v>9415</v>
      </c>
    </row>
    <row r="4553" spans="1:15">
      <c r="A4553" t="s">
        <v>29</v>
      </c>
      <c r="B4553" t="s">
        <v>42</v>
      </c>
      <c r="C4553" t="s">
        <v>3301</v>
      </c>
      <c r="D4553" t="s">
        <v>3819</v>
      </c>
      <c r="E4553" t="s">
        <v>3827</v>
      </c>
      <c r="F4553" s="4" t="str">
        <f t="array" ref="F4553">IF(COUNT(FIND(Keywords!$C$3:$C$41,I4553)),"일반조난","")</f>
        <v/>
      </c>
      <c r="G4553" s="4" t="str">
        <f t="array" ref="G4553">IF(COUNT(FIND(Keywords!$E$3:$E$5,I4553)),"실족추락","")</f>
        <v/>
      </c>
      <c r="H4553" s="4" t="str">
        <f t="array" ref="H4553">IF(COUNT(FIND(Keywords!$B$3:$B$12,I4553)),"개인질환","")</f>
        <v/>
      </c>
      <c r="I4553" t="s">
        <v>8373</v>
      </c>
      <c r="J4553" t="s">
        <v>9377</v>
      </c>
      <c r="K4553" t="s">
        <v>9555</v>
      </c>
      <c r="L4553" t="s">
        <v>9787</v>
      </c>
      <c r="M4553" t="s">
        <v>9415</v>
      </c>
      <c r="N4553" t="s">
        <v>9457</v>
      </c>
      <c r="O4553" t="s">
        <v>9415</v>
      </c>
    </row>
    <row r="4554" spans="1:15">
      <c r="A4554" t="s">
        <v>29</v>
      </c>
      <c r="B4554" t="s">
        <v>42</v>
      </c>
      <c r="C4554" t="s">
        <v>3302</v>
      </c>
      <c r="D4554" t="s">
        <v>3818</v>
      </c>
      <c r="E4554" t="s">
        <v>3824</v>
      </c>
      <c r="F4554" s="4" t="str">
        <f t="array" ref="F4554">IF(COUNT(FIND(Keywords!$C$3:$C$41,I4554)),"일반조난","")</f>
        <v/>
      </c>
      <c r="G4554" s="4" t="str">
        <f t="array" ref="G4554">IF(COUNT(FIND(Keywords!$E$3:$E$5,I4554)),"실족추락","")</f>
        <v>실족추락</v>
      </c>
      <c r="H4554" s="4" t="str">
        <f t="array" ref="H4554">IF(COUNT(FIND(Keywords!$B$3:$B$12,I4554)),"개인질환","")</f>
        <v/>
      </c>
      <c r="I4554" t="s">
        <v>8374</v>
      </c>
      <c r="J4554" t="s">
        <v>9406</v>
      </c>
      <c r="K4554" t="s">
        <v>9318</v>
      </c>
      <c r="L4554" t="s">
        <v>9789</v>
      </c>
      <c r="M4554" t="s">
        <v>9415</v>
      </c>
      <c r="N4554" t="s">
        <v>9579</v>
      </c>
      <c r="O4554" t="s">
        <v>9415</v>
      </c>
    </row>
    <row r="4555" spans="1:15">
      <c r="A4555" t="s">
        <v>29</v>
      </c>
      <c r="B4555" t="s">
        <v>42</v>
      </c>
      <c r="C4555" t="s">
        <v>3303</v>
      </c>
      <c r="D4555" t="s">
        <v>3818</v>
      </c>
      <c r="E4555" t="s">
        <v>3826</v>
      </c>
      <c r="F4555" s="4" t="str">
        <f t="array" ref="F4555">IF(COUNT(FIND(Keywords!$C$3:$C$41,I4555)),"일반조난","")</f>
        <v>일반조난</v>
      </c>
      <c r="G4555" s="4" t="str">
        <f t="array" ref="G4555">IF(COUNT(FIND(Keywords!$E$3:$E$5,I4555)),"실족추락","")</f>
        <v/>
      </c>
      <c r="H4555" s="4" t="str">
        <f t="array" ref="H4555">IF(COUNT(FIND(Keywords!$B$3:$B$12,I4555)),"개인질환","")</f>
        <v/>
      </c>
      <c r="I4555" t="s">
        <v>8375</v>
      </c>
      <c r="J4555" t="s">
        <v>9285</v>
      </c>
      <c r="K4555" t="s">
        <v>9489</v>
      </c>
      <c r="L4555" t="s">
        <v>9789</v>
      </c>
      <c r="M4555" t="s">
        <v>9415</v>
      </c>
      <c r="N4555" t="s">
        <v>9638</v>
      </c>
      <c r="O4555" t="s">
        <v>9415</v>
      </c>
    </row>
    <row r="4556" spans="1:15">
      <c r="A4556" t="s">
        <v>29</v>
      </c>
      <c r="B4556" t="s">
        <v>42</v>
      </c>
      <c r="C4556" t="s">
        <v>3304</v>
      </c>
      <c r="D4556" t="s">
        <v>3819</v>
      </c>
      <c r="E4556" t="s">
        <v>3827</v>
      </c>
      <c r="F4556" s="4" t="str">
        <f t="array" ref="F4556">IF(COUNT(FIND(Keywords!$C$3:$C$41,I4556)),"일반조난","")</f>
        <v/>
      </c>
      <c r="G4556" s="4" t="str">
        <f t="array" ref="G4556">IF(COUNT(FIND(Keywords!$E$3:$E$5,I4556)),"실족추락","")</f>
        <v/>
      </c>
      <c r="H4556" s="4" t="str">
        <f t="array" ref="H4556">IF(COUNT(FIND(Keywords!$B$3:$B$12,I4556)),"개인질환","")</f>
        <v/>
      </c>
      <c r="I4556" t="s">
        <v>8376</v>
      </c>
      <c r="J4556" t="s">
        <v>9334</v>
      </c>
      <c r="K4556" t="s">
        <v>9776</v>
      </c>
      <c r="L4556" t="s">
        <v>9928</v>
      </c>
      <c r="M4556" t="s">
        <v>9415</v>
      </c>
      <c r="N4556" t="s">
        <v>9693</v>
      </c>
      <c r="O4556" t="s">
        <v>9415</v>
      </c>
    </row>
    <row r="4557" spans="1:15">
      <c r="A4557" t="s">
        <v>29</v>
      </c>
      <c r="B4557" t="s">
        <v>42</v>
      </c>
      <c r="C4557" t="s">
        <v>1422</v>
      </c>
      <c r="D4557" t="s">
        <v>3820</v>
      </c>
      <c r="E4557" t="s">
        <v>3824</v>
      </c>
      <c r="F4557" s="4" t="str">
        <f t="array" ref="F4557">IF(COUNT(FIND(Keywords!$C$3:$C$41,I4557)),"일반조난","")</f>
        <v>일반조난</v>
      </c>
      <c r="G4557" s="4" t="str">
        <f t="array" ref="G4557">IF(COUNT(FIND(Keywords!$E$3:$E$5,I4557)),"실족추락","")</f>
        <v/>
      </c>
      <c r="H4557" s="4" t="str">
        <f t="array" ref="H4557">IF(COUNT(FIND(Keywords!$B$3:$B$12,I4557)),"개인질환","")</f>
        <v/>
      </c>
      <c r="I4557" t="s">
        <v>8377</v>
      </c>
      <c r="J4557" t="s">
        <v>9249</v>
      </c>
      <c r="K4557" t="s">
        <v>9721</v>
      </c>
      <c r="L4557" t="s">
        <v>9787</v>
      </c>
      <c r="M4557" t="s">
        <v>9415</v>
      </c>
      <c r="N4557" t="s">
        <v>9528</v>
      </c>
      <c r="O4557" t="s">
        <v>9415</v>
      </c>
    </row>
    <row r="4558" spans="1:15">
      <c r="A4558" t="s">
        <v>29</v>
      </c>
      <c r="B4558" t="s">
        <v>42</v>
      </c>
      <c r="C4558" t="s">
        <v>3305</v>
      </c>
      <c r="D4558" t="s">
        <v>3819</v>
      </c>
      <c r="E4558" t="s">
        <v>3827</v>
      </c>
      <c r="F4558" s="4" t="str">
        <f t="array" ref="F4558">IF(COUNT(FIND(Keywords!$C$3:$C$41,I4558)),"일반조난","")</f>
        <v/>
      </c>
      <c r="G4558" s="4" t="str">
        <f t="array" ref="G4558">IF(COUNT(FIND(Keywords!$E$3:$E$5,I4558)),"실족추락","")</f>
        <v/>
      </c>
      <c r="H4558" s="4" t="str">
        <f t="array" ref="H4558">IF(COUNT(FIND(Keywords!$B$3:$B$12,I4558)),"개인질환","")</f>
        <v/>
      </c>
      <c r="I4558" t="s">
        <v>8378</v>
      </c>
      <c r="J4558" t="s">
        <v>9370</v>
      </c>
      <c r="K4558" t="s">
        <v>9426</v>
      </c>
      <c r="L4558" t="s">
        <v>9567</v>
      </c>
      <c r="M4558" t="s">
        <v>9899</v>
      </c>
      <c r="N4558" t="s">
        <v>9502</v>
      </c>
      <c r="O4558" t="s">
        <v>9415</v>
      </c>
    </row>
    <row r="4559" spans="1:15">
      <c r="A4559" t="s">
        <v>29</v>
      </c>
      <c r="B4559" t="s">
        <v>42</v>
      </c>
      <c r="C4559" t="s">
        <v>3306</v>
      </c>
      <c r="D4559" t="s">
        <v>3819</v>
      </c>
      <c r="E4559" t="s">
        <v>3827</v>
      </c>
      <c r="F4559" s="4" t="str">
        <f t="array" ref="F4559">IF(COUNT(FIND(Keywords!$C$3:$C$41,I4559)),"일반조난","")</f>
        <v/>
      </c>
      <c r="G4559" s="4" t="str">
        <f t="array" ref="G4559">IF(COUNT(FIND(Keywords!$E$3:$E$5,I4559)),"실족추락","")</f>
        <v/>
      </c>
      <c r="H4559" s="4" t="str">
        <f t="array" ref="H4559">IF(COUNT(FIND(Keywords!$B$3:$B$12,I4559)),"개인질환","")</f>
        <v/>
      </c>
      <c r="I4559" t="s">
        <v>8379</v>
      </c>
      <c r="J4559" t="s">
        <v>9250</v>
      </c>
      <c r="K4559" t="s">
        <v>9915</v>
      </c>
      <c r="L4559" t="s">
        <v>9817</v>
      </c>
      <c r="M4559" t="s">
        <v>9415</v>
      </c>
      <c r="N4559" t="s">
        <v>9777</v>
      </c>
      <c r="O4559" t="s">
        <v>9415</v>
      </c>
    </row>
    <row r="4560" spans="1:15">
      <c r="A4560" t="s">
        <v>29</v>
      </c>
      <c r="B4560" t="s">
        <v>42</v>
      </c>
      <c r="C4560" t="s">
        <v>3307</v>
      </c>
      <c r="D4560" t="s">
        <v>3820</v>
      </c>
      <c r="E4560" t="s">
        <v>3825</v>
      </c>
      <c r="F4560" s="4" t="str">
        <f t="array" ref="F4560">IF(COUNT(FIND(Keywords!$C$3:$C$41,I4560)),"일반조난","")</f>
        <v>일반조난</v>
      </c>
      <c r="G4560" s="4" t="str">
        <f t="array" ref="G4560">IF(COUNT(FIND(Keywords!$E$3:$E$5,I4560)),"실족추락","")</f>
        <v/>
      </c>
      <c r="H4560" s="4" t="str">
        <f t="array" ref="H4560">IF(COUNT(FIND(Keywords!$B$3:$B$12,I4560)),"개인질환","")</f>
        <v/>
      </c>
      <c r="I4560" t="s">
        <v>8380</v>
      </c>
      <c r="J4560" t="s">
        <v>9274</v>
      </c>
      <c r="K4560" t="s">
        <v>9613</v>
      </c>
      <c r="L4560" t="s">
        <v>9943</v>
      </c>
      <c r="M4560" t="s">
        <v>9415</v>
      </c>
      <c r="N4560" t="s">
        <v>9695</v>
      </c>
      <c r="O4560" t="s">
        <v>9415</v>
      </c>
    </row>
    <row r="4561" spans="1:15">
      <c r="A4561" t="s">
        <v>29</v>
      </c>
      <c r="B4561" t="s">
        <v>42</v>
      </c>
      <c r="C4561" t="s">
        <v>1297</v>
      </c>
      <c r="D4561" t="s">
        <v>3820</v>
      </c>
      <c r="E4561" t="s">
        <v>3827</v>
      </c>
      <c r="F4561" s="4" t="str">
        <f t="array" ref="F4561">IF(COUNT(FIND(Keywords!$C$3:$C$41,I4561)),"일반조난","")</f>
        <v>일반조난</v>
      </c>
      <c r="G4561" s="4" t="str">
        <f t="array" ref="G4561">IF(COUNT(FIND(Keywords!$E$3:$E$5,I4561)),"실족추락","")</f>
        <v/>
      </c>
      <c r="H4561" s="4" t="str">
        <f t="array" ref="H4561">IF(COUNT(FIND(Keywords!$B$3:$B$12,I4561)),"개인질환","")</f>
        <v/>
      </c>
      <c r="I4561" t="s">
        <v>8381</v>
      </c>
      <c r="J4561" t="s">
        <v>9387</v>
      </c>
      <c r="K4561" t="s">
        <v>9506</v>
      </c>
      <c r="L4561" t="s">
        <v>9673</v>
      </c>
      <c r="M4561" t="s">
        <v>9858</v>
      </c>
      <c r="N4561" t="s">
        <v>9437</v>
      </c>
      <c r="O4561" t="s">
        <v>9415</v>
      </c>
    </row>
    <row r="4562" spans="1:15">
      <c r="A4562" t="s">
        <v>29</v>
      </c>
      <c r="B4562" t="s">
        <v>42</v>
      </c>
      <c r="C4562" t="s">
        <v>3165</v>
      </c>
      <c r="D4562" t="s">
        <v>3820</v>
      </c>
      <c r="E4562" t="s">
        <v>3824</v>
      </c>
      <c r="F4562" s="4" t="str">
        <f t="array" ref="F4562">IF(COUNT(FIND(Keywords!$C$3:$C$41,I4562)),"일반조난","")</f>
        <v>일반조난</v>
      </c>
      <c r="G4562" s="4" t="str">
        <f t="array" ref="G4562">IF(COUNT(FIND(Keywords!$E$3:$E$5,I4562)),"실족추락","")</f>
        <v/>
      </c>
      <c r="H4562" s="4" t="str">
        <f t="array" ref="H4562">IF(COUNT(FIND(Keywords!$B$3:$B$12,I4562)),"개인질환","")</f>
        <v/>
      </c>
      <c r="I4562" t="s">
        <v>8382</v>
      </c>
      <c r="J4562" t="s">
        <v>9361</v>
      </c>
      <c r="K4562" t="s">
        <v>9936</v>
      </c>
      <c r="L4562" t="s">
        <v>9717</v>
      </c>
      <c r="M4562" t="s">
        <v>9415</v>
      </c>
      <c r="N4562" t="s">
        <v>9631</v>
      </c>
      <c r="O4562" t="s">
        <v>9415</v>
      </c>
    </row>
    <row r="4563" spans="1:15">
      <c r="A4563" t="s">
        <v>29</v>
      </c>
      <c r="B4563" t="s">
        <v>42</v>
      </c>
      <c r="C4563" t="s">
        <v>1973</v>
      </c>
      <c r="D4563" t="s">
        <v>3818</v>
      </c>
      <c r="E4563" t="s">
        <v>3826</v>
      </c>
      <c r="F4563" s="4" t="str">
        <f t="array" ref="F4563">IF(COUNT(FIND(Keywords!$C$3:$C$41,I4563)),"일반조난","")</f>
        <v/>
      </c>
      <c r="G4563" s="4" t="str">
        <f t="array" ref="G4563">IF(COUNT(FIND(Keywords!$E$3:$E$5,I4563)),"실족추락","")</f>
        <v/>
      </c>
      <c r="H4563" s="4" t="str">
        <f t="array" ref="H4563">IF(COUNT(FIND(Keywords!$B$3:$B$12,I4563)),"개인질환","")</f>
        <v/>
      </c>
      <c r="I4563" t="s">
        <v>8383</v>
      </c>
      <c r="J4563" t="s">
        <v>9309</v>
      </c>
      <c r="K4563" t="s">
        <v>9347</v>
      </c>
      <c r="L4563" t="s">
        <v>9607</v>
      </c>
      <c r="M4563" t="s">
        <v>9415</v>
      </c>
      <c r="N4563" t="s">
        <v>9837</v>
      </c>
      <c r="O4563" t="s">
        <v>9415</v>
      </c>
    </row>
    <row r="4564" spans="1:15">
      <c r="A4564" t="s">
        <v>29</v>
      </c>
      <c r="B4564" t="s">
        <v>42</v>
      </c>
      <c r="C4564" t="s">
        <v>3308</v>
      </c>
      <c r="D4564" t="s">
        <v>3820</v>
      </c>
      <c r="E4564" t="s">
        <v>3826</v>
      </c>
      <c r="F4564" s="4" t="str">
        <f t="array" ref="F4564">IF(COUNT(FIND(Keywords!$C$3:$C$41,I4564)),"일반조난","")</f>
        <v>일반조난</v>
      </c>
      <c r="G4564" s="4" t="str">
        <f t="array" ref="G4564">IF(COUNT(FIND(Keywords!$E$3:$E$5,I4564)),"실족추락","")</f>
        <v/>
      </c>
      <c r="H4564" s="4" t="str">
        <f t="array" ref="H4564">IF(COUNT(FIND(Keywords!$B$3:$B$12,I4564)),"개인질환","")</f>
        <v/>
      </c>
      <c r="I4564" t="s">
        <v>8384</v>
      </c>
      <c r="J4564" t="s">
        <v>9309</v>
      </c>
      <c r="K4564" t="s">
        <v>9680</v>
      </c>
      <c r="L4564" t="s">
        <v>9464</v>
      </c>
      <c r="M4564" t="s">
        <v>9415</v>
      </c>
      <c r="N4564" t="s">
        <v>9652</v>
      </c>
      <c r="O4564" t="s">
        <v>9415</v>
      </c>
    </row>
    <row r="4565" spans="1:15">
      <c r="A4565" t="s">
        <v>29</v>
      </c>
      <c r="B4565" t="s">
        <v>42</v>
      </c>
      <c r="C4565" t="s">
        <v>2022</v>
      </c>
      <c r="D4565" t="s">
        <v>3819</v>
      </c>
      <c r="E4565" t="s">
        <v>3827</v>
      </c>
      <c r="F4565" s="4" t="str">
        <f t="array" ref="F4565">IF(COUNT(FIND(Keywords!$C$3:$C$41,I4565)),"일반조난","")</f>
        <v/>
      </c>
      <c r="G4565" s="4" t="str">
        <f t="array" ref="G4565">IF(COUNT(FIND(Keywords!$E$3:$E$5,I4565)),"실족추락","")</f>
        <v/>
      </c>
      <c r="H4565" s="4" t="str">
        <f t="array" ref="H4565">IF(COUNT(FIND(Keywords!$B$3:$B$12,I4565)),"개인질환","")</f>
        <v/>
      </c>
      <c r="I4565" t="s">
        <v>8385</v>
      </c>
      <c r="J4565" t="s">
        <v>9302</v>
      </c>
      <c r="K4565" t="s">
        <v>9407</v>
      </c>
      <c r="L4565" t="s">
        <v>10065</v>
      </c>
      <c r="M4565" t="s">
        <v>9415</v>
      </c>
      <c r="N4565" t="s">
        <v>9411</v>
      </c>
      <c r="O4565" t="s">
        <v>9415</v>
      </c>
    </row>
    <row r="4566" spans="1:15">
      <c r="A4566" t="s">
        <v>29</v>
      </c>
      <c r="B4566" t="s">
        <v>42</v>
      </c>
      <c r="C4566" t="s">
        <v>3309</v>
      </c>
      <c r="D4566" t="s">
        <v>3820</v>
      </c>
      <c r="E4566" t="s">
        <v>3827</v>
      </c>
      <c r="F4566" s="4" t="str">
        <f t="array" ref="F4566">IF(COUNT(FIND(Keywords!$C$3:$C$41,I4566)),"일반조난","")</f>
        <v>일반조난</v>
      </c>
      <c r="G4566" s="4" t="str">
        <f t="array" ref="G4566">IF(COUNT(FIND(Keywords!$E$3:$E$5,I4566)),"실족추락","")</f>
        <v/>
      </c>
      <c r="H4566" s="4" t="str">
        <f t="array" ref="H4566">IF(COUNT(FIND(Keywords!$B$3:$B$12,I4566)),"개인질환","")</f>
        <v/>
      </c>
      <c r="I4566" t="s">
        <v>8386</v>
      </c>
      <c r="J4566" t="s">
        <v>9333</v>
      </c>
      <c r="K4566" t="s">
        <v>9731</v>
      </c>
      <c r="L4566" t="s">
        <v>9417</v>
      </c>
      <c r="M4566" t="s">
        <v>9415</v>
      </c>
      <c r="N4566" t="s">
        <v>9695</v>
      </c>
      <c r="O4566" t="s">
        <v>9415</v>
      </c>
    </row>
    <row r="4567" spans="1:15">
      <c r="A4567" t="s">
        <v>29</v>
      </c>
      <c r="B4567" t="s">
        <v>42</v>
      </c>
      <c r="C4567" t="s">
        <v>1243</v>
      </c>
      <c r="D4567" t="s">
        <v>3818</v>
      </c>
      <c r="E4567" t="s">
        <v>3826</v>
      </c>
      <c r="F4567" s="4" t="str">
        <f t="array" ref="F4567">IF(COUNT(FIND(Keywords!$C$3:$C$41,I4567)),"일반조난","")</f>
        <v/>
      </c>
      <c r="G4567" s="4" t="str">
        <f t="array" ref="G4567">IF(COUNT(FIND(Keywords!$E$3:$E$5,I4567)),"실족추락","")</f>
        <v/>
      </c>
      <c r="H4567" s="4" t="str">
        <f t="array" ref="H4567">IF(COUNT(FIND(Keywords!$B$3:$B$12,I4567)),"개인질환","")</f>
        <v/>
      </c>
      <c r="I4567" t="s">
        <v>8387</v>
      </c>
      <c r="J4567" t="s">
        <v>9320</v>
      </c>
      <c r="K4567" t="s">
        <v>9707</v>
      </c>
      <c r="L4567" t="s">
        <v>9946</v>
      </c>
      <c r="M4567" t="s">
        <v>9415</v>
      </c>
      <c r="N4567" t="s">
        <v>10099</v>
      </c>
      <c r="O4567" t="s">
        <v>9415</v>
      </c>
    </row>
    <row r="4568" spans="1:15">
      <c r="A4568" t="s">
        <v>29</v>
      </c>
      <c r="B4568" t="s">
        <v>42</v>
      </c>
      <c r="C4568" t="s">
        <v>3310</v>
      </c>
      <c r="D4568" t="s">
        <v>3820</v>
      </c>
      <c r="E4568" t="s">
        <v>3827</v>
      </c>
      <c r="F4568" s="4" t="str">
        <f t="array" ref="F4568">IF(COUNT(FIND(Keywords!$C$3:$C$41,I4568)),"일반조난","")</f>
        <v>일반조난</v>
      </c>
      <c r="G4568" s="4" t="str">
        <f t="array" ref="G4568">IF(COUNT(FIND(Keywords!$E$3:$E$5,I4568)),"실족추락","")</f>
        <v/>
      </c>
      <c r="H4568" s="4" t="str">
        <f t="array" ref="H4568">IF(COUNT(FIND(Keywords!$B$3:$B$12,I4568)),"개인질환","")</f>
        <v/>
      </c>
      <c r="I4568" t="s">
        <v>8388</v>
      </c>
      <c r="J4568" t="s">
        <v>9301</v>
      </c>
      <c r="K4568" t="s">
        <v>9658</v>
      </c>
      <c r="L4568" t="s">
        <v>9673</v>
      </c>
      <c r="M4568" t="s">
        <v>9415</v>
      </c>
      <c r="N4568" t="s">
        <v>9608</v>
      </c>
      <c r="O4568" t="s">
        <v>9415</v>
      </c>
    </row>
    <row r="4569" spans="1:15">
      <c r="A4569" t="s">
        <v>29</v>
      </c>
      <c r="B4569" t="s">
        <v>42</v>
      </c>
      <c r="C4569" t="s">
        <v>3311</v>
      </c>
      <c r="D4569" t="s">
        <v>3818</v>
      </c>
      <c r="E4569" t="s">
        <v>3827</v>
      </c>
      <c r="F4569" s="4" t="str">
        <f t="array" ref="F4569">IF(COUNT(FIND(Keywords!$C$3:$C$41,I4569)),"일반조난","")</f>
        <v/>
      </c>
      <c r="G4569" s="4" t="str">
        <f t="array" ref="G4569">IF(COUNT(FIND(Keywords!$E$3:$E$5,I4569)),"실족추락","")</f>
        <v/>
      </c>
      <c r="H4569" s="4" t="str">
        <f t="array" ref="H4569">IF(COUNT(FIND(Keywords!$B$3:$B$12,I4569)),"개인질환","")</f>
        <v/>
      </c>
      <c r="I4569" t="s">
        <v>8389</v>
      </c>
      <c r="J4569" t="s">
        <v>9307</v>
      </c>
      <c r="K4569" t="s">
        <v>9979</v>
      </c>
      <c r="L4569" t="s">
        <v>10098</v>
      </c>
      <c r="M4569" t="s">
        <v>9415</v>
      </c>
      <c r="N4569" t="s">
        <v>9474</v>
      </c>
      <c r="O4569" t="s">
        <v>9415</v>
      </c>
    </row>
    <row r="4570" spans="1:15">
      <c r="A4570" t="s">
        <v>29</v>
      </c>
      <c r="B4570" t="s">
        <v>42</v>
      </c>
      <c r="C4570" t="s">
        <v>1877</v>
      </c>
      <c r="D4570" t="s">
        <v>3820</v>
      </c>
      <c r="E4570" t="s">
        <v>3824</v>
      </c>
      <c r="F4570" s="4" t="str">
        <f t="array" ref="F4570">IF(COUNT(FIND(Keywords!$C$3:$C$41,I4570)),"일반조난","")</f>
        <v>일반조난</v>
      </c>
      <c r="G4570" s="4" t="str">
        <f t="array" ref="G4570">IF(COUNT(FIND(Keywords!$E$3:$E$5,I4570)),"실족추락","")</f>
        <v/>
      </c>
      <c r="H4570" s="4" t="str">
        <f t="array" ref="H4570">IF(COUNT(FIND(Keywords!$B$3:$B$12,I4570)),"개인질환","")</f>
        <v/>
      </c>
      <c r="I4570" t="s">
        <v>8390</v>
      </c>
      <c r="J4570" t="s">
        <v>9350</v>
      </c>
      <c r="K4570" t="s">
        <v>9421</v>
      </c>
      <c r="L4570" t="s">
        <v>9893</v>
      </c>
      <c r="M4570" t="s">
        <v>9415</v>
      </c>
      <c r="N4570" t="s">
        <v>10130</v>
      </c>
      <c r="O4570" t="s">
        <v>9415</v>
      </c>
    </row>
    <row r="4571" spans="1:15">
      <c r="A4571" t="s">
        <v>29</v>
      </c>
      <c r="B4571" t="s">
        <v>42</v>
      </c>
      <c r="C4571" t="s">
        <v>1001</v>
      </c>
      <c r="D4571" t="s">
        <v>3820</v>
      </c>
      <c r="E4571" t="s">
        <v>3824</v>
      </c>
      <c r="F4571" s="4" t="str">
        <f t="array" ref="F4571">IF(COUNT(FIND(Keywords!$C$3:$C$41,I4571)),"일반조난","")</f>
        <v>일반조난</v>
      </c>
      <c r="G4571" s="4" t="str">
        <f t="array" ref="G4571">IF(COUNT(FIND(Keywords!$E$3:$E$5,I4571)),"실족추락","")</f>
        <v>실족추락</v>
      </c>
      <c r="H4571" s="4" t="str">
        <f t="array" ref="H4571">IF(COUNT(FIND(Keywords!$B$3:$B$12,I4571)),"개인질환","")</f>
        <v/>
      </c>
      <c r="I4571" t="s">
        <v>8391</v>
      </c>
      <c r="J4571" t="s">
        <v>9281</v>
      </c>
      <c r="K4571" t="s">
        <v>9476</v>
      </c>
      <c r="L4571" t="s">
        <v>9472</v>
      </c>
      <c r="M4571" t="s">
        <v>9415</v>
      </c>
      <c r="N4571" t="s">
        <v>9824</v>
      </c>
      <c r="O4571" t="s">
        <v>9415</v>
      </c>
    </row>
    <row r="4572" spans="1:15">
      <c r="A4572" t="s">
        <v>29</v>
      </c>
      <c r="B4572" t="s">
        <v>42</v>
      </c>
      <c r="C4572" t="s">
        <v>3133</v>
      </c>
      <c r="D4572" t="s">
        <v>3818</v>
      </c>
      <c r="E4572" t="s">
        <v>3833</v>
      </c>
      <c r="F4572" s="4" t="str">
        <f t="array" ref="F4572">IF(COUNT(FIND(Keywords!$C$3:$C$41,I4572)),"일반조난","")</f>
        <v/>
      </c>
      <c r="G4572" s="4" t="str">
        <f t="array" ref="G4572">IF(COUNT(FIND(Keywords!$E$3:$E$5,I4572)),"실족추락","")</f>
        <v>실족추락</v>
      </c>
      <c r="H4572" s="4" t="str">
        <f t="array" ref="H4572">IF(COUNT(FIND(Keywords!$B$3:$B$12,I4572)),"개인질환","")</f>
        <v/>
      </c>
      <c r="I4572" t="s">
        <v>8392</v>
      </c>
      <c r="J4572" t="s">
        <v>9306</v>
      </c>
      <c r="K4572" t="s">
        <v>10062</v>
      </c>
      <c r="L4572" t="s">
        <v>9939</v>
      </c>
      <c r="M4572" t="s">
        <v>9415</v>
      </c>
      <c r="N4572" t="s">
        <v>10318</v>
      </c>
      <c r="O4572" t="s">
        <v>9415</v>
      </c>
    </row>
    <row r="4573" spans="1:15">
      <c r="A4573" t="s">
        <v>29</v>
      </c>
      <c r="B4573" t="s">
        <v>42</v>
      </c>
      <c r="C4573" t="s">
        <v>3312</v>
      </c>
      <c r="D4573" t="s">
        <v>3820</v>
      </c>
      <c r="E4573" t="s">
        <v>3834</v>
      </c>
      <c r="F4573" s="4" t="str">
        <f t="array" ref="F4573">IF(COUNT(FIND(Keywords!$C$3:$C$41,I4573)),"일반조난","")</f>
        <v>일반조난</v>
      </c>
      <c r="G4573" s="4" t="str">
        <f t="array" ref="G4573">IF(COUNT(FIND(Keywords!$E$3:$E$5,I4573)),"실족추락","")</f>
        <v/>
      </c>
      <c r="H4573" s="4" t="str">
        <f t="array" ref="H4573">IF(COUNT(FIND(Keywords!$B$3:$B$12,I4573)),"개인질환","")</f>
        <v/>
      </c>
      <c r="I4573" t="s">
        <v>8393</v>
      </c>
      <c r="J4573" t="s">
        <v>9385</v>
      </c>
      <c r="K4573" t="s">
        <v>9824</v>
      </c>
      <c r="L4573" t="s">
        <v>9919</v>
      </c>
      <c r="M4573" t="s">
        <v>9415</v>
      </c>
      <c r="N4573" t="s">
        <v>10288</v>
      </c>
      <c r="O4573" t="s">
        <v>9415</v>
      </c>
    </row>
    <row r="4574" spans="1:15">
      <c r="A4574" t="s">
        <v>29</v>
      </c>
      <c r="B4574" t="s">
        <v>42</v>
      </c>
      <c r="C4574" t="s">
        <v>3313</v>
      </c>
      <c r="D4574" t="s">
        <v>3822</v>
      </c>
      <c r="E4574" t="s">
        <v>3831</v>
      </c>
      <c r="F4574" s="4" t="str">
        <f t="array" ref="F4574">IF(COUNT(FIND(Keywords!$C$3:$C$41,I4574)),"일반조난","")</f>
        <v/>
      </c>
      <c r="G4574" s="4" t="str">
        <f t="array" ref="G4574">IF(COUNT(FIND(Keywords!$E$3:$E$5,I4574)),"실족추락","")</f>
        <v/>
      </c>
      <c r="H4574" s="4" t="str">
        <f t="array" ref="H4574">IF(COUNT(FIND(Keywords!$B$3:$B$12,I4574)),"개인질환","")</f>
        <v/>
      </c>
      <c r="I4574" t="s">
        <v>8394</v>
      </c>
      <c r="J4574" t="s">
        <v>9357</v>
      </c>
      <c r="K4574" t="s">
        <v>9982</v>
      </c>
      <c r="L4574" t="s">
        <v>9518</v>
      </c>
      <c r="M4574" t="s">
        <v>9415</v>
      </c>
      <c r="N4574" t="s">
        <v>10104</v>
      </c>
      <c r="O4574" t="s">
        <v>9415</v>
      </c>
    </row>
    <row r="4575" spans="1:15">
      <c r="A4575" t="s">
        <v>29</v>
      </c>
      <c r="B4575" t="s">
        <v>42</v>
      </c>
      <c r="C4575" t="s">
        <v>3314</v>
      </c>
      <c r="D4575" t="s">
        <v>10452</v>
      </c>
      <c r="E4575" t="s">
        <v>3833</v>
      </c>
      <c r="F4575" s="4" t="str">
        <f t="array" ref="F4575">IF(COUNT(FIND(Keywords!$C$3:$C$41,I4575)),"일반조난","")</f>
        <v/>
      </c>
      <c r="G4575" s="4" t="str">
        <f t="array" ref="G4575">IF(COUNT(FIND(Keywords!$E$3:$E$5,I4575)),"실족추락","")</f>
        <v/>
      </c>
      <c r="H4575" s="4" t="str">
        <f t="array" ref="H4575">IF(COUNT(FIND(Keywords!$B$3:$B$12,I4575)),"개인질환","")</f>
        <v/>
      </c>
      <c r="I4575" t="s">
        <v>8395</v>
      </c>
      <c r="J4575" t="s">
        <v>9305</v>
      </c>
      <c r="K4575" t="s">
        <v>9720</v>
      </c>
      <c r="L4575" t="s">
        <v>10063</v>
      </c>
      <c r="M4575" t="s">
        <v>9415</v>
      </c>
      <c r="N4575" t="s">
        <v>9470</v>
      </c>
      <c r="O4575" t="s">
        <v>9415</v>
      </c>
    </row>
    <row r="4576" spans="1:15">
      <c r="A4576" t="s">
        <v>29</v>
      </c>
      <c r="B4576" t="s">
        <v>42</v>
      </c>
      <c r="C4576" t="s">
        <v>2796</v>
      </c>
      <c r="D4576" t="s">
        <v>3820</v>
      </c>
      <c r="E4576" t="s">
        <v>3834</v>
      </c>
      <c r="F4576" s="4" t="str">
        <f t="array" ref="F4576">IF(COUNT(FIND(Keywords!$C$3:$C$41,I4576)),"일반조난","")</f>
        <v>일반조난</v>
      </c>
      <c r="G4576" s="4" t="str">
        <f t="array" ref="G4576">IF(COUNT(FIND(Keywords!$E$3:$E$5,I4576)),"실족추락","")</f>
        <v>실족추락</v>
      </c>
      <c r="H4576" s="4" t="str">
        <f t="array" ref="H4576">IF(COUNT(FIND(Keywords!$B$3:$B$12,I4576)),"개인질환","")</f>
        <v/>
      </c>
      <c r="I4576" t="s">
        <v>8396</v>
      </c>
      <c r="J4576" t="s">
        <v>9356</v>
      </c>
      <c r="K4576" t="s">
        <v>9510</v>
      </c>
      <c r="L4576" t="s">
        <v>9943</v>
      </c>
      <c r="M4576" t="s">
        <v>9415</v>
      </c>
      <c r="N4576" t="s">
        <v>9958</v>
      </c>
      <c r="O4576" t="s">
        <v>9415</v>
      </c>
    </row>
    <row r="4577" spans="1:15">
      <c r="A4577" t="s">
        <v>29</v>
      </c>
      <c r="B4577" t="s">
        <v>42</v>
      </c>
      <c r="C4577" t="s">
        <v>3315</v>
      </c>
      <c r="D4577" t="s">
        <v>3818</v>
      </c>
      <c r="E4577" t="s">
        <v>3830</v>
      </c>
      <c r="F4577" s="4" t="str">
        <f t="array" ref="F4577">IF(COUNT(FIND(Keywords!$C$3:$C$41,I4577)),"일반조난","")</f>
        <v/>
      </c>
      <c r="G4577" s="4" t="str">
        <f t="array" ref="G4577">IF(COUNT(FIND(Keywords!$E$3:$E$5,I4577)),"실족추락","")</f>
        <v/>
      </c>
      <c r="H4577" s="4" t="str">
        <f t="array" ref="H4577">IF(COUNT(FIND(Keywords!$B$3:$B$12,I4577)),"개인질환","")</f>
        <v/>
      </c>
      <c r="I4577" t="s">
        <v>8397</v>
      </c>
      <c r="J4577" t="s">
        <v>9298</v>
      </c>
      <c r="K4577" t="s">
        <v>9445</v>
      </c>
      <c r="L4577" t="s">
        <v>9568</v>
      </c>
      <c r="M4577" t="s">
        <v>9415</v>
      </c>
      <c r="N4577" t="s">
        <v>9720</v>
      </c>
      <c r="O4577" t="s">
        <v>9415</v>
      </c>
    </row>
    <row r="4578" spans="1:15">
      <c r="A4578" t="s">
        <v>29</v>
      </c>
      <c r="B4578" t="s">
        <v>42</v>
      </c>
      <c r="C4578" t="s">
        <v>3316</v>
      </c>
      <c r="D4578" t="s">
        <v>3822</v>
      </c>
      <c r="E4578" t="s">
        <v>3833</v>
      </c>
      <c r="F4578" s="4" t="str">
        <f t="array" ref="F4578">IF(COUNT(FIND(Keywords!$C$3:$C$41,I4578)),"일반조난","")</f>
        <v/>
      </c>
      <c r="G4578" s="4" t="str">
        <f t="array" ref="G4578">IF(COUNT(FIND(Keywords!$E$3:$E$5,I4578)),"실족추락","")</f>
        <v/>
      </c>
      <c r="H4578" s="4" t="str">
        <f t="array" ref="H4578">IF(COUNT(FIND(Keywords!$B$3:$B$12,I4578)),"개인질환","")</f>
        <v/>
      </c>
      <c r="I4578" t="s">
        <v>8398</v>
      </c>
      <c r="J4578" t="s">
        <v>9338</v>
      </c>
      <c r="K4578" t="s">
        <v>9491</v>
      </c>
      <c r="L4578" t="s">
        <v>10022</v>
      </c>
      <c r="M4578" t="s">
        <v>9415</v>
      </c>
      <c r="N4578" t="s">
        <v>10086</v>
      </c>
      <c r="O4578" t="s">
        <v>9415</v>
      </c>
    </row>
    <row r="4579" spans="1:15">
      <c r="A4579" t="s">
        <v>29</v>
      </c>
      <c r="B4579" t="s">
        <v>42</v>
      </c>
      <c r="C4579" t="s">
        <v>3317</v>
      </c>
      <c r="D4579" t="s">
        <v>3820</v>
      </c>
      <c r="E4579" t="s">
        <v>3833</v>
      </c>
      <c r="F4579" s="4" t="str">
        <f t="array" ref="F4579">IF(COUNT(FIND(Keywords!$C$3:$C$41,I4579)),"일반조난","")</f>
        <v/>
      </c>
      <c r="G4579" s="4" t="str">
        <f t="array" ref="G4579">IF(COUNT(FIND(Keywords!$E$3:$E$5,I4579)),"실족추락","")</f>
        <v/>
      </c>
      <c r="H4579" s="4" t="str">
        <f t="array" ref="H4579">IF(COUNT(FIND(Keywords!$B$3:$B$12,I4579)),"개인질환","")</f>
        <v/>
      </c>
      <c r="I4579" t="s">
        <v>8399</v>
      </c>
      <c r="J4579" t="s">
        <v>9272</v>
      </c>
      <c r="K4579" t="s">
        <v>9712</v>
      </c>
      <c r="L4579" t="s">
        <v>10097</v>
      </c>
      <c r="M4579" t="s">
        <v>9415</v>
      </c>
      <c r="N4579" t="s">
        <v>9821</v>
      </c>
      <c r="O4579" t="s">
        <v>9415</v>
      </c>
    </row>
    <row r="4580" spans="1:15">
      <c r="A4580" t="s">
        <v>29</v>
      </c>
      <c r="B4580" t="s">
        <v>42</v>
      </c>
      <c r="C4580" t="s">
        <v>3318</v>
      </c>
      <c r="D4580" t="s">
        <v>3818</v>
      </c>
      <c r="E4580" t="s">
        <v>3833</v>
      </c>
      <c r="F4580" s="4" t="str">
        <f t="array" ref="F4580">IF(COUNT(FIND(Keywords!$C$3:$C$41,I4580)),"일반조난","")</f>
        <v>일반조난</v>
      </c>
      <c r="G4580" s="4" t="str">
        <f t="array" ref="G4580">IF(COUNT(FIND(Keywords!$E$3:$E$5,I4580)),"실족추락","")</f>
        <v>실족추락</v>
      </c>
      <c r="H4580" s="4" t="str">
        <f t="array" ref="H4580">IF(COUNT(FIND(Keywords!$B$3:$B$12,I4580)),"개인질환","")</f>
        <v/>
      </c>
      <c r="I4580" t="s">
        <v>8400</v>
      </c>
      <c r="J4580" t="s">
        <v>9397</v>
      </c>
      <c r="K4580" t="s">
        <v>9699</v>
      </c>
      <c r="L4580" t="s">
        <v>9794</v>
      </c>
      <c r="M4580" t="s">
        <v>9415</v>
      </c>
      <c r="N4580" t="s">
        <v>9909</v>
      </c>
      <c r="O4580" t="s">
        <v>9415</v>
      </c>
    </row>
    <row r="4581" spans="1:15">
      <c r="A4581" t="s">
        <v>29</v>
      </c>
      <c r="B4581" t="s">
        <v>42</v>
      </c>
      <c r="C4581" t="s">
        <v>3319</v>
      </c>
      <c r="D4581" t="s">
        <v>10452</v>
      </c>
      <c r="E4581" t="s">
        <v>3830</v>
      </c>
      <c r="F4581" s="4" t="str">
        <f t="array" ref="F4581">IF(COUNT(FIND(Keywords!$C$3:$C$41,I4581)),"일반조난","")</f>
        <v/>
      </c>
      <c r="G4581" s="4" t="str">
        <f t="array" ref="G4581">IF(COUNT(FIND(Keywords!$E$3:$E$5,I4581)),"실족추락","")</f>
        <v/>
      </c>
      <c r="H4581" s="4" t="str">
        <f t="array" ref="H4581">IF(COUNT(FIND(Keywords!$B$3:$B$12,I4581)),"개인질환","")</f>
        <v/>
      </c>
      <c r="I4581" t="s">
        <v>8401</v>
      </c>
      <c r="J4581" t="s">
        <v>9274</v>
      </c>
      <c r="K4581" t="s">
        <v>9814</v>
      </c>
      <c r="L4581" t="s">
        <v>9670</v>
      </c>
      <c r="M4581" t="s">
        <v>9415</v>
      </c>
      <c r="N4581" t="s">
        <v>9552</v>
      </c>
      <c r="O4581" t="s">
        <v>9415</v>
      </c>
    </row>
    <row r="4582" spans="1:15">
      <c r="A4582" t="s">
        <v>29</v>
      </c>
      <c r="B4582" t="s">
        <v>42</v>
      </c>
      <c r="C4582" t="s">
        <v>3320</v>
      </c>
      <c r="D4582" t="s">
        <v>3818</v>
      </c>
      <c r="E4582" t="s">
        <v>3833</v>
      </c>
      <c r="F4582" s="4" t="str">
        <f t="array" ref="F4582">IF(COUNT(FIND(Keywords!$C$3:$C$41,I4582)),"일반조난","")</f>
        <v/>
      </c>
      <c r="G4582" s="4" t="str">
        <f t="array" ref="G4582">IF(COUNT(FIND(Keywords!$E$3:$E$5,I4582)),"실족추락","")</f>
        <v>실족추락</v>
      </c>
      <c r="H4582" s="4" t="str">
        <f t="array" ref="H4582">IF(COUNT(FIND(Keywords!$B$3:$B$12,I4582)),"개인질환","")</f>
        <v/>
      </c>
      <c r="I4582" t="s">
        <v>8402</v>
      </c>
      <c r="J4582" t="s">
        <v>9326</v>
      </c>
      <c r="K4582" t="s">
        <v>9762</v>
      </c>
      <c r="L4582" t="s">
        <v>9472</v>
      </c>
      <c r="M4582" t="s">
        <v>9415</v>
      </c>
      <c r="N4582" t="s">
        <v>9713</v>
      </c>
      <c r="O4582" t="s">
        <v>9415</v>
      </c>
    </row>
    <row r="4583" spans="1:15">
      <c r="A4583" t="s">
        <v>29</v>
      </c>
      <c r="B4583" t="s">
        <v>42</v>
      </c>
      <c r="C4583" t="s">
        <v>3321</v>
      </c>
      <c r="D4583" t="s">
        <v>3820</v>
      </c>
      <c r="E4583" t="s">
        <v>3832</v>
      </c>
      <c r="F4583" s="4" t="str">
        <f t="array" ref="F4583">IF(COUNT(FIND(Keywords!$C$3:$C$41,I4583)),"일반조난","")</f>
        <v>일반조난</v>
      </c>
      <c r="G4583" s="4" t="str">
        <f t="array" ref="G4583">IF(COUNT(FIND(Keywords!$E$3:$E$5,I4583)),"실족추락","")</f>
        <v/>
      </c>
      <c r="H4583" s="4" t="str">
        <f t="array" ref="H4583">IF(COUNT(FIND(Keywords!$B$3:$B$12,I4583)),"개인질환","")</f>
        <v/>
      </c>
      <c r="I4583" t="s">
        <v>8403</v>
      </c>
      <c r="J4583" t="s">
        <v>9323</v>
      </c>
      <c r="K4583" t="s">
        <v>10083</v>
      </c>
      <c r="L4583" t="s">
        <v>9787</v>
      </c>
      <c r="M4583" t="s">
        <v>9415</v>
      </c>
      <c r="N4583" t="s">
        <v>9869</v>
      </c>
      <c r="O4583" t="s">
        <v>9415</v>
      </c>
    </row>
    <row r="4584" spans="1:15">
      <c r="A4584" t="s">
        <v>29</v>
      </c>
      <c r="B4584" t="s">
        <v>42</v>
      </c>
      <c r="C4584" t="s">
        <v>3322</v>
      </c>
      <c r="D4584" t="s">
        <v>3820</v>
      </c>
      <c r="E4584" t="s">
        <v>3832</v>
      </c>
      <c r="F4584" s="4" t="str">
        <f t="array" ref="F4584">IF(COUNT(FIND(Keywords!$C$3:$C$41,I4584)),"일반조난","")</f>
        <v>일반조난</v>
      </c>
      <c r="G4584" s="4" t="str">
        <f t="array" ref="G4584">IF(COUNT(FIND(Keywords!$E$3:$E$5,I4584)),"실족추락","")</f>
        <v/>
      </c>
      <c r="H4584" s="4" t="str">
        <f t="array" ref="H4584">IF(COUNT(FIND(Keywords!$B$3:$B$12,I4584)),"개인질환","")</f>
        <v/>
      </c>
      <c r="I4584" t="s">
        <v>8404</v>
      </c>
      <c r="J4584" t="s">
        <v>9301</v>
      </c>
      <c r="K4584" t="s">
        <v>9630</v>
      </c>
      <c r="L4584" t="s">
        <v>9853</v>
      </c>
      <c r="M4584" t="s">
        <v>9415</v>
      </c>
      <c r="N4584" t="s">
        <v>9437</v>
      </c>
      <c r="O4584" t="s">
        <v>9415</v>
      </c>
    </row>
    <row r="4585" spans="1:15">
      <c r="A4585" t="s">
        <v>29</v>
      </c>
      <c r="B4585" t="s">
        <v>42</v>
      </c>
      <c r="C4585" t="s">
        <v>1251</v>
      </c>
      <c r="D4585" t="s">
        <v>3818</v>
      </c>
      <c r="E4585" t="s">
        <v>3833</v>
      </c>
      <c r="F4585" s="4" t="str">
        <f t="array" ref="F4585">IF(COUNT(FIND(Keywords!$C$3:$C$41,I4585)),"일반조난","")</f>
        <v/>
      </c>
      <c r="G4585" s="4" t="str">
        <f t="array" ref="G4585">IF(COUNT(FIND(Keywords!$E$3:$E$5,I4585)),"실족추락","")</f>
        <v/>
      </c>
      <c r="H4585" s="4" t="str">
        <f t="array" ref="H4585">IF(COUNT(FIND(Keywords!$B$3:$B$12,I4585)),"개인질환","")</f>
        <v/>
      </c>
      <c r="I4585" t="s">
        <v>8405</v>
      </c>
      <c r="J4585" t="s">
        <v>9326</v>
      </c>
      <c r="K4585" t="s">
        <v>9811</v>
      </c>
      <c r="L4585" t="s">
        <v>9943</v>
      </c>
      <c r="M4585" t="s">
        <v>9415</v>
      </c>
      <c r="N4585" t="s">
        <v>9637</v>
      </c>
      <c r="O4585" t="s">
        <v>9415</v>
      </c>
    </row>
    <row r="4586" spans="1:15">
      <c r="A4586" t="s">
        <v>29</v>
      </c>
      <c r="B4586" t="s">
        <v>42</v>
      </c>
      <c r="C4586" t="s">
        <v>3323</v>
      </c>
      <c r="D4586" t="s">
        <v>3820</v>
      </c>
      <c r="E4586" t="s">
        <v>3834</v>
      </c>
      <c r="F4586" s="4" t="str">
        <f t="array" ref="F4586">IF(COUNT(FIND(Keywords!$C$3:$C$41,I4586)),"일반조난","")</f>
        <v>일반조난</v>
      </c>
      <c r="G4586" s="4" t="str">
        <f t="array" ref="G4586">IF(COUNT(FIND(Keywords!$E$3:$E$5,I4586)),"실족추락","")</f>
        <v/>
      </c>
      <c r="H4586" s="4" t="str">
        <f t="array" ref="H4586">IF(COUNT(FIND(Keywords!$B$3:$B$12,I4586)),"개인질환","")</f>
        <v/>
      </c>
      <c r="I4586" t="s">
        <v>8406</v>
      </c>
      <c r="J4586" t="s">
        <v>9362</v>
      </c>
      <c r="K4586" t="s">
        <v>9812</v>
      </c>
      <c r="L4586" t="s">
        <v>9666</v>
      </c>
      <c r="M4586" t="s">
        <v>9415</v>
      </c>
      <c r="N4586" t="s">
        <v>9588</v>
      </c>
      <c r="O4586" t="s">
        <v>9415</v>
      </c>
    </row>
    <row r="4587" spans="1:15">
      <c r="A4587" t="s">
        <v>29</v>
      </c>
      <c r="B4587" t="s">
        <v>42</v>
      </c>
      <c r="C4587" t="s">
        <v>3324</v>
      </c>
      <c r="D4587" t="s">
        <v>10453</v>
      </c>
      <c r="E4587" t="s">
        <v>3830</v>
      </c>
      <c r="F4587" s="4" t="str">
        <f t="array" ref="F4587">IF(COUNT(FIND(Keywords!$C$3:$C$41,I4587)),"일반조난","")</f>
        <v/>
      </c>
      <c r="G4587" s="4" t="str">
        <f t="array" ref="G4587">IF(COUNT(FIND(Keywords!$E$3:$E$5,I4587)),"실족추락","")</f>
        <v/>
      </c>
      <c r="H4587" s="4" t="str">
        <f t="array" ref="H4587">IF(COUNT(FIND(Keywords!$B$3:$B$12,I4587)),"개인질환","")</f>
        <v/>
      </c>
      <c r="I4587" t="s">
        <v>8407</v>
      </c>
      <c r="J4587" t="s">
        <v>9366</v>
      </c>
      <c r="K4587" t="s">
        <v>9721</v>
      </c>
      <c r="L4587" t="s">
        <v>9926</v>
      </c>
      <c r="M4587" t="s">
        <v>9415</v>
      </c>
      <c r="N4587" t="s">
        <v>9536</v>
      </c>
      <c r="O4587" t="s">
        <v>9415</v>
      </c>
    </row>
    <row r="4588" spans="1:15">
      <c r="A4588" t="s">
        <v>29</v>
      </c>
      <c r="B4588" t="s">
        <v>42</v>
      </c>
      <c r="C4588" t="s">
        <v>1483</v>
      </c>
      <c r="D4588" t="s">
        <v>3820</v>
      </c>
      <c r="E4588" t="s">
        <v>3834</v>
      </c>
      <c r="F4588" s="4" t="str">
        <f t="array" ref="F4588">IF(COUNT(FIND(Keywords!$C$3:$C$41,I4588)),"일반조난","")</f>
        <v/>
      </c>
      <c r="G4588" s="4" t="str">
        <f t="array" ref="G4588">IF(COUNT(FIND(Keywords!$E$3:$E$5,I4588)),"실족추락","")</f>
        <v/>
      </c>
      <c r="H4588" s="4" t="str">
        <f t="array" ref="H4588">IF(COUNT(FIND(Keywords!$B$3:$B$12,I4588)),"개인질환","")</f>
        <v/>
      </c>
      <c r="I4588" t="s">
        <v>8408</v>
      </c>
      <c r="J4588" t="s">
        <v>9357</v>
      </c>
      <c r="K4588" t="s">
        <v>9447</v>
      </c>
      <c r="L4588" t="s">
        <v>9669</v>
      </c>
      <c r="M4588" t="s">
        <v>9415</v>
      </c>
      <c r="N4588" t="s">
        <v>9795</v>
      </c>
      <c r="O4588" t="s">
        <v>9415</v>
      </c>
    </row>
    <row r="4589" spans="1:15">
      <c r="A4589" t="s">
        <v>29</v>
      </c>
      <c r="B4589" t="s">
        <v>42</v>
      </c>
      <c r="C4589" t="s">
        <v>3325</v>
      </c>
      <c r="D4589" t="s">
        <v>10452</v>
      </c>
      <c r="E4589" t="s">
        <v>3830</v>
      </c>
      <c r="F4589" s="4" t="str">
        <f t="array" ref="F4589">IF(COUNT(FIND(Keywords!$C$3:$C$41,I4589)),"일반조난","")</f>
        <v/>
      </c>
      <c r="G4589" s="4" t="str">
        <f t="array" ref="G4589">IF(COUNT(FIND(Keywords!$E$3:$E$5,I4589)),"실족추락","")</f>
        <v/>
      </c>
      <c r="H4589" s="4" t="str">
        <f t="array" ref="H4589">IF(COUNT(FIND(Keywords!$B$3:$B$12,I4589)),"개인질환","")</f>
        <v/>
      </c>
      <c r="I4589" t="s">
        <v>8409</v>
      </c>
      <c r="J4589" t="s">
        <v>9283</v>
      </c>
      <c r="K4589" t="s">
        <v>9433</v>
      </c>
      <c r="L4589" t="s">
        <v>9926</v>
      </c>
      <c r="M4589" t="s">
        <v>9415</v>
      </c>
      <c r="N4589" t="s">
        <v>9753</v>
      </c>
      <c r="O4589" t="s">
        <v>9415</v>
      </c>
    </row>
    <row r="4590" spans="1:15">
      <c r="A4590" t="s">
        <v>29</v>
      </c>
      <c r="B4590" t="s">
        <v>42</v>
      </c>
      <c r="C4590" t="s">
        <v>3326</v>
      </c>
      <c r="D4590" t="s">
        <v>10452</v>
      </c>
      <c r="E4590" t="s">
        <v>3834</v>
      </c>
      <c r="F4590" s="4" t="str">
        <f t="array" ref="F4590">IF(COUNT(FIND(Keywords!$C$3:$C$41,I4590)),"일반조난","")</f>
        <v/>
      </c>
      <c r="G4590" s="4" t="str">
        <f t="array" ref="G4590">IF(COUNT(FIND(Keywords!$E$3:$E$5,I4590)),"실족추락","")</f>
        <v/>
      </c>
      <c r="H4590" s="4" t="str">
        <f t="array" ref="H4590">IF(COUNT(FIND(Keywords!$B$3:$B$12,I4590)),"개인질환","")</f>
        <v/>
      </c>
      <c r="I4590" t="s">
        <v>8410</v>
      </c>
      <c r="J4590" t="s">
        <v>9252</v>
      </c>
      <c r="K4590" t="s">
        <v>9499</v>
      </c>
      <c r="L4590" t="s">
        <v>10074</v>
      </c>
      <c r="M4590" t="s">
        <v>9415</v>
      </c>
      <c r="N4590" t="s">
        <v>9797</v>
      </c>
      <c r="O4590" t="s">
        <v>9415</v>
      </c>
    </row>
    <row r="4591" spans="1:15">
      <c r="A4591" t="s">
        <v>29</v>
      </c>
      <c r="B4591" t="s">
        <v>42</v>
      </c>
      <c r="C4591" t="s">
        <v>3327</v>
      </c>
      <c r="D4591" t="s">
        <v>10452</v>
      </c>
      <c r="E4591" t="s">
        <v>3834</v>
      </c>
      <c r="F4591" s="4" t="str">
        <f t="array" ref="F4591">IF(COUNT(FIND(Keywords!$C$3:$C$41,I4591)),"일반조난","")</f>
        <v/>
      </c>
      <c r="G4591" s="4" t="str">
        <f t="array" ref="G4591">IF(COUNT(FIND(Keywords!$E$3:$E$5,I4591)),"실족추락","")</f>
        <v/>
      </c>
      <c r="H4591" s="4" t="str">
        <f t="array" ref="H4591">IF(COUNT(FIND(Keywords!$B$3:$B$12,I4591)),"개인질환","")</f>
        <v/>
      </c>
      <c r="I4591" t="s">
        <v>8411</v>
      </c>
      <c r="J4591" t="s">
        <v>9287</v>
      </c>
      <c r="K4591" t="s">
        <v>9539</v>
      </c>
      <c r="L4591" t="s">
        <v>9787</v>
      </c>
      <c r="M4591" t="s">
        <v>9415</v>
      </c>
      <c r="N4591" t="s">
        <v>9767</v>
      </c>
      <c r="O4591" t="s">
        <v>9415</v>
      </c>
    </row>
    <row r="4592" spans="1:15">
      <c r="A4592" t="s">
        <v>29</v>
      </c>
      <c r="B4592" t="s">
        <v>42</v>
      </c>
      <c r="C4592" t="s">
        <v>1253</v>
      </c>
      <c r="D4592" t="s">
        <v>3818</v>
      </c>
      <c r="E4592" t="s">
        <v>3833</v>
      </c>
      <c r="F4592" s="4" t="str">
        <f t="array" ref="F4592">IF(COUNT(FIND(Keywords!$C$3:$C$41,I4592)),"일반조난","")</f>
        <v/>
      </c>
      <c r="G4592" s="4" t="str">
        <f t="array" ref="G4592">IF(COUNT(FIND(Keywords!$E$3:$E$5,I4592)),"실족추락","")</f>
        <v/>
      </c>
      <c r="H4592" s="4" t="str">
        <f t="array" ref="H4592">IF(COUNT(FIND(Keywords!$B$3:$B$12,I4592)),"개인질환","")</f>
        <v/>
      </c>
      <c r="I4592" t="s">
        <v>8412</v>
      </c>
      <c r="J4592" t="s">
        <v>9259</v>
      </c>
      <c r="K4592" t="s">
        <v>9874</v>
      </c>
      <c r="L4592" t="s">
        <v>9858</v>
      </c>
      <c r="M4592" t="s">
        <v>9415</v>
      </c>
      <c r="N4592" t="s">
        <v>9583</v>
      </c>
      <c r="O4592" t="s">
        <v>9415</v>
      </c>
    </row>
    <row r="4593" spans="1:15">
      <c r="A4593" t="s">
        <v>29</v>
      </c>
      <c r="B4593" t="s">
        <v>42</v>
      </c>
      <c r="C4593" t="s">
        <v>3328</v>
      </c>
      <c r="D4593" t="s">
        <v>10452</v>
      </c>
      <c r="E4593" t="s">
        <v>3833</v>
      </c>
      <c r="F4593" s="4" t="str">
        <f t="array" ref="F4593">IF(COUNT(FIND(Keywords!$C$3:$C$41,I4593)),"일반조난","")</f>
        <v/>
      </c>
      <c r="G4593" s="4" t="str">
        <f t="array" ref="G4593">IF(COUNT(FIND(Keywords!$E$3:$E$5,I4593)),"실족추락","")</f>
        <v/>
      </c>
      <c r="H4593" s="4" t="str">
        <f t="array" ref="H4593">IF(COUNT(FIND(Keywords!$B$3:$B$12,I4593)),"개인질환","")</f>
        <v/>
      </c>
      <c r="I4593" t="s">
        <v>8413</v>
      </c>
      <c r="J4593" t="s">
        <v>9356</v>
      </c>
      <c r="K4593" t="s">
        <v>9918</v>
      </c>
      <c r="L4593" t="s">
        <v>9780</v>
      </c>
      <c r="M4593" t="s">
        <v>9415</v>
      </c>
      <c r="N4593" t="s">
        <v>9779</v>
      </c>
      <c r="O4593" t="s">
        <v>9415</v>
      </c>
    </row>
    <row r="4594" spans="1:15">
      <c r="A4594" t="s">
        <v>29</v>
      </c>
      <c r="B4594" t="s">
        <v>42</v>
      </c>
      <c r="C4594" t="s">
        <v>3329</v>
      </c>
      <c r="D4594" t="s">
        <v>10452</v>
      </c>
      <c r="E4594" t="s">
        <v>3830</v>
      </c>
      <c r="F4594" s="4" t="str">
        <f t="array" ref="F4594">IF(COUNT(FIND(Keywords!$C$3:$C$41,I4594)),"일반조난","")</f>
        <v/>
      </c>
      <c r="G4594" s="4" t="str">
        <f t="array" ref="G4594">IF(COUNT(FIND(Keywords!$E$3:$E$5,I4594)),"실족추락","")</f>
        <v/>
      </c>
      <c r="H4594" s="4" t="str">
        <f t="array" ref="H4594">IF(COUNT(FIND(Keywords!$B$3:$B$12,I4594)),"개인질환","")</f>
        <v/>
      </c>
      <c r="I4594" t="s">
        <v>8414</v>
      </c>
      <c r="J4594" t="s">
        <v>9264</v>
      </c>
      <c r="K4594" t="s">
        <v>9726</v>
      </c>
      <c r="L4594" t="s">
        <v>10001</v>
      </c>
      <c r="M4594" t="s">
        <v>9415</v>
      </c>
      <c r="N4594" t="s">
        <v>9844</v>
      </c>
      <c r="O4594" t="s">
        <v>9415</v>
      </c>
    </row>
    <row r="4595" spans="1:15">
      <c r="A4595" t="s">
        <v>29</v>
      </c>
      <c r="B4595" t="s">
        <v>42</v>
      </c>
      <c r="C4595" t="s">
        <v>3330</v>
      </c>
      <c r="D4595" t="s">
        <v>3818</v>
      </c>
      <c r="E4595" t="s">
        <v>3834</v>
      </c>
      <c r="F4595" s="4" t="str">
        <f t="array" ref="F4595">IF(COUNT(FIND(Keywords!$C$3:$C$41,I4595)),"일반조난","")</f>
        <v/>
      </c>
      <c r="G4595" s="4" t="str">
        <f t="array" ref="G4595">IF(COUNT(FIND(Keywords!$E$3:$E$5,I4595)),"실족추락","")</f>
        <v/>
      </c>
      <c r="H4595" s="4" t="str">
        <f t="array" ref="H4595">IF(COUNT(FIND(Keywords!$B$3:$B$12,I4595)),"개인질환","")</f>
        <v/>
      </c>
      <c r="I4595" t="s">
        <v>8415</v>
      </c>
      <c r="J4595" t="s">
        <v>9305</v>
      </c>
      <c r="K4595" t="s">
        <v>9525</v>
      </c>
      <c r="L4595" t="s">
        <v>9948</v>
      </c>
      <c r="M4595" t="s">
        <v>9415</v>
      </c>
      <c r="N4595" t="s">
        <v>9724</v>
      </c>
      <c r="O4595" t="s">
        <v>9415</v>
      </c>
    </row>
    <row r="4596" spans="1:15">
      <c r="A4596" t="s">
        <v>29</v>
      </c>
      <c r="B4596" t="s">
        <v>42</v>
      </c>
      <c r="C4596" t="s">
        <v>3331</v>
      </c>
      <c r="D4596" t="s">
        <v>3820</v>
      </c>
      <c r="E4596" t="s">
        <v>3833</v>
      </c>
      <c r="F4596" s="4" t="str">
        <f t="array" ref="F4596">IF(COUNT(FIND(Keywords!$C$3:$C$41,I4596)),"일반조난","")</f>
        <v>일반조난</v>
      </c>
      <c r="G4596" s="4" t="str">
        <f t="array" ref="G4596">IF(COUNT(FIND(Keywords!$E$3:$E$5,I4596)),"실족추락","")</f>
        <v/>
      </c>
      <c r="H4596" s="4" t="str">
        <f t="array" ref="H4596">IF(COUNT(FIND(Keywords!$B$3:$B$12,I4596)),"개인질환","")</f>
        <v/>
      </c>
      <c r="I4596" t="s">
        <v>8416</v>
      </c>
      <c r="J4596" t="s">
        <v>9332</v>
      </c>
      <c r="K4596" t="s">
        <v>9776</v>
      </c>
      <c r="L4596" t="s">
        <v>9926</v>
      </c>
      <c r="M4596" t="s">
        <v>9415</v>
      </c>
      <c r="N4596" t="s">
        <v>9620</v>
      </c>
      <c r="O4596" t="s">
        <v>9415</v>
      </c>
    </row>
    <row r="4597" spans="1:15">
      <c r="A4597" t="s">
        <v>29</v>
      </c>
      <c r="B4597" t="s">
        <v>42</v>
      </c>
      <c r="C4597" t="s">
        <v>3332</v>
      </c>
      <c r="D4597" t="s">
        <v>3818</v>
      </c>
      <c r="E4597" t="s">
        <v>3833</v>
      </c>
      <c r="F4597" s="4" t="str">
        <f t="array" ref="F4597">IF(COUNT(FIND(Keywords!$C$3:$C$41,I4597)),"일반조난","")</f>
        <v/>
      </c>
      <c r="G4597" s="4" t="str">
        <f t="array" ref="G4597">IF(COUNT(FIND(Keywords!$E$3:$E$5,I4597)),"실족추락","")</f>
        <v/>
      </c>
      <c r="H4597" s="4" t="str">
        <f t="array" ref="H4597">IF(COUNT(FIND(Keywords!$B$3:$B$12,I4597)),"개인질환","")</f>
        <v/>
      </c>
      <c r="I4597" t="s">
        <v>8417</v>
      </c>
      <c r="J4597" t="s">
        <v>9348</v>
      </c>
      <c r="K4597" t="s">
        <v>9455</v>
      </c>
      <c r="L4597" t="s">
        <v>9947</v>
      </c>
      <c r="M4597" t="s">
        <v>9415</v>
      </c>
      <c r="N4597" t="s">
        <v>9759</v>
      </c>
      <c r="O4597" t="s">
        <v>9415</v>
      </c>
    </row>
    <row r="4598" spans="1:15">
      <c r="A4598" t="s">
        <v>29</v>
      </c>
      <c r="B4598" t="s">
        <v>42</v>
      </c>
      <c r="C4598" t="s">
        <v>3134</v>
      </c>
      <c r="D4598" t="s">
        <v>3818</v>
      </c>
      <c r="E4598" t="s">
        <v>3833</v>
      </c>
      <c r="F4598" s="4" t="str">
        <f t="array" ref="F4598">IF(COUNT(FIND(Keywords!$C$3:$C$41,I4598)),"일반조난","")</f>
        <v/>
      </c>
      <c r="G4598" s="4" t="str">
        <f t="array" ref="G4598">IF(COUNT(FIND(Keywords!$E$3:$E$5,I4598)),"실족추락","")</f>
        <v/>
      </c>
      <c r="H4598" s="4" t="str">
        <f t="array" ref="H4598">IF(COUNT(FIND(Keywords!$B$3:$B$12,I4598)),"개인질환","")</f>
        <v/>
      </c>
      <c r="I4598" t="s">
        <v>8418</v>
      </c>
      <c r="J4598" t="s">
        <v>9326</v>
      </c>
      <c r="K4598" t="s">
        <v>9513</v>
      </c>
      <c r="L4598" t="s">
        <v>9465</v>
      </c>
      <c r="M4598" t="s">
        <v>9415</v>
      </c>
      <c r="N4598" t="s">
        <v>9473</v>
      </c>
      <c r="O4598" t="s">
        <v>9415</v>
      </c>
    </row>
    <row r="4599" spans="1:15">
      <c r="A4599" t="s">
        <v>29</v>
      </c>
      <c r="B4599" t="s">
        <v>42</v>
      </c>
      <c r="C4599" t="s">
        <v>3333</v>
      </c>
      <c r="D4599" t="s">
        <v>10452</v>
      </c>
      <c r="E4599" t="s">
        <v>3834</v>
      </c>
      <c r="F4599" s="4" t="str">
        <f t="array" ref="F4599">IF(COUNT(FIND(Keywords!$C$3:$C$41,I4599)),"일반조난","")</f>
        <v/>
      </c>
      <c r="G4599" s="4" t="str">
        <f t="array" ref="G4599">IF(COUNT(FIND(Keywords!$E$3:$E$5,I4599)),"실족추락","")</f>
        <v/>
      </c>
      <c r="H4599" s="4" t="str">
        <f t="array" ref="H4599">IF(COUNT(FIND(Keywords!$B$3:$B$12,I4599)),"개인질환","")</f>
        <v/>
      </c>
      <c r="I4599" t="s">
        <v>8419</v>
      </c>
      <c r="J4599" t="s">
        <v>9244</v>
      </c>
      <c r="K4599" t="s">
        <v>9932</v>
      </c>
      <c r="L4599" t="s">
        <v>9953</v>
      </c>
      <c r="M4599" t="s">
        <v>9415</v>
      </c>
      <c r="N4599" t="s">
        <v>9648</v>
      </c>
      <c r="O4599" t="s">
        <v>9415</v>
      </c>
    </row>
    <row r="4600" spans="1:15">
      <c r="A4600" t="s">
        <v>29</v>
      </c>
      <c r="B4600" t="s">
        <v>42</v>
      </c>
      <c r="C4600" t="s">
        <v>3334</v>
      </c>
      <c r="D4600" t="s">
        <v>3818</v>
      </c>
      <c r="E4600" t="s">
        <v>3833</v>
      </c>
      <c r="F4600" s="4" t="str">
        <f t="array" ref="F4600">IF(COUNT(FIND(Keywords!$C$3:$C$41,I4600)),"일반조난","")</f>
        <v>일반조난</v>
      </c>
      <c r="G4600" s="4" t="str">
        <f t="array" ref="G4600">IF(COUNT(FIND(Keywords!$E$3:$E$5,I4600)),"실족추락","")</f>
        <v/>
      </c>
      <c r="H4600" s="4" t="str">
        <f t="array" ref="H4600">IF(COUNT(FIND(Keywords!$B$3:$B$12,I4600)),"개인질환","")</f>
        <v/>
      </c>
      <c r="I4600" t="s">
        <v>8420</v>
      </c>
      <c r="J4600" t="s">
        <v>9384</v>
      </c>
      <c r="K4600" t="s">
        <v>9757</v>
      </c>
      <c r="L4600" t="s">
        <v>9568</v>
      </c>
      <c r="M4600" t="s">
        <v>9415</v>
      </c>
      <c r="N4600" t="s">
        <v>9623</v>
      </c>
      <c r="O4600" t="s">
        <v>9415</v>
      </c>
    </row>
    <row r="4601" spans="1:15">
      <c r="A4601" t="s">
        <v>29</v>
      </c>
      <c r="B4601" t="s">
        <v>42</v>
      </c>
      <c r="C4601" t="s">
        <v>1260</v>
      </c>
      <c r="D4601" t="s">
        <v>3820</v>
      </c>
      <c r="E4601" t="s">
        <v>3833</v>
      </c>
      <c r="F4601" s="4" t="str">
        <f t="array" ref="F4601">IF(COUNT(FIND(Keywords!$C$3:$C$41,I4601)),"일반조난","")</f>
        <v>일반조난</v>
      </c>
      <c r="G4601" s="4" t="str">
        <f t="array" ref="G4601">IF(COUNT(FIND(Keywords!$E$3:$E$5,I4601)),"실족추락","")</f>
        <v/>
      </c>
      <c r="H4601" s="4" t="str">
        <f t="array" ref="H4601">IF(COUNT(FIND(Keywords!$B$3:$B$12,I4601)),"개인질환","")</f>
        <v/>
      </c>
      <c r="I4601" t="s">
        <v>8421</v>
      </c>
      <c r="J4601" t="s">
        <v>9345</v>
      </c>
      <c r="K4601" t="s">
        <v>9478</v>
      </c>
      <c r="L4601" t="s">
        <v>9775</v>
      </c>
      <c r="M4601" t="s">
        <v>9415</v>
      </c>
      <c r="N4601" t="s">
        <v>10230</v>
      </c>
      <c r="O4601" t="s">
        <v>9415</v>
      </c>
    </row>
    <row r="4602" spans="1:15">
      <c r="A4602" t="s">
        <v>29</v>
      </c>
      <c r="B4602" t="s">
        <v>42</v>
      </c>
      <c r="C4602" t="s">
        <v>3167</v>
      </c>
      <c r="D4602" t="s">
        <v>3818</v>
      </c>
      <c r="E4602" t="s">
        <v>3833</v>
      </c>
      <c r="F4602" s="4" t="str">
        <f t="array" ref="F4602">IF(COUNT(FIND(Keywords!$C$3:$C$41,I4602)),"일반조난","")</f>
        <v/>
      </c>
      <c r="G4602" s="4" t="str">
        <f t="array" ref="G4602">IF(COUNT(FIND(Keywords!$E$3:$E$5,I4602)),"실족추락","")</f>
        <v/>
      </c>
      <c r="H4602" s="4" t="str">
        <f t="array" ref="H4602">IF(COUNT(FIND(Keywords!$B$3:$B$12,I4602)),"개인질환","")</f>
        <v/>
      </c>
      <c r="I4602" t="s">
        <v>8422</v>
      </c>
      <c r="J4602" t="s">
        <v>9350</v>
      </c>
      <c r="K4602" t="s">
        <v>9469</v>
      </c>
      <c r="L4602" t="s">
        <v>9775</v>
      </c>
      <c r="M4602" t="s">
        <v>9415</v>
      </c>
      <c r="N4602" t="s">
        <v>10298</v>
      </c>
      <c r="O4602" t="s">
        <v>9415</v>
      </c>
    </row>
    <row r="4603" spans="1:15">
      <c r="A4603" t="s">
        <v>29</v>
      </c>
      <c r="B4603" t="s">
        <v>42</v>
      </c>
      <c r="C4603" t="s">
        <v>864</v>
      </c>
      <c r="D4603" t="s">
        <v>3820</v>
      </c>
      <c r="E4603" t="s">
        <v>3833</v>
      </c>
      <c r="F4603" s="4" t="str">
        <f t="array" ref="F4603">IF(COUNT(FIND(Keywords!$C$3:$C$41,I4603)),"일반조난","")</f>
        <v/>
      </c>
      <c r="G4603" s="4" t="str">
        <f t="array" ref="G4603">IF(COUNT(FIND(Keywords!$E$3:$E$5,I4603)),"실족추락","")</f>
        <v/>
      </c>
      <c r="H4603" s="4" t="str">
        <f t="array" ref="H4603">IF(COUNT(FIND(Keywords!$B$3:$B$12,I4603)),"개인질환","")</f>
        <v/>
      </c>
      <c r="I4603" t="s">
        <v>8423</v>
      </c>
      <c r="J4603" t="s">
        <v>9353</v>
      </c>
      <c r="K4603" t="s">
        <v>9780</v>
      </c>
      <c r="L4603" t="s">
        <v>9858</v>
      </c>
      <c r="M4603" t="s">
        <v>9415</v>
      </c>
      <c r="N4603" t="s">
        <v>10183</v>
      </c>
      <c r="O4603" t="s">
        <v>9415</v>
      </c>
    </row>
    <row r="4604" spans="1:15">
      <c r="A4604" t="s">
        <v>29</v>
      </c>
      <c r="B4604" t="s">
        <v>42</v>
      </c>
      <c r="C4604" t="s">
        <v>3335</v>
      </c>
      <c r="D4604" t="s">
        <v>3818</v>
      </c>
      <c r="E4604" t="s">
        <v>3833</v>
      </c>
      <c r="F4604" s="4" t="str">
        <f t="array" ref="F4604">IF(COUNT(FIND(Keywords!$C$3:$C$41,I4604)),"일반조난","")</f>
        <v/>
      </c>
      <c r="G4604" s="4" t="str">
        <f t="array" ref="G4604">IF(COUNT(FIND(Keywords!$E$3:$E$5,I4604)),"실족추락","")</f>
        <v>실족추락</v>
      </c>
      <c r="H4604" s="4" t="str">
        <f t="array" ref="H4604">IF(COUNT(FIND(Keywords!$B$3:$B$12,I4604)),"개인질환","")</f>
        <v/>
      </c>
      <c r="I4604" t="s">
        <v>8424</v>
      </c>
      <c r="J4604" t="s">
        <v>9318</v>
      </c>
      <c r="K4604" t="s">
        <v>9568</v>
      </c>
      <c r="L4604" t="s">
        <v>9475</v>
      </c>
      <c r="M4604" t="s">
        <v>9415</v>
      </c>
      <c r="N4604" t="s">
        <v>10349</v>
      </c>
      <c r="O4604" t="s">
        <v>9415</v>
      </c>
    </row>
    <row r="4605" spans="1:15">
      <c r="A4605" t="s">
        <v>29</v>
      </c>
      <c r="B4605" t="s">
        <v>42</v>
      </c>
      <c r="C4605" t="s">
        <v>3336</v>
      </c>
      <c r="D4605" t="s">
        <v>10454</v>
      </c>
      <c r="E4605" t="s">
        <v>3833</v>
      </c>
      <c r="F4605" s="4" t="str">
        <f t="array" ref="F4605">IF(COUNT(FIND(Keywords!$C$3:$C$41,I4605)),"일반조난","")</f>
        <v>일반조난</v>
      </c>
      <c r="G4605" s="4" t="str">
        <f t="array" ref="G4605">IF(COUNT(FIND(Keywords!$E$3:$E$5,I4605)),"실족추락","")</f>
        <v/>
      </c>
      <c r="H4605" s="4" t="str">
        <f t="array" ref="H4605">IF(COUNT(FIND(Keywords!$B$3:$B$12,I4605)),"개인질환","")</f>
        <v/>
      </c>
      <c r="I4605" t="s">
        <v>8425</v>
      </c>
      <c r="J4605" t="s">
        <v>9292</v>
      </c>
      <c r="K4605" t="s">
        <v>9512</v>
      </c>
      <c r="L4605" t="s">
        <v>9780</v>
      </c>
      <c r="M4605" t="s">
        <v>9415</v>
      </c>
      <c r="N4605" t="s">
        <v>9700</v>
      </c>
      <c r="O4605" t="s">
        <v>9415</v>
      </c>
    </row>
    <row r="4606" spans="1:15">
      <c r="A4606" t="s">
        <v>29</v>
      </c>
      <c r="B4606" t="s">
        <v>42</v>
      </c>
      <c r="C4606" t="s">
        <v>3337</v>
      </c>
      <c r="D4606" t="s">
        <v>3822</v>
      </c>
      <c r="E4606" t="s">
        <v>3833</v>
      </c>
      <c r="F4606" s="4" t="str">
        <f t="array" ref="F4606">IF(COUNT(FIND(Keywords!$C$3:$C$41,I4606)),"일반조난","")</f>
        <v/>
      </c>
      <c r="G4606" s="4" t="str">
        <f t="array" ref="G4606">IF(COUNT(FIND(Keywords!$E$3:$E$5,I4606)),"실족추락","")</f>
        <v/>
      </c>
      <c r="H4606" s="4" t="str">
        <f t="array" ref="H4606">IF(COUNT(FIND(Keywords!$B$3:$B$12,I4606)),"개인질환","")</f>
        <v/>
      </c>
      <c r="I4606" t="s">
        <v>8426</v>
      </c>
      <c r="J4606" t="s">
        <v>9295</v>
      </c>
      <c r="K4606" t="s">
        <v>9759</v>
      </c>
      <c r="L4606" t="s">
        <v>9893</v>
      </c>
      <c r="M4606" t="s">
        <v>9415</v>
      </c>
      <c r="N4606" t="s">
        <v>10079</v>
      </c>
      <c r="O4606" t="s">
        <v>9415</v>
      </c>
    </row>
    <row r="4607" spans="1:15">
      <c r="A4607" t="s">
        <v>29</v>
      </c>
      <c r="B4607" t="s">
        <v>42</v>
      </c>
      <c r="C4607" t="s">
        <v>3338</v>
      </c>
      <c r="D4607" t="s">
        <v>3818</v>
      </c>
      <c r="E4607" t="s">
        <v>3833</v>
      </c>
      <c r="F4607" s="4" t="str">
        <f t="array" ref="F4607">IF(COUNT(FIND(Keywords!$C$3:$C$41,I4607)),"일반조난","")</f>
        <v>일반조난</v>
      </c>
      <c r="G4607" s="4" t="str">
        <f t="array" ref="G4607">IF(COUNT(FIND(Keywords!$E$3:$E$5,I4607)),"실족추락","")</f>
        <v>실족추락</v>
      </c>
      <c r="H4607" s="4" t="str">
        <f t="array" ref="H4607">IF(COUNT(FIND(Keywords!$B$3:$B$12,I4607)),"개인질환","")</f>
        <v/>
      </c>
      <c r="I4607" t="s">
        <v>8427</v>
      </c>
      <c r="J4607" t="s">
        <v>9347</v>
      </c>
      <c r="K4607" t="s">
        <v>9732</v>
      </c>
      <c r="L4607" t="s">
        <v>9868</v>
      </c>
      <c r="M4607" t="s">
        <v>9415</v>
      </c>
      <c r="N4607" t="s">
        <v>10163</v>
      </c>
      <c r="O4607" t="s">
        <v>9415</v>
      </c>
    </row>
    <row r="4608" spans="1:15">
      <c r="A4608" t="s">
        <v>29</v>
      </c>
      <c r="B4608" t="s">
        <v>42</v>
      </c>
      <c r="C4608" t="s">
        <v>3339</v>
      </c>
      <c r="D4608" t="s">
        <v>3820</v>
      </c>
      <c r="E4608" t="s">
        <v>3830</v>
      </c>
      <c r="F4608" s="4" t="str">
        <f t="array" ref="F4608">IF(COUNT(FIND(Keywords!$C$3:$C$41,I4608)),"일반조난","")</f>
        <v>일반조난</v>
      </c>
      <c r="G4608" s="4" t="str">
        <f t="array" ref="G4608">IF(COUNT(FIND(Keywords!$E$3:$E$5,I4608)),"실족추락","")</f>
        <v/>
      </c>
      <c r="H4608" s="4" t="str">
        <f t="array" ref="H4608">IF(COUNT(FIND(Keywords!$B$3:$B$12,I4608)),"개인질환","")</f>
        <v/>
      </c>
      <c r="I4608" t="s">
        <v>8428</v>
      </c>
      <c r="J4608" t="s">
        <v>9345</v>
      </c>
      <c r="K4608" t="s">
        <v>9376</v>
      </c>
      <c r="L4608" t="s">
        <v>9568</v>
      </c>
      <c r="M4608" t="s">
        <v>9415</v>
      </c>
      <c r="N4608" t="s">
        <v>10247</v>
      </c>
      <c r="O4608" t="s">
        <v>9415</v>
      </c>
    </row>
    <row r="4609" spans="1:15">
      <c r="A4609" t="s">
        <v>29</v>
      </c>
      <c r="B4609" t="s">
        <v>42</v>
      </c>
      <c r="C4609" t="s">
        <v>468</v>
      </c>
      <c r="D4609" t="s">
        <v>10454</v>
      </c>
      <c r="E4609" t="s">
        <v>3832</v>
      </c>
      <c r="F4609" s="4" t="str">
        <f t="array" ref="F4609">IF(COUNT(FIND(Keywords!$C$3:$C$41,I4609)),"일반조난","")</f>
        <v>일반조난</v>
      </c>
      <c r="G4609" s="4" t="str">
        <f t="array" ref="G4609">IF(COUNT(FIND(Keywords!$E$3:$E$5,I4609)),"실족추락","")</f>
        <v/>
      </c>
      <c r="H4609" s="4" t="str">
        <f t="array" ref="H4609">IF(COUNT(FIND(Keywords!$B$3:$B$12,I4609)),"개인질환","")</f>
        <v/>
      </c>
      <c r="I4609" t="s">
        <v>8429</v>
      </c>
      <c r="J4609" t="s">
        <v>9313</v>
      </c>
      <c r="K4609" t="s">
        <v>9590</v>
      </c>
      <c r="L4609" t="s">
        <v>9469</v>
      </c>
      <c r="M4609" t="s">
        <v>9415</v>
      </c>
      <c r="N4609" t="s">
        <v>10001</v>
      </c>
      <c r="O4609" t="s">
        <v>9415</v>
      </c>
    </row>
    <row r="4610" spans="1:15">
      <c r="A4610" t="s">
        <v>29</v>
      </c>
      <c r="B4610" t="s">
        <v>42</v>
      </c>
      <c r="C4610" t="s">
        <v>3168</v>
      </c>
      <c r="D4610" t="s">
        <v>3818</v>
      </c>
      <c r="E4610" t="s">
        <v>3834</v>
      </c>
      <c r="F4610" s="4" t="str">
        <f t="array" ref="F4610">IF(COUNT(FIND(Keywords!$C$3:$C$41,I4610)),"일반조난","")</f>
        <v>일반조난</v>
      </c>
      <c r="G4610" s="4" t="str">
        <f t="array" ref="G4610">IF(COUNT(FIND(Keywords!$E$3:$E$5,I4610)),"실족추락","")</f>
        <v/>
      </c>
      <c r="H4610" s="4" t="str">
        <f t="array" ref="H4610">IF(COUNT(FIND(Keywords!$B$3:$B$12,I4610)),"개인질환","")</f>
        <v/>
      </c>
      <c r="I4610" t="s">
        <v>8430</v>
      </c>
      <c r="J4610" t="s">
        <v>9282</v>
      </c>
      <c r="K4610" t="s">
        <v>9689</v>
      </c>
      <c r="L4610" t="s">
        <v>9704</v>
      </c>
      <c r="M4610" t="s">
        <v>9415</v>
      </c>
      <c r="N4610" t="s">
        <v>9873</v>
      </c>
      <c r="O4610" t="s">
        <v>9415</v>
      </c>
    </row>
    <row r="4611" spans="1:15">
      <c r="A4611" t="s">
        <v>29</v>
      </c>
      <c r="B4611" t="s">
        <v>42</v>
      </c>
      <c r="C4611" t="s">
        <v>3340</v>
      </c>
      <c r="D4611" t="s">
        <v>3818</v>
      </c>
      <c r="E4611" t="s">
        <v>3833</v>
      </c>
      <c r="F4611" s="4" t="str">
        <f t="array" ref="F4611">IF(COUNT(FIND(Keywords!$C$3:$C$41,I4611)),"일반조난","")</f>
        <v/>
      </c>
      <c r="G4611" s="4" t="str">
        <f t="array" ref="G4611">IF(COUNT(FIND(Keywords!$E$3:$E$5,I4611)),"실족추락","")</f>
        <v>실족추락</v>
      </c>
      <c r="H4611" s="4" t="str">
        <f t="array" ref="H4611">IF(COUNT(FIND(Keywords!$B$3:$B$12,I4611)),"개인질환","")</f>
        <v/>
      </c>
      <c r="I4611" t="s">
        <v>8431</v>
      </c>
      <c r="J4611" t="s">
        <v>9340</v>
      </c>
      <c r="K4611" t="s">
        <v>9584</v>
      </c>
      <c r="L4611" t="s">
        <v>9780</v>
      </c>
      <c r="M4611" t="s">
        <v>9415</v>
      </c>
      <c r="N4611" t="s">
        <v>10069</v>
      </c>
      <c r="O4611" t="s">
        <v>9415</v>
      </c>
    </row>
    <row r="4612" spans="1:15">
      <c r="A4612" t="s">
        <v>29</v>
      </c>
      <c r="B4612" t="s">
        <v>42</v>
      </c>
      <c r="C4612" t="s">
        <v>3341</v>
      </c>
      <c r="D4612" t="s">
        <v>3818</v>
      </c>
      <c r="E4612" t="s">
        <v>3834</v>
      </c>
      <c r="F4612" s="4" t="str">
        <f t="array" ref="F4612">IF(COUNT(FIND(Keywords!$C$3:$C$41,I4612)),"일반조난","")</f>
        <v/>
      </c>
      <c r="G4612" s="4" t="str">
        <f t="array" ref="G4612">IF(COUNT(FIND(Keywords!$E$3:$E$5,I4612)),"실족추락","")</f>
        <v>실족추락</v>
      </c>
      <c r="H4612" s="4" t="str">
        <f t="array" ref="H4612">IF(COUNT(FIND(Keywords!$B$3:$B$12,I4612)),"개인질환","")</f>
        <v/>
      </c>
      <c r="I4612" t="s">
        <v>8432</v>
      </c>
      <c r="J4612" t="s">
        <v>9270</v>
      </c>
      <c r="K4612" t="s">
        <v>9321</v>
      </c>
      <c r="L4612" t="s">
        <v>9473</v>
      </c>
      <c r="M4612" t="s">
        <v>9415</v>
      </c>
      <c r="N4612" t="s">
        <v>9940</v>
      </c>
      <c r="O4612" t="s">
        <v>9415</v>
      </c>
    </row>
    <row r="4613" spans="1:15">
      <c r="A4613" t="s">
        <v>29</v>
      </c>
      <c r="B4613" t="s">
        <v>42</v>
      </c>
      <c r="C4613" t="s">
        <v>3342</v>
      </c>
      <c r="D4613" t="s">
        <v>3820</v>
      </c>
      <c r="E4613" t="s">
        <v>3833</v>
      </c>
      <c r="F4613" s="4" t="str">
        <f t="array" ref="F4613">IF(COUNT(FIND(Keywords!$C$3:$C$41,I4613)),"일반조난","")</f>
        <v>일반조난</v>
      </c>
      <c r="G4613" s="4" t="str">
        <f t="array" ref="G4613">IF(COUNT(FIND(Keywords!$E$3:$E$5,I4613)),"실족추락","")</f>
        <v/>
      </c>
      <c r="H4613" s="4" t="str">
        <f t="array" ref="H4613">IF(COUNT(FIND(Keywords!$B$3:$B$12,I4613)),"개인질환","")</f>
        <v/>
      </c>
      <c r="I4613" t="s">
        <v>8433</v>
      </c>
      <c r="J4613" t="s">
        <v>9301</v>
      </c>
      <c r="K4613" t="s">
        <v>9815</v>
      </c>
      <c r="L4613" t="s">
        <v>9668</v>
      </c>
      <c r="M4613" t="s">
        <v>9415</v>
      </c>
      <c r="N4613" t="s">
        <v>9843</v>
      </c>
      <c r="O4613" t="s">
        <v>9415</v>
      </c>
    </row>
    <row r="4614" spans="1:15">
      <c r="A4614" t="s">
        <v>29</v>
      </c>
      <c r="B4614" t="s">
        <v>42</v>
      </c>
      <c r="C4614" t="s">
        <v>3343</v>
      </c>
      <c r="D4614" t="s">
        <v>3820</v>
      </c>
      <c r="E4614" t="s">
        <v>3830</v>
      </c>
      <c r="F4614" s="4" t="str">
        <f t="array" ref="F4614">IF(COUNT(FIND(Keywords!$C$3:$C$41,I4614)),"일반조난","")</f>
        <v>일반조난</v>
      </c>
      <c r="G4614" s="4" t="str">
        <f t="array" ref="G4614">IF(COUNT(FIND(Keywords!$E$3:$E$5,I4614)),"실족추락","")</f>
        <v/>
      </c>
      <c r="H4614" s="4" t="str">
        <f t="array" ref="H4614">IF(COUNT(FIND(Keywords!$B$3:$B$12,I4614)),"개인질환","")</f>
        <v/>
      </c>
      <c r="I4614" t="s">
        <v>8434</v>
      </c>
      <c r="J4614" t="s">
        <v>9348</v>
      </c>
      <c r="K4614" t="s">
        <v>9528</v>
      </c>
      <c r="L4614" t="s">
        <v>9766</v>
      </c>
      <c r="M4614" t="s">
        <v>9415</v>
      </c>
      <c r="N4614" t="s">
        <v>9768</v>
      </c>
      <c r="O4614" t="s">
        <v>9415</v>
      </c>
    </row>
    <row r="4615" spans="1:15">
      <c r="A4615" t="s">
        <v>29</v>
      </c>
      <c r="B4615" t="s">
        <v>42</v>
      </c>
      <c r="C4615" t="s">
        <v>3344</v>
      </c>
      <c r="D4615" t="s">
        <v>3820</v>
      </c>
      <c r="E4615" t="s">
        <v>3832</v>
      </c>
      <c r="F4615" s="4" t="str">
        <f t="array" ref="F4615">IF(COUNT(FIND(Keywords!$C$3:$C$41,I4615)),"일반조난","")</f>
        <v>일반조난</v>
      </c>
      <c r="G4615" s="4" t="str">
        <f t="array" ref="G4615">IF(COUNT(FIND(Keywords!$E$3:$E$5,I4615)),"실족추락","")</f>
        <v/>
      </c>
      <c r="H4615" s="4" t="str">
        <f t="array" ref="H4615">IF(COUNT(FIND(Keywords!$B$3:$B$12,I4615)),"개인질환","")</f>
        <v/>
      </c>
      <c r="I4615" t="s">
        <v>8435</v>
      </c>
      <c r="J4615" t="s">
        <v>9371</v>
      </c>
      <c r="K4615" t="s">
        <v>9322</v>
      </c>
      <c r="L4615" t="s">
        <v>9780</v>
      </c>
      <c r="M4615" t="s">
        <v>9415</v>
      </c>
      <c r="N4615" t="s">
        <v>9640</v>
      </c>
      <c r="O4615" t="s">
        <v>9415</v>
      </c>
    </row>
    <row r="4616" spans="1:15">
      <c r="A4616" t="s">
        <v>29</v>
      </c>
      <c r="B4616" t="s">
        <v>42</v>
      </c>
      <c r="C4616" t="s">
        <v>3345</v>
      </c>
      <c r="D4616" t="s">
        <v>10452</v>
      </c>
      <c r="E4616" t="s">
        <v>3830</v>
      </c>
      <c r="F4616" s="4" t="str">
        <f t="array" ref="F4616">IF(COUNT(FIND(Keywords!$C$3:$C$41,I4616)),"일반조난","")</f>
        <v/>
      </c>
      <c r="G4616" s="4" t="str">
        <f t="array" ref="G4616">IF(COUNT(FIND(Keywords!$E$3:$E$5,I4616)),"실족추락","")</f>
        <v/>
      </c>
      <c r="H4616" s="4" t="str">
        <f t="array" ref="H4616">IF(COUNT(FIND(Keywords!$B$3:$B$12,I4616)),"개인질환","")</f>
        <v/>
      </c>
      <c r="I4616" t="s">
        <v>8436</v>
      </c>
      <c r="J4616" t="s">
        <v>9341</v>
      </c>
      <c r="K4616" t="s">
        <v>9765</v>
      </c>
      <c r="L4616" t="s">
        <v>9849</v>
      </c>
      <c r="M4616" t="s">
        <v>9415</v>
      </c>
      <c r="N4616" t="s">
        <v>9459</v>
      </c>
      <c r="O4616" t="s">
        <v>9415</v>
      </c>
    </row>
    <row r="4617" spans="1:15">
      <c r="A4617" t="s">
        <v>29</v>
      </c>
      <c r="B4617" t="s">
        <v>42</v>
      </c>
      <c r="C4617" t="s">
        <v>3346</v>
      </c>
      <c r="D4617" t="s">
        <v>3818</v>
      </c>
      <c r="E4617" t="s">
        <v>3834</v>
      </c>
      <c r="F4617" s="4" t="str">
        <f t="array" ref="F4617">IF(COUNT(FIND(Keywords!$C$3:$C$41,I4617)),"일반조난","")</f>
        <v/>
      </c>
      <c r="G4617" s="4" t="str">
        <f t="array" ref="G4617">IF(COUNT(FIND(Keywords!$E$3:$E$5,I4617)),"실족추락","")</f>
        <v/>
      </c>
      <c r="H4617" s="4" t="str">
        <f t="array" ref="H4617">IF(COUNT(FIND(Keywords!$B$3:$B$12,I4617)),"개인질환","")</f>
        <v/>
      </c>
      <c r="I4617" t="s">
        <v>8437</v>
      </c>
      <c r="J4617" t="s">
        <v>9310</v>
      </c>
      <c r="K4617" t="s">
        <v>9657</v>
      </c>
      <c r="L4617" t="s">
        <v>10020</v>
      </c>
      <c r="M4617" t="s">
        <v>9415</v>
      </c>
      <c r="N4617" t="s">
        <v>9396</v>
      </c>
      <c r="O4617" t="s">
        <v>9415</v>
      </c>
    </row>
    <row r="4618" spans="1:15">
      <c r="A4618" t="s">
        <v>29</v>
      </c>
      <c r="B4618" t="s">
        <v>42</v>
      </c>
      <c r="C4618" t="s">
        <v>477</v>
      </c>
      <c r="D4618" t="s">
        <v>3820</v>
      </c>
      <c r="E4618" t="s">
        <v>3830</v>
      </c>
      <c r="F4618" s="4" t="str">
        <f t="array" ref="F4618">IF(COUNT(FIND(Keywords!$C$3:$C$41,I4618)),"일반조난","")</f>
        <v>일반조난</v>
      </c>
      <c r="G4618" s="4" t="str">
        <f t="array" ref="G4618">IF(COUNT(FIND(Keywords!$E$3:$E$5,I4618)),"실족추락","")</f>
        <v/>
      </c>
      <c r="H4618" s="4" t="str">
        <f t="array" ref="H4618">IF(COUNT(FIND(Keywords!$B$3:$B$12,I4618)),"개인질환","")</f>
        <v/>
      </c>
      <c r="I4618" t="s">
        <v>8438</v>
      </c>
      <c r="J4618" t="s">
        <v>9313</v>
      </c>
      <c r="K4618" t="s">
        <v>9488</v>
      </c>
      <c r="L4618" t="s">
        <v>9515</v>
      </c>
      <c r="M4618" t="s">
        <v>9415</v>
      </c>
      <c r="N4618" t="s">
        <v>9984</v>
      </c>
      <c r="O4618" t="s">
        <v>9415</v>
      </c>
    </row>
    <row r="4619" spans="1:15">
      <c r="A4619" t="s">
        <v>29</v>
      </c>
      <c r="B4619" t="s">
        <v>42</v>
      </c>
      <c r="C4619" t="s">
        <v>3169</v>
      </c>
      <c r="D4619" t="s">
        <v>10454</v>
      </c>
      <c r="E4619" t="s">
        <v>3830</v>
      </c>
      <c r="F4619" s="4" t="str">
        <f t="array" ref="F4619">IF(COUNT(FIND(Keywords!$C$3:$C$41,I4619)),"일반조난","")</f>
        <v>일반조난</v>
      </c>
      <c r="G4619" s="4" t="str">
        <f t="array" ref="G4619">IF(COUNT(FIND(Keywords!$E$3:$E$5,I4619)),"실족추락","")</f>
        <v/>
      </c>
      <c r="H4619" s="4" t="str">
        <f t="array" ref="H4619">IF(COUNT(FIND(Keywords!$B$3:$B$12,I4619)),"개인질환","")</f>
        <v/>
      </c>
      <c r="I4619" t="s">
        <v>8439</v>
      </c>
      <c r="J4619" t="s">
        <v>9361</v>
      </c>
      <c r="K4619" t="s">
        <v>9588</v>
      </c>
      <c r="L4619" t="s">
        <v>9464</v>
      </c>
      <c r="M4619" t="s">
        <v>9828</v>
      </c>
      <c r="N4619" t="s">
        <v>9482</v>
      </c>
      <c r="O4619" t="s">
        <v>9415</v>
      </c>
    </row>
    <row r="4620" spans="1:15">
      <c r="A4620" t="s">
        <v>29</v>
      </c>
      <c r="B4620" t="s">
        <v>42</v>
      </c>
      <c r="C4620" t="s">
        <v>481</v>
      </c>
      <c r="D4620" t="s">
        <v>3818</v>
      </c>
      <c r="E4620" t="s">
        <v>3834</v>
      </c>
      <c r="F4620" s="4" t="str">
        <f t="array" ref="F4620">IF(COUNT(FIND(Keywords!$C$3:$C$41,I4620)),"일반조난","")</f>
        <v>일반조난</v>
      </c>
      <c r="G4620" s="4" t="str">
        <f t="array" ref="G4620">IF(COUNT(FIND(Keywords!$E$3:$E$5,I4620)),"실족추락","")</f>
        <v>실족추락</v>
      </c>
      <c r="H4620" s="4" t="str">
        <f t="array" ref="H4620">IF(COUNT(FIND(Keywords!$B$3:$B$12,I4620)),"개인질환","")</f>
        <v/>
      </c>
      <c r="I4620" t="s">
        <v>8440</v>
      </c>
      <c r="J4620" t="s">
        <v>9271</v>
      </c>
      <c r="K4620" t="s">
        <v>9289</v>
      </c>
      <c r="L4620" t="s">
        <v>9849</v>
      </c>
      <c r="M4620" t="s">
        <v>9415</v>
      </c>
      <c r="N4620" t="s">
        <v>9556</v>
      </c>
      <c r="O4620" t="s">
        <v>9415</v>
      </c>
    </row>
    <row r="4621" spans="1:15">
      <c r="A4621" t="s">
        <v>29</v>
      </c>
      <c r="B4621" t="s">
        <v>42</v>
      </c>
      <c r="C4621" t="s">
        <v>3347</v>
      </c>
      <c r="D4621" t="s">
        <v>3820</v>
      </c>
      <c r="E4621" t="s">
        <v>3833</v>
      </c>
      <c r="F4621" s="4" t="str">
        <f t="array" ref="F4621">IF(COUNT(FIND(Keywords!$C$3:$C$41,I4621)),"일반조난","")</f>
        <v>일반조난</v>
      </c>
      <c r="G4621" s="4" t="str">
        <f t="array" ref="G4621">IF(COUNT(FIND(Keywords!$E$3:$E$5,I4621)),"실족추락","")</f>
        <v/>
      </c>
      <c r="H4621" s="4" t="str">
        <f t="array" ref="H4621">IF(COUNT(FIND(Keywords!$B$3:$B$12,I4621)),"개인질환","")</f>
        <v/>
      </c>
      <c r="I4621" t="s">
        <v>8441</v>
      </c>
      <c r="J4621" t="s">
        <v>9249</v>
      </c>
      <c r="K4621" t="s">
        <v>9538</v>
      </c>
      <c r="L4621" t="s">
        <v>9926</v>
      </c>
      <c r="M4621" t="s">
        <v>9415</v>
      </c>
      <c r="N4621" t="s">
        <v>9588</v>
      </c>
      <c r="O4621" t="s">
        <v>9415</v>
      </c>
    </row>
    <row r="4622" spans="1:15">
      <c r="A4622" t="s">
        <v>29</v>
      </c>
      <c r="B4622" t="s">
        <v>42</v>
      </c>
      <c r="C4622" t="s">
        <v>3348</v>
      </c>
      <c r="D4622" t="s">
        <v>3820</v>
      </c>
      <c r="E4622" t="s">
        <v>3834</v>
      </c>
      <c r="F4622" s="4" t="str">
        <f t="array" ref="F4622">IF(COUNT(FIND(Keywords!$C$3:$C$41,I4622)),"일반조난","")</f>
        <v>일반조난</v>
      </c>
      <c r="G4622" s="4" t="str">
        <f t="array" ref="G4622">IF(COUNT(FIND(Keywords!$E$3:$E$5,I4622)),"실족추락","")</f>
        <v/>
      </c>
      <c r="H4622" s="4" t="str">
        <f t="array" ref="H4622">IF(COUNT(FIND(Keywords!$B$3:$B$12,I4622)),"개인질환","")</f>
        <v/>
      </c>
      <c r="I4622" t="s">
        <v>8442</v>
      </c>
      <c r="J4622" t="s">
        <v>9284</v>
      </c>
      <c r="K4622" t="s">
        <v>10084</v>
      </c>
      <c r="L4622" t="s">
        <v>9780</v>
      </c>
      <c r="M4622" t="s">
        <v>9415</v>
      </c>
      <c r="N4622" t="s">
        <v>9444</v>
      </c>
      <c r="O4622" t="s">
        <v>9415</v>
      </c>
    </row>
    <row r="4623" spans="1:15">
      <c r="A4623" t="s">
        <v>29</v>
      </c>
      <c r="B4623" t="s">
        <v>42</v>
      </c>
      <c r="C4623" t="s">
        <v>3349</v>
      </c>
      <c r="D4623" t="s">
        <v>3818</v>
      </c>
      <c r="E4623" t="s">
        <v>3831</v>
      </c>
      <c r="F4623" s="4" t="str">
        <f t="array" ref="F4623">IF(COUNT(FIND(Keywords!$C$3:$C$41,I4623)),"일반조난","")</f>
        <v/>
      </c>
      <c r="G4623" s="4" t="str">
        <f t="array" ref="G4623">IF(COUNT(FIND(Keywords!$E$3:$E$5,I4623)),"실족추락","")</f>
        <v>실족추락</v>
      </c>
      <c r="H4623" s="4" t="str">
        <f t="array" ref="H4623">IF(COUNT(FIND(Keywords!$B$3:$B$12,I4623)),"개인질환","")</f>
        <v/>
      </c>
      <c r="I4623" t="s">
        <v>8443</v>
      </c>
      <c r="J4623" t="s">
        <v>9287</v>
      </c>
      <c r="K4623" t="s">
        <v>10084</v>
      </c>
      <c r="L4623" t="s">
        <v>9734</v>
      </c>
      <c r="M4623" t="s">
        <v>9415</v>
      </c>
      <c r="N4623" t="s">
        <v>9730</v>
      </c>
      <c r="O4623" t="s">
        <v>9415</v>
      </c>
    </row>
    <row r="4624" spans="1:15">
      <c r="A4624" t="s">
        <v>29</v>
      </c>
      <c r="B4624" t="s">
        <v>42</v>
      </c>
      <c r="C4624" t="s">
        <v>3350</v>
      </c>
      <c r="D4624" t="s">
        <v>3820</v>
      </c>
      <c r="E4624" t="s">
        <v>3829</v>
      </c>
      <c r="F4624" s="4" t="str">
        <f t="array" ref="F4624">IF(COUNT(FIND(Keywords!$C$3:$C$41,I4624)),"일반조난","")</f>
        <v>일반조난</v>
      </c>
      <c r="G4624" s="4" t="str">
        <f t="array" ref="G4624">IF(COUNT(FIND(Keywords!$E$3:$E$5,I4624)),"실족추락","")</f>
        <v/>
      </c>
      <c r="H4624" s="4" t="str">
        <f t="array" ref="H4624">IF(COUNT(FIND(Keywords!$B$3:$B$12,I4624)),"개인질환","")</f>
        <v/>
      </c>
      <c r="I4624" t="s">
        <v>8444</v>
      </c>
      <c r="J4624" t="s">
        <v>9285</v>
      </c>
      <c r="K4624" t="s">
        <v>9653</v>
      </c>
      <c r="L4624" t="s">
        <v>9794</v>
      </c>
      <c r="M4624" t="s">
        <v>9415</v>
      </c>
      <c r="N4624" t="s">
        <v>9772</v>
      </c>
      <c r="O4624" t="s">
        <v>9415</v>
      </c>
    </row>
    <row r="4625" spans="1:15">
      <c r="A4625" t="s">
        <v>29</v>
      </c>
      <c r="B4625" t="s">
        <v>42</v>
      </c>
      <c r="C4625" t="s">
        <v>3351</v>
      </c>
      <c r="D4625" t="s">
        <v>3820</v>
      </c>
      <c r="E4625" t="s">
        <v>3833</v>
      </c>
      <c r="F4625" s="4" t="str">
        <f t="array" ref="F4625">IF(COUNT(FIND(Keywords!$C$3:$C$41,I4625)),"일반조난","")</f>
        <v/>
      </c>
      <c r="G4625" s="4" t="str">
        <f t="array" ref="G4625">IF(COUNT(FIND(Keywords!$E$3:$E$5,I4625)),"실족추락","")</f>
        <v/>
      </c>
      <c r="H4625" s="4" t="str">
        <f t="array" ref="H4625">IF(COUNT(FIND(Keywords!$B$3:$B$12,I4625)),"개인질환","")</f>
        <v/>
      </c>
      <c r="I4625" t="s">
        <v>8445</v>
      </c>
      <c r="J4625" t="s">
        <v>9320</v>
      </c>
      <c r="K4625" t="s">
        <v>9865</v>
      </c>
      <c r="L4625" t="s">
        <v>9471</v>
      </c>
      <c r="M4625" t="s">
        <v>9415</v>
      </c>
      <c r="N4625" t="s">
        <v>9663</v>
      </c>
      <c r="O4625" t="s">
        <v>9415</v>
      </c>
    </row>
    <row r="4626" spans="1:15">
      <c r="A4626" t="s">
        <v>29</v>
      </c>
      <c r="B4626" t="s">
        <v>42</v>
      </c>
      <c r="C4626" t="s">
        <v>3352</v>
      </c>
      <c r="D4626" t="s">
        <v>3818</v>
      </c>
      <c r="E4626" t="s">
        <v>3833</v>
      </c>
      <c r="F4626" s="4" t="str">
        <f t="array" ref="F4626">IF(COUNT(FIND(Keywords!$C$3:$C$41,I4626)),"일반조난","")</f>
        <v/>
      </c>
      <c r="G4626" s="4" t="str">
        <f t="array" ref="G4626">IF(COUNT(FIND(Keywords!$E$3:$E$5,I4626)),"실족추락","")</f>
        <v>실족추락</v>
      </c>
      <c r="H4626" s="4" t="str">
        <f t="array" ref="H4626">IF(COUNT(FIND(Keywords!$B$3:$B$12,I4626)),"개인질환","")</f>
        <v/>
      </c>
      <c r="I4626" t="s">
        <v>8446</v>
      </c>
      <c r="J4626" t="s">
        <v>9252</v>
      </c>
      <c r="K4626" t="s">
        <v>9495</v>
      </c>
      <c r="L4626" t="s">
        <v>9948</v>
      </c>
      <c r="M4626" t="s">
        <v>9415</v>
      </c>
      <c r="N4626" t="s">
        <v>9573</v>
      </c>
      <c r="O4626" t="s">
        <v>9415</v>
      </c>
    </row>
    <row r="4627" spans="1:15">
      <c r="A4627" t="s">
        <v>29</v>
      </c>
      <c r="B4627" t="s">
        <v>42</v>
      </c>
      <c r="C4627" t="s">
        <v>2965</v>
      </c>
      <c r="D4627" t="s">
        <v>3820</v>
      </c>
      <c r="E4627" t="s">
        <v>3834</v>
      </c>
      <c r="F4627" s="4" t="str">
        <f t="array" ref="F4627">IF(COUNT(FIND(Keywords!$C$3:$C$41,I4627)),"일반조난","")</f>
        <v>일반조난</v>
      </c>
      <c r="G4627" s="4" t="str">
        <f t="array" ref="G4627">IF(COUNT(FIND(Keywords!$E$3:$E$5,I4627)),"실족추락","")</f>
        <v/>
      </c>
      <c r="H4627" s="4" t="str">
        <f t="array" ref="H4627">IF(COUNT(FIND(Keywords!$B$3:$B$12,I4627)),"개인질환","")</f>
        <v/>
      </c>
      <c r="I4627" t="s">
        <v>8447</v>
      </c>
      <c r="J4627" t="s">
        <v>9351</v>
      </c>
      <c r="K4627" t="s">
        <v>9676</v>
      </c>
      <c r="L4627" t="s">
        <v>9727</v>
      </c>
      <c r="M4627" t="s">
        <v>9415</v>
      </c>
      <c r="N4627" t="s">
        <v>9984</v>
      </c>
      <c r="O4627" t="s">
        <v>9415</v>
      </c>
    </row>
    <row r="4628" spans="1:15">
      <c r="A4628" t="s">
        <v>29</v>
      </c>
      <c r="B4628" t="s">
        <v>42</v>
      </c>
      <c r="C4628" t="s">
        <v>3353</v>
      </c>
      <c r="D4628" t="s">
        <v>3820</v>
      </c>
      <c r="E4628" t="s">
        <v>3830</v>
      </c>
      <c r="F4628" s="4" t="str">
        <f t="array" ref="F4628">IF(COUNT(FIND(Keywords!$C$3:$C$41,I4628)),"일반조난","")</f>
        <v>일반조난</v>
      </c>
      <c r="G4628" s="4" t="str">
        <f t="array" ref="G4628">IF(COUNT(FIND(Keywords!$E$3:$E$5,I4628)),"실족추락","")</f>
        <v/>
      </c>
      <c r="H4628" s="4" t="str">
        <f t="array" ref="H4628">IF(COUNT(FIND(Keywords!$B$3:$B$12,I4628)),"개인질환","")</f>
        <v/>
      </c>
      <c r="I4628" t="s">
        <v>8448</v>
      </c>
      <c r="J4628" t="s">
        <v>9391</v>
      </c>
      <c r="K4628" t="s">
        <v>9880</v>
      </c>
      <c r="L4628" t="s">
        <v>9470</v>
      </c>
      <c r="M4628" t="s">
        <v>9899</v>
      </c>
      <c r="N4628" t="s">
        <v>9875</v>
      </c>
      <c r="O4628" t="s">
        <v>9415</v>
      </c>
    </row>
    <row r="4629" spans="1:15">
      <c r="A4629" t="s">
        <v>29</v>
      </c>
      <c r="B4629" t="s">
        <v>42</v>
      </c>
      <c r="C4629" t="s">
        <v>3354</v>
      </c>
      <c r="D4629" t="s">
        <v>3818</v>
      </c>
      <c r="E4629" t="s">
        <v>3831</v>
      </c>
      <c r="F4629" s="4" t="str">
        <f t="array" ref="F4629">IF(COUNT(FIND(Keywords!$C$3:$C$41,I4629)),"일반조난","")</f>
        <v/>
      </c>
      <c r="G4629" s="4" t="str">
        <f t="array" ref="G4629">IF(COUNT(FIND(Keywords!$E$3:$E$5,I4629)),"실족추락","")</f>
        <v>실족추락</v>
      </c>
      <c r="H4629" s="4" t="str">
        <f t="array" ref="H4629">IF(COUNT(FIND(Keywords!$B$3:$B$12,I4629)),"개인질환","")</f>
        <v/>
      </c>
      <c r="I4629" t="s">
        <v>8449</v>
      </c>
      <c r="J4629" t="s">
        <v>9267</v>
      </c>
      <c r="K4629" t="s">
        <v>9540</v>
      </c>
      <c r="L4629" t="s">
        <v>9599</v>
      </c>
      <c r="M4629" t="s">
        <v>9415</v>
      </c>
      <c r="N4629" t="s">
        <v>9573</v>
      </c>
      <c r="O4629" t="s">
        <v>9415</v>
      </c>
    </row>
    <row r="4630" spans="1:15">
      <c r="A4630" t="s">
        <v>29</v>
      </c>
      <c r="B4630" t="s">
        <v>42</v>
      </c>
      <c r="C4630" t="s">
        <v>3171</v>
      </c>
      <c r="D4630" t="s">
        <v>3818</v>
      </c>
      <c r="E4630" t="s">
        <v>3830</v>
      </c>
      <c r="F4630" s="4" t="str">
        <f t="array" ref="F4630">IF(COUNT(FIND(Keywords!$C$3:$C$41,I4630)),"일반조난","")</f>
        <v/>
      </c>
      <c r="G4630" s="4" t="str">
        <f t="array" ref="G4630">IF(COUNT(FIND(Keywords!$E$3:$E$5,I4630)),"실족추락","")</f>
        <v>실족추락</v>
      </c>
      <c r="H4630" s="4" t="str">
        <f t="array" ref="H4630">IF(COUNT(FIND(Keywords!$B$3:$B$12,I4630)),"개인질환","")</f>
        <v/>
      </c>
      <c r="I4630" t="s">
        <v>8450</v>
      </c>
      <c r="J4630" t="s">
        <v>9336</v>
      </c>
      <c r="K4630" t="s">
        <v>9345</v>
      </c>
      <c r="L4630" t="s">
        <v>9817</v>
      </c>
      <c r="M4630" t="s">
        <v>9415</v>
      </c>
      <c r="N4630" t="s">
        <v>9690</v>
      </c>
      <c r="O4630" t="s">
        <v>9415</v>
      </c>
    </row>
    <row r="4631" spans="1:15">
      <c r="A4631" t="s">
        <v>29</v>
      </c>
      <c r="B4631" t="s">
        <v>42</v>
      </c>
      <c r="C4631" t="s">
        <v>1094</v>
      </c>
      <c r="D4631" t="s">
        <v>10452</v>
      </c>
      <c r="E4631" t="s">
        <v>3833</v>
      </c>
      <c r="F4631" s="4" t="str">
        <f t="array" ref="F4631">IF(COUNT(FIND(Keywords!$C$3:$C$41,I4631)),"일반조난","")</f>
        <v/>
      </c>
      <c r="G4631" s="4" t="str">
        <f t="array" ref="G4631">IF(COUNT(FIND(Keywords!$E$3:$E$5,I4631)),"실족추락","")</f>
        <v/>
      </c>
      <c r="H4631" s="4" t="str">
        <f t="array" ref="H4631">IF(COUNT(FIND(Keywords!$B$3:$B$12,I4631)),"개인질환","")</f>
        <v/>
      </c>
      <c r="I4631" t="s">
        <v>8451</v>
      </c>
      <c r="J4631" t="s">
        <v>9308</v>
      </c>
      <c r="K4631" t="s">
        <v>9638</v>
      </c>
      <c r="L4631" t="s">
        <v>9793</v>
      </c>
      <c r="M4631" t="s">
        <v>9415</v>
      </c>
      <c r="N4631" t="s">
        <v>9869</v>
      </c>
      <c r="O4631" t="s">
        <v>9415</v>
      </c>
    </row>
    <row r="4632" spans="1:15">
      <c r="A4632" t="s">
        <v>29</v>
      </c>
      <c r="B4632" t="s">
        <v>42</v>
      </c>
      <c r="C4632" t="s">
        <v>3172</v>
      </c>
      <c r="D4632" t="s">
        <v>3820</v>
      </c>
      <c r="E4632" t="s">
        <v>3833</v>
      </c>
      <c r="F4632" s="4" t="str">
        <f t="array" ref="F4632">IF(COUNT(FIND(Keywords!$C$3:$C$41,I4632)),"일반조난","")</f>
        <v>일반조난</v>
      </c>
      <c r="G4632" s="4" t="str">
        <f t="array" ref="G4632">IF(COUNT(FIND(Keywords!$E$3:$E$5,I4632)),"실족추락","")</f>
        <v/>
      </c>
      <c r="H4632" s="4" t="str">
        <f t="array" ref="H4632">IF(COUNT(FIND(Keywords!$B$3:$B$12,I4632)),"개인질환","")</f>
        <v/>
      </c>
      <c r="I4632" t="s">
        <v>8452</v>
      </c>
      <c r="J4632" t="s">
        <v>9351</v>
      </c>
      <c r="K4632" t="s">
        <v>9649</v>
      </c>
      <c r="L4632" t="s">
        <v>10098</v>
      </c>
      <c r="M4632" t="s">
        <v>9415</v>
      </c>
      <c r="N4632" t="s">
        <v>9856</v>
      </c>
      <c r="O4632" t="s">
        <v>9415</v>
      </c>
    </row>
    <row r="4633" spans="1:15">
      <c r="A4633" t="s">
        <v>29</v>
      </c>
      <c r="B4633" t="s">
        <v>42</v>
      </c>
      <c r="C4633" t="s">
        <v>3355</v>
      </c>
      <c r="D4633" t="s">
        <v>3820</v>
      </c>
      <c r="E4633" t="s">
        <v>3833</v>
      </c>
      <c r="F4633" s="4" t="str">
        <f t="array" ref="F4633">IF(COUNT(FIND(Keywords!$C$3:$C$41,I4633)),"일반조난","")</f>
        <v>일반조난</v>
      </c>
      <c r="G4633" s="4" t="str">
        <f t="array" ref="G4633">IF(COUNT(FIND(Keywords!$E$3:$E$5,I4633)),"실족추락","")</f>
        <v/>
      </c>
      <c r="H4633" s="4" t="str">
        <f t="array" ref="H4633">IF(COUNT(FIND(Keywords!$B$3:$B$12,I4633)),"개인질환","")</f>
        <v/>
      </c>
      <c r="I4633" t="s">
        <v>8453</v>
      </c>
      <c r="J4633" t="s">
        <v>9373</v>
      </c>
      <c r="K4633" t="s">
        <v>9240</v>
      </c>
      <c r="L4633" t="s">
        <v>9734</v>
      </c>
      <c r="M4633" t="s">
        <v>9415</v>
      </c>
      <c r="N4633" t="s">
        <v>9808</v>
      </c>
      <c r="O4633" t="s">
        <v>9415</v>
      </c>
    </row>
    <row r="4634" spans="1:15">
      <c r="A4634" t="s">
        <v>29</v>
      </c>
      <c r="B4634" t="s">
        <v>42</v>
      </c>
      <c r="C4634" t="s">
        <v>3173</v>
      </c>
      <c r="D4634" t="s">
        <v>3820</v>
      </c>
      <c r="E4634" t="s">
        <v>3831</v>
      </c>
      <c r="F4634" s="4" t="str">
        <f t="array" ref="F4634">IF(COUNT(FIND(Keywords!$C$3:$C$41,I4634)),"일반조난","")</f>
        <v>일반조난</v>
      </c>
      <c r="G4634" s="4" t="str">
        <f t="array" ref="G4634">IF(COUNT(FIND(Keywords!$E$3:$E$5,I4634)),"실족추락","")</f>
        <v/>
      </c>
      <c r="H4634" s="4" t="str">
        <f t="array" ref="H4634">IF(COUNT(FIND(Keywords!$B$3:$B$12,I4634)),"개인질환","")</f>
        <v/>
      </c>
      <c r="I4634" t="s">
        <v>8454</v>
      </c>
      <c r="J4634" t="s">
        <v>9404</v>
      </c>
      <c r="K4634" t="s">
        <v>9784</v>
      </c>
      <c r="L4634" t="s">
        <v>10063</v>
      </c>
      <c r="M4634" t="s">
        <v>9415</v>
      </c>
      <c r="N4634" t="s">
        <v>9471</v>
      </c>
      <c r="O4634" t="s">
        <v>9415</v>
      </c>
    </row>
    <row r="4635" spans="1:15">
      <c r="A4635" t="s">
        <v>29</v>
      </c>
      <c r="B4635" t="s">
        <v>42</v>
      </c>
      <c r="C4635" t="s">
        <v>3174</v>
      </c>
      <c r="D4635" t="s">
        <v>10453</v>
      </c>
      <c r="E4635" t="s">
        <v>3831</v>
      </c>
      <c r="F4635" s="4" t="str">
        <f t="array" ref="F4635">IF(COUNT(FIND(Keywords!$C$3:$C$41,I4635)),"일반조난","")</f>
        <v>일반조난</v>
      </c>
      <c r="G4635" s="4" t="str">
        <f t="array" ref="G4635">IF(COUNT(FIND(Keywords!$E$3:$E$5,I4635)),"실족추락","")</f>
        <v/>
      </c>
      <c r="H4635" s="4" t="str">
        <f t="array" ref="H4635">IF(COUNT(FIND(Keywords!$B$3:$B$12,I4635)),"개인질환","")</f>
        <v/>
      </c>
      <c r="I4635" t="s">
        <v>8455</v>
      </c>
      <c r="J4635" t="s">
        <v>9305</v>
      </c>
      <c r="K4635" t="s">
        <v>9458</v>
      </c>
      <c r="L4635" t="s">
        <v>9518</v>
      </c>
      <c r="M4635" t="s">
        <v>9415</v>
      </c>
      <c r="N4635" t="s">
        <v>9462</v>
      </c>
      <c r="O4635" t="s">
        <v>9415</v>
      </c>
    </row>
    <row r="4636" spans="1:15">
      <c r="A4636" t="s">
        <v>29</v>
      </c>
      <c r="B4636" t="s">
        <v>42</v>
      </c>
      <c r="C4636" t="s">
        <v>3356</v>
      </c>
      <c r="D4636" t="s">
        <v>3820</v>
      </c>
      <c r="E4636" t="s">
        <v>3831</v>
      </c>
      <c r="F4636" s="4" t="str">
        <f t="array" ref="F4636">IF(COUNT(FIND(Keywords!$C$3:$C$41,I4636)),"일반조난","")</f>
        <v>일반조난</v>
      </c>
      <c r="G4636" s="4" t="str">
        <f t="array" ref="G4636">IF(COUNT(FIND(Keywords!$E$3:$E$5,I4636)),"실족추락","")</f>
        <v/>
      </c>
      <c r="H4636" s="4" t="str">
        <f t="array" ref="H4636">IF(COUNT(FIND(Keywords!$B$3:$B$12,I4636)),"개인질환","")</f>
        <v/>
      </c>
      <c r="I4636" t="s">
        <v>8456</v>
      </c>
      <c r="J4636" t="s">
        <v>9248</v>
      </c>
      <c r="K4636" t="s">
        <v>9575</v>
      </c>
      <c r="L4636" t="s">
        <v>9853</v>
      </c>
      <c r="M4636" t="s">
        <v>9415</v>
      </c>
      <c r="N4636" t="s">
        <v>9825</v>
      </c>
      <c r="O4636" t="s">
        <v>9415</v>
      </c>
    </row>
    <row r="4637" spans="1:15">
      <c r="A4637" t="s">
        <v>29</v>
      </c>
      <c r="B4637" t="s">
        <v>42</v>
      </c>
      <c r="C4637" t="s">
        <v>1276</v>
      </c>
      <c r="D4637" t="s">
        <v>3820</v>
      </c>
      <c r="E4637" t="s">
        <v>3831</v>
      </c>
      <c r="F4637" s="4" t="str">
        <f t="array" ref="F4637">IF(COUNT(FIND(Keywords!$C$3:$C$41,I4637)),"일반조난","")</f>
        <v>일반조난</v>
      </c>
      <c r="G4637" s="4" t="str">
        <f t="array" ref="G4637">IF(COUNT(FIND(Keywords!$E$3:$E$5,I4637)),"실족추락","")</f>
        <v/>
      </c>
      <c r="H4637" s="4" t="str">
        <f t="array" ref="H4637">IF(COUNT(FIND(Keywords!$B$3:$B$12,I4637)),"개인질환","")</f>
        <v/>
      </c>
      <c r="I4637" t="s">
        <v>8457</v>
      </c>
      <c r="J4637" t="s">
        <v>9238</v>
      </c>
      <c r="K4637" t="s">
        <v>9345</v>
      </c>
      <c r="L4637" t="s">
        <v>9600</v>
      </c>
      <c r="M4637" t="s">
        <v>9415</v>
      </c>
      <c r="N4637" t="s">
        <v>9625</v>
      </c>
      <c r="O4637" t="s">
        <v>9415</v>
      </c>
    </row>
    <row r="4638" spans="1:15">
      <c r="A4638" t="s">
        <v>29</v>
      </c>
      <c r="B4638" t="s">
        <v>42</v>
      </c>
      <c r="C4638" t="s">
        <v>3357</v>
      </c>
      <c r="D4638" t="s">
        <v>3818</v>
      </c>
      <c r="E4638" t="s">
        <v>3833</v>
      </c>
      <c r="F4638" s="4" t="str">
        <f t="array" ref="F4638">IF(COUNT(FIND(Keywords!$C$3:$C$41,I4638)),"일반조난","")</f>
        <v>일반조난</v>
      </c>
      <c r="G4638" s="4" t="str">
        <f t="array" ref="G4638">IF(COUNT(FIND(Keywords!$E$3:$E$5,I4638)),"실족추락","")</f>
        <v/>
      </c>
      <c r="H4638" s="4" t="str">
        <f t="array" ref="H4638">IF(COUNT(FIND(Keywords!$B$3:$B$12,I4638)),"개인질환","")</f>
        <v/>
      </c>
      <c r="I4638" t="s">
        <v>8458</v>
      </c>
      <c r="J4638" t="s">
        <v>9284</v>
      </c>
      <c r="K4638" t="s">
        <v>9889</v>
      </c>
      <c r="L4638" t="s">
        <v>9465</v>
      </c>
      <c r="M4638" t="s">
        <v>9415</v>
      </c>
      <c r="N4638" t="s">
        <v>10101</v>
      </c>
      <c r="O4638" t="s">
        <v>9415</v>
      </c>
    </row>
    <row r="4639" spans="1:15">
      <c r="A4639" t="s">
        <v>29</v>
      </c>
      <c r="B4639" t="s">
        <v>42</v>
      </c>
      <c r="C4639" t="s">
        <v>1533</v>
      </c>
      <c r="D4639" t="s">
        <v>10452</v>
      </c>
      <c r="E4639" t="s">
        <v>3834</v>
      </c>
      <c r="F4639" s="4" t="str">
        <f t="array" ref="F4639">IF(COUNT(FIND(Keywords!$C$3:$C$41,I4639)),"일반조난","")</f>
        <v/>
      </c>
      <c r="G4639" s="4" t="str">
        <f t="array" ref="G4639">IF(COUNT(FIND(Keywords!$E$3:$E$5,I4639)),"실족추락","")</f>
        <v/>
      </c>
      <c r="H4639" s="4" t="str">
        <f t="array" ref="H4639">IF(COUNT(FIND(Keywords!$B$3:$B$12,I4639)),"개인질환","")</f>
        <v/>
      </c>
      <c r="I4639" t="s">
        <v>8459</v>
      </c>
      <c r="J4639" t="s">
        <v>9287</v>
      </c>
      <c r="K4639" t="s">
        <v>9552</v>
      </c>
      <c r="L4639" t="s">
        <v>9669</v>
      </c>
      <c r="M4639" t="s">
        <v>9415</v>
      </c>
      <c r="N4639" t="s">
        <v>9780</v>
      </c>
      <c r="O4639" t="s">
        <v>9415</v>
      </c>
    </row>
    <row r="4640" spans="1:15">
      <c r="A4640" t="s">
        <v>29</v>
      </c>
      <c r="B4640" t="s">
        <v>42</v>
      </c>
      <c r="C4640" t="s">
        <v>1280</v>
      </c>
      <c r="D4640" t="s">
        <v>3818</v>
      </c>
      <c r="E4640" t="s">
        <v>3833</v>
      </c>
      <c r="F4640" s="4" t="str">
        <f t="array" ref="F4640">IF(COUNT(FIND(Keywords!$C$3:$C$41,I4640)),"일반조난","")</f>
        <v>일반조난</v>
      </c>
      <c r="G4640" s="4" t="str">
        <f t="array" ref="G4640">IF(COUNT(FIND(Keywords!$E$3:$E$5,I4640)),"실족추락","")</f>
        <v/>
      </c>
      <c r="H4640" s="4" t="str">
        <f t="array" ref="H4640">IF(COUNT(FIND(Keywords!$B$3:$B$12,I4640)),"개인질환","")</f>
        <v/>
      </c>
      <c r="I4640" t="s">
        <v>8460</v>
      </c>
      <c r="J4640" t="s">
        <v>9319</v>
      </c>
      <c r="K4640" t="s">
        <v>9576</v>
      </c>
      <c r="L4640" t="s">
        <v>10001</v>
      </c>
      <c r="M4640" t="s">
        <v>9415</v>
      </c>
      <c r="N4640" t="s">
        <v>10098</v>
      </c>
      <c r="O4640" t="s">
        <v>9415</v>
      </c>
    </row>
    <row r="4641" spans="1:15">
      <c r="A4641" t="s">
        <v>29</v>
      </c>
      <c r="B4641" t="s">
        <v>42</v>
      </c>
      <c r="C4641" t="s">
        <v>3135</v>
      </c>
      <c r="D4641" t="s">
        <v>10452</v>
      </c>
      <c r="E4641" t="s">
        <v>3832</v>
      </c>
      <c r="F4641" s="4" t="str">
        <f t="array" ref="F4641">IF(COUNT(FIND(Keywords!$C$3:$C$41,I4641)),"일반조난","")</f>
        <v/>
      </c>
      <c r="G4641" s="4" t="str">
        <f t="array" ref="G4641">IF(COUNT(FIND(Keywords!$E$3:$E$5,I4641)),"실족추락","")</f>
        <v/>
      </c>
      <c r="H4641" s="4" t="str">
        <f t="array" ref="H4641">IF(COUNT(FIND(Keywords!$B$3:$B$12,I4641)),"개인질환","")</f>
        <v/>
      </c>
      <c r="I4641" t="s">
        <v>8461</v>
      </c>
      <c r="J4641" t="s">
        <v>9282</v>
      </c>
      <c r="K4641" t="s">
        <v>9597</v>
      </c>
      <c r="L4641" t="s">
        <v>10063</v>
      </c>
      <c r="M4641" t="s">
        <v>9415</v>
      </c>
      <c r="N4641" t="s">
        <v>9966</v>
      </c>
      <c r="O4641" t="s">
        <v>9415</v>
      </c>
    </row>
    <row r="4642" spans="1:15">
      <c r="A4642" t="s">
        <v>29</v>
      </c>
      <c r="B4642" t="s">
        <v>42</v>
      </c>
      <c r="C4642" t="s">
        <v>3136</v>
      </c>
      <c r="D4642" t="s">
        <v>10452</v>
      </c>
      <c r="E4642" t="s">
        <v>3833</v>
      </c>
      <c r="F4642" s="4" t="str">
        <f t="array" ref="F4642">IF(COUNT(FIND(Keywords!$C$3:$C$41,I4642)),"일반조난","")</f>
        <v/>
      </c>
      <c r="G4642" s="4" t="str">
        <f t="array" ref="G4642">IF(COUNT(FIND(Keywords!$E$3:$E$5,I4642)),"실족추락","")</f>
        <v/>
      </c>
      <c r="H4642" s="4" t="str">
        <f t="array" ref="H4642">IF(COUNT(FIND(Keywords!$B$3:$B$12,I4642)),"개인질환","")</f>
        <v/>
      </c>
      <c r="I4642" t="s">
        <v>8462</v>
      </c>
      <c r="J4642" t="s">
        <v>9363</v>
      </c>
      <c r="K4642" t="s">
        <v>9961</v>
      </c>
      <c r="L4642" t="s">
        <v>9998</v>
      </c>
      <c r="M4642" t="s">
        <v>9415</v>
      </c>
      <c r="N4642" t="s">
        <v>10063</v>
      </c>
      <c r="O4642" t="s">
        <v>9415</v>
      </c>
    </row>
    <row r="4643" spans="1:15">
      <c r="A4643" t="s">
        <v>29</v>
      </c>
      <c r="B4643" t="s">
        <v>42</v>
      </c>
      <c r="C4643" t="s">
        <v>1913</v>
      </c>
      <c r="D4643" t="s">
        <v>3820</v>
      </c>
      <c r="E4643" t="s">
        <v>3831</v>
      </c>
      <c r="F4643" s="4" t="str">
        <f t="array" ref="F4643">IF(COUNT(FIND(Keywords!$C$3:$C$41,I4643)),"일반조난","")</f>
        <v>일반조난</v>
      </c>
      <c r="G4643" s="4" t="str">
        <f t="array" ref="G4643">IF(COUNT(FIND(Keywords!$E$3:$E$5,I4643)),"실족추락","")</f>
        <v/>
      </c>
      <c r="H4643" s="4" t="str">
        <f t="array" ref="H4643">IF(COUNT(FIND(Keywords!$B$3:$B$12,I4643)),"개인질환","")</f>
        <v/>
      </c>
      <c r="I4643" t="s">
        <v>8463</v>
      </c>
      <c r="J4643" t="s">
        <v>9313</v>
      </c>
      <c r="K4643" t="s">
        <v>9956</v>
      </c>
      <c r="L4643" t="s">
        <v>9600</v>
      </c>
      <c r="M4643" t="s">
        <v>9415</v>
      </c>
      <c r="N4643" t="s">
        <v>10294</v>
      </c>
      <c r="O4643" t="s">
        <v>9415</v>
      </c>
    </row>
    <row r="4644" spans="1:15">
      <c r="A4644" t="s">
        <v>29</v>
      </c>
      <c r="B4644" t="s">
        <v>42</v>
      </c>
      <c r="C4644" t="s">
        <v>3176</v>
      </c>
      <c r="D4644" t="s">
        <v>3820</v>
      </c>
      <c r="E4644" t="s">
        <v>3831</v>
      </c>
      <c r="F4644" s="4" t="str">
        <f t="array" ref="F4644">IF(COUNT(FIND(Keywords!$C$3:$C$41,I4644)),"일반조난","")</f>
        <v>일반조난</v>
      </c>
      <c r="G4644" s="4" t="str">
        <f t="array" ref="G4644">IF(COUNT(FIND(Keywords!$E$3:$E$5,I4644)),"실족추락","")</f>
        <v/>
      </c>
      <c r="H4644" s="4" t="str">
        <f t="array" ref="H4644">IF(COUNT(FIND(Keywords!$B$3:$B$12,I4644)),"개인질환","")</f>
        <v/>
      </c>
      <c r="I4644" t="s">
        <v>8464</v>
      </c>
      <c r="J4644" t="s">
        <v>9284</v>
      </c>
      <c r="K4644" t="s">
        <v>9420</v>
      </c>
      <c r="L4644" t="s">
        <v>9789</v>
      </c>
      <c r="M4644" t="s">
        <v>9415</v>
      </c>
      <c r="N4644" t="s">
        <v>9415</v>
      </c>
      <c r="O4644" t="s">
        <v>9415</v>
      </c>
    </row>
    <row r="4645" spans="1:15">
      <c r="A4645" t="s">
        <v>29</v>
      </c>
      <c r="B4645" t="s">
        <v>45</v>
      </c>
      <c r="C4645" t="s">
        <v>3358</v>
      </c>
      <c r="D4645" t="s">
        <v>3820</v>
      </c>
      <c r="E4645" t="s">
        <v>3824</v>
      </c>
      <c r="F4645" s="4" t="str">
        <f t="array" ref="F4645">IF(COUNT(FIND(Keywords!$C$3:$C$41,I4645)),"일반조난","")</f>
        <v>일반조난</v>
      </c>
      <c r="G4645" s="4" t="str">
        <f t="array" ref="G4645">IF(COUNT(FIND(Keywords!$E$3:$E$5,I4645)),"실족추락","")</f>
        <v/>
      </c>
      <c r="H4645" s="4" t="str">
        <f t="array" ref="H4645">IF(COUNT(FIND(Keywords!$B$3:$B$12,I4645)),"개인질환","")</f>
        <v/>
      </c>
      <c r="I4645" t="s">
        <v>8465</v>
      </c>
      <c r="J4645" t="s">
        <v>9353</v>
      </c>
      <c r="K4645" t="s">
        <v>10085</v>
      </c>
      <c r="L4645" t="s">
        <v>9670</v>
      </c>
      <c r="M4645" t="s">
        <v>9415</v>
      </c>
      <c r="N4645" t="s">
        <v>10350</v>
      </c>
      <c r="O4645" t="s">
        <v>9415</v>
      </c>
    </row>
    <row r="4646" spans="1:15">
      <c r="A4646" t="s">
        <v>29</v>
      </c>
      <c r="B4646" t="s">
        <v>45</v>
      </c>
      <c r="C4646" t="s">
        <v>3359</v>
      </c>
      <c r="D4646" t="s">
        <v>3818</v>
      </c>
      <c r="E4646" t="s">
        <v>3827</v>
      </c>
      <c r="F4646" s="4" t="str">
        <f t="array" ref="F4646">IF(COUNT(FIND(Keywords!$C$3:$C$41,I4646)),"일반조난","")</f>
        <v/>
      </c>
      <c r="G4646" s="4" t="str">
        <f t="array" ref="G4646">IF(COUNT(FIND(Keywords!$E$3:$E$5,I4646)),"실족추락","")</f>
        <v>실족추락</v>
      </c>
      <c r="H4646" s="4" t="str">
        <f t="array" ref="H4646">IF(COUNT(FIND(Keywords!$B$3:$B$12,I4646)),"개인질환","")</f>
        <v/>
      </c>
      <c r="I4646" t="s">
        <v>8466</v>
      </c>
      <c r="J4646" t="s">
        <v>9238</v>
      </c>
      <c r="K4646" t="s">
        <v>9952</v>
      </c>
      <c r="L4646" t="s">
        <v>9893</v>
      </c>
      <c r="M4646" t="s">
        <v>9415</v>
      </c>
      <c r="N4646" t="s">
        <v>10305</v>
      </c>
      <c r="O4646" t="s">
        <v>9415</v>
      </c>
    </row>
    <row r="4647" spans="1:15">
      <c r="A4647" t="s">
        <v>29</v>
      </c>
      <c r="B4647" t="s">
        <v>45</v>
      </c>
      <c r="C4647" t="s">
        <v>3360</v>
      </c>
      <c r="D4647" t="s">
        <v>3820</v>
      </c>
      <c r="E4647" t="s">
        <v>3827</v>
      </c>
      <c r="F4647" s="4" t="str">
        <f t="array" ref="F4647">IF(COUNT(FIND(Keywords!$C$3:$C$41,I4647)),"일반조난","")</f>
        <v>일반조난</v>
      </c>
      <c r="G4647" s="4" t="str">
        <f t="array" ref="G4647">IF(COUNT(FIND(Keywords!$E$3:$E$5,I4647)),"실족추락","")</f>
        <v/>
      </c>
      <c r="H4647" s="4" t="str">
        <f t="array" ref="H4647">IF(COUNT(FIND(Keywords!$B$3:$B$12,I4647)),"개인질환","")</f>
        <v/>
      </c>
      <c r="I4647" t="s">
        <v>8467</v>
      </c>
      <c r="J4647" t="s">
        <v>9337</v>
      </c>
      <c r="K4647" t="s">
        <v>9462</v>
      </c>
      <c r="L4647" t="s">
        <v>10030</v>
      </c>
      <c r="M4647" t="s">
        <v>9415</v>
      </c>
      <c r="N4647" t="s">
        <v>9717</v>
      </c>
      <c r="O4647" t="s">
        <v>9415</v>
      </c>
    </row>
    <row r="4648" spans="1:15">
      <c r="A4648" t="s">
        <v>29</v>
      </c>
      <c r="B4648" t="s">
        <v>45</v>
      </c>
      <c r="C4648" t="s">
        <v>3137</v>
      </c>
      <c r="D4648" t="s">
        <v>3818</v>
      </c>
      <c r="E4648" t="s">
        <v>3826</v>
      </c>
      <c r="F4648" s="4" t="str">
        <f t="array" ref="F4648">IF(COUNT(FIND(Keywords!$C$3:$C$41,I4648)),"일반조난","")</f>
        <v/>
      </c>
      <c r="G4648" s="4" t="str">
        <f t="array" ref="G4648">IF(COUNT(FIND(Keywords!$E$3:$E$5,I4648)),"실족추락","")</f>
        <v>실족추락</v>
      </c>
      <c r="H4648" s="4" t="str">
        <f t="array" ref="H4648">IF(COUNT(FIND(Keywords!$B$3:$B$12,I4648)),"개인질환","")</f>
        <v/>
      </c>
      <c r="I4648" t="s">
        <v>8468</v>
      </c>
      <c r="J4648" t="s">
        <v>9322</v>
      </c>
      <c r="K4648" t="s">
        <v>9989</v>
      </c>
      <c r="L4648" t="s">
        <v>9470</v>
      </c>
      <c r="M4648" t="s">
        <v>9415</v>
      </c>
      <c r="N4648" t="s">
        <v>10341</v>
      </c>
      <c r="O4648" t="s">
        <v>9415</v>
      </c>
    </row>
    <row r="4649" spans="1:15">
      <c r="A4649" t="s">
        <v>29</v>
      </c>
      <c r="B4649" t="s">
        <v>45</v>
      </c>
      <c r="C4649" t="s">
        <v>3361</v>
      </c>
      <c r="D4649" t="s">
        <v>3819</v>
      </c>
      <c r="E4649" t="s">
        <v>3824</v>
      </c>
      <c r="F4649" s="4" t="str">
        <f t="array" ref="F4649">IF(COUNT(FIND(Keywords!$C$3:$C$41,I4649)),"일반조난","")</f>
        <v/>
      </c>
      <c r="G4649" s="4" t="str">
        <f t="array" ref="G4649">IF(COUNT(FIND(Keywords!$E$3:$E$5,I4649)),"실족추락","")</f>
        <v/>
      </c>
      <c r="H4649" s="4" t="str">
        <f t="array" ref="H4649">IF(COUNT(FIND(Keywords!$B$3:$B$12,I4649)),"개인질환","")</f>
        <v/>
      </c>
      <c r="I4649" t="s">
        <v>8469</v>
      </c>
      <c r="J4649" t="s">
        <v>9353</v>
      </c>
      <c r="K4649" t="s">
        <v>9470</v>
      </c>
      <c r="L4649" t="s">
        <v>9919</v>
      </c>
      <c r="M4649" t="s">
        <v>9415</v>
      </c>
      <c r="N4649" t="s">
        <v>10188</v>
      </c>
      <c r="O4649" t="s">
        <v>9415</v>
      </c>
    </row>
    <row r="4650" spans="1:15">
      <c r="A4650" t="s">
        <v>29</v>
      </c>
      <c r="B4650" t="s">
        <v>45</v>
      </c>
      <c r="C4650" t="s">
        <v>3362</v>
      </c>
      <c r="D4650" t="s">
        <v>3820</v>
      </c>
      <c r="E4650" t="s">
        <v>3825</v>
      </c>
      <c r="F4650" s="4" t="str">
        <f t="array" ref="F4650">IF(COUNT(FIND(Keywords!$C$3:$C$41,I4650)),"일반조난","")</f>
        <v>일반조난</v>
      </c>
      <c r="G4650" s="4" t="str">
        <f t="array" ref="G4650">IF(COUNT(FIND(Keywords!$E$3:$E$5,I4650)),"실족추락","")</f>
        <v/>
      </c>
      <c r="H4650" s="4" t="str">
        <f t="array" ref="H4650">IF(COUNT(FIND(Keywords!$B$3:$B$12,I4650)),"개인질환","")</f>
        <v/>
      </c>
      <c r="I4650" t="s">
        <v>8470</v>
      </c>
      <c r="J4650" t="s">
        <v>9258</v>
      </c>
      <c r="K4650" t="s">
        <v>9940</v>
      </c>
      <c r="L4650" t="s">
        <v>9465</v>
      </c>
      <c r="M4650" t="s">
        <v>9415</v>
      </c>
      <c r="N4650" t="s">
        <v>9967</v>
      </c>
      <c r="O4650" t="s">
        <v>9415</v>
      </c>
    </row>
    <row r="4651" spans="1:15">
      <c r="A4651" t="s">
        <v>29</v>
      </c>
      <c r="B4651" t="s">
        <v>45</v>
      </c>
      <c r="C4651" t="s">
        <v>3363</v>
      </c>
      <c r="D4651" t="s">
        <v>3819</v>
      </c>
      <c r="E4651" t="s">
        <v>3826</v>
      </c>
      <c r="F4651" s="4" t="str">
        <f t="array" ref="F4651">IF(COUNT(FIND(Keywords!$C$3:$C$41,I4651)),"일반조난","")</f>
        <v/>
      </c>
      <c r="G4651" s="4" t="str">
        <f t="array" ref="G4651">IF(COUNT(FIND(Keywords!$E$3:$E$5,I4651)),"실족추락","")</f>
        <v/>
      </c>
      <c r="H4651" s="4" t="str">
        <f t="array" ref="H4651">IF(COUNT(FIND(Keywords!$B$3:$B$12,I4651)),"개인질환","")</f>
        <v/>
      </c>
      <c r="I4651" t="s">
        <v>8471</v>
      </c>
      <c r="J4651" t="s">
        <v>9360</v>
      </c>
      <c r="K4651" t="s">
        <v>9465</v>
      </c>
      <c r="L4651" t="s">
        <v>9766</v>
      </c>
      <c r="M4651" t="s">
        <v>9567</v>
      </c>
      <c r="N4651" t="s">
        <v>10099</v>
      </c>
      <c r="O4651" t="s">
        <v>9415</v>
      </c>
    </row>
    <row r="4652" spans="1:15">
      <c r="A4652" t="s">
        <v>29</v>
      </c>
      <c r="B4652" t="s">
        <v>45</v>
      </c>
      <c r="C4652" t="s">
        <v>749</v>
      </c>
      <c r="D4652" t="s">
        <v>3819</v>
      </c>
      <c r="E4652" t="s">
        <v>3826</v>
      </c>
      <c r="F4652" s="4" t="str">
        <f t="array" ref="F4652">IF(COUNT(FIND(Keywords!$C$3:$C$41,I4652)),"일반조난","")</f>
        <v/>
      </c>
      <c r="G4652" s="4" t="str">
        <f t="array" ref="G4652">IF(COUNT(FIND(Keywords!$E$3:$E$5,I4652)),"실족추락","")</f>
        <v/>
      </c>
      <c r="H4652" s="4" t="str">
        <f t="array" ref="H4652">IF(COUNT(FIND(Keywords!$B$3:$B$12,I4652)),"개인질환","")</f>
        <v/>
      </c>
      <c r="I4652" t="s">
        <v>8472</v>
      </c>
      <c r="J4652" t="s">
        <v>9268</v>
      </c>
      <c r="K4652" t="s">
        <v>9660</v>
      </c>
      <c r="L4652" t="s">
        <v>9766</v>
      </c>
      <c r="M4652" t="s">
        <v>9415</v>
      </c>
      <c r="N4652" t="s">
        <v>10098</v>
      </c>
      <c r="O4652" t="s">
        <v>9415</v>
      </c>
    </row>
    <row r="4653" spans="1:15">
      <c r="A4653" t="s">
        <v>29</v>
      </c>
      <c r="B4653" t="s">
        <v>45</v>
      </c>
      <c r="C4653" t="s">
        <v>3364</v>
      </c>
      <c r="D4653" t="s">
        <v>3819</v>
      </c>
      <c r="E4653" t="s">
        <v>3826</v>
      </c>
      <c r="F4653" s="4" t="str">
        <f t="array" ref="F4653">IF(COUNT(FIND(Keywords!$C$3:$C$41,I4653)),"일반조난","")</f>
        <v/>
      </c>
      <c r="G4653" s="4" t="str">
        <f t="array" ref="G4653">IF(COUNT(FIND(Keywords!$E$3:$E$5,I4653)),"실족추락","")</f>
        <v/>
      </c>
      <c r="H4653" s="4" t="str">
        <f t="array" ref="H4653">IF(COUNT(FIND(Keywords!$B$3:$B$12,I4653)),"개인질환","")</f>
        <v/>
      </c>
      <c r="I4653" t="s">
        <v>8473</v>
      </c>
      <c r="J4653" t="s">
        <v>9316</v>
      </c>
      <c r="K4653" t="s">
        <v>9619</v>
      </c>
      <c r="L4653" t="s">
        <v>9948</v>
      </c>
      <c r="M4653" t="s">
        <v>9415</v>
      </c>
      <c r="N4653" t="s">
        <v>9926</v>
      </c>
      <c r="O4653" t="s">
        <v>9415</v>
      </c>
    </row>
    <row r="4654" spans="1:15">
      <c r="A4654" t="s">
        <v>29</v>
      </c>
      <c r="B4654" t="s">
        <v>45</v>
      </c>
      <c r="C4654" t="s">
        <v>3365</v>
      </c>
      <c r="D4654" t="s">
        <v>10362</v>
      </c>
      <c r="E4654" t="s">
        <v>3824</v>
      </c>
      <c r="F4654" s="4" t="str">
        <f t="array" ref="F4654">IF(COUNT(FIND(Keywords!$C$3:$C$41,I4654)),"일반조난","")</f>
        <v/>
      </c>
      <c r="G4654" s="4" t="str">
        <f t="array" ref="G4654">IF(COUNT(FIND(Keywords!$E$3:$E$5,I4654)),"실족추락","")</f>
        <v/>
      </c>
      <c r="H4654" s="4" t="str">
        <f t="array" ref="H4654">IF(COUNT(FIND(Keywords!$B$3:$B$12,I4654)),"개인질환","")</f>
        <v/>
      </c>
      <c r="I4654" t="s">
        <v>8474</v>
      </c>
      <c r="J4654" t="s">
        <v>9350</v>
      </c>
      <c r="K4654" t="s">
        <v>9731</v>
      </c>
      <c r="L4654" t="s">
        <v>9709</v>
      </c>
      <c r="M4654" t="s">
        <v>9415</v>
      </c>
      <c r="N4654" t="s">
        <v>10062</v>
      </c>
      <c r="O4654" t="s">
        <v>9415</v>
      </c>
    </row>
    <row r="4655" spans="1:15">
      <c r="A4655" t="s">
        <v>29</v>
      </c>
      <c r="B4655" t="s">
        <v>45</v>
      </c>
      <c r="C4655" t="s">
        <v>1447</v>
      </c>
      <c r="D4655" t="s">
        <v>10362</v>
      </c>
      <c r="E4655" t="s">
        <v>3824</v>
      </c>
      <c r="F4655" s="4" t="str">
        <f t="array" ref="F4655">IF(COUNT(FIND(Keywords!$C$3:$C$41,I4655)),"일반조난","")</f>
        <v/>
      </c>
      <c r="G4655" s="4" t="str">
        <f t="array" ref="G4655">IF(COUNT(FIND(Keywords!$E$3:$E$5,I4655)),"실족추락","")</f>
        <v/>
      </c>
      <c r="H4655" s="4" t="str">
        <f t="array" ref="H4655">IF(COUNT(FIND(Keywords!$B$3:$B$12,I4655)),"개인질환","")</f>
        <v/>
      </c>
      <c r="I4655" t="s">
        <v>8475</v>
      </c>
      <c r="J4655" t="s">
        <v>9253</v>
      </c>
      <c r="K4655" t="s">
        <v>9726</v>
      </c>
      <c r="L4655" t="s">
        <v>9943</v>
      </c>
      <c r="M4655" t="s">
        <v>9415</v>
      </c>
      <c r="N4655" t="s">
        <v>9459</v>
      </c>
      <c r="O4655" t="s">
        <v>9415</v>
      </c>
    </row>
    <row r="4656" spans="1:15">
      <c r="A4656" t="s">
        <v>29</v>
      </c>
      <c r="B4656" t="s">
        <v>173</v>
      </c>
      <c r="C4656" t="s">
        <v>3366</v>
      </c>
      <c r="D4656" t="s">
        <v>3820</v>
      </c>
      <c r="E4656" t="s">
        <v>3824</v>
      </c>
      <c r="F4656" s="4" t="str">
        <f t="array" ref="F4656">IF(COUNT(FIND(Keywords!$C$3:$C$41,I4656)),"일반조난","")</f>
        <v/>
      </c>
      <c r="G4656" s="4" t="str">
        <f t="array" ref="G4656">IF(COUNT(FIND(Keywords!$E$3:$E$5,I4656)),"실족추락","")</f>
        <v/>
      </c>
      <c r="H4656" s="4" t="str">
        <f t="array" ref="H4656">IF(COUNT(FIND(Keywords!$B$3:$B$12,I4656)),"개인질환","")</f>
        <v/>
      </c>
      <c r="I4656" t="s">
        <v>8476</v>
      </c>
      <c r="J4656" t="s">
        <v>9326</v>
      </c>
      <c r="K4656" t="s">
        <v>10022</v>
      </c>
      <c r="L4656" t="s">
        <v>9953</v>
      </c>
      <c r="M4656" t="s">
        <v>9415</v>
      </c>
      <c r="N4656" t="s">
        <v>9859</v>
      </c>
      <c r="O4656" t="s">
        <v>9415</v>
      </c>
    </row>
    <row r="4657" spans="1:15">
      <c r="A4657" t="s">
        <v>29</v>
      </c>
      <c r="B4657" t="s">
        <v>173</v>
      </c>
      <c r="C4657" t="s">
        <v>3367</v>
      </c>
      <c r="D4657" t="s">
        <v>3818</v>
      </c>
      <c r="E4657" t="s">
        <v>3853</v>
      </c>
      <c r="F4657" s="4" t="str">
        <f t="array" ref="F4657">IF(COUNT(FIND(Keywords!$C$3:$C$41,I4657)),"일반조난","")</f>
        <v/>
      </c>
      <c r="G4657" s="4" t="str">
        <f t="array" ref="G4657">IF(COUNT(FIND(Keywords!$E$3:$E$5,I4657)),"실족추락","")</f>
        <v/>
      </c>
      <c r="H4657" s="4" t="str">
        <f t="array" ref="H4657">IF(COUNT(FIND(Keywords!$B$3:$B$12,I4657)),"개인질환","")</f>
        <v/>
      </c>
      <c r="I4657" t="s">
        <v>8477</v>
      </c>
      <c r="J4657" t="s">
        <v>9281</v>
      </c>
      <c r="K4657" t="s">
        <v>10013</v>
      </c>
      <c r="L4657" t="s">
        <v>10022</v>
      </c>
      <c r="M4657" t="s">
        <v>9415</v>
      </c>
      <c r="N4657" t="s">
        <v>9859</v>
      </c>
      <c r="O4657" t="s">
        <v>9415</v>
      </c>
    </row>
    <row r="4658" spans="1:15">
      <c r="A4658" t="s">
        <v>29</v>
      </c>
      <c r="B4658" t="s">
        <v>173</v>
      </c>
      <c r="C4658" t="s">
        <v>201</v>
      </c>
      <c r="D4658" t="s">
        <v>3818</v>
      </c>
      <c r="E4658" t="s">
        <v>3824</v>
      </c>
      <c r="F4658" s="4" t="str">
        <f t="array" ref="F4658">IF(COUNT(FIND(Keywords!$C$3:$C$41,I4658)),"일반조난","")</f>
        <v/>
      </c>
      <c r="G4658" s="4" t="str">
        <f t="array" ref="G4658">IF(COUNT(FIND(Keywords!$E$3:$E$5,I4658)),"실족추락","")</f>
        <v/>
      </c>
      <c r="H4658" s="4" t="str">
        <f t="array" ref="H4658">IF(COUNT(FIND(Keywords!$B$3:$B$12,I4658)),"개인질환","")</f>
        <v/>
      </c>
      <c r="I4658" t="s">
        <v>8478</v>
      </c>
      <c r="J4658" t="s">
        <v>9244</v>
      </c>
      <c r="K4658" t="s">
        <v>9424</v>
      </c>
      <c r="L4658" t="s">
        <v>9858</v>
      </c>
      <c r="M4658" t="s">
        <v>9415</v>
      </c>
      <c r="N4658" t="s">
        <v>9921</v>
      </c>
      <c r="O4658" t="s">
        <v>9415</v>
      </c>
    </row>
    <row r="4659" spans="1:15">
      <c r="A4659" t="s">
        <v>29</v>
      </c>
      <c r="B4659" t="s">
        <v>173</v>
      </c>
      <c r="C4659" t="s">
        <v>3368</v>
      </c>
      <c r="D4659" t="s">
        <v>3818</v>
      </c>
      <c r="E4659" t="s">
        <v>3824</v>
      </c>
      <c r="F4659" s="4" t="str">
        <f t="array" ref="F4659">IF(COUNT(FIND(Keywords!$C$3:$C$41,I4659)),"일반조난","")</f>
        <v/>
      </c>
      <c r="G4659" s="4" t="str">
        <f t="array" ref="G4659">IF(COUNT(FIND(Keywords!$E$3:$E$5,I4659)),"실족추락","")</f>
        <v>실족추락</v>
      </c>
      <c r="H4659" s="4" t="str">
        <f t="array" ref="H4659">IF(COUNT(FIND(Keywords!$B$3:$B$12,I4659)),"개인질환","")</f>
        <v/>
      </c>
      <c r="I4659" t="s">
        <v>8479</v>
      </c>
      <c r="J4659" t="s">
        <v>9315</v>
      </c>
      <c r="K4659" t="s">
        <v>9844</v>
      </c>
      <c r="L4659" t="s">
        <v>9669</v>
      </c>
      <c r="M4659" t="s">
        <v>9415</v>
      </c>
      <c r="N4659" t="s">
        <v>10098</v>
      </c>
      <c r="O4659" t="s">
        <v>9415</v>
      </c>
    </row>
    <row r="4660" spans="1:15">
      <c r="A4660" t="s">
        <v>29</v>
      </c>
      <c r="B4660" t="s">
        <v>173</v>
      </c>
      <c r="C4660" t="s">
        <v>2521</v>
      </c>
      <c r="D4660" t="s">
        <v>3820</v>
      </c>
      <c r="E4660" t="s">
        <v>3827</v>
      </c>
      <c r="F4660" s="4" t="str">
        <f t="array" ref="F4660">IF(COUNT(FIND(Keywords!$C$3:$C$41,I4660)),"일반조난","")</f>
        <v>일반조난</v>
      </c>
      <c r="G4660" s="4" t="str">
        <f t="array" ref="G4660">IF(COUNT(FIND(Keywords!$E$3:$E$5,I4660)),"실족추락","")</f>
        <v/>
      </c>
      <c r="H4660" s="4" t="str">
        <f t="array" ref="H4660">IF(COUNT(FIND(Keywords!$B$3:$B$12,I4660)),"개인질환","")</f>
        <v/>
      </c>
      <c r="I4660" t="s">
        <v>8480</v>
      </c>
      <c r="J4660" t="s">
        <v>9273</v>
      </c>
      <c r="K4660" t="s">
        <v>9502</v>
      </c>
      <c r="L4660" t="s">
        <v>9568</v>
      </c>
      <c r="M4660" t="s">
        <v>9415</v>
      </c>
      <c r="N4660" t="s">
        <v>9463</v>
      </c>
      <c r="O4660" t="s">
        <v>9415</v>
      </c>
    </row>
    <row r="4661" spans="1:15">
      <c r="A4661" t="s">
        <v>29</v>
      </c>
      <c r="B4661" t="s">
        <v>173</v>
      </c>
      <c r="C4661" t="s">
        <v>209</v>
      </c>
      <c r="D4661" t="s">
        <v>3820</v>
      </c>
      <c r="E4661" t="s">
        <v>3824</v>
      </c>
      <c r="F4661" s="4" t="str">
        <f t="array" ref="F4661">IF(COUNT(FIND(Keywords!$C$3:$C$41,I4661)),"일반조난","")</f>
        <v>일반조난</v>
      </c>
      <c r="G4661" s="4" t="str">
        <f t="array" ref="G4661">IF(COUNT(FIND(Keywords!$E$3:$E$5,I4661)),"실족추락","")</f>
        <v/>
      </c>
      <c r="H4661" s="4" t="str">
        <f t="array" ref="H4661">IF(COUNT(FIND(Keywords!$B$3:$B$12,I4661)),"개인질환","")</f>
        <v/>
      </c>
      <c r="I4661" t="s">
        <v>8481</v>
      </c>
      <c r="J4661" t="s">
        <v>9251</v>
      </c>
      <c r="K4661" t="s">
        <v>9382</v>
      </c>
      <c r="L4661" t="s">
        <v>9766</v>
      </c>
      <c r="M4661" t="s">
        <v>9415</v>
      </c>
      <c r="N4661" t="s">
        <v>9546</v>
      </c>
      <c r="O4661" t="s">
        <v>9415</v>
      </c>
    </row>
    <row r="4662" spans="1:15">
      <c r="A4662" t="s">
        <v>29</v>
      </c>
      <c r="B4662" t="s">
        <v>173</v>
      </c>
      <c r="C4662" t="s">
        <v>2756</v>
      </c>
      <c r="D4662" t="s">
        <v>3818</v>
      </c>
      <c r="E4662" t="s">
        <v>3824</v>
      </c>
      <c r="F4662" s="4" t="str">
        <f t="array" ref="F4662">IF(COUNT(FIND(Keywords!$C$3:$C$41,I4662)),"일반조난","")</f>
        <v>일반조난</v>
      </c>
      <c r="G4662" s="4" t="str">
        <f t="array" ref="G4662">IF(COUNT(FIND(Keywords!$E$3:$E$5,I4662)),"실족추락","")</f>
        <v>실족추락</v>
      </c>
      <c r="H4662" s="4" t="str">
        <f t="array" ref="H4662">IF(COUNT(FIND(Keywords!$B$3:$B$12,I4662)),"개인질환","")</f>
        <v/>
      </c>
      <c r="I4662" t="s">
        <v>8482</v>
      </c>
      <c r="J4662" t="s">
        <v>9261</v>
      </c>
      <c r="K4662" t="s">
        <v>9632</v>
      </c>
      <c r="L4662" t="s">
        <v>9928</v>
      </c>
      <c r="M4662" t="s">
        <v>9415</v>
      </c>
      <c r="N4662" t="s">
        <v>9322</v>
      </c>
      <c r="O4662" t="s">
        <v>9415</v>
      </c>
    </row>
    <row r="4663" spans="1:15">
      <c r="A4663" t="s">
        <v>29</v>
      </c>
      <c r="B4663" t="s">
        <v>174</v>
      </c>
      <c r="C4663" t="s">
        <v>3366</v>
      </c>
      <c r="D4663" t="s">
        <v>3819</v>
      </c>
      <c r="E4663" t="s">
        <v>3827</v>
      </c>
      <c r="F4663" s="4" t="str">
        <f t="array" ref="F4663">IF(COUNT(FIND(Keywords!$C$3:$C$41,I4663)),"일반조난","")</f>
        <v/>
      </c>
      <c r="G4663" s="4" t="str">
        <f t="array" ref="G4663">IF(COUNT(FIND(Keywords!$E$3:$E$5,I4663)),"실족추락","")</f>
        <v/>
      </c>
      <c r="H4663" s="4" t="str">
        <f t="array" ref="H4663">IF(COUNT(FIND(Keywords!$B$3:$B$12,I4663)),"개인질환","")</f>
        <v/>
      </c>
      <c r="I4663" t="s">
        <v>8483</v>
      </c>
      <c r="J4663" t="s">
        <v>9326</v>
      </c>
      <c r="K4663" t="s">
        <v>10022</v>
      </c>
      <c r="L4663" t="s">
        <v>9953</v>
      </c>
      <c r="M4663" t="s">
        <v>9415</v>
      </c>
      <c r="N4663" t="s">
        <v>9859</v>
      </c>
      <c r="O4663" t="s">
        <v>9415</v>
      </c>
    </row>
    <row r="4664" spans="1:15">
      <c r="A4664" t="s">
        <v>29</v>
      </c>
      <c r="B4664" t="s">
        <v>174</v>
      </c>
      <c r="C4664" t="s">
        <v>910</v>
      </c>
      <c r="D4664" t="s">
        <v>3820</v>
      </c>
      <c r="E4664" t="s">
        <v>3824</v>
      </c>
      <c r="F4664" s="4" t="str">
        <f t="array" ref="F4664">IF(COUNT(FIND(Keywords!$C$3:$C$41,I4664)),"일반조난","")</f>
        <v>일반조난</v>
      </c>
      <c r="G4664" s="4" t="str">
        <f t="array" ref="G4664">IF(COUNT(FIND(Keywords!$E$3:$E$5,I4664)),"실족추락","")</f>
        <v/>
      </c>
      <c r="H4664" s="4" t="str">
        <f t="array" ref="H4664">IF(COUNT(FIND(Keywords!$B$3:$B$12,I4664)),"개인질환","")</f>
        <v/>
      </c>
      <c r="I4664" t="s">
        <v>8484</v>
      </c>
      <c r="J4664" t="s">
        <v>9250</v>
      </c>
      <c r="K4664" t="s">
        <v>9792</v>
      </c>
      <c r="L4664" t="s">
        <v>9858</v>
      </c>
      <c r="M4664" t="s">
        <v>9415</v>
      </c>
      <c r="N4664" t="s">
        <v>9693</v>
      </c>
      <c r="O4664" t="s">
        <v>9415</v>
      </c>
    </row>
    <row r="4665" spans="1:15">
      <c r="A4665" t="s">
        <v>29</v>
      </c>
      <c r="B4665" t="s">
        <v>174</v>
      </c>
      <c r="C4665" t="s">
        <v>3369</v>
      </c>
      <c r="D4665" t="s">
        <v>3820</v>
      </c>
      <c r="E4665" t="s">
        <v>3824</v>
      </c>
      <c r="F4665" s="4" t="str">
        <f t="array" ref="F4665">IF(COUNT(FIND(Keywords!$C$3:$C$41,I4665)),"일반조난","")</f>
        <v>일반조난</v>
      </c>
      <c r="G4665" s="4" t="str">
        <f t="array" ref="G4665">IF(COUNT(FIND(Keywords!$E$3:$E$5,I4665)),"실족추락","")</f>
        <v/>
      </c>
      <c r="H4665" s="4" t="str">
        <f t="array" ref="H4665">IF(COUNT(FIND(Keywords!$B$3:$B$12,I4665)),"개인질환","")</f>
        <v/>
      </c>
      <c r="I4665" t="s">
        <v>8485</v>
      </c>
      <c r="J4665" t="s">
        <v>9362</v>
      </c>
      <c r="K4665" t="s">
        <v>9617</v>
      </c>
      <c r="L4665" t="s">
        <v>9673</v>
      </c>
      <c r="M4665" t="s">
        <v>9415</v>
      </c>
      <c r="N4665" t="s">
        <v>9314</v>
      </c>
      <c r="O4665" t="s">
        <v>9415</v>
      </c>
    </row>
    <row r="4666" spans="1:15">
      <c r="A4666" t="s">
        <v>29</v>
      </c>
      <c r="B4666" t="s">
        <v>174</v>
      </c>
      <c r="C4666" t="s">
        <v>3370</v>
      </c>
      <c r="D4666" t="s">
        <v>3819</v>
      </c>
      <c r="E4666" t="s">
        <v>3824</v>
      </c>
      <c r="F4666" s="4" t="str">
        <f t="array" ref="F4666">IF(COUNT(FIND(Keywords!$C$3:$C$41,I4666)),"일반조난","")</f>
        <v/>
      </c>
      <c r="G4666" s="4" t="str">
        <f t="array" ref="G4666">IF(COUNT(FIND(Keywords!$E$3:$E$5,I4666)),"실족추락","")</f>
        <v/>
      </c>
      <c r="H4666" s="4" t="str">
        <f t="array" ref="H4666">IF(COUNT(FIND(Keywords!$B$3:$B$12,I4666)),"개인질환","")</f>
        <v/>
      </c>
      <c r="I4666" t="s">
        <v>8486</v>
      </c>
      <c r="J4666" t="s">
        <v>9305</v>
      </c>
      <c r="K4666" t="s">
        <v>9642</v>
      </c>
      <c r="L4666" t="s">
        <v>9469</v>
      </c>
      <c r="M4666" t="s">
        <v>9415</v>
      </c>
      <c r="N4666" t="s">
        <v>9625</v>
      </c>
      <c r="O4666" t="s">
        <v>9415</v>
      </c>
    </row>
    <row r="4667" spans="1:15">
      <c r="A4667" t="s">
        <v>29</v>
      </c>
      <c r="B4667" t="s">
        <v>174</v>
      </c>
      <c r="C4667" t="s">
        <v>3219</v>
      </c>
      <c r="D4667" t="s">
        <v>10362</v>
      </c>
      <c r="E4667" t="s">
        <v>3824</v>
      </c>
      <c r="F4667" s="4" t="str">
        <f t="array" ref="F4667">IF(COUNT(FIND(Keywords!$C$3:$C$41,I4667)),"일반조난","")</f>
        <v/>
      </c>
      <c r="G4667" s="4" t="str">
        <f t="array" ref="G4667">IF(COUNT(FIND(Keywords!$E$3:$E$5,I4667)),"실족추락","")</f>
        <v/>
      </c>
      <c r="H4667" s="4" t="str">
        <f t="array" ref="H4667">IF(COUNT(FIND(Keywords!$B$3:$B$12,I4667)),"개인질환","")</f>
        <v/>
      </c>
      <c r="I4667" t="s">
        <v>8487</v>
      </c>
      <c r="J4667" t="s">
        <v>9299</v>
      </c>
      <c r="K4667" t="s">
        <v>9538</v>
      </c>
      <c r="L4667" t="s">
        <v>9766</v>
      </c>
      <c r="M4667" t="s">
        <v>9415</v>
      </c>
      <c r="N4667" t="s">
        <v>9712</v>
      </c>
      <c r="O4667" t="s">
        <v>9415</v>
      </c>
    </row>
    <row r="4668" spans="1:15">
      <c r="A4668" t="s">
        <v>29</v>
      </c>
      <c r="B4668" t="s">
        <v>174</v>
      </c>
      <c r="C4668" t="s">
        <v>3232</v>
      </c>
      <c r="D4668" t="s">
        <v>3820</v>
      </c>
      <c r="E4668" t="s">
        <v>3824</v>
      </c>
      <c r="F4668" s="4" t="str">
        <f t="array" ref="F4668">IF(COUNT(FIND(Keywords!$C$3:$C$41,I4668)),"일반조난","")</f>
        <v>일반조난</v>
      </c>
      <c r="G4668" s="4" t="str">
        <f t="array" ref="G4668">IF(COUNT(FIND(Keywords!$E$3:$E$5,I4668)),"실족추락","")</f>
        <v/>
      </c>
      <c r="H4668" s="4" t="str">
        <f t="array" ref="H4668">IF(COUNT(FIND(Keywords!$B$3:$B$12,I4668)),"개인질환","")</f>
        <v/>
      </c>
      <c r="I4668" t="s">
        <v>8488</v>
      </c>
      <c r="J4668" t="s">
        <v>9250</v>
      </c>
      <c r="K4668" t="s">
        <v>9427</v>
      </c>
      <c r="L4668" t="s">
        <v>9607</v>
      </c>
      <c r="M4668" t="s">
        <v>9415</v>
      </c>
      <c r="N4668" t="s">
        <v>9461</v>
      </c>
      <c r="O4668" t="s">
        <v>9415</v>
      </c>
    </row>
    <row r="4669" spans="1:15">
      <c r="A4669" t="s">
        <v>29</v>
      </c>
      <c r="B4669" t="s">
        <v>174</v>
      </c>
      <c r="C4669" t="s">
        <v>3233</v>
      </c>
      <c r="D4669" t="s">
        <v>3818</v>
      </c>
      <c r="E4669" t="s">
        <v>3824</v>
      </c>
      <c r="F4669" s="4" t="str">
        <f t="array" ref="F4669">IF(COUNT(FIND(Keywords!$C$3:$C$41,I4669)),"일반조난","")</f>
        <v>일반조난</v>
      </c>
      <c r="G4669" s="4" t="str">
        <f t="array" ref="G4669">IF(COUNT(FIND(Keywords!$E$3:$E$5,I4669)),"실족추락","")</f>
        <v/>
      </c>
      <c r="H4669" s="4" t="str">
        <f t="array" ref="H4669">IF(COUNT(FIND(Keywords!$B$3:$B$12,I4669)),"개인질환","")</f>
        <v/>
      </c>
      <c r="I4669" t="s">
        <v>8489</v>
      </c>
      <c r="J4669" t="s">
        <v>9275</v>
      </c>
      <c r="K4669" t="s">
        <v>9730</v>
      </c>
      <c r="L4669" t="s">
        <v>9465</v>
      </c>
      <c r="M4669" t="s">
        <v>9415</v>
      </c>
      <c r="N4669" t="s">
        <v>9461</v>
      </c>
      <c r="O4669" t="s">
        <v>9415</v>
      </c>
    </row>
    <row r="4670" spans="1:15">
      <c r="A4670" t="s">
        <v>29</v>
      </c>
      <c r="B4670" t="s">
        <v>174</v>
      </c>
      <c r="C4670" t="s">
        <v>3371</v>
      </c>
      <c r="D4670" t="s">
        <v>3820</v>
      </c>
      <c r="E4670" t="s">
        <v>3824</v>
      </c>
      <c r="F4670" s="4" t="str">
        <f t="array" ref="F4670">IF(COUNT(FIND(Keywords!$C$3:$C$41,I4670)),"일반조난","")</f>
        <v>일반조난</v>
      </c>
      <c r="G4670" s="4" t="str">
        <f t="array" ref="G4670">IF(COUNT(FIND(Keywords!$E$3:$E$5,I4670)),"실족추락","")</f>
        <v/>
      </c>
      <c r="H4670" s="4" t="str">
        <f t="array" ref="H4670">IF(COUNT(FIND(Keywords!$B$3:$B$12,I4670)),"개인질환","")</f>
        <v/>
      </c>
      <c r="I4670" t="s">
        <v>8490</v>
      </c>
      <c r="J4670" t="s">
        <v>9341</v>
      </c>
      <c r="K4670" t="s">
        <v>9324</v>
      </c>
      <c r="L4670" t="s">
        <v>9849</v>
      </c>
      <c r="M4670" t="s">
        <v>9415</v>
      </c>
      <c r="N4670" t="s">
        <v>9724</v>
      </c>
      <c r="O4670" t="s">
        <v>9415</v>
      </c>
    </row>
    <row r="4671" spans="1:15">
      <c r="A4671" t="s">
        <v>29</v>
      </c>
      <c r="B4671" t="s">
        <v>174</v>
      </c>
      <c r="C4671" t="s">
        <v>1852</v>
      </c>
      <c r="D4671" t="s">
        <v>3820</v>
      </c>
      <c r="E4671" t="s">
        <v>3824</v>
      </c>
      <c r="F4671" s="4" t="str">
        <f t="array" ref="F4671">IF(COUNT(FIND(Keywords!$C$3:$C$41,I4671)),"일반조난","")</f>
        <v>일반조난</v>
      </c>
      <c r="G4671" s="4" t="str">
        <f t="array" ref="G4671">IF(COUNT(FIND(Keywords!$E$3:$E$5,I4671)),"실족추락","")</f>
        <v/>
      </c>
      <c r="H4671" s="4" t="str">
        <f t="array" ref="H4671">IF(COUNT(FIND(Keywords!$B$3:$B$12,I4671)),"개인질환","")</f>
        <v/>
      </c>
      <c r="I4671" t="s">
        <v>8491</v>
      </c>
      <c r="J4671" t="s">
        <v>9301</v>
      </c>
      <c r="K4671" t="s">
        <v>9502</v>
      </c>
      <c r="L4671" t="s">
        <v>9599</v>
      </c>
      <c r="M4671" t="s">
        <v>9415</v>
      </c>
      <c r="N4671" t="s">
        <v>9708</v>
      </c>
      <c r="O4671" t="s">
        <v>9415</v>
      </c>
    </row>
    <row r="4672" spans="1:15">
      <c r="A4672" t="s">
        <v>29</v>
      </c>
      <c r="B4672" t="s">
        <v>174</v>
      </c>
      <c r="C4672" t="s">
        <v>3158</v>
      </c>
      <c r="D4672" t="s">
        <v>10362</v>
      </c>
      <c r="E4672" t="s">
        <v>3827</v>
      </c>
      <c r="F4672" s="4" t="str">
        <f t="array" ref="F4672">IF(COUNT(FIND(Keywords!$C$3:$C$41,I4672)),"일반조난","")</f>
        <v>일반조난</v>
      </c>
      <c r="G4672" s="4" t="str">
        <f t="array" ref="G4672">IF(COUNT(FIND(Keywords!$E$3:$E$5,I4672)),"실족추락","")</f>
        <v/>
      </c>
      <c r="H4672" s="4" t="str">
        <f t="array" ref="H4672">IF(COUNT(FIND(Keywords!$B$3:$B$12,I4672)),"개인질환","")</f>
        <v>개인질환</v>
      </c>
      <c r="I4672" t="s">
        <v>8492</v>
      </c>
      <c r="J4672" t="s">
        <v>9296</v>
      </c>
      <c r="K4672" t="s">
        <v>9792</v>
      </c>
      <c r="L4672" t="s">
        <v>9780</v>
      </c>
      <c r="M4672" t="s">
        <v>9415</v>
      </c>
      <c r="N4672" t="s">
        <v>9695</v>
      </c>
      <c r="O4672" t="s">
        <v>9415</v>
      </c>
    </row>
    <row r="4673" spans="1:15">
      <c r="A4673" t="s">
        <v>29</v>
      </c>
      <c r="B4673" t="s">
        <v>174</v>
      </c>
      <c r="C4673" t="s">
        <v>3372</v>
      </c>
      <c r="D4673" t="s">
        <v>3820</v>
      </c>
      <c r="E4673" t="s">
        <v>3827</v>
      </c>
      <c r="F4673" s="4" t="str">
        <f t="array" ref="F4673">IF(COUNT(FIND(Keywords!$C$3:$C$41,I4673)),"일반조난","")</f>
        <v>일반조난</v>
      </c>
      <c r="G4673" s="4" t="str">
        <f t="array" ref="G4673">IF(COUNT(FIND(Keywords!$E$3:$E$5,I4673)),"실족추락","")</f>
        <v/>
      </c>
      <c r="H4673" s="4" t="str">
        <f t="array" ref="H4673">IF(COUNT(FIND(Keywords!$B$3:$B$12,I4673)),"개인질환","")</f>
        <v/>
      </c>
      <c r="I4673" t="s">
        <v>8493</v>
      </c>
      <c r="J4673" t="s">
        <v>9274</v>
      </c>
      <c r="K4673" t="s">
        <v>9993</v>
      </c>
      <c r="L4673" t="s">
        <v>9668</v>
      </c>
      <c r="M4673" t="s">
        <v>9415</v>
      </c>
      <c r="N4673" t="s">
        <v>9989</v>
      </c>
      <c r="O4673" t="s">
        <v>9415</v>
      </c>
    </row>
    <row r="4674" spans="1:15">
      <c r="A4674" t="s">
        <v>29</v>
      </c>
      <c r="B4674" t="s">
        <v>174</v>
      </c>
      <c r="C4674" t="s">
        <v>3294</v>
      </c>
      <c r="D4674" t="s">
        <v>3820</v>
      </c>
      <c r="E4674" t="s">
        <v>3825</v>
      </c>
      <c r="F4674" s="4" t="str">
        <f t="array" ref="F4674">IF(COUNT(FIND(Keywords!$C$3:$C$41,I4674)),"일반조난","")</f>
        <v>일반조난</v>
      </c>
      <c r="G4674" s="4" t="str">
        <f t="array" ref="G4674">IF(COUNT(FIND(Keywords!$E$3:$E$5,I4674)),"실족추락","")</f>
        <v/>
      </c>
      <c r="H4674" s="4" t="str">
        <f t="array" ref="H4674">IF(COUNT(FIND(Keywords!$B$3:$B$12,I4674)),"개인질환","")</f>
        <v/>
      </c>
      <c r="I4674" t="s">
        <v>8494</v>
      </c>
      <c r="J4674" t="s">
        <v>9253</v>
      </c>
      <c r="K4674" t="s">
        <v>9792</v>
      </c>
      <c r="L4674" t="s">
        <v>9780</v>
      </c>
      <c r="M4674" t="s">
        <v>9415</v>
      </c>
      <c r="N4674" t="s">
        <v>9880</v>
      </c>
      <c r="O4674" t="s">
        <v>9415</v>
      </c>
    </row>
    <row r="4675" spans="1:15">
      <c r="A4675" t="s">
        <v>29</v>
      </c>
      <c r="B4675" t="s">
        <v>174</v>
      </c>
      <c r="C4675" t="s">
        <v>1297</v>
      </c>
      <c r="D4675" t="s">
        <v>3820</v>
      </c>
      <c r="E4675" t="s">
        <v>3824</v>
      </c>
      <c r="F4675" s="4" t="str">
        <f t="array" ref="F4675">IF(COUNT(FIND(Keywords!$C$3:$C$41,I4675)),"일반조난","")</f>
        <v>일반조난</v>
      </c>
      <c r="G4675" s="4" t="str">
        <f t="array" ref="G4675">IF(COUNT(FIND(Keywords!$E$3:$E$5,I4675)),"실족추락","")</f>
        <v/>
      </c>
      <c r="H4675" s="4" t="str">
        <f t="array" ref="H4675">IF(COUNT(FIND(Keywords!$B$3:$B$12,I4675)),"개인질환","")</f>
        <v/>
      </c>
      <c r="I4675" t="s">
        <v>8495</v>
      </c>
      <c r="J4675" t="s">
        <v>9387</v>
      </c>
      <c r="K4675" t="s">
        <v>9506</v>
      </c>
      <c r="L4675" t="s">
        <v>9673</v>
      </c>
      <c r="M4675" t="s">
        <v>9858</v>
      </c>
      <c r="N4675" t="s">
        <v>9437</v>
      </c>
      <c r="O4675" t="s">
        <v>9415</v>
      </c>
    </row>
    <row r="4676" spans="1:15">
      <c r="A4676" t="s">
        <v>29</v>
      </c>
      <c r="B4676" t="s">
        <v>174</v>
      </c>
      <c r="C4676" t="s">
        <v>3373</v>
      </c>
      <c r="D4676" t="s">
        <v>10362</v>
      </c>
      <c r="E4676" t="s">
        <v>3827</v>
      </c>
      <c r="F4676" s="4" t="str">
        <f t="array" ref="F4676">IF(COUNT(FIND(Keywords!$C$3:$C$41,I4676)),"일반조난","")</f>
        <v/>
      </c>
      <c r="G4676" s="4" t="str">
        <f t="array" ref="G4676">IF(COUNT(FIND(Keywords!$E$3:$E$5,I4676)),"실족추락","")</f>
        <v/>
      </c>
      <c r="H4676" s="4" t="str">
        <f t="array" ref="H4676">IF(COUNT(FIND(Keywords!$B$3:$B$12,I4676)),"개인질환","")</f>
        <v/>
      </c>
      <c r="I4676" t="s">
        <v>8496</v>
      </c>
      <c r="J4676" t="s">
        <v>9255</v>
      </c>
      <c r="K4676" t="s">
        <v>9515</v>
      </c>
      <c r="L4676" t="s">
        <v>9858</v>
      </c>
      <c r="M4676" t="s">
        <v>9567</v>
      </c>
      <c r="N4676" t="s">
        <v>9994</v>
      </c>
      <c r="O4676" t="s">
        <v>9415</v>
      </c>
    </row>
    <row r="4677" spans="1:15">
      <c r="A4677" t="s">
        <v>29</v>
      </c>
      <c r="B4677" t="s">
        <v>174</v>
      </c>
      <c r="C4677" t="s">
        <v>3321</v>
      </c>
      <c r="D4677" t="s">
        <v>3820</v>
      </c>
      <c r="E4677" t="s">
        <v>3833</v>
      </c>
      <c r="F4677" s="4" t="str">
        <f t="array" ref="F4677">IF(COUNT(FIND(Keywords!$C$3:$C$41,I4677)),"일반조난","")</f>
        <v>일반조난</v>
      </c>
      <c r="G4677" s="4" t="str">
        <f t="array" ref="G4677">IF(COUNT(FIND(Keywords!$E$3:$E$5,I4677)),"실족추락","")</f>
        <v/>
      </c>
      <c r="H4677" s="4" t="str">
        <f t="array" ref="H4677">IF(COUNT(FIND(Keywords!$B$3:$B$12,I4677)),"개인질환","")</f>
        <v/>
      </c>
      <c r="I4677" t="s">
        <v>8497</v>
      </c>
      <c r="J4677" t="s">
        <v>9323</v>
      </c>
      <c r="K4677" t="s">
        <v>10083</v>
      </c>
      <c r="L4677" t="s">
        <v>9787</v>
      </c>
      <c r="M4677" t="s">
        <v>9415</v>
      </c>
      <c r="N4677" t="s">
        <v>9869</v>
      </c>
      <c r="O4677" t="s">
        <v>9415</v>
      </c>
    </row>
    <row r="4678" spans="1:15">
      <c r="A4678" t="s">
        <v>29</v>
      </c>
      <c r="B4678" t="s">
        <v>174</v>
      </c>
      <c r="C4678" t="s">
        <v>3374</v>
      </c>
      <c r="D4678" t="s">
        <v>3818</v>
      </c>
      <c r="E4678" t="s">
        <v>3832</v>
      </c>
      <c r="F4678" s="4" t="str">
        <f t="array" ref="F4678">IF(COUNT(FIND(Keywords!$C$3:$C$41,I4678)),"일반조난","")</f>
        <v>일반조난</v>
      </c>
      <c r="G4678" s="4" t="str">
        <f t="array" ref="G4678">IF(COUNT(FIND(Keywords!$E$3:$E$5,I4678)),"실족추락","")</f>
        <v/>
      </c>
      <c r="H4678" s="4" t="str">
        <f t="array" ref="H4678">IF(COUNT(FIND(Keywords!$B$3:$B$12,I4678)),"개인질환","")</f>
        <v/>
      </c>
      <c r="I4678" t="s">
        <v>8498</v>
      </c>
      <c r="J4678" t="s">
        <v>9322</v>
      </c>
      <c r="K4678" t="s">
        <v>10032</v>
      </c>
      <c r="L4678" t="s">
        <v>9935</v>
      </c>
      <c r="M4678" t="s">
        <v>9415</v>
      </c>
      <c r="N4678" t="s">
        <v>10347</v>
      </c>
      <c r="O4678" t="s">
        <v>9415</v>
      </c>
    </row>
    <row r="4679" spans="1:15">
      <c r="A4679" t="s">
        <v>29</v>
      </c>
      <c r="B4679" t="s">
        <v>174</v>
      </c>
      <c r="C4679" t="s">
        <v>3375</v>
      </c>
      <c r="D4679" t="s">
        <v>10452</v>
      </c>
      <c r="E4679" t="s">
        <v>3833</v>
      </c>
      <c r="F4679" s="4" t="str">
        <f t="array" ref="F4679">IF(COUNT(FIND(Keywords!$C$3:$C$41,I4679)),"일반조난","")</f>
        <v/>
      </c>
      <c r="G4679" s="4" t="str">
        <f t="array" ref="G4679">IF(COUNT(FIND(Keywords!$E$3:$E$5,I4679)),"실족추락","")</f>
        <v/>
      </c>
      <c r="H4679" s="4" t="str">
        <f t="array" ref="H4679">IF(COUNT(FIND(Keywords!$B$3:$B$12,I4679)),"개인질환","")</f>
        <v/>
      </c>
      <c r="I4679" t="s">
        <v>8499</v>
      </c>
      <c r="J4679" t="s">
        <v>9263</v>
      </c>
      <c r="K4679" t="s">
        <v>9911</v>
      </c>
      <c r="L4679" t="s">
        <v>9567</v>
      </c>
      <c r="M4679" t="s">
        <v>9415</v>
      </c>
      <c r="N4679" t="s">
        <v>9605</v>
      </c>
      <c r="O4679" t="s">
        <v>9415</v>
      </c>
    </row>
    <row r="4680" spans="1:15">
      <c r="A4680" t="s">
        <v>29</v>
      </c>
      <c r="B4680" t="s">
        <v>174</v>
      </c>
      <c r="C4680" t="s">
        <v>468</v>
      </c>
      <c r="D4680" t="s">
        <v>10454</v>
      </c>
      <c r="E4680" t="s">
        <v>3833</v>
      </c>
      <c r="F4680" s="4" t="str">
        <f t="array" ref="F4680">IF(COUNT(FIND(Keywords!$C$3:$C$41,I4680)),"일반조난","")</f>
        <v/>
      </c>
      <c r="G4680" s="4" t="str">
        <f t="array" ref="G4680">IF(COUNT(FIND(Keywords!$E$3:$E$5,I4680)),"실족추락","")</f>
        <v/>
      </c>
      <c r="H4680" s="4" t="str">
        <f t="array" ref="H4680">IF(COUNT(FIND(Keywords!$B$3:$B$12,I4680)),"개인질환","")</f>
        <v/>
      </c>
      <c r="I4680" t="s">
        <v>8500</v>
      </c>
      <c r="J4680" t="s">
        <v>9313</v>
      </c>
      <c r="K4680" t="s">
        <v>9590</v>
      </c>
      <c r="L4680" t="s">
        <v>9469</v>
      </c>
      <c r="M4680" t="s">
        <v>9415</v>
      </c>
      <c r="N4680" t="s">
        <v>10001</v>
      </c>
      <c r="O4680" t="s">
        <v>9415</v>
      </c>
    </row>
    <row r="4681" spans="1:15">
      <c r="A4681" t="s">
        <v>29</v>
      </c>
      <c r="B4681" t="s">
        <v>174</v>
      </c>
      <c r="C4681" t="s">
        <v>3342</v>
      </c>
      <c r="D4681" t="s">
        <v>3820</v>
      </c>
      <c r="E4681" t="s">
        <v>3832</v>
      </c>
      <c r="F4681" s="4" t="str">
        <f t="array" ref="F4681">IF(COUNT(FIND(Keywords!$C$3:$C$41,I4681)),"일반조난","")</f>
        <v>일반조난</v>
      </c>
      <c r="G4681" s="4" t="str">
        <f t="array" ref="G4681">IF(COUNT(FIND(Keywords!$E$3:$E$5,I4681)),"실족추락","")</f>
        <v/>
      </c>
      <c r="H4681" s="4" t="str">
        <f t="array" ref="H4681">IF(COUNT(FIND(Keywords!$B$3:$B$12,I4681)),"개인질환","")</f>
        <v/>
      </c>
      <c r="I4681" t="s">
        <v>8501</v>
      </c>
      <c r="J4681" t="s">
        <v>9301</v>
      </c>
      <c r="K4681" t="s">
        <v>9815</v>
      </c>
      <c r="L4681" t="s">
        <v>9668</v>
      </c>
      <c r="M4681" t="s">
        <v>9415</v>
      </c>
      <c r="N4681" t="s">
        <v>9843</v>
      </c>
      <c r="O4681" t="s">
        <v>9415</v>
      </c>
    </row>
    <row r="4682" spans="1:15">
      <c r="A4682" t="s">
        <v>29</v>
      </c>
      <c r="B4682" t="s">
        <v>174</v>
      </c>
      <c r="C4682" t="s">
        <v>477</v>
      </c>
      <c r="D4682" t="s">
        <v>3820</v>
      </c>
      <c r="E4682" t="s">
        <v>3833</v>
      </c>
      <c r="F4682" s="4" t="str">
        <f t="array" ref="F4682">IF(COUNT(FIND(Keywords!$C$3:$C$41,I4682)),"일반조난","")</f>
        <v>일반조난</v>
      </c>
      <c r="G4682" s="4" t="str">
        <f t="array" ref="G4682">IF(COUNT(FIND(Keywords!$E$3:$E$5,I4682)),"실족추락","")</f>
        <v/>
      </c>
      <c r="H4682" s="4" t="str">
        <f t="array" ref="H4682">IF(COUNT(FIND(Keywords!$B$3:$B$12,I4682)),"개인질환","")</f>
        <v/>
      </c>
      <c r="I4682" t="s">
        <v>8502</v>
      </c>
      <c r="J4682" t="s">
        <v>9313</v>
      </c>
      <c r="K4682" t="s">
        <v>9488</v>
      </c>
      <c r="L4682" t="s">
        <v>9515</v>
      </c>
      <c r="M4682" t="s">
        <v>9415</v>
      </c>
      <c r="N4682" t="s">
        <v>9984</v>
      </c>
      <c r="O4682" t="s">
        <v>9415</v>
      </c>
    </row>
    <row r="4683" spans="1:15">
      <c r="A4683" t="s">
        <v>29</v>
      </c>
      <c r="B4683" t="s">
        <v>174</v>
      </c>
      <c r="C4683" t="s">
        <v>803</v>
      </c>
      <c r="D4683" t="s">
        <v>3818</v>
      </c>
      <c r="E4683" t="s">
        <v>3833</v>
      </c>
      <c r="F4683" s="4" t="str">
        <f t="array" ref="F4683">IF(COUNT(FIND(Keywords!$C$3:$C$41,I4683)),"일반조난","")</f>
        <v>일반조난</v>
      </c>
      <c r="G4683" s="4" t="str">
        <f t="array" ref="G4683">IF(COUNT(FIND(Keywords!$E$3:$E$5,I4683)),"실족추락","")</f>
        <v/>
      </c>
      <c r="H4683" s="4" t="str">
        <f t="array" ref="H4683">IF(COUNT(FIND(Keywords!$B$3:$B$12,I4683)),"개인질환","")</f>
        <v/>
      </c>
      <c r="I4683" t="s">
        <v>8503</v>
      </c>
      <c r="J4683" t="s">
        <v>9262</v>
      </c>
      <c r="K4683" t="s">
        <v>9452</v>
      </c>
      <c r="L4683" t="s">
        <v>10030</v>
      </c>
      <c r="M4683" t="s">
        <v>9415</v>
      </c>
      <c r="N4683" t="s">
        <v>9639</v>
      </c>
      <c r="O4683" t="s">
        <v>9415</v>
      </c>
    </row>
    <row r="4684" spans="1:15">
      <c r="A4684" t="s">
        <v>29</v>
      </c>
      <c r="B4684" t="s">
        <v>174</v>
      </c>
      <c r="C4684" t="s">
        <v>2073</v>
      </c>
      <c r="D4684" t="s">
        <v>3818</v>
      </c>
      <c r="E4684" t="s">
        <v>3833</v>
      </c>
      <c r="F4684" s="4" t="str">
        <f t="array" ref="F4684">IF(COUNT(FIND(Keywords!$C$3:$C$41,I4684)),"일반조난","")</f>
        <v/>
      </c>
      <c r="G4684" s="4" t="str">
        <f t="array" ref="G4684">IF(COUNT(FIND(Keywords!$E$3:$E$5,I4684)),"실족추락","")</f>
        <v/>
      </c>
      <c r="H4684" s="4" t="str">
        <f t="array" ref="H4684">IF(COUNT(FIND(Keywords!$B$3:$B$12,I4684)),"개인질환","")</f>
        <v/>
      </c>
      <c r="I4684" t="s">
        <v>8504</v>
      </c>
      <c r="J4684" t="s">
        <v>9287</v>
      </c>
      <c r="K4684" t="s">
        <v>9678</v>
      </c>
      <c r="L4684" t="s">
        <v>10063</v>
      </c>
      <c r="M4684" t="s">
        <v>9415</v>
      </c>
      <c r="N4684" t="s">
        <v>9715</v>
      </c>
      <c r="O4684" t="s">
        <v>9415</v>
      </c>
    </row>
    <row r="4685" spans="1:15">
      <c r="A4685" t="s">
        <v>29</v>
      </c>
      <c r="B4685" t="s">
        <v>175</v>
      </c>
      <c r="C4685" t="s">
        <v>1648</v>
      </c>
      <c r="D4685" t="s">
        <v>3820</v>
      </c>
      <c r="E4685" t="s">
        <v>3832</v>
      </c>
      <c r="F4685" s="4" t="str">
        <f t="array" ref="F4685">IF(COUNT(FIND(Keywords!$C$3:$C$41,I4685)),"일반조난","")</f>
        <v>일반조난</v>
      </c>
      <c r="G4685" s="4" t="str">
        <f t="array" ref="G4685">IF(COUNT(FIND(Keywords!$E$3:$E$5,I4685)),"실족추락","")</f>
        <v/>
      </c>
      <c r="H4685" s="4" t="str">
        <f t="array" ref="H4685">IF(COUNT(FIND(Keywords!$B$3:$B$12,I4685)),"개인질환","")</f>
        <v/>
      </c>
      <c r="I4685" t="s">
        <v>8505</v>
      </c>
      <c r="J4685" t="s">
        <v>9397</v>
      </c>
      <c r="K4685" t="s">
        <v>9454</v>
      </c>
      <c r="L4685" t="s">
        <v>9896</v>
      </c>
      <c r="M4685" t="s">
        <v>9415</v>
      </c>
      <c r="N4685" t="s">
        <v>9663</v>
      </c>
      <c r="O4685" t="s">
        <v>9415</v>
      </c>
    </row>
    <row r="4686" spans="1:15">
      <c r="A4686" t="s">
        <v>29</v>
      </c>
      <c r="B4686" t="s">
        <v>175</v>
      </c>
      <c r="C4686" t="s">
        <v>3341</v>
      </c>
      <c r="D4686" t="s">
        <v>3818</v>
      </c>
      <c r="E4686" t="s">
        <v>3834</v>
      </c>
      <c r="F4686" s="4" t="str">
        <f t="array" ref="F4686">IF(COUNT(FIND(Keywords!$C$3:$C$41,I4686)),"일반조난","")</f>
        <v/>
      </c>
      <c r="G4686" s="4" t="str">
        <f t="array" ref="G4686">IF(COUNT(FIND(Keywords!$E$3:$E$5,I4686)),"실족추락","")</f>
        <v>실족추락</v>
      </c>
      <c r="H4686" s="4" t="str">
        <f t="array" ref="H4686">IF(COUNT(FIND(Keywords!$B$3:$B$12,I4686)),"개인질환","")</f>
        <v/>
      </c>
      <c r="I4686" t="s">
        <v>8506</v>
      </c>
      <c r="J4686" t="s">
        <v>9270</v>
      </c>
      <c r="K4686" t="s">
        <v>9321</v>
      </c>
      <c r="L4686" t="s">
        <v>9473</v>
      </c>
      <c r="M4686" t="s">
        <v>9415</v>
      </c>
      <c r="N4686" t="s">
        <v>9940</v>
      </c>
      <c r="O4686" t="s">
        <v>9415</v>
      </c>
    </row>
    <row r="4687" spans="1:15">
      <c r="A4687" t="s">
        <v>29</v>
      </c>
      <c r="B4687" t="s">
        <v>175</v>
      </c>
      <c r="C4687" t="s">
        <v>3170</v>
      </c>
      <c r="D4687" t="s">
        <v>3820</v>
      </c>
      <c r="E4687" t="s">
        <v>3830</v>
      </c>
      <c r="F4687" s="4" t="str">
        <f t="array" ref="F4687">IF(COUNT(FIND(Keywords!$C$3:$C$41,I4687)),"일반조난","")</f>
        <v>일반조난</v>
      </c>
      <c r="G4687" s="4" t="str">
        <f t="array" ref="G4687">IF(COUNT(FIND(Keywords!$E$3:$E$5,I4687)),"실족추락","")</f>
        <v/>
      </c>
      <c r="H4687" s="4" t="str">
        <f t="array" ref="H4687">IF(COUNT(FIND(Keywords!$B$3:$B$12,I4687)),"개인질환","")</f>
        <v/>
      </c>
      <c r="I4687" t="s">
        <v>8507</v>
      </c>
      <c r="J4687" t="s">
        <v>9239</v>
      </c>
      <c r="K4687" t="s">
        <v>10073</v>
      </c>
      <c r="L4687" t="s">
        <v>9789</v>
      </c>
      <c r="M4687" t="s">
        <v>9415</v>
      </c>
      <c r="N4687" t="s">
        <v>9427</v>
      </c>
      <c r="O4687" t="s">
        <v>9415</v>
      </c>
    </row>
    <row r="4688" spans="1:15">
      <c r="A4688" t="s">
        <v>29</v>
      </c>
      <c r="B4688" t="s">
        <v>175</v>
      </c>
      <c r="C4688" t="s">
        <v>2965</v>
      </c>
      <c r="D4688" t="s">
        <v>3820</v>
      </c>
      <c r="E4688" t="s">
        <v>3833</v>
      </c>
      <c r="F4688" s="4" t="str">
        <f t="array" ref="F4688">IF(COUNT(FIND(Keywords!$C$3:$C$41,I4688)),"일반조난","")</f>
        <v>일반조난</v>
      </c>
      <c r="G4688" s="4" t="str">
        <f t="array" ref="G4688">IF(COUNT(FIND(Keywords!$E$3:$E$5,I4688)),"실족추락","")</f>
        <v/>
      </c>
      <c r="H4688" s="4" t="str">
        <f t="array" ref="H4688">IF(COUNT(FIND(Keywords!$B$3:$B$12,I4688)),"개인질환","")</f>
        <v/>
      </c>
      <c r="I4688" t="s">
        <v>8508</v>
      </c>
      <c r="J4688" t="s">
        <v>9351</v>
      </c>
      <c r="K4688" t="s">
        <v>9676</v>
      </c>
      <c r="L4688" t="s">
        <v>9727</v>
      </c>
      <c r="M4688" t="s">
        <v>9415</v>
      </c>
      <c r="N4688" t="s">
        <v>9984</v>
      </c>
      <c r="O4688" t="s">
        <v>9415</v>
      </c>
    </row>
    <row r="4689" spans="1:15">
      <c r="A4689" t="s">
        <v>29</v>
      </c>
      <c r="B4689" t="s">
        <v>175</v>
      </c>
      <c r="C4689" t="s">
        <v>3173</v>
      </c>
      <c r="D4689" t="s">
        <v>10452</v>
      </c>
      <c r="E4689" t="s">
        <v>3834</v>
      </c>
      <c r="F4689" s="4" t="str">
        <f t="array" ref="F4689">IF(COUNT(FIND(Keywords!$C$3:$C$41,I4689)),"일반조난","")</f>
        <v/>
      </c>
      <c r="G4689" s="4" t="str">
        <f t="array" ref="G4689">IF(COUNT(FIND(Keywords!$E$3:$E$5,I4689)),"실족추락","")</f>
        <v/>
      </c>
      <c r="H4689" s="4" t="str">
        <f t="array" ref="H4689">IF(COUNT(FIND(Keywords!$B$3:$B$12,I4689)),"개인질환","")</f>
        <v/>
      </c>
      <c r="I4689" t="s">
        <v>8509</v>
      </c>
      <c r="J4689" t="s">
        <v>9404</v>
      </c>
      <c r="K4689" t="s">
        <v>9784</v>
      </c>
      <c r="L4689" t="s">
        <v>10063</v>
      </c>
      <c r="M4689" t="s">
        <v>9415</v>
      </c>
      <c r="N4689" t="s">
        <v>9471</v>
      </c>
      <c r="O4689" t="s">
        <v>9415</v>
      </c>
    </row>
    <row r="4690" spans="1:15">
      <c r="A4690" t="s">
        <v>29</v>
      </c>
      <c r="B4690" t="s">
        <v>175</v>
      </c>
      <c r="C4690" t="s">
        <v>496</v>
      </c>
      <c r="D4690" t="s">
        <v>10452</v>
      </c>
      <c r="E4690" t="s">
        <v>3834</v>
      </c>
      <c r="F4690" s="4" t="str">
        <f t="array" ref="F4690">IF(COUNT(FIND(Keywords!$C$3:$C$41,I4690)),"일반조난","")</f>
        <v/>
      </c>
      <c r="G4690" s="4" t="str">
        <f t="array" ref="G4690">IF(COUNT(FIND(Keywords!$E$3:$E$5,I4690)),"실족추락","")</f>
        <v/>
      </c>
      <c r="H4690" s="4" t="str">
        <f t="array" ref="H4690">IF(COUNT(FIND(Keywords!$B$3:$B$12,I4690)),"개인질환","")</f>
        <v/>
      </c>
      <c r="I4690" t="s">
        <v>8510</v>
      </c>
      <c r="J4690" t="s">
        <v>9306</v>
      </c>
      <c r="K4690" t="s">
        <v>9596</v>
      </c>
      <c r="L4690" t="s">
        <v>9930</v>
      </c>
      <c r="M4690" t="s">
        <v>9415</v>
      </c>
      <c r="N4690" t="s">
        <v>9862</v>
      </c>
      <c r="O4690" t="s">
        <v>9415</v>
      </c>
    </row>
    <row r="4691" spans="1:15">
      <c r="A4691" t="s">
        <v>29</v>
      </c>
      <c r="B4691" t="s">
        <v>175</v>
      </c>
      <c r="C4691" t="s">
        <v>3176</v>
      </c>
      <c r="D4691" t="s">
        <v>3820</v>
      </c>
      <c r="E4691" t="s">
        <v>3834</v>
      </c>
      <c r="F4691" s="4" t="str">
        <f t="array" ref="F4691">IF(COUNT(FIND(Keywords!$C$3:$C$41,I4691)),"일반조난","")</f>
        <v>일반조난</v>
      </c>
      <c r="G4691" s="4" t="str">
        <f t="array" ref="G4691">IF(COUNT(FIND(Keywords!$E$3:$E$5,I4691)),"실족추락","")</f>
        <v/>
      </c>
      <c r="H4691" s="4" t="str">
        <f t="array" ref="H4691">IF(COUNT(FIND(Keywords!$B$3:$B$12,I4691)),"개인질환","")</f>
        <v/>
      </c>
      <c r="I4691" t="s">
        <v>8511</v>
      </c>
      <c r="J4691" t="s">
        <v>9284</v>
      </c>
      <c r="K4691" t="s">
        <v>9420</v>
      </c>
      <c r="L4691" t="s">
        <v>9789</v>
      </c>
      <c r="M4691" t="s">
        <v>9415</v>
      </c>
      <c r="N4691" t="s">
        <v>9415</v>
      </c>
      <c r="O4691" t="s">
        <v>9415</v>
      </c>
    </row>
    <row r="4692" spans="1:15">
      <c r="A4692" t="s">
        <v>30</v>
      </c>
      <c r="B4692" t="s">
        <v>176</v>
      </c>
      <c r="C4692" t="s">
        <v>818</v>
      </c>
      <c r="D4692" t="s">
        <v>3819</v>
      </c>
      <c r="E4692" t="s">
        <v>3827</v>
      </c>
      <c r="F4692" s="4" t="str">
        <f t="array" ref="F4692">IF(COUNT(FIND(Keywords!$C$3:$C$41,I4692)),"일반조난","")</f>
        <v/>
      </c>
      <c r="G4692" s="4" t="str">
        <f t="array" ref="G4692">IF(COUNT(FIND(Keywords!$E$3:$E$5,I4692)),"실족추락","")</f>
        <v/>
      </c>
      <c r="H4692" s="4" t="str">
        <f t="array" ref="H4692">IF(COUNT(FIND(Keywords!$B$3:$B$12,I4692)),"개인질환","")</f>
        <v/>
      </c>
      <c r="I4692" t="s">
        <v>8512</v>
      </c>
      <c r="J4692" t="s">
        <v>9252</v>
      </c>
      <c r="K4692" t="s">
        <v>9765</v>
      </c>
      <c r="L4692" t="s">
        <v>9868</v>
      </c>
      <c r="M4692" t="s">
        <v>9415</v>
      </c>
      <c r="N4692" t="s">
        <v>9735</v>
      </c>
      <c r="O4692" t="s">
        <v>9415</v>
      </c>
    </row>
    <row r="4693" spans="1:15">
      <c r="A4693" t="s">
        <v>30</v>
      </c>
      <c r="B4693" t="s">
        <v>176</v>
      </c>
      <c r="C4693" t="s">
        <v>3376</v>
      </c>
      <c r="D4693" t="s">
        <v>3820</v>
      </c>
      <c r="E4693" t="s">
        <v>3827</v>
      </c>
      <c r="F4693" s="4" t="str">
        <f t="array" ref="F4693">IF(COUNT(FIND(Keywords!$C$3:$C$41,I4693)),"일반조난","")</f>
        <v/>
      </c>
      <c r="G4693" s="4" t="str">
        <f t="array" ref="G4693">IF(COUNT(FIND(Keywords!$E$3:$E$5,I4693)),"실족추락","")</f>
        <v>실족추락</v>
      </c>
      <c r="H4693" s="4" t="str">
        <f t="array" ref="H4693">IF(COUNT(FIND(Keywords!$B$3:$B$12,I4693)),"개인질환","")</f>
        <v/>
      </c>
      <c r="I4693" t="s">
        <v>8513</v>
      </c>
      <c r="J4693" t="s">
        <v>9246</v>
      </c>
      <c r="K4693" t="s">
        <v>9834</v>
      </c>
      <c r="L4693" t="s">
        <v>10100</v>
      </c>
      <c r="M4693" t="s">
        <v>9415</v>
      </c>
      <c r="N4693" t="s">
        <v>10220</v>
      </c>
      <c r="O4693" t="s">
        <v>9415</v>
      </c>
    </row>
    <row r="4694" spans="1:15">
      <c r="A4694" t="s">
        <v>30</v>
      </c>
      <c r="B4694" t="s">
        <v>176</v>
      </c>
      <c r="C4694" t="s">
        <v>3377</v>
      </c>
      <c r="D4694" t="s">
        <v>3820</v>
      </c>
      <c r="E4694" t="s">
        <v>3825</v>
      </c>
      <c r="F4694" s="4" t="str">
        <f t="array" ref="F4694">IF(COUNT(FIND(Keywords!$C$3:$C$41,I4694)),"일반조난","")</f>
        <v>일반조난</v>
      </c>
      <c r="G4694" s="4" t="str">
        <f t="array" ref="G4694">IF(COUNT(FIND(Keywords!$E$3:$E$5,I4694)),"실족추락","")</f>
        <v/>
      </c>
      <c r="H4694" s="4" t="str">
        <f t="array" ref="H4694">IF(COUNT(FIND(Keywords!$B$3:$B$12,I4694)),"개인질환","")</f>
        <v/>
      </c>
      <c r="I4694" t="s">
        <v>8514</v>
      </c>
      <c r="J4694" t="s">
        <v>9374</v>
      </c>
      <c r="K4694" t="s">
        <v>9717</v>
      </c>
      <c r="L4694" t="s">
        <v>9780</v>
      </c>
      <c r="M4694" t="s">
        <v>9415</v>
      </c>
      <c r="N4694" t="s">
        <v>10173</v>
      </c>
      <c r="O4694" t="s">
        <v>9415</v>
      </c>
    </row>
    <row r="4695" spans="1:15">
      <c r="A4695" t="s">
        <v>30</v>
      </c>
      <c r="B4695" t="s">
        <v>176</v>
      </c>
      <c r="C4695" t="s">
        <v>292</v>
      </c>
      <c r="D4695" t="s">
        <v>3820</v>
      </c>
      <c r="E4695" t="s">
        <v>3825</v>
      </c>
      <c r="F4695" s="4" t="str">
        <f t="array" ref="F4695">IF(COUNT(FIND(Keywords!$C$3:$C$41,I4695)),"일반조난","")</f>
        <v/>
      </c>
      <c r="G4695" s="4" t="str">
        <f t="array" ref="G4695">IF(COUNT(FIND(Keywords!$E$3:$E$5,I4695)),"실족추락","")</f>
        <v>실족추락</v>
      </c>
      <c r="H4695" s="4" t="str">
        <f t="array" ref="H4695">IF(COUNT(FIND(Keywords!$B$3:$B$12,I4695)),"개인질환","")</f>
        <v/>
      </c>
      <c r="I4695" t="s">
        <v>8515</v>
      </c>
      <c r="J4695" t="s">
        <v>9304</v>
      </c>
      <c r="K4695" t="s">
        <v>9498</v>
      </c>
      <c r="L4695" t="s">
        <v>10100</v>
      </c>
      <c r="M4695" t="s">
        <v>9415</v>
      </c>
      <c r="N4695" t="s">
        <v>9593</v>
      </c>
      <c r="O4695" t="s">
        <v>9415</v>
      </c>
    </row>
    <row r="4696" spans="1:15">
      <c r="A4696" t="s">
        <v>30</v>
      </c>
      <c r="B4696" t="s">
        <v>176</v>
      </c>
      <c r="C4696" t="s">
        <v>3148</v>
      </c>
      <c r="D4696" t="s">
        <v>3820</v>
      </c>
      <c r="E4696" t="s">
        <v>3824</v>
      </c>
      <c r="F4696" s="4" t="str">
        <f t="array" ref="F4696">IF(COUNT(FIND(Keywords!$C$3:$C$41,I4696)),"일반조난","")</f>
        <v>일반조난</v>
      </c>
      <c r="G4696" s="4" t="str">
        <f t="array" ref="G4696">IF(COUNT(FIND(Keywords!$E$3:$E$5,I4696)),"실족추락","")</f>
        <v/>
      </c>
      <c r="H4696" s="4" t="str">
        <f t="array" ref="H4696">IF(COUNT(FIND(Keywords!$B$3:$B$12,I4696)),"개인질환","")</f>
        <v/>
      </c>
      <c r="I4696" t="s">
        <v>8516</v>
      </c>
      <c r="J4696" t="s">
        <v>9374</v>
      </c>
      <c r="K4696" t="s">
        <v>9494</v>
      </c>
      <c r="L4696" t="s">
        <v>9793</v>
      </c>
      <c r="M4696" t="s">
        <v>9415</v>
      </c>
      <c r="N4696" t="s">
        <v>9631</v>
      </c>
      <c r="O4696" t="s">
        <v>9415</v>
      </c>
    </row>
    <row r="4697" spans="1:15">
      <c r="A4697" t="s">
        <v>30</v>
      </c>
      <c r="B4697" t="s">
        <v>176</v>
      </c>
      <c r="C4697" t="s">
        <v>3237</v>
      </c>
      <c r="D4697" t="s">
        <v>3820</v>
      </c>
      <c r="E4697" t="s">
        <v>3824</v>
      </c>
      <c r="F4697" s="4" t="str">
        <f t="array" ref="F4697">IF(COUNT(FIND(Keywords!$C$3:$C$41,I4697)),"일반조난","")</f>
        <v>일반조난</v>
      </c>
      <c r="G4697" s="4" t="str">
        <f t="array" ref="G4697">IF(COUNT(FIND(Keywords!$E$3:$E$5,I4697)),"실족추락","")</f>
        <v/>
      </c>
      <c r="H4697" s="4" t="str">
        <f t="array" ref="H4697">IF(COUNT(FIND(Keywords!$B$3:$B$12,I4697)),"개인질환","")</f>
        <v/>
      </c>
      <c r="I4697" t="s">
        <v>8517</v>
      </c>
      <c r="J4697" t="s">
        <v>9276</v>
      </c>
      <c r="K4697" t="s">
        <v>9676</v>
      </c>
      <c r="L4697" t="s">
        <v>9568</v>
      </c>
      <c r="M4697" t="s">
        <v>9415</v>
      </c>
      <c r="N4697" t="s">
        <v>9869</v>
      </c>
      <c r="O4697" t="s">
        <v>9415</v>
      </c>
    </row>
    <row r="4698" spans="1:15">
      <c r="A4698" t="s">
        <v>30</v>
      </c>
      <c r="B4698" t="s">
        <v>176</v>
      </c>
      <c r="C4698" t="s">
        <v>3378</v>
      </c>
      <c r="D4698" t="s">
        <v>3819</v>
      </c>
      <c r="E4698" t="s">
        <v>3827</v>
      </c>
      <c r="F4698" s="4" t="str">
        <f t="array" ref="F4698">IF(COUNT(FIND(Keywords!$C$3:$C$41,I4698)),"일반조난","")</f>
        <v/>
      </c>
      <c r="G4698" s="4" t="str">
        <f t="array" ref="G4698">IF(COUNT(FIND(Keywords!$E$3:$E$5,I4698)),"실족추락","")</f>
        <v/>
      </c>
      <c r="H4698" s="4" t="str">
        <f t="array" ref="H4698">IF(COUNT(FIND(Keywords!$B$3:$B$12,I4698)),"개인질환","")</f>
        <v/>
      </c>
      <c r="I4698" t="s">
        <v>8518</v>
      </c>
      <c r="J4698" t="s">
        <v>9333</v>
      </c>
      <c r="K4698" t="s">
        <v>9724</v>
      </c>
      <c r="L4698" t="s">
        <v>9669</v>
      </c>
      <c r="M4698" t="s">
        <v>9415</v>
      </c>
      <c r="N4698" t="s">
        <v>9991</v>
      </c>
      <c r="O4698" t="s">
        <v>9415</v>
      </c>
    </row>
    <row r="4699" spans="1:15">
      <c r="A4699" t="s">
        <v>30</v>
      </c>
      <c r="B4699" t="s">
        <v>176</v>
      </c>
      <c r="C4699" t="s">
        <v>1733</v>
      </c>
      <c r="D4699" t="s">
        <v>3818</v>
      </c>
      <c r="E4699" t="s">
        <v>3824</v>
      </c>
      <c r="F4699" s="4" t="str">
        <f t="array" ref="F4699">IF(COUNT(FIND(Keywords!$C$3:$C$41,I4699)),"일반조난","")</f>
        <v/>
      </c>
      <c r="G4699" s="4" t="str">
        <f t="array" ref="G4699">IF(COUNT(FIND(Keywords!$E$3:$E$5,I4699)),"실족추락","")</f>
        <v>실족추락</v>
      </c>
      <c r="H4699" s="4" t="str">
        <f t="array" ref="H4699">IF(COUNT(FIND(Keywords!$B$3:$B$12,I4699)),"개인질환","")</f>
        <v/>
      </c>
      <c r="I4699" t="s">
        <v>8519</v>
      </c>
      <c r="J4699" t="s">
        <v>9235</v>
      </c>
      <c r="K4699" t="s">
        <v>9597</v>
      </c>
      <c r="L4699" t="s">
        <v>9518</v>
      </c>
      <c r="M4699" t="s">
        <v>9415</v>
      </c>
      <c r="N4699" t="s">
        <v>9965</v>
      </c>
      <c r="O4699" t="s">
        <v>9415</v>
      </c>
    </row>
    <row r="4700" spans="1:15">
      <c r="A4700" t="s">
        <v>30</v>
      </c>
      <c r="B4700" t="s">
        <v>176</v>
      </c>
      <c r="C4700" t="s">
        <v>854</v>
      </c>
      <c r="D4700" t="s">
        <v>3819</v>
      </c>
      <c r="E4700" t="s">
        <v>3827</v>
      </c>
      <c r="F4700" s="4" t="str">
        <f t="array" ref="F4700">IF(COUNT(FIND(Keywords!$C$3:$C$41,I4700)),"일반조난","")</f>
        <v/>
      </c>
      <c r="G4700" s="4" t="str">
        <f t="array" ref="G4700">IF(COUNT(FIND(Keywords!$E$3:$E$5,I4700)),"실족추락","")</f>
        <v/>
      </c>
      <c r="H4700" s="4" t="str">
        <f t="array" ref="H4700">IF(COUNT(FIND(Keywords!$B$3:$B$12,I4700)),"개인질환","")</f>
        <v/>
      </c>
      <c r="I4700" t="s">
        <v>8520</v>
      </c>
      <c r="J4700" t="s">
        <v>9237</v>
      </c>
      <c r="K4700" t="s">
        <v>9778</v>
      </c>
      <c r="L4700" t="s">
        <v>10022</v>
      </c>
      <c r="M4700" t="s">
        <v>9415</v>
      </c>
      <c r="N4700" t="s">
        <v>10182</v>
      </c>
      <c r="O4700" t="s">
        <v>9415</v>
      </c>
    </row>
    <row r="4701" spans="1:15">
      <c r="A4701" t="s">
        <v>30</v>
      </c>
      <c r="B4701" t="s">
        <v>176</v>
      </c>
      <c r="C4701" t="s">
        <v>3379</v>
      </c>
      <c r="D4701" t="s">
        <v>3818</v>
      </c>
      <c r="E4701" t="s">
        <v>3824</v>
      </c>
      <c r="F4701" s="4" t="str">
        <f t="array" ref="F4701">IF(COUNT(FIND(Keywords!$C$3:$C$41,I4701)),"일반조난","")</f>
        <v/>
      </c>
      <c r="G4701" s="4" t="str">
        <f t="array" ref="G4701">IF(COUNT(FIND(Keywords!$E$3:$E$5,I4701)),"실족추락","")</f>
        <v>실족추락</v>
      </c>
      <c r="H4701" s="4" t="str">
        <f t="array" ref="H4701">IF(COUNT(FIND(Keywords!$B$3:$B$12,I4701)),"개인질환","")</f>
        <v/>
      </c>
      <c r="I4701" t="s">
        <v>8521</v>
      </c>
      <c r="J4701" t="s">
        <v>9381</v>
      </c>
      <c r="K4701" t="s">
        <v>9728</v>
      </c>
      <c r="L4701" t="s">
        <v>9908</v>
      </c>
      <c r="M4701" t="s">
        <v>9415</v>
      </c>
      <c r="N4701" t="s">
        <v>9321</v>
      </c>
      <c r="O4701" t="s">
        <v>9415</v>
      </c>
    </row>
    <row r="4702" spans="1:15">
      <c r="A4702" t="s">
        <v>30</v>
      </c>
      <c r="B4702" t="s">
        <v>176</v>
      </c>
      <c r="C4702" t="s">
        <v>3380</v>
      </c>
      <c r="D4702" t="s">
        <v>10452</v>
      </c>
      <c r="E4702" t="s">
        <v>3827</v>
      </c>
      <c r="F4702" s="4" t="str">
        <f t="array" ref="F4702">IF(COUNT(FIND(Keywords!$C$3:$C$41,I4702)),"일반조난","")</f>
        <v/>
      </c>
      <c r="G4702" s="4" t="str">
        <f t="array" ref="G4702">IF(COUNT(FIND(Keywords!$E$3:$E$5,I4702)),"실족추락","")</f>
        <v/>
      </c>
      <c r="H4702" s="4" t="str">
        <f t="array" ref="H4702">IF(COUNT(FIND(Keywords!$B$3:$B$12,I4702)),"개인질환","")</f>
        <v/>
      </c>
      <c r="I4702" t="s">
        <v>8522</v>
      </c>
      <c r="J4702" t="s">
        <v>9326</v>
      </c>
      <c r="K4702" t="s">
        <v>9594</v>
      </c>
      <c r="L4702" t="s">
        <v>9766</v>
      </c>
      <c r="M4702" t="s">
        <v>9415</v>
      </c>
      <c r="N4702" t="s">
        <v>10012</v>
      </c>
      <c r="O4702" t="s">
        <v>9415</v>
      </c>
    </row>
    <row r="4703" spans="1:15">
      <c r="A4703" t="s">
        <v>30</v>
      </c>
      <c r="B4703" t="s">
        <v>176</v>
      </c>
      <c r="C4703" t="s">
        <v>3381</v>
      </c>
      <c r="D4703" t="s">
        <v>3819</v>
      </c>
      <c r="E4703" t="s">
        <v>3827</v>
      </c>
      <c r="F4703" s="4" t="str">
        <f t="array" ref="F4703">IF(COUNT(FIND(Keywords!$C$3:$C$41,I4703)),"일반조난","")</f>
        <v/>
      </c>
      <c r="G4703" s="4" t="str">
        <f t="array" ref="G4703">IF(COUNT(FIND(Keywords!$E$3:$E$5,I4703)),"실족추락","")</f>
        <v/>
      </c>
      <c r="H4703" s="4" t="str">
        <f t="array" ref="H4703">IF(COUNT(FIND(Keywords!$B$3:$B$12,I4703)),"개인질환","")</f>
        <v/>
      </c>
      <c r="I4703" t="s">
        <v>8523</v>
      </c>
      <c r="J4703" t="s">
        <v>9284</v>
      </c>
      <c r="K4703" t="s">
        <v>9885</v>
      </c>
      <c r="L4703" t="s">
        <v>9943</v>
      </c>
      <c r="M4703" t="s">
        <v>9415</v>
      </c>
      <c r="N4703" t="s">
        <v>9354</v>
      </c>
      <c r="O4703" t="s">
        <v>9415</v>
      </c>
    </row>
    <row r="4704" spans="1:15">
      <c r="A4704" t="s">
        <v>30</v>
      </c>
      <c r="B4704" t="s">
        <v>176</v>
      </c>
      <c r="C4704" t="s">
        <v>371</v>
      </c>
      <c r="D4704" t="s">
        <v>3818</v>
      </c>
      <c r="E4704" t="s">
        <v>3824</v>
      </c>
      <c r="F4704" s="4" t="str">
        <f t="array" ref="F4704">IF(COUNT(FIND(Keywords!$C$3:$C$41,I4704)),"일반조난","")</f>
        <v/>
      </c>
      <c r="G4704" s="4" t="str">
        <f t="array" ref="G4704">IF(COUNT(FIND(Keywords!$E$3:$E$5,I4704)),"실족추락","")</f>
        <v/>
      </c>
      <c r="H4704" s="4" t="str">
        <f t="array" ref="H4704">IF(COUNT(FIND(Keywords!$B$3:$B$12,I4704)),"개인질환","")</f>
        <v/>
      </c>
      <c r="I4704" t="s">
        <v>8524</v>
      </c>
      <c r="J4704" t="s">
        <v>9245</v>
      </c>
      <c r="K4704" t="s">
        <v>9324</v>
      </c>
      <c r="L4704" t="s">
        <v>9953</v>
      </c>
      <c r="M4704" t="s">
        <v>9415</v>
      </c>
      <c r="N4704" t="s">
        <v>10026</v>
      </c>
      <c r="O4704" t="s">
        <v>9415</v>
      </c>
    </row>
    <row r="4705" spans="1:15">
      <c r="A4705" t="s">
        <v>30</v>
      </c>
      <c r="B4705" t="s">
        <v>176</v>
      </c>
      <c r="C4705" t="s">
        <v>3382</v>
      </c>
      <c r="D4705" t="s">
        <v>3820</v>
      </c>
      <c r="E4705" t="s">
        <v>3824</v>
      </c>
      <c r="F4705" s="4" t="str">
        <f t="array" ref="F4705">IF(COUNT(FIND(Keywords!$C$3:$C$41,I4705)),"일반조난","")</f>
        <v>일반조난</v>
      </c>
      <c r="G4705" s="4" t="str">
        <f t="array" ref="G4705">IF(COUNT(FIND(Keywords!$E$3:$E$5,I4705)),"실족추락","")</f>
        <v/>
      </c>
      <c r="H4705" s="4" t="str">
        <f t="array" ref="H4705">IF(COUNT(FIND(Keywords!$B$3:$B$12,I4705)),"개인질환","")</f>
        <v/>
      </c>
      <c r="I4705" t="s">
        <v>8525</v>
      </c>
      <c r="J4705" t="s">
        <v>9400</v>
      </c>
      <c r="K4705" t="s">
        <v>9407</v>
      </c>
      <c r="L4705" t="s">
        <v>9793</v>
      </c>
      <c r="M4705" t="s">
        <v>9567</v>
      </c>
      <c r="N4705" t="s">
        <v>10011</v>
      </c>
      <c r="O4705" t="s">
        <v>9415</v>
      </c>
    </row>
    <row r="4706" spans="1:15">
      <c r="A4706" t="s">
        <v>30</v>
      </c>
      <c r="B4706" t="s">
        <v>176</v>
      </c>
      <c r="C4706" t="s">
        <v>3383</v>
      </c>
      <c r="D4706" t="s">
        <v>3818</v>
      </c>
      <c r="E4706" t="s">
        <v>3824</v>
      </c>
      <c r="F4706" s="4" t="str">
        <f t="array" ref="F4706">IF(COUNT(FIND(Keywords!$C$3:$C$41,I4706)),"일반조난","")</f>
        <v/>
      </c>
      <c r="G4706" s="4" t="str">
        <f t="array" ref="G4706">IF(COUNT(FIND(Keywords!$E$3:$E$5,I4706)),"실족추락","")</f>
        <v/>
      </c>
      <c r="H4706" s="4" t="str">
        <f t="array" ref="H4706">IF(COUNT(FIND(Keywords!$B$3:$B$12,I4706)),"개인질환","")</f>
        <v/>
      </c>
      <c r="I4706" t="s">
        <v>8526</v>
      </c>
      <c r="J4706" t="s">
        <v>9385</v>
      </c>
      <c r="K4706" t="s">
        <v>9967</v>
      </c>
      <c r="L4706" t="s">
        <v>9969</v>
      </c>
      <c r="M4706" t="s">
        <v>9415</v>
      </c>
      <c r="N4706" t="s">
        <v>10284</v>
      </c>
      <c r="O4706" t="s">
        <v>9415</v>
      </c>
    </row>
    <row r="4707" spans="1:15">
      <c r="A4707" t="s">
        <v>30</v>
      </c>
      <c r="B4707" t="s">
        <v>176</v>
      </c>
      <c r="C4707" t="s">
        <v>3384</v>
      </c>
      <c r="D4707" t="s">
        <v>10362</v>
      </c>
      <c r="E4707" t="s">
        <v>3824</v>
      </c>
      <c r="F4707" s="4" t="str">
        <f t="array" ref="F4707">IF(COUNT(FIND(Keywords!$C$3:$C$41,I4707)),"일반조난","")</f>
        <v/>
      </c>
      <c r="G4707" s="4" t="str">
        <f t="array" ref="G4707">IF(COUNT(FIND(Keywords!$E$3:$E$5,I4707)),"실족추락","")</f>
        <v/>
      </c>
      <c r="H4707" s="4" t="str">
        <f t="array" ref="H4707">IF(COUNT(FIND(Keywords!$B$3:$B$12,I4707)),"개인질환","")</f>
        <v/>
      </c>
      <c r="I4707" t="s">
        <v>8527</v>
      </c>
      <c r="J4707" t="s">
        <v>9246</v>
      </c>
      <c r="K4707" t="s">
        <v>9756</v>
      </c>
      <c r="L4707" t="s">
        <v>9472</v>
      </c>
      <c r="M4707" t="s">
        <v>9415</v>
      </c>
      <c r="N4707" t="s">
        <v>10317</v>
      </c>
      <c r="O4707" t="s">
        <v>9415</v>
      </c>
    </row>
    <row r="4708" spans="1:15">
      <c r="A4708" t="s">
        <v>30</v>
      </c>
      <c r="B4708" t="s">
        <v>176</v>
      </c>
      <c r="C4708" t="s">
        <v>3385</v>
      </c>
      <c r="D4708" t="s">
        <v>3818</v>
      </c>
      <c r="E4708" t="s">
        <v>3825</v>
      </c>
      <c r="F4708" s="4" t="str">
        <f t="array" ref="F4708">IF(COUNT(FIND(Keywords!$C$3:$C$41,I4708)),"일반조난","")</f>
        <v/>
      </c>
      <c r="G4708" s="4" t="str">
        <f t="array" ref="G4708">IF(COUNT(FIND(Keywords!$E$3:$E$5,I4708)),"실족추락","")</f>
        <v/>
      </c>
      <c r="H4708" s="4" t="str">
        <f t="array" ref="H4708">IF(COUNT(FIND(Keywords!$B$3:$B$12,I4708)),"개인질환","")</f>
        <v/>
      </c>
      <c r="I4708" t="s">
        <v>8528</v>
      </c>
      <c r="J4708" t="s">
        <v>9333</v>
      </c>
      <c r="K4708" t="s">
        <v>9633</v>
      </c>
      <c r="L4708" t="s">
        <v>9600</v>
      </c>
      <c r="M4708" t="s">
        <v>9415</v>
      </c>
      <c r="N4708" t="s">
        <v>9663</v>
      </c>
      <c r="O4708" t="s">
        <v>9415</v>
      </c>
    </row>
    <row r="4709" spans="1:15">
      <c r="A4709" t="s">
        <v>30</v>
      </c>
      <c r="B4709" t="s">
        <v>176</v>
      </c>
      <c r="C4709" t="s">
        <v>3386</v>
      </c>
      <c r="D4709" t="s">
        <v>3819</v>
      </c>
      <c r="E4709" t="s">
        <v>3827</v>
      </c>
      <c r="F4709" s="4" t="str">
        <f t="array" ref="F4709">IF(COUNT(FIND(Keywords!$C$3:$C$41,I4709)),"일반조난","")</f>
        <v/>
      </c>
      <c r="G4709" s="4" t="str">
        <f t="array" ref="G4709">IF(COUNT(FIND(Keywords!$E$3:$E$5,I4709)),"실족추락","")</f>
        <v/>
      </c>
      <c r="H4709" s="4" t="str">
        <f t="array" ref="H4709">IF(COUNT(FIND(Keywords!$B$3:$B$12,I4709)),"개인질환","")</f>
        <v/>
      </c>
      <c r="I4709" t="s">
        <v>8529</v>
      </c>
      <c r="J4709" t="s">
        <v>9292</v>
      </c>
      <c r="K4709" t="s">
        <v>9889</v>
      </c>
      <c r="L4709" t="s">
        <v>10030</v>
      </c>
      <c r="M4709" t="s">
        <v>9415</v>
      </c>
      <c r="N4709" t="s">
        <v>9727</v>
      </c>
      <c r="O4709" t="s">
        <v>9415</v>
      </c>
    </row>
    <row r="4710" spans="1:15">
      <c r="A4710" t="s">
        <v>30</v>
      </c>
      <c r="B4710" t="s">
        <v>176</v>
      </c>
      <c r="C4710" t="s">
        <v>3387</v>
      </c>
      <c r="D4710" t="s">
        <v>3818</v>
      </c>
      <c r="E4710" t="s">
        <v>3830</v>
      </c>
      <c r="F4710" s="4" t="str">
        <f t="array" ref="F4710">IF(COUNT(FIND(Keywords!$C$3:$C$41,I4710)),"일반조난","")</f>
        <v/>
      </c>
      <c r="G4710" s="4" t="str">
        <f t="array" ref="G4710">IF(COUNT(FIND(Keywords!$E$3:$E$5,I4710)),"실족추락","")</f>
        <v>실족추락</v>
      </c>
      <c r="H4710" s="4" t="str">
        <f t="array" ref="H4710">IF(COUNT(FIND(Keywords!$B$3:$B$12,I4710)),"개인질환","")</f>
        <v/>
      </c>
      <c r="I4710" t="s">
        <v>8530</v>
      </c>
      <c r="J4710" t="s">
        <v>9318</v>
      </c>
      <c r="K4710" t="s">
        <v>9828</v>
      </c>
      <c r="L4710" t="s">
        <v>9717</v>
      </c>
      <c r="M4710" t="s">
        <v>9415</v>
      </c>
      <c r="N4710" t="s">
        <v>10263</v>
      </c>
      <c r="O4710" t="s">
        <v>9415</v>
      </c>
    </row>
    <row r="4711" spans="1:15">
      <c r="A4711" t="s">
        <v>30</v>
      </c>
      <c r="B4711" t="s">
        <v>176</v>
      </c>
      <c r="C4711" t="s">
        <v>3388</v>
      </c>
      <c r="D4711" t="s">
        <v>3820</v>
      </c>
      <c r="E4711" t="s">
        <v>3833</v>
      </c>
      <c r="F4711" s="4" t="str">
        <f t="array" ref="F4711">IF(COUNT(FIND(Keywords!$C$3:$C$41,I4711)),"일반조난","")</f>
        <v>일반조난</v>
      </c>
      <c r="G4711" s="4" t="str">
        <f t="array" ref="G4711">IF(COUNT(FIND(Keywords!$E$3:$E$5,I4711)),"실족추락","")</f>
        <v/>
      </c>
      <c r="H4711" s="4" t="str">
        <f t="array" ref="H4711">IF(COUNT(FIND(Keywords!$B$3:$B$12,I4711)),"개인질환","")</f>
        <v/>
      </c>
      <c r="I4711" t="s">
        <v>8531</v>
      </c>
      <c r="J4711" t="s">
        <v>9376</v>
      </c>
      <c r="K4711" t="s">
        <v>9920</v>
      </c>
      <c r="L4711" t="s">
        <v>9670</v>
      </c>
      <c r="M4711" t="s">
        <v>9415</v>
      </c>
      <c r="N4711" t="s">
        <v>10351</v>
      </c>
      <c r="O4711" t="s">
        <v>9415</v>
      </c>
    </row>
    <row r="4712" spans="1:15">
      <c r="A4712" t="s">
        <v>30</v>
      </c>
      <c r="B4712" t="s">
        <v>176</v>
      </c>
      <c r="C4712" t="s">
        <v>3389</v>
      </c>
      <c r="D4712" t="s">
        <v>3818</v>
      </c>
      <c r="E4712" t="s">
        <v>3833</v>
      </c>
      <c r="F4712" s="4" t="str">
        <f t="array" ref="F4712">IF(COUNT(FIND(Keywords!$C$3:$C$41,I4712)),"일반조난","")</f>
        <v/>
      </c>
      <c r="G4712" s="4" t="str">
        <f t="array" ref="G4712">IF(COUNT(FIND(Keywords!$E$3:$E$5,I4712)),"실족추락","")</f>
        <v>실족추락</v>
      </c>
      <c r="H4712" s="4" t="str">
        <f t="array" ref="H4712">IF(COUNT(FIND(Keywords!$B$3:$B$12,I4712)),"개인질환","")</f>
        <v/>
      </c>
      <c r="I4712" t="s">
        <v>8532</v>
      </c>
      <c r="J4712" t="s">
        <v>9335</v>
      </c>
      <c r="K4712" t="s">
        <v>9241</v>
      </c>
      <c r="L4712" t="s">
        <v>9858</v>
      </c>
      <c r="M4712" t="s">
        <v>9415</v>
      </c>
      <c r="N4712" t="s">
        <v>10048</v>
      </c>
      <c r="O4712" t="s">
        <v>9415</v>
      </c>
    </row>
    <row r="4713" spans="1:15">
      <c r="A4713" t="s">
        <v>30</v>
      </c>
      <c r="B4713" t="s">
        <v>176</v>
      </c>
      <c r="C4713" t="s">
        <v>1248</v>
      </c>
      <c r="D4713" t="s">
        <v>3822</v>
      </c>
      <c r="E4713" t="s">
        <v>3832</v>
      </c>
      <c r="F4713" s="4" t="str">
        <f t="array" ref="F4713">IF(COUNT(FIND(Keywords!$C$3:$C$41,I4713)),"일반조난","")</f>
        <v/>
      </c>
      <c r="G4713" s="4" t="str">
        <f t="array" ref="G4713">IF(COUNT(FIND(Keywords!$E$3:$E$5,I4713)),"실족추락","")</f>
        <v/>
      </c>
      <c r="H4713" s="4" t="str">
        <f t="array" ref="H4713">IF(COUNT(FIND(Keywords!$B$3:$B$12,I4713)),"개인질환","")</f>
        <v>개인질환</v>
      </c>
      <c r="I4713" t="s">
        <v>8533</v>
      </c>
      <c r="J4713" t="s">
        <v>9282</v>
      </c>
      <c r="K4713" t="s">
        <v>9638</v>
      </c>
      <c r="L4713" t="s">
        <v>10001</v>
      </c>
      <c r="M4713" t="s">
        <v>9415</v>
      </c>
      <c r="N4713" t="s">
        <v>9962</v>
      </c>
      <c r="O4713" t="s">
        <v>9415</v>
      </c>
    </row>
    <row r="4714" spans="1:15">
      <c r="A4714" t="s">
        <v>30</v>
      </c>
      <c r="B4714" t="s">
        <v>176</v>
      </c>
      <c r="C4714" t="s">
        <v>3390</v>
      </c>
      <c r="D4714" t="s">
        <v>10452</v>
      </c>
      <c r="E4714" t="s">
        <v>3832</v>
      </c>
      <c r="F4714" s="4" t="str">
        <f t="array" ref="F4714">IF(COUNT(FIND(Keywords!$C$3:$C$41,I4714)),"일반조난","")</f>
        <v/>
      </c>
      <c r="G4714" s="4" t="str">
        <f t="array" ref="G4714">IF(COUNT(FIND(Keywords!$E$3:$E$5,I4714)),"실족추락","")</f>
        <v/>
      </c>
      <c r="H4714" s="4" t="str">
        <f t="array" ref="H4714">IF(COUNT(FIND(Keywords!$B$3:$B$12,I4714)),"개인질환","")</f>
        <v/>
      </c>
      <c r="I4714" t="s">
        <v>8534</v>
      </c>
      <c r="J4714" t="s">
        <v>9245</v>
      </c>
      <c r="K4714" t="s">
        <v>9678</v>
      </c>
      <c r="L4714" t="s">
        <v>9668</v>
      </c>
      <c r="M4714" t="s">
        <v>9415</v>
      </c>
      <c r="N4714" t="s">
        <v>9674</v>
      </c>
      <c r="O4714" t="s">
        <v>9415</v>
      </c>
    </row>
    <row r="4715" spans="1:15">
      <c r="A4715" t="s">
        <v>30</v>
      </c>
      <c r="B4715" t="s">
        <v>176</v>
      </c>
      <c r="C4715" t="s">
        <v>3391</v>
      </c>
      <c r="D4715" t="s">
        <v>10452</v>
      </c>
      <c r="E4715" t="s">
        <v>3830</v>
      </c>
      <c r="F4715" s="4" t="str">
        <f t="array" ref="F4715">IF(COUNT(FIND(Keywords!$C$3:$C$41,I4715)),"일반조난","")</f>
        <v/>
      </c>
      <c r="G4715" s="4" t="str">
        <f t="array" ref="G4715">IF(COUNT(FIND(Keywords!$E$3:$E$5,I4715)),"실족추락","")</f>
        <v/>
      </c>
      <c r="H4715" s="4" t="str">
        <f t="array" ref="H4715">IF(COUNT(FIND(Keywords!$B$3:$B$12,I4715)),"개인질환","")</f>
        <v/>
      </c>
      <c r="I4715" t="s">
        <v>8535</v>
      </c>
      <c r="J4715" t="s">
        <v>9373</v>
      </c>
      <c r="K4715" t="s">
        <v>9693</v>
      </c>
      <c r="L4715" t="s">
        <v>9919</v>
      </c>
      <c r="M4715" t="s">
        <v>9415</v>
      </c>
      <c r="N4715" t="s">
        <v>9422</v>
      </c>
      <c r="O4715" t="s">
        <v>9415</v>
      </c>
    </row>
    <row r="4716" spans="1:15">
      <c r="A4716" t="s">
        <v>30</v>
      </c>
      <c r="B4716" t="s">
        <v>176</v>
      </c>
      <c r="C4716" t="s">
        <v>3392</v>
      </c>
      <c r="D4716" t="s">
        <v>10452</v>
      </c>
      <c r="E4716" t="s">
        <v>3833</v>
      </c>
      <c r="F4716" s="4" t="str">
        <f t="array" ref="F4716">IF(COUNT(FIND(Keywords!$C$3:$C$41,I4716)),"일반조난","")</f>
        <v/>
      </c>
      <c r="G4716" s="4" t="str">
        <f t="array" ref="G4716">IF(COUNT(FIND(Keywords!$E$3:$E$5,I4716)),"실족추락","")</f>
        <v/>
      </c>
      <c r="H4716" s="4" t="str">
        <f t="array" ref="H4716">IF(COUNT(FIND(Keywords!$B$3:$B$12,I4716)),"개인질환","")</f>
        <v/>
      </c>
      <c r="I4716" t="s">
        <v>8536</v>
      </c>
      <c r="J4716" t="s">
        <v>9271</v>
      </c>
      <c r="K4716" t="s">
        <v>9446</v>
      </c>
      <c r="L4716" t="s">
        <v>10098</v>
      </c>
      <c r="M4716" t="s">
        <v>9415</v>
      </c>
      <c r="N4716" t="s">
        <v>9749</v>
      </c>
      <c r="O4716" t="s">
        <v>9415</v>
      </c>
    </row>
    <row r="4717" spans="1:15">
      <c r="A4717" t="s">
        <v>30</v>
      </c>
      <c r="B4717" t="s">
        <v>176</v>
      </c>
      <c r="C4717" t="s">
        <v>3393</v>
      </c>
      <c r="D4717" t="s">
        <v>3820</v>
      </c>
      <c r="E4717" t="s">
        <v>3833</v>
      </c>
      <c r="F4717" s="4" t="str">
        <f t="array" ref="F4717">IF(COUNT(FIND(Keywords!$C$3:$C$41,I4717)),"일반조난","")</f>
        <v>일반조난</v>
      </c>
      <c r="G4717" s="4" t="str">
        <f t="array" ref="G4717">IF(COUNT(FIND(Keywords!$E$3:$E$5,I4717)),"실족추락","")</f>
        <v/>
      </c>
      <c r="H4717" s="4" t="str">
        <f t="array" ref="H4717">IF(COUNT(FIND(Keywords!$B$3:$B$12,I4717)),"개인질환","")</f>
        <v/>
      </c>
      <c r="I4717" t="s">
        <v>8537</v>
      </c>
      <c r="J4717" t="s">
        <v>9263</v>
      </c>
      <c r="K4717" t="s">
        <v>9995</v>
      </c>
      <c r="L4717" t="s">
        <v>9970</v>
      </c>
      <c r="M4717" t="s">
        <v>9415</v>
      </c>
      <c r="N4717" t="s">
        <v>9853</v>
      </c>
      <c r="O4717" t="s">
        <v>9415</v>
      </c>
    </row>
    <row r="4718" spans="1:15">
      <c r="A4718" t="s">
        <v>30</v>
      </c>
      <c r="B4718" t="s">
        <v>176</v>
      </c>
      <c r="C4718" t="s">
        <v>3394</v>
      </c>
      <c r="D4718" t="s">
        <v>3820</v>
      </c>
      <c r="E4718" t="s">
        <v>3833</v>
      </c>
      <c r="F4718" s="4" t="str">
        <f t="array" ref="F4718">IF(COUNT(FIND(Keywords!$C$3:$C$41,I4718)),"일반조난","")</f>
        <v/>
      </c>
      <c r="G4718" s="4" t="str">
        <f t="array" ref="G4718">IF(COUNT(FIND(Keywords!$E$3:$E$5,I4718)),"실족추락","")</f>
        <v/>
      </c>
      <c r="H4718" s="4" t="str">
        <f t="array" ref="H4718">IF(COUNT(FIND(Keywords!$B$3:$B$12,I4718)),"개인질환","")</f>
        <v/>
      </c>
      <c r="I4718" t="s">
        <v>8538</v>
      </c>
      <c r="J4718" t="s">
        <v>9260</v>
      </c>
      <c r="K4718" t="s">
        <v>9886</v>
      </c>
      <c r="L4718" t="s">
        <v>9417</v>
      </c>
      <c r="M4718" t="s">
        <v>9415</v>
      </c>
      <c r="N4718" t="s">
        <v>10329</v>
      </c>
      <c r="O4718" t="s">
        <v>9415</v>
      </c>
    </row>
    <row r="4719" spans="1:15">
      <c r="A4719" t="s">
        <v>30</v>
      </c>
      <c r="B4719" t="s">
        <v>176</v>
      </c>
      <c r="C4719" t="s">
        <v>3395</v>
      </c>
      <c r="D4719" t="s">
        <v>3820</v>
      </c>
      <c r="E4719" t="s">
        <v>3833</v>
      </c>
      <c r="F4719" s="4" t="str">
        <f t="array" ref="F4719">IF(COUNT(FIND(Keywords!$C$3:$C$41,I4719)),"일반조난","")</f>
        <v>일반조난</v>
      </c>
      <c r="G4719" s="4" t="str">
        <f t="array" ref="G4719">IF(COUNT(FIND(Keywords!$E$3:$E$5,I4719)),"실족추락","")</f>
        <v/>
      </c>
      <c r="H4719" s="4" t="str">
        <f t="array" ref="H4719">IF(COUNT(FIND(Keywords!$B$3:$B$12,I4719)),"개인질환","")</f>
        <v/>
      </c>
      <c r="I4719" t="s">
        <v>8539</v>
      </c>
      <c r="J4719" t="s">
        <v>9235</v>
      </c>
      <c r="K4719" t="s">
        <v>9426</v>
      </c>
      <c r="L4719" t="s">
        <v>9472</v>
      </c>
      <c r="M4719" t="s">
        <v>9415</v>
      </c>
      <c r="N4719" t="s">
        <v>9463</v>
      </c>
      <c r="O4719" t="s">
        <v>9415</v>
      </c>
    </row>
    <row r="4720" spans="1:15">
      <c r="A4720" t="s">
        <v>30</v>
      </c>
      <c r="B4720" t="s">
        <v>176</v>
      </c>
      <c r="C4720" t="s">
        <v>3396</v>
      </c>
      <c r="D4720" t="s">
        <v>3820</v>
      </c>
      <c r="E4720" t="s">
        <v>3833</v>
      </c>
      <c r="F4720" s="4" t="str">
        <f t="array" ref="F4720">IF(COUNT(FIND(Keywords!$C$3:$C$41,I4720)),"일반조난","")</f>
        <v>일반조난</v>
      </c>
      <c r="G4720" s="4" t="str">
        <f t="array" ref="G4720">IF(COUNT(FIND(Keywords!$E$3:$E$5,I4720)),"실족추락","")</f>
        <v/>
      </c>
      <c r="H4720" s="4" t="str">
        <f t="array" ref="H4720">IF(COUNT(FIND(Keywords!$B$3:$B$12,I4720)),"개인질환","")</f>
        <v/>
      </c>
      <c r="I4720" t="s">
        <v>8540</v>
      </c>
      <c r="J4720" t="s">
        <v>9326</v>
      </c>
      <c r="K4720" t="s">
        <v>9552</v>
      </c>
      <c r="L4720" t="s">
        <v>9787</v>
      </c>
      <c r="M4720" t="s">
        <v>9415</v>
      </c>
      <c r="N4720" t="s">
        <v>9646</v>
      </c>
      <c r="O4720" t="s">
        <v>9415</v>
      </c>
    </row>
    <row r="4721" spans="1:15">
      <c r="A4721" t="s">
        <v>30</v>
      </c>
      <c r="B4721" t="s">
        <v>177</v>
      </c>
      <c r="C4721" t="s">
        <v>3397</v>
      </c>
      <c r="D4721" t="s">
        <v>3820</v>
      </c>
      <c r="E4721" t="s">
        <v>3827</v>
      </c>
      <c r="F4721" s="4" t="str">
        <f t="array" ref="F4721">IF(COUNT(FIND(Keywords!$C$3:$C$41,I4721)),"일반조난","")</f>
        <v>일반조난</v>
      </c>
      <c r="G4721" s="4" t="str">
        <f t="array" ref="G4721">IF(COUNT(FIND(Keywords!$E$3:$E$5,I4721)),"실족추락","")</f>
        <v/>
      </c>
      <c r="H4721" s="4" t="str">
        <f t="array" ref="H4721">IF(COUNT(FIND(Keywords!$B$3:$B$12,I4721)),"개인질환","")</f>
        <v/>
      </c>
      <c r="I4721" t="s">
        <v>8541</v>
      </c>
      <c r="J4721" t="s">
        <v>9308</v>
      </c>
      <c r="K4721" t="s">
        <v>9395</v>
      </c>
      <c r="L4721" t="s">
        <v>9793</v>
      </c>
      <c r="M4721" t="s">
        <v>9415</v>
      </c>
      <c r="N4721" t="s">
        <v>9700</v>
      </c>
      <c r="O4721" t="s">
        <v>9415</v>
      </c>
    </row>
    <row r="4722" spans="1:15">
      <c r="A4722" t="s">
        <v>30</v>
      </c>
      <c r="B4722" t="s">
        <v>177</v>
      </c>
      <c r="C4722" t="s">
        <v>3145</v>
      </c>
      <c r="D4722" t="s">
        <v>3818</v>
      </c>
      <c r="E4722" t="s">
        <v>3836</v>
      </c>
      <c r="F4722" s="4" t="str">
        <f t="array" ref="F4722">IF(COUNT(FIND(Keywords!$C$3:$C$41,I4722)),"일반조난","")</f>
        <v>일반조난</v>
      </c>
      <c r="G4722" s="4" t="str">
        <f t="array" ref="G4722">IF(COUNT(FIND(Keywords!$E$3:$E$5,I4722)),"실족추락","")</f>
        <v>실족추락</v>
      </c>
      <c r="H4722" s="4" t="str">
        <f t="array" ref="H4722">IF(COUNT(FIND(Keywords!$B$3:$B$12,I4722)),"개인질환","")</f>
        <v/>
      </c>
      <c r="I4722" t="s">
        <v>8542</v>
      </c>
      <c r="J4722" t="s">
        <v>9261</v>
      </c>
      <c r="K4722" t="s">
        <v>9430</v>
      </c>
      <c r="L4722" t="s">
        <v>9673</v>
      </c>
      <c r="M4722" t="s">
        <v>9415</v>
      </c>
      <c r="N4722" t="s">
        <v>9987</v>
      </c>
      <c r="O4722" t="s">
        <v>9415</v>
      </c>
    </row>
    <row r="4723" spans="1:15">
      <c r="A4723" t="s">
        <v>30</v>
      </c>
      <c r="B4723" t="s">
        <v>177</v>
      </c>
      <c r="C4723" t="s">
        <v>3398</v>
      </c>
      <c r="D4723" t="s">
        <v>3818</v>
      </c>
      <c r="E4723" t="s">
        <v>3825</v>
      </c>
      <c r="F4723" s="4" t="str">
        <f t="array" ref="F4723">IF(COUNT(FIND(Keywords!$C$3:$C$41,I4723)),"일반조난","")</f>
        <v>일반조난</v>
      </c>
      <c r="G4723" s="4" t="str">
        <f t="array" ref="G4723">IF(COUNT(FIND(Keywords!$E$3:$E$5,I4723)),"실족추락","")</f>
        <v>실족추락</v>
      </c>
      <c r="H4723" s="4" t="str">
        <f t="array" ref="H4723">IF(COUNT(FIND(Keywords!$B$3:$B$12,I4723)),"개인질환","")</f>
        <v/>
      </c>
      <c r="I4723" t="s">
        <v>8543</v>
      </c>
      <c r="J4723" t="s">
        <v>9276</v>
      </c>
      <c r="K4723" t="s">
        <v>9663</v>
      </c>
      <c r="L4723" t="s">
        <v>9789</v>
      </c>
      <c r="M4723" t="s">
        <v>9415</v>
      </c>
      <c r="N4723" t="s">
        <v>9551</v>
      </c>
      <c r="O4723" t="s">
        <v>9415</v>
      </c>
    </row>
    <row r="4724" spans="1:15">
      <c r="A4724" t="s">
        <v>30</v>
      </c>
      <c r="B4724" t="s">
        <v>177</v>
      </c>
      <c r="C4724" t="s">
        <v>1787</v>
      </c>
      <c r="D4724" t="s">
        <v>3820</v>
      </c>
      <c r="E4724" t="s">
        <v>3842</v>
      </c>
      <c r="F4724" s="4" t="str">
        <f t="array" ref="F4724">IF(COUNT(FIND(Keywords!$C$3:$C$41,I4724)),"일반조난","")</f>
        <v>일반조난</v>
      </c>
      <c r="G4724" s="4" t="str">
        <f t="array" ref="G4724">IF(COUNT(FIND(Keywords!$E$3:$E$5,I4724)),"실족추락","")</f>
        <v/>
      </c>
      <c r="H4724" s="4" t="str">
        <f t="array" ref="H4724">IF(COUNT(FIND(Keywords!$B$3:$B$12,I4724)),"개인질환","")</f>
        <v/>
      </c>
      <c r="I4724" t="s">
        <v>8544</v>
      </c>
      <c r="J4724" t="s">
        <v>9244</v>
      </c>
      <c r="K4724" t="s">
        <v>9813</v>
      </c>
      <c r="L4724" t="s">
        <v>10063</v>
      </c>
      <c r="M4724" t="s">
        <v>9415</v>
      </c>
      <c r="N4724" t="s">
        <v>9766</v>
      </c>
      <c r="O4724" t="s">
        <v>9415</v>
      </c>
    </row>
    <row r="4725" spans="1:15">
      <c r="A4725" t="s">
        <v>30</v>
      </c>
      <c r="B4725" t="s">
        <v>177</v>
      </c>
      <c r="C4725" t="s">
        <v>330</v>
      </c>
      <c r="D4725" t="s">
        <v>3820</v>
      </c>
      <c r="E4725" t="s">
        <v>3825</v>
      </c>
      <c r="F4725" s="4" t="str">
        <f t="array" ref="F4725">IF(COUNT(FIND(Keywords!$C$3:$C$41,I4725)),"일반조난","")</f>
        <v>일반조난</v>
      </c>
      <c r="G4725" s="4" t="str">
        <f t="array" ref="G4725">IF(COUNT(FIND(Keywords!$E$3:$E$5,I4725)),"실족추락","")</f>
        <v/>
      </c>
      <c r="H4725" s="4" t="str">
        <f t="array" ref="H4725">IF(COUNT(FIND(Keywords!$B$3:$B$12,I4725)),"개인질환","")</f>
        <v/>
      </c>
      <c r="I4725" t="s">
        <v>8545</v>
      </c>
      <c r="J4725" t="s">
        <v>9260</v>
      </c>
      <c r="K4725" t="s">
        <v>9521</v>
      </c>
      <c r="L4725" t="s">
        <v>9873</v>
      </c>
      <c r="M4725" t="s">
        <v>9415</v>
      </c>
      <c r="N4725" t="s">
        <v>9990</v>
      </c>
      <c r="O4725" t="s">
        <v>9415</v>
      </c>
    </row>
    <row r="4726" spans="1:15">
      <c r="A4726" t="s">
        <v>30</v>
      </c>
      <c r="B4726" t="s">
        <v>177</v>
      </c>
      <c r="C4726" t="s">
        <v>2660</v>
      </c>
      <c r="D4726" t="s">
        <v>3820</v>
      </c>
      <c r="E4726" t="s">
        <v>3827</v>
      </c>
      <c r="F4726" s="4" t="str">
        <f t="array" ref="F4726">IF(COUNT(FIND(Keywords!$C$3:$C$41,I4726)),"일반조난","")</f>
        <v>일반조난</v>
      </c>
      <c r="G4726" s="4" t="str">
        <f t="array" ref="G4726">IF(COUNT(FIND(Keywords!$E$3:$E$5,I4726)),"실족추락","")</f>
        <v/>
      </c>
      <c r="H4726" s="4" t="str">
        <f t="array" ref="H4726">IF(COUNT(FIND(Keywords!$B$3:$B$12,I4726)),"개인질환","")</f>
        <v/>
      </c>
      <c r="I4726" t="s">
        <v>8546</v>
      </c>
      <c r="J4726" t="s">
        <v>9282</v>
      </c>
      <c r="K4726" t="s">
        <v>9613</v>
      </c>
      <c r="L4726" t="s">
        <v>9939</v>
      </c>
      <c r="M4726" t="s">
        <v>9415</v>
      </c>
      <c r="N4726" t="s">
        <v>9574</v>
      </c>
      <c r="O4726" t="s">
        <v>9415</v>
      </c>
    </row>
    <row r="4727" spans="1:15">
      <c r="A4727" t="s">
        <v>30</v>
      </c>
      <c r="B4727" t="s">
        <v>177</v>
      </c>
      <c r="C4727" t="s">
        <v>3399</v>
      </c>
      <c r="D4727" t="s">
        <v>10362</v>
      </c>
      <c r="E4727" t="s">
        <v>3827</v>
      </c>
      <c r="F4727" s="4" t="str">
        <f t="array" ref="F4727">IF(COUNT(FIND(Keywords!$C$3:$C$41,I4727)),"일반조난","")</f>
        <v>일반조난</v>
      </c>
      <c r="G4727" s="4" t="str">
        <f t="array" ref="G4727">IF(COUNT(FIND(Keywords!$E$3:$E$5,I4727)),"실족추락","")</f>
        <v/>
      </c>
      <c r="H4727" s="4" t="str">
        <f t="array" ref="H4727">IF(COUNT(FIND(Keywords!$B$3:$B$12,I4727)),"개인질환","")</f>
        <v/>
      </c>
      <c r="I4727" t="s">
        <v>8547</v>
      </c>
      <c r="J4727" t="s">
        <v>9382</v>
      </c>
      <c r="K4727" t="s">
        <v>9792</v>
      </c>
      <c r="L4727" t="s">
        <v>9471</v>
      </c>
      <c r="M4727" t="s">
        <v>9415</v>
      </c>
      <c r="N4727" t="s">
        <v>9723</v>
      </c>
      <c r="O4727" t="s">
        <v>9415</v>
      </c>
    </row>
    <row r="4728" spans="1:15">
      <c r="A4728" t="s">
        <v>30</v>
      </c>
      <c r="B4728" t="s">
        <v>177</v>
      </c>
      <c r="C4728" t="s">
        <v>3294</v>
      </c>
      <c r="D4728" t="s">
        <v>3820</v>
      </c>
      <c r="E4728" t="s">
        <v>3827</v>
      </c>
      <c r="F4728" s="4" t="str">
        <f t="array" ref="F4728">IF(COUNT(FIND(Keywords!$C$3:$C$41,I4728)),"일반조난","")</f>
        <v>일반조난</v>
      </c>
      <c r="G4728" s="4" t="str">
        <f t="array" ref="G4728">IF(COUNT(FIND(Keywords!$E$3:$E$5,I4728)),"실족추락","")</f>
        <v/>
      </c>
      <c r="H4728" s="4" t="str">
        <f t="array" ref="H4728">IF(COUNT(FIND(Keywords!$B$3:$B$12,I4728)),"개인질환","")</f>
        <v/>
      </c>
      <c r="I4728" t="s">
        <v>8548</v>
      </c>
      <c r="J4728" t="s">
        <v>9253</v>
      </c>
      <c r="K4728" t="s">
        <v>9792</v>
      </c>
      <c r="L4728" t="s">
        <v>9780</v>
      </c>
      <c r="M4728" t="s">
        <v>9415</v>
      </c>
      <c r="N4728" t="s">
        <v>9880</v>
      </c>
      <c r="O4728" t="s">
        <v>9415</v>
      </c>
    </row>
    <row r="4729" spans="1:15">
      <c r="A4729" t="s">
        <v>30</v>
      </c>
      <c r="B4729" t="s">
        <v>177</v>
      </c>
      <c r="C4729" t="s">
        <v>3400</v>
      </c>
      <c r="D4729" t="s">
        <v>3820</v>
      </c>
      <c r="E4729" t="s">
        <v>3827</v>
      </c>
      <c r="F4729" s="4" t="str">
        <f t="array" ref="F4729">IF(COUNT(FIND(Keywords!$C$3:$C$41,I4729)),"일반조난","")</f>
        <v>일반조난</v>
      </c>
      <c r="G4729" s="4" t="str">
        <f t="array" ref="G4729">IF(COUNT(FIND(Keywords!$E$3:$E$5,I4729)),"실족추락","")</f>
        <v/>
      </c>
      <c r="H4729" s="4" t="str">
        <f t="array" ref="H4729">IF(COUNT(FIND(Keywords!$B$3:$B$12,I4729)),"개인질환","")</f>
        <v/>
      </c>
      <c r="I4729" t="s">
        <v>8549</v>
      </c>
      <c r="J4729" t="s">
        <v>9371</v>
      </c>
      <c r="K4729" t="s">
        <v>9591</v>
      </c>
      <c r="L4729" t="s">
        <v>9607</v>
      </c>
      <c r="M4729" t="s">
        <v>9415</v>
      </c>
      <c r="N4729" t="s">
        <v>9439</v>
      </c>
      <c r="O4729" t="s">
        <v>9415</v>
      </c>
    </row>
    <row r="4730" spans="1:15">
      <c r="A4730" t="s">
        <v>30</v>
      </c>
      <c r="B4730" t="s">
        <v>177</v>
      </c>
      <c r="C4730" t="s">
        <v>3313</v>
      </c>
      <c r="D4730" t="s">
        <v>3820</v>
      </c>
      <c r="E4730" t="s">
        <v>3833</v>
      </c>
      <c r="F4730" s="4" t="str">
        <f t="array" ref="F4730">IF(COUNT(FIND(Keywords!$C$3:$C$41,I4730)),"일반조난","")</f>
        <v>일반조난</v>
      </c>
      <c r="G4730" s="4" t="str">
        <f t="array" ref="G4730">IF(COUNT(FIND(Keywords!$E$3:$E$5,I4730)),"실족추락","")</f>
        <v/>
      </c>
      <c r="H4730" s="4" t="str">
        <f t="array" ref="H4730">IF(COUNT(FIND(Keywords!$B$3:$B$12,I4730)),"개인질환","")</f>
        <v>개인질환</v>
      </c>
      <c r="I4730" t="s">
        <v>8550</v>
      </c>
      <c r="J4730" t="s">
        <v>9357</v>
      </c>
      <c r="K4730" t="s">
        <v>9982</v>
      </c>
      <c r="L4730" t="s">
        <v>9518</v>
      </c>
      <c r="M4730" t="s">
        <v>9415</v>
      </c>
      <c r="N4730" t="s">
        <v>10104</v>
      </c>
      <c r="O4730" t="s">
        <v>9415</v>
      </c>
    </row>
    <row r="4731" spans="1:15">
      <c r="A4731" t="s">
        <v>30</v>
      </c>
      <c r="B4731" t="s">
        <v>177</v>
      </c>
      <c r="C4731" t="s">
        <v>3401</v>
      </c>
      <c r="D4731" t="s">
        <v>10452</v>
      </c>
      <c r="E4731" t="s">
        <v>3833</v>
      </c>
      <c r="F4731" s="4" t="str">
        <f t="array" ref="F4731">IF(COUNT(FIND(Keywords!$C$3:$C$41,I4731)),"일반조난","")</f>
        <v/>
      </c>
      <c r="G4731" s="4" t="str">
        <f t="array" ref="G4731">IF(COUNT(FIND(Keywords!$E$3:$E$5,I4731)),"실족추락","")</f>
        <v/>
      </c>
      <c r="H4731" s="4" t="str">
        <f t="array" ref="H4731">IF(COUNT(FIND(Keywords!$B$3:$B$12,I4731)),"개인질환","")</f>
        <v/>
      </c>
      <c r="I4731" t="s">
        <v>8551</v>
      </c>
      <c r="J4731" t="s">
        <v>9289</v>
      </c>
      <c r="K4731" t="s">
        <v>9689</v>
      </c>
      <c r="L4731" t="s">
        <v>9893</v>
      </c>
      <c r="M4731" t="s">
        <v>9415</v>
      </c>
      <c r="N4731" t="s">
        <v>9857</v>
      </c>
      <c r="O4731" t="s">
        <v>9415</v>
      </c>
    </row>
    <row r="4732" spans="1:15">
      <c r="A4732" t="s">
        <v>30</v>
      </c>
      <c r="B4732" t="s">
        <v>177</v>
      </c>
      <c r="C4732" t="s">
        <v>3402</v>
      </c>
      <c r="D4732" t="s">
        <v>3822</v>
      </c>
      <c r="E4732" t="s">
        <v>3833</v>
      </c>
      <c r="F4732" s="4" t="str">
        <f t="array" ref="F4732">IF(COUNT(FIND(Keywords!$C$3:$C$41,I4732)),"일반조난","")</f>
        <v>일반조난</v>
      </c>
      <c r="G4732" s="4" t="str">
        <f t="array" ref="G4732">IF(COUNT(FIND(Keywords!$E$3:$E$5,I4732)),"실족추락","")</f>
        <v/>
      </c>
      <c r="H4732" s="4" t="str">
        <f t="array" ref="H4732">IF(COUNT(FIND(Keywords!$B$3:$B$12,I4732)),"개인질환","")</f>
        <v/>
      </c>
      <c r="I4732" t="s">
        <v>8552</v>
      </c>
      <c r="J4732" t="s">
        <v>9268</v>
      </c>
      <c r="K4732" t="s">
        <v>9533</v>
      </c>
      <c r="L4732" t="s">
        <v>9670</v>
      </c>
      <c r="M4732" t="s">
        <v>9415</v>
      </c>
      <c r="N4732" t="s">
        <v>9480</v>
      </c>
      <c r="O4732" t="s">
        <v>9415</v>
      </c>
    </row>
    <row r="4733" spans="1:15">
      <c r="A4733" t="s">
        <v>30</v>
      </c>
      <c r="B4733" t="s">
        <v>177</v>
      </c>
      <c r="C4733" t="s">
        <v>3403</v>
      </c>
      <c r="D4733" t="s">
        <v>3820</v>
      </c>
      <c r="E4733" t="s">
        <v>3830</v>
      </c>
      <c r="F4733" s="4" t="str">
        <f t="array" ref="F4733">IF(COUNT(FIND(Keywords!$C$3:$C$41,I4733)),"일반조난","")</f>
        <v>일반조난</v>
      </c>
      <c r="G4733" s="4" t="str">
        <f t="array" ref="G4733">IF(COUNT(FIND(Keywords!$E$3:$E$5,I4733)),"실족추락","")</f>
        <v>실족추락</v>
      </c>
      <c r="H4733" s="4" t="str">
        <f t="array" ref="H4733">IF(COUNT(FIND(Keywords!$B$3:$B$12,I4733)),"개인질환","")</f>
        <v/>
      </c>
      <c r="I4733" t="s">
        <v>8553</v>
      </c>
      <c r="J4733" t="s">
        <v>9331</v>
      </c>
      <c r="K4733" t="s">
        <v>9554</v>
      </c>
      <c r="L4733" t="s">
        <v>9926</v>
      </c>
      <c r="M4733" t="s">
        <v>9415</v>
      </c>
      <c r="N4733" t="s">
        <v>9621</v>
      </c>
      <c r="O4733" t="s">
        <v>9415</v>
      </c>
    </row>
    <row r="4734" spans="1:15">
      <c r="A4734" t="s">
        <v>30</v>
      </c>
      <c r="B4734" t="s">
        <v>177</v>
      </c>
      <c r="C4734" t="s">
        <v>3404</v>
      </c>
      <c r="D4734" t="s">
        <v>3818</v>
      </c>
      <c r="E4734" t="s">
        <v>3836</v>
      </c>
      <c r="F4734" s="4" t="str">
        <f t="array" ref="F4734">IF(COUNT(FIND(Keywords!$C$3:$C$41,I4734)),"일반조난","")</f>
        <v>일반조난</v>
      </c>
      <c r="G4734" s="4" t="str">
        <f t="array" ref="G4734">IF(COUNT(FIND(Keywords!$E$3:$E$5,I4734)),"실족추락","")</f>
        <v/>
      </c>
      <c r="H4734" s="4" t="str">
        <f t="array" ref="H4734">IF(COUNT(FIND(Keywords!$B$3:$B$12,I4734)),"개인질환","")</f>
        <v/>
      </c>
      <c r="I4734" t="s">
        <v>8554</v>
      </c>
      <c r="J4734" t="s">
        <v>9349</v>
      </c>
      <c r="K4734" t="s">
        <v>9437</v>
      </c>
      <c r="L4734" t="s">
        <v>9849</v>
      </c>
      <c r="M4734" t="s">
        <v>9415</v>
      </c>
      <c r="N4734" t="s">
        <v>9590</v>
      </c>
      <c r="O4734" t="s">
        <v>9415</v>
      </c>
    </row>
    <row r="4735" spans="1:15">
      <c r="A4735" t="s">
        <v>30</v>
      </c>
      <c r="B4735" t="s">
        <v>177</v>
      </c>
      <c r="C4735" t="s">
        <v>813</v>
      </c>
      <c r="D4735" t="s">
        <v>3820</v>
      </c>
      <c r="E4735" t="s">
        <v>3833</v>
      </c>
      <c r="F4735" s="4" t="str">
        <f t="array" ref="F4735">IF(COUNT(FIND(Keywords!$C$3:$C$41,I4735)),"일반조난","")</f>
        <v>일반조난</v>
      </c>
      <c r="G4735" s="4" t="str">
        <f t="array" ref="G4735">IF(COUNT(FIND(Keywords!$E$3:$E$5,I4735)),"실족추락","")</f>
        <v/>
      </c>
      <c r="H4735" s="4" t="str">
        <f t="array" ref="H4735">IF(COUNT(FIND(Keywords!$B$3:$B$12,I4735)),"개인질환","")</f>
        <v/>
      </c>
      <c r="I4735" t="s">
        <v>8555</v>
      </c>
      <c r="J4735" t="s">
        <v>9305</v>
      </c>
      <c r="K4735" t="s">
        <v>9764</v>
      </c>
      <c r="L4735" t="s">
        <v>9470</v>
      </c>
      <c r="M4735" t="s">
        <v>9415</v>
      </c>
      <c r="N4735" t="s">
        <v>9493</v>
      </c>
      <c r="O4735" t="s">
        <v>9415</v>
      </c>
    </row>
    <row r="4736" spans="1:15">
      <c r="A4736" t="s">
        <v>30</v>
      </c>
      <c r="B4736" t="s">
        <v>177</v>
      </c>
      <c r="C4736" t="s">
        <v>3405</v>
      </c>
      <c r="D4736" t="s">
        <v>3820</v>
      </c>
      <c r="E4736" t="s">
        <v>3836</v>
      </c>
      <c r="F4736" s="4" t="str">
        <f t="array" ref="F4736">IF(COUNT(FIND(Keywords!$C$3:$C$41,I4736)),"일반조난","")</f>
        <v>일반조난</v>
      </c>
      <c r="G4736" s="4" t="str">
        <f t="array" ref="G4736">IF(COUNT(FIND(Keywords!$E$3:$E$5,I4736)),"실족추락","")</f>
        <v/>
      </c>
      <c r="H4736" s="4" t="str">
        <f t="array" ref="H4736">IF(COUNT(FIND(Keywords!$B$3:$B$12,I4736)),"개인질환","")</f>
        <v/>
      </c>
      <c r="I4736" t="s">
        <v>8556</v>
      </c>
      <c r="J4736" t="s">
        <v>9267</v>
      </c>
      <c r="K4736" t="s">
        <v>9694</v>
      </c>
      <c r="L4736" t="s">
        <v>9472</v>
      </c>
      <c r="M4736" t="s">
        <v>9415</v>
      </c>
      <c r="N4736" t="s">
        <v>9659</v>
      </c>
      <c r="O4736" t="s">
        <v>9415</v>
      </c>
    </row>
    <row r="4737" spans="1:15">
      <c r="A4737" t="s">
        <v>30</v>
      </c>
      <c r="B4737" t="s">
        <v>177</v>
      </c>
      <c r="C4737" t="s">
        <v>3406</v>
      </c>
      <c r="D4737" t="s">
        <v>10452</v>
      </c>
      <c r="E4737" t="s">
        <v>3833</v>
      </c>
      <c r="F4737" s="4" t="str">
        <f t="array" ref="F4737">IF(COUNT(FIND(Keywords!$C$3:$C$41,I4737)),"일반조난","")</f>
        <v/>
      </c>
      <c r="G4737" s="4" t="str">
        <f t="array" ref="G4737">IF(COUNT(FIND(Keywords!$E$3:$E$5,I4737)),"실족추락","")</f>
        <v/>
      </c>
      <c r="H4737" s="4" t="str">
        <f t="array" ref="H4737">IF(COUNT(FIND(Keywords!$B$3:$B$12,I4737)),"개인질환","")</f>
        <v/>
      </c>
      <c r="I4737" t="s">
        <v>8557</v>
      </c>
      <c r="J4737" t="s">
        <v>9306</v>
      </c>
      <c r="K4737" t="s">
        <v>9608</v>
      </c>
      <c r="L4737" t="s">
        <v>9873</v>
      </c>
      <c r="M4737" t="s">
        <v>9415</v>
      </c>
      <c r="N4737" t="s">
        <v>10089</v>
      </c>
      <c r="O4737" t="s">
        <v>9415</v>
      </c>
    </row>
    <row r="4738" spans="1:15">
      <c r="A4738" t="s">
        <v>30</v>
      </c>
      <c r="B4738" t="s">
        <v>178</v>
      </c>
      <c r="C4738" t="s">
        <v>3359</v>
      </c>
      <c r="D4738" t="s">
        <v>3818</v>
      </c>
      <c r="E4738" t="s">
        <v>3827</v>
      </c>
      <c r="F4738" s="4" t="str">
        <f t="array" ref="F4738">IF(COUNT(FIND(Keywords!$C$3:$C$41,I4738)),"일반조난","")</f>
        <v/>
      </c>
      <c r="G4738" s="4" t="str">
        <f t="array" ref="G4738">IF(COUNT(FIND(Keywords!$E$3:$E$5,I4738)),"실족추락","")</f>
        <v>실족추락</v>
      </c>
      <c r="H4738" s="4" t="str">
        <f t="array" ref="H4738">IF(COUNT(FIND(Keywords!$B$3:$B$12,I4738)),"개인질환","")</f>
        <v/>
      </c>
      <c r="I4738" t="s">
        <v>8558</v>
      </c>
      <c r="J4738" t="s">
        <v>9238</v>
      </c>
      <c r="K4738" t="s">
        <v>9952</v>
      </c>
      <c r="L4738" t="s">
        <v>9893</v>
      </c>
      <c r="M4738" t="s">
        <v>9415</v>
      </c>
      <c r="N4738" t="s">
        <v>10305</v>
      </c>
      <c r="O4738" t="s">
        <v>9415</v>
      </c>
    </row>
    <row r="4739" spans="1:15">
      <c r="A4739" t="s">
        <v>30</v>
      </c>
      <c r="B4739" t="s">
        <v>178</v>
      </c>
      <c r="C4739" t="s">
        <v>3361</v>
      </c>
      <c r="D4739" t="s">
        <v>3819</v>
      </c>
      <c r="E4739" t="s">
        <v>3827</v>
      </c>
      <c r="F4739" s="4" t="str">
        <f t="array" ref="F4739">IF(COUNT(FIND(Keywords!$C$3:$C$41,I4739)),"일반조난","")</f>
        <v/>
      </c>
      <c r="G4739" s="4" t="str">
        <f t="array" ref="G4739">IF(COUNT(FIND(Keywords!$E$3:$E$5,I4739)),"실족추락","")</f>
        <v/>
      </c>
      <c r="H4739" s="4" t="str">
        <f t="array" ref="H4739">IF(COUNT(FIND(Keywords!$B$3:$B$12,I4739)),"개인질환","")</f>
        <v/>
      </c>
      <c r="I4739" t="s">
        <v>8559</v>
      </c>
      <c r="J4739" t="s">
        <v>9353</v>
      </c>
      <c r="K4739" t="s">
        <v>9470</v>
      </c>
      <c r="L4739" t="s">
        <v>9919</v>
      </c>
      <c r="M4739" t="s">
        <v>9415</v>
      </c>
      <c r="N4739" t="s">
        <v>10188</v>
      </c>
      <c r="O4739" t="s">
        <v>9415</v>
      </c>
    </row>
    <row r="4740" spans="1:15">
      <c r="A4740" t="s">
        <v>30</v>
      </c>
      <c r="B4740" t="s">
        <v>178</v>
      </c>
      <c r="C4740" t="s">
        <v>849</v>
      </c>
      <c r="D4740" t="s">
        <v>3819</v>
      </c>
      <c r="E4740" t="s">
        <v>3827</v>
      </c>
      <c r="F4740" s="4" t="str">
        <f t="array" ref="F4740">IF(COUNT(FIND(Keywords!$C$3:$C$41,I4740)),"일반조난","")</f>
        <v/>
      </c>
      <c r="G4740" s="4" t="str">
        <f t="array" ref="G4740">IF(COUNT(FIND(Keywords!$E$3:$E$5,I4740)),"실족추락","")</f>
        <v/>
      </c>
      <c r="H4740" s="4" t="str">
        <f t="array" ref="H4740">IF(COUNT(FIND(Keywords!$B$3:$B$12,I4740)),"개인질환","")</f>
        <v/>
      </c>
      <c r="I4740" t="s">
        <v>8560</v>
      </c>
      <c r="J4740" t="s">
        <v>9255</v>
      </c>
      <c r="K4740" t="s">
        <v>9693</v>
      </c>
      <c r="L4740" t="s">
        <v>9599</v>
      </c>
      <c r="M4740" t="s">
        <v>9415</v>
      </c>
      <c r="N4740" t="s">
        <v>9544</v>
      </c>
      <c r="O4740" t="s">
        <v>9415</v>
      </c>
    </row>
    <row r="4741" spans="1:15">
      <c r="A4741" t="s">
        <v>30</v>
      </c>
      <c r="B4741" t="s">
        <v>178</v>
      </c>
      <c r="C4741" t="s">
        <v>3205</v>
      </c>
      <c r="D4741" t="s">
        <v>3818</v>
      </c>
      <c r="E4741" t="s">
        <v>3827</v>
      </c>
      <c r="F4741" s="4" t="str">
        <f t="array" ref="F4741">IF(COUNT(FIND(Keywords!$C$3:$C$41,I4741)),"일반조난","")</f>
        <v/>
      </c>
      <c r="G4741" s="4" t="str">
        <f t="array" ref="G4741">IF(COUNT(FIND(Keywords!$E$3:$E$5,I4741)),"실족추락","")</f>
        <v>실족추락</v>
      </c>
      <c r="H4741" s="4" t="str">
        <f t="array" ref="H4741">IF(COUNT(FIND(Keywords!$B$3:$B$12,I4741)),"개인질환","")</f>
        <v/>
      </c>
      <c r="I4741" t="s">
        <v>8561</v>
      </c>
      <c r="J4741" t="s">
        <v>9266</v>
      </c>
      <c r="K4741" t="s">
        <v>10069</v>
      </c>
      <c r="L4741" t="s">
        <v>9569</v>
      </c>
      <c r="M4741" t="s">
        <v>9415</v>
      </c>
      <c r="N4741" t="s">
        <v>10189</v>
      </c>
      <c r="O4741" t="s">
        <v>9415</v>
      </c>
    </row>
    <row r="4742" spans="1:15">
      <c r="A4742" t="s">
        <v>30</v>
      </c>
      <c r="B4742" t="s">
        <v>178</v>
      </c>
      <c r="C4742" t="s">
        <v>3228</v>
      </c>
      <c r="D4742" t="s">
        <v>3819</v>
      </c>
      <c r="E4742" t="s">
        <v>3827</v>
      </c>
      <c r="F4742" s="4" t="str">
        <f t="array" ref="F4742">IF(COUNT(FIND(Keywords!$C$3:$C$41,I4742)),"일반조난","")</f>
        <v/>
      </c>
      <c r="G4742" s="4" t="str">
        <f t="array" ref="G4742">IF(COUNT(FIND(Keywords!$E$3:$E$5,I4742)),"실족추락","")</f>
        <v/>
      </c>
      <c r="H4742" s="4" t="str">
        <f t="array" ref="H4742">IF(COUNT(FIND(Keywords!$B$3:$B$12,I4742)),"개인질환","")</f>
        <v/>
      </c>
      <c r="I4742" t="s">
        <v>8562</v>
      </c>
      <c r="J4742" t="s">
        <v>9265</v>
      </c>
      <c r="K4742" t="s">
        <v>9818</v>
      </c>
      <c r="L4742" t="s">
        <v>10100</v>
      </c>
      <c r="M4742" t="s">
        <v>9415</v>
      </c>
      <c r="N4742" t="s">
        <v>9434</v>
      </c>
      <c r="O4742" t="s">
        <v>9415</v>
      </c>
    </row>
    <row r="4743" spans="1:15">
      <c r="A4743" t="s">
        <v>30</v>
      </c>
      <c r="B4743" t="s">
        <v>178</v>
      </c>
      <c r="C4743" t="s">
        <v>3407</v>
      </c>
      <c r="D4743" t="s">
        <v>3820</v>
      </c>
      <c r="E4743" t="s">
        <v>3824</v>
      </c>
      <c r="F4743" s="4" t="str">
        <f t="array" ref="F4743">IF(COUNT(FIND(Keywords!$C$3:$C$41,I4743)),"일반조난","")</f>
        <v>일반조난</v>
      </c>
      <c r="G4743" s="4" t="str">
        <f t="array" ref="G4743">IF(COUNT(FIND(Keywords!$E$3:$E$5,I4743)),"실족추락","")</f>
        <v/>
      </c>
      <c r="H4743" s="4" t="str">
        <f t="array" ref="H4743">IF(COUNT(FIND(Keywords!$B$3:$B$12,I4743)),"개인질환","")</f>
        <v/>
      </c>
      <c r="I4743" t="s">
        <v>8563</v>
      </c>
      <c r="J4743" t="s">
        <v>9281</v>
      </c>
      <c r="K4743" t="s">
        <v>9534</v>
      </c>
      <c r="L4743" t="s">
        <v>9928</v>
      </c>
      <c r="M4743" t="s">
        <v>9415</v>
      </c>
      <c r="N4743" t="s">
        <v>9913</v>
      </c>
      <c r="O4743" t="s">
        <v>9415</v>
      </c>
    </row>
    <row r="4744" spans="1:15">
      <c r="A4744" t="s">
        <v>30</v>
      </c>
      <c r="B4744" t="s">
        <v>178</v>
      </c>
      <c r="C4744" t="s">
        <v>3259</v>
      </c>
      <c r="D4744" t="s">
        <v>10362</v>
      </c>
      <c r="E4744" t="s">
        <v>3824</v>
      </c>
      <c r="F4744" s="4" t="str">
        <f t="array" ref="F4744">IF(COUNT(FIND(Keywords!$C$3:$C$41,I4744)),"일반조난","")</f>
        <v/>
      </c>
      <c r="G4744" s="4" t="str">
        <f t="array" ref="G4744">IF(COUNT(FIND(Keywords!$E$3:$E$5,I4744)),"실족추락","")</f>
        <v/>
      </c>
      <c r="H4744" s="4" t="str">
        <f t="array" ref="H4744">IF(COUNT(FIND(Keywords!$B$3:$B$12,I4744)),"개인질환","")</f>
        <v/>
      </c>
      <c r="I4744" t="s">
        <v>8564</v>
      </c>
      <c r="J4744" t="s">
        <v>9265</v>
      </c>
      <c r="K4744" t="s">
        <v>9529</v>
      </c>
      <c r="L4744" t="s">
        <v>9417</v>
      </c>
      <c r="M4744" t="s">
        <v>9415</v>
      </c>
      <c r="N4744" t="s">
        <v>9240</v>
      </c>
      <c r="O4744" t="s">
        <v>9415</v>
      </c>
    </row>
    <row r="4745" spans="1:15">
      <c r="A4745" t="s">
        <v>30</v>
      </c>
      <c r="B4745" t="s">
        <v>178</v>
      </c>
      <c r="C4745" t="s">
        <v>3408</v>
      </c>
      <c r="D4745" t="s">
        <v>3819</v>
      </c>
      <c r="E4745" t="s">
        <v>3827</v>
      </c>
      <c r="F4745" s="4" t="str">
        <f t="array" ref="F4745">IF(COUNT(FIND(Keywords!$C$3:$C$41,I4745)),"일반조난","")</f>
        <v/>
      </c>
      <c r="G4745" s="4" t="str">
        <f t="array" ref="G4745">IF(COUNT(FIND(Keywords!$E$3:$E$5,I4745)),"실족추락","")</f>
        <v/>
      </c>
      <c r="H4745" s="4" t="str">
        <f t="array" ref="H4745">IF(COUNT(FIND(Keywords!$B$3:$B$12,I4745)),"개인질환","")</f>
        <v/>
      </c>
      <c r="I4745" t="s">
        <v>8565</v>
      </c>
      <c r="J4745" t="s">
        <v>9384</v>
      </c>
      <c r="K4745" t="s">
        <v>9318</v>
      </c>
      <c r="L4745" t="s">
        <v>9948</v>
      </c>
      <c r="M4745" t="s">
        <v>9415</v>
      </c>
      <c r="N4745" t="s">
        <v>9730</v>
      </c>
      <c r="O4745" t="s">
        <v>9415</v>
      </c>
    </row>
    <row r="4746" spans="1:15">
      <c r="A4746" t="s">
        <v>30</v>
      </c>
      <c r="B4746" t="s">
        <v>178</v>
      </c>
      <c r="C4746" t="s">
        <v>3409</v>
      </c>
      <c r="D4746" t="s">
        <v>3819</v>
      </c>
      <c r="E4746" t="s">
        <v>3827</v>
      </c>
      <c r="F4746" s="4" t="str">
        <f t="array" ref="F4746">IF(COUNT(FIND(Keywords!$C$3:$C$41,I4746)),"일반조난","")</f>
        <v/>
      </c>
      <c r="G4746" s="4" t="str">
        <f t="array" ref="G4746">IF(COUNT(FIND(Keywords!$E$3:$E$5,I4746)),"실족추락","")</f>
        <v/>
      </c>
      <c r="H4746" s="4" t="str">
        <f t="array" ref="H4746">IF(COUNT(FIND(Keywords!$B$3:$B$12,I4746)),"개인질환","")</f>
        <v/>
      </c>
      <c r="I4746" t="s">
        <v>8566</v>
      </c>
      <c r="J4746" t="s">
        <v>9306</v>
      </c>
      <c r="K4746" t="s">
        <v>9543</v>
      </c>
      <c r="L4746" t="s">
        <v>10032</v>
      </c>
      <c r="M4746" t="s">
        <v>9415</v>
      </c>
      <c r="N4746" t="s">
        <v>9595</v>
      </c>
      <c r="O4746" t="s">
        <v>9415</v>
      </c>
    </row>
    <row r="4747" spans="1:15">
      <c r="A4747" t="s">
        <v>30</v>
      </c>
      <c r="B4747" t="s">
        <v>178</v>
      </c>
      <c r="C4747" t="s">
        <v>3410</v>
      </c>
      <c r="D4747" t="s">
        <v>10362</v>
      </c>
      <c r="E4747" t="s">
        <v>3827</v>
      </c>
      <c r="F4747" s="4" t="str">
        <f t="array" ref="F4747">IF(COUNT(FIND(Keywords!$C$3:$C$41,I4747)),"일반조난","")</f>
        <v/>
      </c>
      <c r="G4747" s="4" t="str">
        <f t="array" ref="G4747">IF(COUNT(FIND(Keywords!$E$3:$E$5,I4747)),"실족추락","")</f>
        <v/>
      </c>
      <c r="H4747" s="4" t="str">
        <f t="array" ref="H4747">IF(COUNT(FIND(Keywords!$B$3:$B$12,I4747)),"개인질환","")</f>
        <v/>
      </c>
      <c r="I4747" t="s">
        <v>8567</v>
      </c>
      <c r="J4747" t="s">
        <v>9269</v>
      </c>
      <c r="K4747" t="s">
        <v>9812</v>
      </c>
      <c r="L4747" t="s">
        <v>10074</v>
      </c>
      <c r="M4747" t="s">
        <v>9415</v>
      </c>
      <c r="N4747" t="s">
        <v>9452</v>
      </c>
      <c r="O4747" t="s">
        <v>9415</v>
      </c>
    </row>
    <row r="4748" spans="1:15">
      <c r="A4748" t="s">
        <v>30</v>
      </c>
      <c r="B4748" t="s">
        <v>178</v>
      </c>
      <c r="C4748" t="s">
        <v>3411</v>
      </c>
      <c r="D4748" t="s">
        <v>3819</v>
      </c>
      <c r="E4748" t="s">
        <v>3827</v>
      </c>
      <c r="F4748" s="4" t="str">
        <f t="array" ref="F4748">IF(COUNT(FIND(Keywords!$C$3:$C$41,I4748)),"일반조난","")</f>
        <v/>
      </c>
      <c r="G4748" s="4" t="str">
        <f t="array" ref="G4748">IF(COUNT(FIND(Keywords!$E$3:$E$5,I4748)),"실족추락","")</f>
        <v/>
      </c>
      <c r="H4748" s="4" t="str">
        <f t="array" ref="H4748">IF(COUNT(FIND(Keywords!$B$3:$B$12,I4748)),"개인질환","")</f>
        <v/>
      </c>
      <c r="I4748" t="s">
        <v>8568</v>
      </c>
      <c r="J4748" t="s">
        <v>9295</v>
      </c>
      <c r="K4748" t="s">
        <v>9516</v>
      </c>
      <c r="L4748" t="s">
        <v>9789</v>
      </c>
      <c r="M4748" t="s">
        <v>9415</v>
      </c>
      <c r="N4748" t="s">
        <v>10269</v>
      </c>
      <c r="O4748" t="s">
        <v>9415</v>
      </c>
    </row>
    <row r="4749" spans="1:15">
      <c r="A4749" t="s">
        <v>30</v>
      </c>
      <c r="B4749" t="s">
        <v>178</v>
      </c>
      <c r="C4749" t="s">
        <v>3412</v>
      </c>
      <c r="D4749" t="s">
        <v>3819</v>
      </c>
      <c r="E4749" t="s">
        <v>3827</v>
      </c>
      <c r="F4749" s="4" t="str">
        <f t="array" ref="F4749">IF(COUNT(FIND(Keywords!$C$3:$C$41,I4749)),"일반조난","")</f>
        <v/>
      </c>
      <c r="G4749" s="4" t="str">
        <f t="array" ref="G4749">IF(COUNT(FIND(Keywords!$E$3:$E$5,I4749)),"실족추락","")</f>
        <v/>
      </c>
      <c r="H4749" s="4" t="str">
        <f t="array" ref="H4749">IF(COUNT(FIND(Keywords!$B$3:$B$12,I4749)),"개인질환","")</f>
        <v/>
      </c>
      <c r="I4749" t="s">
        <v>8569</v>
      </c>
      <c r="J4749" t="s">
        <v>9294</v>
      </c>
      <c r="K4749" t="s">
        <v>9572</v>
      </c>
      <c r="L4749" t="s">
        <v>9935</v>
      </c>
      <c r="M4749" t="s">
        <v>9415</v>
      </c>
      <c r="N4749" t="s">
        <v>10283</v>
      </c>
      <c r="O4749" t="s">
        <v>9415</v>
      </c>
    </row>
    <row r="4750" spans="1:15">
      <c r="A4750" t="s">
        <v>30</v>
      </c>
      <c r="B4750" t="s">
        <v>178</v>
      </c>
      <c r="C4750" t="s">
        <v>3413</v>
      </c>
      <c r="D4750" t="s">
        <v>3820</v>
      </c>
      <c r="E4750" t="s">
        <v>3832</v>
      </c>
      <c r="F4750" s="4" t="str">
        <f t="array" ref="F4750">IF(COUNT(FIND(Keywords!$C$3:$C$41,I4750)),"일반조난","")</f>
        <v>일반조난</v>
      </c>
      <c r="G4750" s="4" t="str">
        <f t="array" ref="G4750">IF(COUNT(FIND(Keywords!$E$3:$E$5,I4750)),"실족추락","")</f>
        <v/>
      </c>
      <c r="H4750" s="4" t="str">
        <f t="array" ref="H4750">IF(COUNT(FIND(Keywords!$B$3:$B$12,I4750)),"개인질환","")</f>
        <v/>
      </c>
      <c r="I4750" t="s">
        <v>8570</v>
      </c>
      <c r="J4750" t="s">
        <v>9263</v>
      </c>
      <c r="K4750" t="s">
        <v>10060</v>
      </c>
      <c r="L4750" t="s">
        <v>9683</v>
      </c>
      <c r="M4750" t="s">
        <v>9415</v>
      </c>
      <c r="N4750" t="s">
        <v>9966</v>
      </c>
      <c r="O4750" t="s">
        <v>9415</v>
      </c>
    </row>
    <row r="4751" spans="1:15">
      <c r="A4751" t="s">
        <v>30</v>
      </c>
      <c r="B4751" t="s">
        <v>178</v>
      </c>
      <c r="C4751" t="s">
        <v>3338</v>
      </c>
      <c r="D4751" t="s">
        <v>3818</v>
      </c>
      <c r="E4751" t="s">
        <v>3833</v>
      </c>
      <c r="F4751" s="4" t="str">
        <f t="array" ref="F4751">IF(COUNT(FIND(Keywords!$C$3:$C$41,I4751)),"일반조난","")</f>
        <v/>
      </c>
      <c r="G4751" s="4" t="str">
        <f t="array" ref="G4751">IF(COUNT(FIND(Keywords!$E$3:$E$5,I4751)),"실족추락","")</f>
        <v/>
      </c>
      <c r="H4751" s="4" t="str">
        <f t="array" ref="H4751">IF(COUNT(FIND(Keywords!$B$3:$B$12,I4751)),"개인질환","")</f>
        <v/>
      </c>
      <c r="I4751" t="s">
        <v>8571</v>
      </c>
      <c r="J4751" t="s">
        <v>9347</v>
      </c>
      <c r="K4751" t="s">
        <v>9732</v>
      </c>
      <c r="L4751" t="s">
        <v>9868</v>
      </c>
      <c r="M4751" t="s">
        <v>9415</v>
      </c>
      <c r="N4751" t="s">
        <v>10163</v>
      </c>
      <c r="O4751" t="s">
        <v>9415</v>
      </c>
    </row>
    <row r="4752" spans="1:15">
      <c r="A4752" t="s">
        <v>30</v>
      </c>
      <c r="B4752" t="s">
        <v>178</v>
      </c>
      <c r="C4752" t="s">
        <v>3343</v>
      </c>
      <c r="D4752" t="s">
        <v>3820</v>
      </c>
      <c r="E4752" t="s">
        <v>3833</v>
      </c>
      <c r="F4752" s="4" t="str">
        <f t="array" ref="F4752">IF(COUNT(FIND(Keywords!$C$3:$C$41,I4752)),"일반조난","")</f>
        <v>일반조난</v>
      </c>
      <c r="G4752" s="4" t="str">
        <f t="array" ref="G4752">IF(COUNT(FIND(Keywords!$E$3:$E$5,I4752)),"실족추락","")</f>
        <v/>
      </c>
      <c r="H4752" s="4" t="str">
        <f t="array" ref="H4752">IF(COUNT(FIND(Keywords!$B$3:$B$12,I4752)),"개인질환","")</f>
        <v/>
      </c>
      <c r="I4752" t="s">
        <v>8572</v>
      </c>
      <c r="J4752" t="s">
        <v>9348</v>
      </c>
      <c r="K4752" t="s">
        <v>9528</v>
      </c>
      <c r="L4752" t="s">
        <v>9766</v>
      </c>
      <c r="M4752" t="s">
        <v>9415</v>
      </c>
      <c r="N4752" t="s">
        <v>9768</v>
      </c>
      <c r="O4752" t="s">
        <v>9415</v>
      </c>
    </row>
    <row r="4753" spans="1:15">
      <c r="A4753" t="s">
        <v>30</v>
      </c>
      <c r="B4753" t="s">
        <v>178</v>
      </c>
      <c r="C4753" t="s">
        <v>3414</v>
      </c>
      <c r="D4753" t="s">
        <v>3818</v>
      </c>
      <c r="E4753" t="s">
        <v>3833</v>
      </c>
      <c r="F4753" s="4" t="str">
        <f t="array" ref="F4753">IF(COUNT(FIND(Keywords!$C$3:$C$41,I4753)),"일반조난","")</f>
        <v/>
      </c>
      <c r="G4753" s="4" t="str">
        <f t="array" ref="G4753">IF(COUNT(FIND(Keywords!$E$3:$E$5,I4753)),"실족추락","")</f>
        <v>실족추락</v>
      </c>
      <c r="H4753" s="4" t="str">
        <f t="array" ref="H4753">IF(COUNT(FIND(Keywords!$B$3:$B$12,I4753)),"개인질환","")</f>
        <v/>
      </c>
      <c r="I4753" t="s">
        <v>8573</v>
      </c>
      <c r="J4753" t="s">
        <v>9281</v>
      </c>
      <c r="K4753" t="s">
        <v>9433</v>
      </c>
      <c r="L4753" t="s">
        <v>9600</v>
      </c>
      <c r="M4753" t="s">
        <v>9415</v>
      </c>
      <c r="N4753" t="s">
        <v>9418</v>
      </c>
      <c r="O4753" t="s">
        <v>9415</v>
      </c>
    </row>
    <row r="4754" spans="1:15">
      <c r="A4754" t="s">
        <v>30</v>
      </c>
      <c r="B4754" t="s">
        <v>179</v>
      </c>
      <c r="C4754" t="s">
        <v>1031</v>
      </c>
      <c r="D4754" t="s">
        <v>3820</v>
      </c>
      <c r="E4754" t="s">
        <v>3827</v>
      </c>
      <c r="F4754" s="4" t="str">
        <f t="array" ref="F4754">IF(COUNT(FIND(Keywords!$C$3:$C$41,I4754)),"일반조난","")</f>
        <v>일반조난</v>
      </c>
      <c r="G4754" s="4" t="str">
        <f t="array" ref="G4754">IF(COUNT(FIND(Keywords!$E$3:$E$5,I4754)),"실족추락","")</f>
        <v/>
      </c>
      <c r="H4754" s="4" t="str">
        <f t="array" ref="H4754">IF(COUNT(FIND(Keywords!$B$3:$B$12,I4754)),"개인질환","")</f>
        <v/>
      </c>
      <c r="I4754" t="s">
        <v>8574</v>
      </c>
      <c r="J4754" t="s">
        <v>9404</v>
      </c>
      <c r="K4754" t="s">
        <v>9522</v>
      </c>
      <c r="L4754" t="s">
        <v>9672</v>
      </c>
      <c r="M4754" t="s">
        <v>9415</v>
      </c>
      <c r="N4754" t="s">
        <v>10013</v>
      </c>
      <c r="O4754" t="s">
        <v>9415</v>
      </c>
    </row>
    <row r="4755" spans="1:15">
      <c r="A4755" t="s">
        <v>30</v>
      </c>
      <c r="B4755" t="s">
        <v>179</v>
      </c>
      <c r="C4755" t="s">
        <v>3415</v>
      </c>
      <c r="D4755" t="s">
        <v>3820</v>
      </c>
      <c r="E4755" t="s">
        <v>3825</v>
      </c>
      <c r="F4755" s="4" t="str">
        <f t="array" ref="F4755">IF(COUNT(FIND(Keywords!$C$3:$C$41,I4755)),"일반조난","")</f>
        <v>일반조난</v>
      </c>
      <c r="G4755" s="4" t="str">
        <f t="array" ref="G4755">IF(COUNT(FIND(Keywords!$E$3:$E$5,I4755)),"실족추락","")</f>
        <v/>
      </c>
      <c r="H4755" s="4" t="str">
        <f t="array" ref="H4755">IF(COUNT(FIND(Keywords!$B$3:$B$12,I4755)),"개인질환","")</f>
        <v/>
      </c>
      <c r="I4755" t="s">
        <v>8575</v>
      </c>
      <c r="J4755" t="s">
        <v>9259</v>
      </c>
      <c r="K4755" t="s">
        <v>9749</v>
      </c>
      <c r="L4755" t="s">
        <v>9919</v>
      </c>
      <c r="M4755" t="s">
        <v>9415</v>
      </c>
      <c r="N4755" t="s">
        <v>9981</v>
      </c>
      <c r="O4755" t="s">
        <v>9415</v>
      </c>
    </row>
    <row r="4756" spans="1:15">
      <c r="A4756" t="s">
        <v>30</v>
      </c>
      <c r="B4756" t="s">
        <v>179</v>
      </c>
      <c r="C4756" t="s">
        <v>3416</v>
      </c>
      <c r="D4756" t="s">
        <v>3820</v>
      </c>
      <c r="E4756" t="s">
        <v>3824</v>
      </c>
      <c r="F4756" s="4" t="str">
        <f t="array" ref="F4756">IF(COUNT(FIND(Keywords!$C$3:$C$41,I4756)),"일반조난","")</f>
        <v>일반조난</v>
      </c>
      <c r="G4756" s="4" t="str">
        <f t="array" ref="G4756">IF(COUNT(FIND(Keywords!$E$3:$E$5,I4756)),"실족추락","")</f>
        <v/>
      </c>
      <c r="H4756" s="4" t="str">
        <f t="array" ref="H4756">IF(COUNT(FIND(Keywords!$B$3:$B$12,I4756)),"개인질환","")</f>
        <v/>
      </c>
      <c r="I4756" t="s">
        <v>8576</v>
      </c>
      <c r="J4756" t="s">
        <v>9291</v>
      </c>
      <c r="K4756" t="s">
        <v>9564</v>
      </c>
      <c r="L4756" t="s">
        <v>9893</v>
      </c>
      <c r="M4756" t="s">
        <v>9415</v>
      </c>
      <c r="N4756" t="s">
        <v>9944</v>
      </c>
      <c r="O4756" t="s">
        <v>9415</v>
      </c>
    </row>
    <row r="4757" spans="1:15">
      <c r="A4757" t="s">
        <v>30</v>
      </c>
      <c r="B4757" t="s">
        <v>179</v>
      </c>
      <c r="C4757" t="s">
        <v>3417</v>
      </c>
      <c r="D4757" t="s">
        <v>3818</v>
      </c>
      <c r="E4757" t="s">
        <v>3827</v>
      </c>
      <c r="F4757" s="4" t="str">
        <f t="array" ref="F4757">IF(COUNT(FIND(Keywords!$C$3:$C$41,I4757)),"일반조난","")</f>
        <v/>
      </c>
      <c r="G4757" s="4" t="str">
        <f t="array" ref="G4757">IF(COUNT(FIND(Keywords!$E$3:$E$5,I4757)),"실족추락","")</f>
        <v>실족추락</v>
      </c>
      <c r="H4757" s="4" t="str">
        <f t="array" ref="H4757">IF(COUNT(FIND(Keywords!$B$3:$B$12,I4757)),"개인질환","")</f>
        <v/>
      </c>
      <c r="I4757" t="s">
        <v>8577</v>
      </c>
      <c r="J4757" t="s">
        <v>9317</v>
      </c>
      <c r="K4757" t="s">
        <v>9558</v>
      </c>
      <c r="L4757" t="s">
        <v>9673</v>
      </c>
      <c r="M4757" t="s">
        <v>9415</v>
      </c>
      <c r="N4757" t="s">
        <v>9958</v>
      </c>
      <c r="O4757" t="s">
        <v>9415</v>
      </c>
    </row>
    <row r="4758" spans="1:15">
      <c r="A4758" t="s">
        <v>30</v>
      </c>
      <c r="B4758" t="s">
        <v>179</v>
      </c>
      <c r="C4758" t="s">
        <v>3418</v>
      </c>
      <c r="D4758" t="s">
        <v>3820</v>
      </c>
      <c r="E4758" t="s">
        <v>3824</v>
      </c>
      <c r="F4758" s="4" t="str">
        <f t="array" ref="F4758">IF(COUNT(FIND(Keywords!$C$3:$C$41,I4758)),"일반조난","")</f>
        <v>일반조난</v>
      </c>
      <c r="G4758" s="4" t="str">
        <f t="array" ref="G4758">IF(COUNT(FIND(Keywords!$E$3:$E$5,I4758)),"실족추락","")</f>
        <v/>
      </c>
      <c r="H4758" s="4" t="str">
        <f t="array" ref="H4758">IF(COUNT(FIND(Keywords!$B$3:$B$12,I4758)),"개인질환","")</f>
        <v/>
      </c>
      <c r="I4758" t="s">
        <v>8578</v>
      </c>
      <c r="J4758" t="s">
        <v>9373</v>
      </c>
      <c r="K4758" t="s">
        <v>9791</v>
      </c>
      <c r="L4758" t="s">
        <v>9668</v>
      </c>
      <c r="M4758" t="s">
        <v>9415</v>
      </c>
      <c r="N4758" t="s">
        <v>9915</v>
      </c>
      <c r="O4758" t="s">
        <v>9415</v>
      </c>
    </row>
    <row r="4759" spans="1:15">
      <c r="A4759" t="s">
        <v>30</v>
      </c>
      <c r="B4759" t="s">
        <v>179</v>
      </c>
      <c r="C4759" t="s">
        <v>3419</v>
      </c>
      <c r="D4759" t="s">
        <v>10452</v>
      </c>
      <c r="E4759" t="s">
        <v>3833</v>
      </c>
      <c r="F4759" s="4" t="str">
        <f t="array" ref="F4759">IF(COUNT(FIND(Keywords!$C$3:$C$41,I4759)),"일반조난","")</f>
        <v/>
      </c>
      <c r="G4759" s="4" t="str">
        <f t="array" ref="G4759">IF(COUNT(FIND(Keywords!$E$3:$E$5,I4759)),"실족추락","")</f>
        <v/>
      </c>
      <c r="H4759" s="4" t="str">
        <f t="array" ref="H4759">IF(COUNT(FIND(Keywords!$B$3:$B$12,I4759)),"개인질환","")</f>
        <v/>
      </c>
      <c r="I4759" t="s">
        <v>8579</v>
      </c>
      <c r="J4759" t="s">
        <v>9261</v>
      </c>
      <c r="K4759" t="s">
        <v>9639</v>
      </c>
      <c r="L4759" t="s">
        <v>9475</v>
      </c>
      <c r="M4759" t="s">
        <v>9415</v>
      </c>
      <c r="N4759" t="s">
        <v>9870</v>
      </c>
      <c r="O4759" t="s">
        <v>9415</v>
      </c>
    </row>
    <row r="4760" spans="1:15">
      <c r="A4760" t="s">
        <v>30</v>
      </c>
      <c r="B4760" t="s">
        <v>179</v>
      </c>
      <c r="C4760" t="s">
        <v>3420</v>
      </c>
      <c r="D4760" t="s">
        <v>3820</v>
      </c>
      <c r="E4760" t="s">
        <v>3832</v>
      </c>
      <c r="F4760" s="4" t="str">
        <f t="array" ref="F4760">IF(COUNT(FIND(Keywords!$C$3:$C$41,I4760)),"일반조난","")</f>
        <v>일반조난</v>
      </c>
      <c r="G4760" s="4" t="str">
        <f t="array" ref="G4760">IF(COUNT(FIND(Keywords!$E$3:$E$5,I4760)),"실족추락","")</f>
        <v/>
      </c>
      <c r="H4760" s="4" t="str">
        <f t="array" ref="H4760">IF(COUNT(FIND(Keywords!$B$3:$B$12,I4760)),"개인질환","")</f>
        <v/>
      </c>
      <c r="I4760" t="s">
        <v>8580</v>
      </c>
      <c r="J4760" t="s">
        <v>9292</v>
      </c>
      <c r="K4760" t="s">
        <v>9867</v>
      </c>
      <c r="L4760" t="s">
        <v>9717</v>
      </c>
      <c r="M4760" t="s">
        <v>9415</v>
      </c>
      <c r="N4760" t="s">
        <v>9426</v>
      </c>
      <c r="O4760" t="s">
        <v>9415</v>
      </c>
    </row>
    <row r="4761" spans="1:15">
      <c r="A4761" t="s">
        <v>30</v>
      </c>
      <c r="B4761" t="s">
        <v>179</v>
      </c>
      <c r="C4761" t="s">
        <v>3421</v>
      </c>
      <c r="D4761" t="s">
        <v>3820</v>
      </c>
      <c r="E4761" t="s">
        <v>3832</v>
      </c>
      <c r="F4761" s="4" t="str">
        <f t="array" ref="F4761">IF(COUNT(FIND(Keywords!$C$3:$C$41,I4761)),"일반조난","")</f>
        <v>일반조난</v>
      </c>
      <c r="G4761" s="4" t="str">
        <f t="array" ref="G4761">IF(COUNT(FIND(Keywords!$E$3:$E$5,I4761)),"실족추락","")</f>
        <v/>
      </c>
      <c r="H4761" s="4" t="str">
        <f t="array" ref="H4761">IF(COUNT(FIND(Keywords!$B$3:$B$12,I4761)),"개인질환","")</f>
        <v/>
      </c>
      <c r="I4761" t="s">
        <v>8581</v>
      </c>
      <c r="J4761" t="s">
        <v>9364</v>
      </c>
      <c r="K4761" t="s">
        <v>9490</v>
      </c>
      <c r="L4761" t="s">
        <v>10001</v>
      </c>
      <c r="M4761" t="s">
        <v>9415</v>
      </c>
      <c r="N4761" t="s">
        <v>9632</v>
      </c>
      <c r="O4761" t="s">
        <v>9415</v>
      </c>
    </row>
    <row r="4762" spans="1:15">
      <c r="A4762" t="s">
        <v>30</v>
      </c>
      <c r="B4762" t="s">
        <v>180</v>
      </c>
      <c r="C4762" t="s">
        <v>1027</v>
      </c>
      <c r="D4762" t="s">
        <v>3820</v>
      </c>
      <c r="E4762" t="s">
        <v>3825</v>
      </c>
      <c r="F4762" s="4" t="str">
        <f t="array" ref="F4762">IF(COUNT(FIND(Keywords!$C$3:$C$41,I4762)),"일반조난","")</f>
        <v/>
      </c>
      <c r="G4762" s="4" t="str">
        <f t="array" ref="G4762">IF(COUNT(FIND(Keywords!$E$3:$E$5,I4762)),"실족추락","")</f>
        <v/>
      </c>
      <c r="H4762" s="4" t="str">
        <f t="array" ref="H4762">IF(COUNT(FIND(Keywords!$B$3:$B$12,I4762)),"개인질환","")</f>
        <v/>
      </c>
      <c r="I4762" t="s">
        <v>8582</v>
      </c>
      <c r="J4762" t="s">
        <v>9289</v>
      </c>
      <c r="K4762" t="s">
        <v>9466</v>
      </c>
      <c r="L4762" t="s">
        <v>9568</v>
      </c>
      <c r="M4762" t="s">
        <v>9415</v>
      </c>
      <c r="N4762" t="s">
        <v>10203</v>
      </c>
      <c r="O4762" t="s">
        <v>9415</v>
      </c>
    </row>
    <row r="4763" spans="1:15">
      <c r="A4763" t="s">
        <v>30</v>
      </c>
      <c r="B4763" t="s">
        <v>180</v>
      </c>
      <c r="C4763" t="s">
        <v>3422</v>
      </c>
      <c r="D4763" t="s">
        <v>3818</v>
      </c>
      <c r="E4763" t="s">
        <v>3827</v>
      </c>
      <c r="F4763" s="4" t="str">
        <f t="array" ref="F4763">IF(COUNT(FIND(Keywords!$C$3:$C$41,I4763)),"일반조난","")</f>
        <v/>
      </c>
      <c r="G4763" s="4" t="str">
        <f t="array" ref="G4763">IF(COUNT(FIND(Keywords!$E$3:$E$5,I4763)),"실족추락","")</f>
        <v>실족추락</v>
      </c>
      <c r="H4763" s="4" t="str">
        <f t="array" ref="H4763">IF(COUNT(FIND(Keywords!$B$3:$B$12,I4763)),"개인질환","")</f>
        <v/>
      </c>
      <c r="I4763" t="s">
        <v>8583</v>
      </c>
      <c r="J4763" t="s">
        <v>9330</v>
      </c>
      <c r="K4763" t="s">
        <v>9584</v>
      </c>
      <c r="L4763" t="s">
        <v>9417</v>
      </c>
      <c r="M4763" t="s">
        <v>9415</v>
      </c>
      <c r="N4763" t="s">
        <v>9545</v>
      </c>
      <c r="O4763" t="s">
        <v>9415</v>
      </c>
    </row>
    <row r="4764" spans="1:15">
      <c r="A4764" t="s">
        <v>30</v>
      </c>
      <c r="B4764" t="s">
        <v>180</v>
      </c>
      <c r="C4764" t="s">
        <v>3423</v>
      </c>
      <c r="D4764" t="s">
        <v>3820</v>
      </c>
      <c r="E4764" t="s">
        <v>3827</v>
      </c>
      <c r="F4764" s="4" t="str">
        <f t="array" ref="F4764">IF(COUNT(FIND(Keywords!$C$3:$C$41,I4764)),"일반조난","")</f>
        <v>일반조난</v>
      </c>
      <c r="G4764" s="4" t="str">
        <f t="array" ref="G4764">IF(COUNT(FIND(Keywords!$E$3:$E$5,I4764)),"실족추락","")</f>
        <v/>
      </c>
      <c r="H4764" s="4" t="str">
        <f t="array" ref="H4764">IF(COUNT(FIND(Keywords!$B$3:$B$12,I4764)),"개인질환","")</f>
        <v/>
      </c>
      <c r="I4764" t="s">
        <v>8584</v>
      </c>
      <c r="J4764" t="s">
        <v>9330</v>
      </c>
      <c r="K4764" t="s">
        <v>9749</v>
      </c>
      <c r="L4764" t="s">
        <v>9849</v>
      </c>
      <c r="M4764" t="s">
        <v>9415</v>
      </c>
      <c r="N4764" t="s">
        <v>9641</v>
      </c>
      <c r="O4764" t="s">
        <v>9415</v>
      </c>
    </row>
    <row r="4765" spans="1:15">
      <c r="A4765" t="s">
        <v>30</v>
      </c>
      <c r="B4765" t="s">
        <v>180</v>
      </c>
      <c r="C4765" t="s">
        <v>3424</v>
      </c>
      <c r="D4765" t="s">
        <v>3818</v>
      </c>
      <c r="E4765" t="s">
        <v>3825</v>
      </c>
      <c r="F4765" s="4" t="str">
        <f t="array" ref="F4765">IF(COUNT(FIND(Keywords!$C$3:$C$41,I4765)),"일반조난","")</f>
        <v/>
      </c>
      <c r="G4765" s="4" t="str">
        <f t="array" ref="G4765">IF(COUNT(FIND(Keywords!$E$3:$E$5,I4765)),"실족추락","")</f>
        <v>실족추락</v>
      </c>
      <c r="H4765" s="4" t="str">
        <f t="array" ref="H4765">IF(COUNT(FIND(Keywords!$B$3:$B$12,I4765)),"개인질환","")</f>
        <v/>
      </c>
      <c r="I4765" t="s">
        <v>8585</v>
      </c>
      <c r="J4765" t="s">
        <v>9248</v>
      </c>
      <c r="K4765" t="s">
        <v>10086</v>
      </c>
      <c r="L4765" t="s">
        <v>10022</v>
      </c>
      <c r="M4765" t="s">
        <v>9415</v>
      </c>
      <c r="N4765" t="s">
        <v>10131</v>
      </c>
      <c r="O4765" t="s">
        <v>9415</v>
      </c>
    </row>
    <row r="4766" spans="1:15">
      <c r="A4766" t="s">
        <v>30</v>
      </c>
      <c r="B4766" t="s">
        <v>180</v>
      </c>
      <c r="C4766" t="s">
        <v>3425</v>
      </c>
      <c r="D4766" t="s">
        <v>3820</v>
      </c>
      <c r="E4766" t="s">
        <v>3825</v>
      </c>
      <c r="F4766" s="4" t="str">
        <f t="array" ref="F4766">IF(COUNT(FIND(Keywords!$C$3:$C$41,I4766)),"일반조난","")</f>
        <v/>
      </c>
      <c r="G4766" s="4" t="str">
        <f t="array" ref="G4766">IF(COUNT(FIND(Keywords!$E$3:$E$5,I4766)),"실족추락","")</f>
        <v/>
      </c>
      <c r="H4766" s="4" t="str">
        <f t="array" ref="H4766">IF(COUNT(FIND(Keywords!$B$3:$B$12,I4766)),"개인질환","")</f>
        <v/>
      </c>
      <c r="I4766" t="s">
        <v>8586</v>
      </c>
      <c r="J4766" t="s">
        <v>9240</v>
      </c>
      <c r="K4766" t="s">
        <v>9673</v>
      </c>
      <c r="L4766" t="s">
        <v>9780</v>
      </c>
      <c r="M4766" t="s">
        <v>9415</v>
      </c>
      <c r="N4766" t="s">
        <v>10352</v>
      </c>
      <c r="O4766" t="s">
        <v>9415</v>
      </c>
    </row>
    <row r="4767" spans="1:15">
      <c r="A4767" t="s">
        <v>30</v>
      </c>
      <c r="B4767" t="s">
        <v>180</v>
      </c>
      <c r="C4767" t="s">
        <v>532</v>
      </c>
      <c r="D4767" t="s">
        <v>3820</v>
      </c>
      <c r="E4767" t="s">
        <v>3825</v>
      </c>
      <c r="F4767" s="4" t="str">
        <f t="array" ref="F4767">IF(COUNT(FIND(Keywords!$C$3:$C$41,I4767)),"일반조난","")</f>
        <v>일반조난</v>
      </c>
      <c r="G4767" s="4" t="str">
        <f t="array" ref="G4767">IF(COUNT(FIND(Keywords!$E$3:$E$5,I4767)),"실족추락","")</f>
        <v/>
      </c>
      <c r="H4767" s="4" t="str">
        <f t="array" ref="H4767">IF(COUNT(FIND(Keywords!$B$3:$B$12,I4767)),"개인질환","")</f>
        <v/>
      </c>
      <c r="I4767" t="s">
        <v>8587</v>
      </c>
      <c r="J4767" t="s">
        <v>9370</v>
      </c>
      <c r="K4767" t="s">
        <v>9638</v>
      </c>
      <c r="L4767" t="s">
        <v>9817</v>
      </c>
      <c r="M4767" t="s">
        <v>9415</v>
      </c>
      <c r="N4767" t="s">
        <v>9681</v>
      </c>
      <c r="O4767" t="s">
        <v>9415</v>
      </c>
    </row>
    <row r="4768" spans="1:15">
      <c r="A4768" t="s">
        <v>30</v>
      </c>
      <c r="B4768" t="s">
        <v>180</v>
      </c>
      <c r="C4768" t="s">
        <v>3426</v>
      </c>
      <c r="D4768" t="s">
        <v>3820</v>
      </c>
      <c r="E4768" t="s">
        <v>3827</v>
      </c>
      <c r="F4768" s="4" t="str">
        <f t="array" ref="F4768">IF(COUNT(FIND(Keywords!$C$3:$C$41,I4768)),"일반조난","")</f>
        <v>일반조난</v>
      </c>
      <c r="G4768" s="4" t="str">
        <f t="array" ref="G4768">IF(COUNT(FIND(Keywords!$E$3:$E$5,I4768)),"실족추락","")</f>
        <v/>
      </c>
      <c r="H4768" s="4" t="str">
        <f t="array" ref="H4768">IF(COUNT(FIND(Keywords!$B$3:$B$12,I4768)),"개인질환","")</f>
        <v/>
      </c>
      <c r="I4768" t="s">
        <v>8588</v>
      </c>
      <c r="J4768" t="s">
        <v>9377</v>
      </c>
      <c r="K4768" t="s">
        <v>9505</v>
      </c>
      <c r="L4768" t="s">
        <v>10097</v>
      </c>
      <c r="M4768" t="s">
        <v>9415</v>
      </c>
      <c r="N4768" t="s">
        <v>9838</v>
      </c>
      <c r="O4768" t="s">
        <v>9415</v>
      </c>
    </row>
    <row r="4769" spans="1:15">
      <c r="A4769" t="s">
        <v>30</v>
      </c>
      <c r="B4769" t="s">
        <v>180</v>
      </c>
      <c r="C4769" t="s">
        <v>3427</v>
      </c>
      <c r="D4769" t="s">
        <v>3820</v>
      </c>
      <c r="E4769" t="s">
        <v>3827</v>
      </c>
      <c r="F4769" s="4" t="str">
        <f t="array" ref="F4769">IF(COUNT(FIND(Keywords!$C$3:$C$41,I4769)),"일반조난","")</f>
        <v>일반조난</v>
      </c>
      <c r="G4769" s="4" t="str">
        <f t="array" ref="G4769">IF(COUNT(FIND(Keywords!$E$3:$E$5,I4769)),"실족추락","")</f>
        <v/>
      </c>
      <c r="H4769" s="4" t="str">
        <f t="array" ref="H4769">IF(COUNT(FIND(Keywords!$B$3:$B$12,I4769)),"개인질환","")</f>
        <v/>
      </c>
      <c r="I4769" t="s">
        <v>8589</v>
      </c>
      <c r="J4769" t="s">
        <v>9253</v>
      </c>
      <c r="K4769" t="s">
        <v>9297</v>
      </c>
      <c r="L4769" t="s">
        <v>9470</v>
      </c>
      <c r="M4769" t="s">
        <v>9415</v>
      </c>
      <c r="N4769" t="s">
        <v>9846</v>
      </c>
      <c r="O4769" t="s">
        <v>9415</v>
      </c>
    </row>
    <row r="4770" spans="1:15">
      <c r="A4770" t="s">
        <v>30</v>
      </c>
      <c r="B4770" t="s">
        <v>180</v>
      </c>
      <c r="C4770" t="s">
        <v>3428</v>
      </c>
      <c r="D4770" t="s">
        <v>3820</v>
      </c>
      <c r="E4770" t="s">
        <v>3827</v>
      </c>
      <c r="F4770" s="4" t="str">
        <f t="array" ref="F4770">IF(COUNT(FIND(Keywords!$C$3:$C$41,I4770)),"일반조난","")</f>
        <v>일반조난</v>
      </c>
      <c r="G4770" s="4" t="str">
        <f t="array" ref="G4770">IF(COUNT(FIND(Keywords!$E$3:$E$5,I4770)),"실족추락","")</f>
        <v/>
      </c>
      <c r="H4770" s="4" t="str">
        <f t="array" ref="H4770">IF(COUNT(FIND(Keywords!$B$3:$B$12,I4770)),"개인질환","")</f>
        <v/>
      </c>
      <c r="I4770" t="s">
        <v>8590</v>
      </c>
      <c r="J4770" t="s">
        <v>9274</v>
      </c>
      <c r="K4770" t="s">
        <v>9875</v>
      </c>
      <c r="L4770" t="s">
        <v>10089</v>
      </c>
      <c r="M4770" t="s">
        <v>9415</v>
      </c>
      <c r="N4770" t="s">
        <v>9738</v>
      </c>
      <c r="O4770" t="s">
        <v>9415</v>
      </c>
    </row>
    <row r="4771" spans="1:15">
      <c r="A4771" t="s">
        <v>30</v>
      </c>
      <c r="B4771" t="s">
        <v>180</v>
      </c>
      <c r="C4771" t="s">
        <v>3429</v>
      </c>
      <c r="D4771" t="s">
        <v>3819</v>
      </c>
      <c r="E4771" t="s">
        <v>3827</v>
      </c>
      <c r="F4771" s="4" t="str">
        <f t="array" ref="F4771">IF(COUNT(FIND(Keywords!$C$3:$C$41,I4771)),"일반조난","")</f>
        <v/>
      </c>
      <c r="G4771" s="4" t="str">
        <f t="array" ref="G4771">IF(COUNT(FIND(Keywords!$E$3:$E$5,I4771)),"실족추락","")</f>
        <v/>
      </c>
      <c r="H4771" s="4" t="str">
        <f t="array" ref="H4771">IF(COUNT(FIND(Keywords!$B$3:$B$12,I4771)),"개인질환","")</f>
        <v/>
      </c>
      <c r="I4771" t="s">
        <v>8591</v>
      </c>
      <c r="J4771" t="s">
        <v>9348</v>
      </c>
      <c r="K4771" t="s">
        <v>9870</v>
      </c>
      <c r="L4771" t="s">
        <v>10001</v>
      </c>
      <c r="M4771" t="s">
        <v>9415</v>
      </c>
      <c r="N4771" t="s">
        <v>9868</v>
      </c>
      <c r="O4771" t="s">
        <v>9415</v>
      </c>
    </row>
    <row r="4772" spans="1:15">
      <c r="A4772" t="s">
        <v>30</v>
      </c>
      <c r="B4772" t="s">
        <v>180</v>
      </c>
      <c r="C4772" t="s">
        <v>3430</v>
      </c>
      <c r="D4772" t="s">
        <v>3818</v>
      </c>
      <c r="E4772" t="s">
        <v>3824</v>
      </c>
      <c r="F4772" s="4" t="str">
        <f t="array" ref="F4772">IF(COUNT(FIND(Keywords!$C$3:$C$41,I4772)),"일반조난","")</f>
        <v/>
      </c>
      <c r="G4772" s="4" t="str">
        <f t="array" ref="G4772">IF(COUNT(FIND(Keywords!$E$3:$E$5,I4772)),"실족추락","")</f>
        <v>실족추락</v>
      </c>
      <c r="H4772" s="4" t="str">
        <f t="array" ref="H4772">IF(COUNT(FIND(Keywords!$B$3:$B$12,I4772)),"개인질환","")</f>
        <v/>
      </c>
      <c r="I4772" t="s">
        <v>8592</v>
      </c>
      <c r="J4772" t="s">
        <v>9267</v>
      </c>
      <c r="K4772" t="s">
        <v>9412</v>
      </c>
      <c r="L4772" t="s">
        <v>9948</v>
      </c>
      <c r="M4772" t="s">
        <v>9415</v>
      </c>
      <c r="N4772" t="s">
        <v>9919</v>
      </c>
      <c r="O4772" t="s">
        <v>9415</v>
      </c>
    </row>
    <row r="4773" spans="1:15">
      <c r="A4773" t="s">
        <v>30</v>
      </c>
      <c r="B4773" t="s">
        <v>180</v>
      </c>
      <c r="C4773" t="s">
        <v>3431</v>
      </c>
      <c r="D4773" t="s">
        <v>3819</v>
      </c>
      <c r="E4773" t="s">
        <v>3827</v>
      </c>
      <c r="F4773" s="4" t="str">
        <f t="array" ref="F4773">IF(COUNT(FIND(Keywords!$C$3:$C$41,I4773)),"일반조난","")</f>
        <v/>
      </c>
      <c r="G4773" s="4" t="str">
        <f t="array" ref="G4773">IF(COUNT(FIND(Keywords!$E$3:$E$5,I4773)),"실족추락","")</f>
        <v/>
      </c>
      <c r="H4773" s="4" t="str">
        <f t="array" ref="H4773">IF(COUNT(FIND(Keywords!$B$3:$B$12,I4773)),"개인질환","")</f>
        <v/>
      </c>
      <c r="I4773" t="s">
        <v>8593</v>
      </c>
      <c r="J4773" t="s">
        <v>9274</v>
      </c>
      <c r="K4773" t="s">
        <v>9322</v>
      </c>
      <c r="L4773" t="s">
        <v>9717</v>
      </c>
      <c r="M4773" t="s">
        <v>9415</v>
      </c>
      <c r="N4773" t="s">
        <v>9418</v>
      </c>
      <c r="O4773" t="s">
        <v>9415</v>
      </c>
    </row>
    <row r="4774" spans="1:15">
      <c r="A4774" t="s">
        <v>30</v>
      </c>
      <c r="B4774" t="s">
        <v>180</v>
      </c>
      <c r="C4774" t="s">
        <v>2662</v>
      </c>
      <c r="D4774" t="s">
        <v>3820</v>
      </c>
      <c r="E4774" t="s">
        <v>3827</v>
      </c>
      <c r="F4774" s="4" t="str">
        <f t="array" ref="F4774">IF(COUNT(FIND(Keywords!$C$3:$C$41,I4774)),"일반조난","")</f>
        <v>일반조난</v>
      </c>
      <c r="G4774" s="4" t="str">
        <f t="array" ref="G4774">IF(COUNT(FIND(Keywords!$E$3:$E$5,I4774)),"실족추락","")</f>
        <v/>
      </c>
      <c r="H4774" s="4" t="str">
        <f t="array" ref="H4774">IF(COUNT(FIND(Keywords!$B$3:$B$12,I4774)),"개인질환","")</f>
        <v/>
      </c>
      <c r="I4774" t="s">
        <v>8594</v>
      </c>
      <c r="J4774" t="s">
        <v>9296</v>
      </c>
      <c r="K4774" t="s">
        <v>9968</v>
      </c>
      <c r="L4774" t="s">
        <v>9873</v>
      </c>
      <c r="M4774" t="s">
        <v>9415</v>
      </c>
      <c r="N4774" t="s">
        <v>9533</v>
      </c>
      <c r="O4774" t="s">
        <v>9415</v>
      </c>
    </row>
    <row r="4775" spans="1:15">
      <c r="A4775" t="s">
        <v>30</v>
      </c>
      <c r="B4775" t="s">
        <v>180</v>
      </c>
      <c r="C4775" t="s">
        <v>3432</v>
      </c>
      <c r="D4775" t="s">
        <v>3819</v>
      </c>
      <c r="E4775" t="s">
        <v>3827</v>
      </c>
      <c r="F4775" s="4" t="str">
        <f t="array" ref="F4775">IF(COUNT(FIND(Keywords!$C$3:$C$41,I4775)),"일반조난","")</f>
        <v/>
      </c>
      <c r="G4775" s="4" t="str">
        <f t="array" ref="G4775">IF(COUNT(FIND(Keywords!$E$3:$E$5,I4775)),"실족추락","")</f>
        <v/>
      </c>
      <c r="H4775" s="4" t="str">
        <f t="array" ref="H4775">IF(COUNT(FIND(Keywords!$B$3:$B$12,I4775)),"개인질환","")</f>
        <v/>
      </c>
      <c r="I4775" t="s">
        <v>8595</v>
      </c>
      <c r="J4775" t="s">
        <v>9327</v>
      </c>
      <c r="K4775" t="s">
        <v>9584</v>
      </c>
      <c r="L4775" t="s">
        <v>9953</v>
      </c>
      <c r="M4775" t="s">
        <v>9415</v>
      </c>
      <c r="N4775" t="s">
        <v>9856</v>
      </c>
      <c r="O4775" t="s">
        <v>9415</v>
      </c>
    </row>
    <row r="4776" spans="1:15">
      <c r="A4776" t="s">
        <v>30</v>
      </c>
      <c r="B4776" t="s">
        <v>180</v>
      </c>
      <c r="C4776" t="s">
        <v>3433</v>
      </c>
      <c r="D4776" t="s">
        <v>3818</v>
      </c>
      <c r="E4776" t="s">
        <v>3827</v>
      </c>
      <c r="F4776" s="4" t="str">
        <f t="array" ref="F4776">IF(COUNT(FIND(Keywords!$C$3:$C$41,I4776)),"일반조난","")</f>
        <v/>
      </c>
      <c r="G4776" s="4" t="str">
        <f t="array" ref="G4776">IF(COUNT(FIND(Keywords!$E$3:$E$5,I4776)),"실족추락","")</f>
        <v/>
      </c>
      <c r="H4776" s="4" t="str">
        <f t="array" ref="H4776">IF(COUNT(FIND(Keywords!$B$3:$B$12,I4776)),"개인질환","")</f>
        <v/>
      </c>
      <c r="I4776" t="s">
        <v>8596</v>
      </c>
      <c r="J4776" t="s">
        <v>9331</v>
      </c>
      <c r="K4776" t="s">
        <v>9987</v>
      </c>
      <c r="L4776" t="s">
        <v>9858</v>
      </c>
      <c r="M4776" t="s">
        <v>9415</v>
      </c>
      <c r="N4776" t="s">
        <v>9420</v>
      </c>
      <c r="O4776" t="s">
        <v>9415</v>
      </c>
    </row>
    <row r="4777" spans="1:15">
      <c r="A4777" t="s">
        <v>30</v>
      </c>
      <c r="B4777" t="s">
        <v>180</v>
      </c>
      <c r="C4777" t="s">
        <v>3434</v>
      </c>
      <c r="D4777" t="s">
        <v>3819</v>
      </c>
      <c r="E4777" t="s">
        <v>3827</v>
      </c>
      <c r="F4777" s="4" t="str">
        <f t="array" ref="F4777">IF(COUNT(FIND(Keywords!$C$3:$C$41,I4777)),"일반조난","")</f>
        <v/>
      </c>
      <c r="G4777" s="4" t="str">
        <f t="array" ref="G4777">IF(COUNT(FIND(Keywords!$E$3:$E$5,I4777)),"실족추락","")</f>
        <v/>
      </c>
      <c r="H4777" s="4" t="str">
        <f t="array" ref="H4777">IF(COUNT(FIND(Keywords!$B$3:$B$12,I4777)),"개인질환","")</f>
        <v/>
      </c>
      <c r="I4777" t="s">
        <v>8597</v>
      </c>
      <c r="J4777" t="s">
        <v>9286</v>
      </c>
      <c r="K4777" t="s">
        <v>9450</v>
      </c>
      <c r="L4777" t="s">
        <v>9471</v>
      </c>
      <c r="M4777" t="s">
        <v>9415</v>
      </c>
      <c r="N4777" t="s">
        <v>9513</v>
      </c>
      <c r="O4777" t="s">
        <v>9415</v>
      </c>
    </row>
    <row r="4778" spans="1:15">
      <c r="A4778" t="s">
        <v>30</v>
      </c>
      <c r="B4778" t="s">
        <v>180</v>
      </c>
      <c r="C4778" t="s">
        <v>3435</v>
      </c>
      <c r="D4778" t="s">
        <v>3818</v>
      </c>
      <c r="E4778" t="s">
        <v>3827</v>
      </c>
      <c r="F4778" s="4" t="str">
        <f t="array" ref="F4778">IF(COUNT(FIND(Keywords!$C$3:$C$41,I4778)),"일반조난","")</f>
        <v/>
      </c>
      <c r="G4778" s="4" t="str">
        <f t="array" ref="G4778">IF(COUNT(FIND(Keywords!$E$3:$E$5,I4778)),"실족추락","")</f>
        <v>실족추락</v>
      </c>
      <c r="H4778" s="4" t="str">
        <f t="array" ref="H4778">IF(COUNT(FIND(Keywords!$B$3:$B$12,I4778)),"개인질환","")</f>
        <v/>
      </c>
      <c r="I4778" t="s">
        <v>8598</v>
      </c>
      <c r="J4778" t="s">
        <v>9283</v>
      </c>
      <c r="K4778" t="s">
        <v>9510</v>
      </c>
      <c r="L4778" t="s">
        <v>10036</v>
      </c>
      <c r="M4778" t="s">
        <v>9415</v>
      </c>
      <c r="N4778" t="s">
        <v>9927</v>
      </c>
      <c r="O4778" t="s">
        <v>9415</v>
      </c>
    </row>
    <row r="4779" spans="1:15">
      <c r="A4779" t="s">
        <v>30</v>
      </c>
      <c r="B4779" t="s">
        <v>180</v>
      </c>
      <c r="C4779" t="s">
        <v>1469</v>
      </c>
      <c r="D4779" t="s">
        <v>3820</v>
      </c>
      <c r="E4779" t="s">
        <v>3827</v>
      </c>
      <c r="F4779" s="4" t="str">
        <f t="array" ref="F4779">IF(COUNT(FIND(Keywords!$C$3:$C$41,I4779)),"일반조난","")</f>
        <v>일반조난</v>
      </c>
      <c r="G4779" s="4" t="str">
        <f t="array" ref="G4779">IF(COUNT(FIND(Keywords!$E$3:$E$5,I4779)),"실족추락","")</f>
        <v/>
      </c>
      <c r="H4779" s="4" t="str">
        <f t="array" ref="H4779">IF(COUNT(FIND(Keywords!$B$3:$B$12,I4779)),"개인질환","")</f>
        <v/>
      </c>
      <c r="I4779" t="s">
        <v>8599</v>
      </c>
      <c r="J4779" t="s">
        <v>9260</v>
      </c>
      <c r="K4779" t="s">
        <v>9434</v>
      </c>
      <c r="L4779" t="s">
        <v>9868</v>
      </c>
      <c r="M4779" t="s">
        <v>9415</v>
      </c>
      <c r="N4779" t="s">
        <v>9521</v>
      </c>
      <c r="O4779" t="s">
        <v>9415</v>
      </c>
    </row>
    <row r="4780" spans="1:15">
      <c r="A4780" t="s">
        <v>30</v>
      </c>
      <c r="B4780" t="s">
        <v>180</v>
      </c>
      <c r="C4780" t="s">
        <v>3436</v>
      </c>
      <c r="D4780" t="s">
        <v>10362</v>
      </c>
      <c r="E4780" t="s">
        <v>3825</v>
      </c>
      <c r="F4780" s="4" t="str">
        <f t="array" ref="F4780">IF(COUNT(FIND(Keywords!$C$3:$C$41,I4780)),"일반조난","")</f>
        <v/>
      </c>
      <c r="G4780" s="4" t="str">
        <f t="array" ref="G4780">IF(COUNT(FIND(Keywords!$E$3:$E$5,I4780)),"실족추락","")</f>
        <v/>
      </c>
      <c r="H4780" s="4" t="str">
        <f t="array" ref="H4780">IF(COUNT(FIND(Keywords!$B$3:$B$12,I4780)),"개인질환","")</f>
        <v>개인질환</v>
      </c>
      <c r="I4780" t="s">
        <v>8600</v>
      </c>
      <c r="J4780" t="s">
        <v>9343</v>
      </c>
      <c r="K4780" t="s">
        <v>9763</v>
      </c>
      <c r="L4780" t="s">
        <v>9919</v>
      </c>
      <c r="M4780" t="s">
        <v>9415</v>
      </c>
      <c r="N4780" t="s">
        <v>9822</v>
      </c>
      <c r="O4780" t="s">
        <v>9415</v>
      </c>
    </row>
    <row r="4781" spans="1:15">
      <c r="A4781" t="s">
        <v>30</v>
      </c>
      <c r="B4781" t="s">
        <v>180</v>
      </c>
      <c r="C4781" t="s">
        <v>3437</v>
      </c>
      <c r="D4781" t="s">
        <v>3819</v>
      </c>
      <c r="E4781" t="s">
        <v>3827</v>
      </c>
      <c r="F4781" s="4" t="str">
        <f t="array" ref="F4781">IF(COUNT(FIND(Keywords!$C$3:$C$41,I4781)),"일반조난","")</f>
        <v/>
      </c>
      <c r="G4781" s="4" t="str">
        <f t="array" ref="G4781">IF(COUNT(FIND(Keywords!$E$3:$E$5,I4781)),"실족추락","")</f>
        <v/>
      </c>
      <c r="H4781" s="4" t="str">
        <f t="array" ref="H4781">IF(COUNT(FIND(Keywords!$B$3:$B$12,I4781)),"개인질환","")</f>
        <v/>
      </c>
      <c r="I4781" t="s">
        <v>8601</v>
      </c>
      <c r="J4781" t="s">
        <v>9295</v>
      </c>
      <c r="K4781" t="s">
        <v>9445</v>
      </c>
      <c r="L4781" t="s">
        <v>9967</v>
      </c>
      <c r="M4781" t="s">
        <v>9415</v>
      </c>
      <c r="N4781" t="s">
        <v>9641</v>
      </c>
      <c r="O4781" t="s">
        <v>9415</v>
      </c>
    </row>
    <row r="4782" spans="1:15">
      <c r="A4782" t="s">
        <v>30</v>
      </c>
      <c r="B4782" t="s">
        <v>180</v>
      </c>
      <c r="C4782" t="s">
        <v>3438</v>
      </c>
      <c r="D4782" t="s">
        <v>3818</v>
      </c>
      <c r="E4782" t="s">
        <v>3832</v>
      </c>
      <c r="F4782" s="4" t="str">
        <f t="array" ref="F4782">IF(COUNT(FIND(Keywords!$C$3:$C$41,I4782)),"일반조난","")</f>
        <v/>
      </c>
      <c r="G4782" s="4" t="str">
        <f t="array" ref="G4782">IF(COUNT(FIND(Keywords!$E$3:$E$5,I4782)),"실족추락","")</f>
        <v>실족추락</v>
      </c>
      <c r="H4782" s="4" t="str">
        <f t="array" ref="H4782">IF(COUNT(FIND(Keywords!$B$3:$B$12,I4782)),"개인질환","")</f>
        <v/>
      </c>
      <c r="I4782" t="s">
        <v>8602</v>
      </c>
      <c r="J4782" t="s">
        <v>9237</v>
      </c>
      <c r="K4782" t="s">
        <v>9669</v>
      </c>
      <c r="L4782" t="s">
        <v>9998</v>
      </c>
      <c r="M4782" t="s">
        <v>9415</v>
      </c>
      <c r="N4782" t="s">
        <v>10218</v>
      </c>
      <c r="O4782" t="s">
        <v>9415</v>
      </c>
    </row>
    <row r="4783" spans="1:15">
      <c r="A4783" t="s">
        <v>30</v>
      </c>
      <c r="B4783" t="s">
        <v>180</v>
      </c>
      <c r="C4783" t="s">
        <v>3439</v>
      </c>
      <c r="D4783" t="s">
        <v>10452</v>
      </c>
      <c r="E4783" t="s">
        <v>3833</v>
      </c>
      <c r="F4783" s="4" t="str">
        <f t="array" ref="F4783">IF(COUNT(FIND(Keywords!$C$3:$C$41,I4783)),"일반조난","")</f>
        <v/>
      </c>
      <c r="G4783" s="4" t="str">
        <f t="array" ref="G4783">IF(COUNT(FIND(Keywords!$E$3:$E$5,I4783)),"실족추락","")</f>
        <v/>
      </c>
      <c r="H4783" s="4" t="str">
        <f t="array" ref="H4783">IF(COUNT(FIND(Keywords!$B$3:$B$12,I4783)),"개인질환","")</f>
        <v/>
      </c>
      <c r="I4783" t="s">
        <v>8603</v>
      </c>
      <c r="J4783" t="s">
        <v>9312</v>
      </c>
      <c r="K4783" t="s">
        <v>9719</v>
      </c>
      <c r="L4783" t="s">
        <v>9668</v>
      </c>
      <c r="M4783" t="s">
        <v>9415</v>
      </c>
      <c r="N4783" t="s">
        <v>9748</v>
      </c>
      <c r="O4783" t="s">
        <v>9415</v>
      </c>
    </row>
    <row r="4784" spans="1:15">
      <c r="A4784" t="s">
        <v>30</v>
      </c>
      <c r="B4784" t="s">
        <v>180</v>
      </c>
      <c r="C4784" t="s">
        <v>3440</v>
      </c>
      <c r="D4784" t="s">
        <v>3820</v>
      </c>
      <c r="E4784" t="s">
        <v>3833</v>
      </c>
      <c r="F4784" s="4" t="str">
        <f t="array" ref="F4784">IF(COUNT(FIND(Keywords!$C$3:$C$41,I4784)),"일반조난","")</f>
        <v/>
      </c>
      <c r="G4784" s="4" t="str">
        <f t="array" ref="G4784">IF(COUNT(FIND(Keywords!$E$3:$E$5,I4784)),"실족추락","")</f>
        <v/>
      </c>
      <c r="H4784" s="4" t="str">
        <f t="array" ref="H4784">IF(COUNT(FIND(Keywords!$B$3:$B$12,I4784)),"개인질환","")</f>
        <v/>
      </c>
      <c r="I4784" t="s">
        <v>8604</v>
      </c>
      <c r="J4784" t="s">
        <v>9404</v>
      </c>
      <c r="K4784" t="s">
        <v>10043</v>
      </c>
      <c r="L4784" t="s">
        <v>10063</v>
      </c>
      <c r="M4784" t="s">
        <v>9415</v>
      </c>
      <c r="N4784" t="s">
        <v>10161</v>
      </c>
      <c r="O4784" t="s">
        <v>9415</v>
      </c>
    </row>
    <row r="4785" spans="1:15">
      <c r="A4785" t="s">
        <v>30</v>
      </c>
      <c r="B4785" t="s">
        <v>180</v>
      </c>
      <c r="C4785" t="s">
        <v>3441</v>
      </c>
      <c r="D4785" t="s">
        <v>10452</v>
      </c>
      <c r="E4785" t="s">
        <v>3833</v>
      </c>
      <c r="F4785" s="4" t="str">
        <f t="array" ref="F4785">IF(COUNT(FIND(Keywords!$C$3:$C$41,I4785)),"일반조난","")</f>
        <v/>
      </c>
      <c r="G4785" s="4" t="str">
        <f t="array" ref="G4785">IF(COUNT(FIND(Keywords!$E$3:$E$5,I4785)),"실족추락","")</f>
        <v/>
      </c>
      <c r="H4785" s="4" t="str">
        <f t="array" ref="H4785">IF(COUNT(FIND(Keywords!$B$3:$B$12,I4785)),"개인질환","")</f>
        <v/>
      </c>
      <c r="I4785" t="s">
        <v>8605</v>
      </c>
      <c r="J4785" t="s">
        <v>9343</v>
      </c>
      <c r="K4785" t="s">
        <v>9908</v>
      </c>
      <c r="L4785" t="s">
        <v>9853</v>
      </c>
      <c r="M4785" t="s">
        <v>9415</v>
      </c>
      <c r="N4785" t="s">
        <v>9895</v>
      </c>
      <c r="O4785" t="s">
        <v>9415</v>
      </c>
    </row>
    <row r="4786" spans="1:15">
      <c r="A4786" t="s">
        <v>30</v>
      </c>
      <c r="B4786" t="s">
        <v>180</v>
      </c>
      <c r="C4786" t="s">
        <v>3442</v>
      </c>
      <c r="D4786" t="s">
        <v>10452</v>
      </c>
      <c r="E4786" t="s">
        <v>3833</v>
      </c>
      <c r="F4786" s="4" t="str">
        <f t="array" ref="F4786">IF(COUNT(FIND(Keywords!$C$3:$C$41,I4786)),"일반조난","")</f>
        <v/>
      </c>
      <c r="G4786" s="4" t="str">
        <f t="array" ref="G4786">IF(COUNT(FIND(Keywords!$E$3:$E$5,I4786)),"실족추락","")</f>
        <v/>
      </c>
      <c r="H4786" s="4" t="str">
        <f t="array" ref="H4786">IF(COUNT(FIND(Keywords!$B$3:$B$12,I4786)),"개인질환","")</f>
        <v/>
      </c>
      <c r="I4786" t="s">
        <v>8606</v>
      </c>
      <c r="J4786" t="s">
        <v>9316</v>
      </c>
      <c r="K4786" t="s">
        <v>9439</v>
      </c>
      <c r="L4786" t="s">
        <v>9930</v>
      </c>
      <c r="M4786" t="s">
        <v>9415</v>
      </c>
      <c r="N4786" t="s">
        <v>9794</v>
      </c>
      <c r="O4786" t="s">
        <v>9415</v>
      </c>
    </row>
    <row r="4787" spans="1:15">
      <c r="A4787" t="s">
        <v>30</v>
      </c>
      <c r="B4787" t="s">
        <v>180</v>
      </c>
      <c r="C4787" t="s">
        <v>3443</v>
      </c>
      <c r="D4787" t="s">
        <v>3818</v>
      </c>
      <c r="E4787" t="s">
        <v>3833</v>
      </c>
      <c r="F4787" s="4" t="str">
        <f t="array" ref="F4787">IF(COUNT(FIND(Keywords!$C$3:$C$41,I4787)),"일반조난","")</f>
        <v/>
      </c>
      <c r="G4787" s="4" t="str">
        <f t="array" ref="G4787">IF(COUNT(FIND(Keywords!$E$3:$E$5,I4787)),"실족추락","")</f>
        <v>실족추락</v>
      </c>
      <c r="H4787" s="4" t="str">
        <f t="array" ref="H4787">IF(COUNT(FIND(Keywords!$B$3:$B$12,I4787)),"개인질환","")</f>
        <v/>
      </c>
      <c r="I4787" t="s">
        <v>8607</v>
      </c>
      <c r="J4787" t="s">
        <v>9331</v>
      </c>
      <c r="K4787" t="s">
        <v>10087</v>
      </c>
      <c r="L4787" t="s">
        <v>9472</v>
      </c>
      <c r="M4787" t="s">
        <v>9415</v>
      </c>
      <c r="N4787" t="s">
        <v>9613</v>
      </c>
      <c r="O4787" t="s">
        <v>9415</v>
      </c>
    </row>
    <row r="4788" spans="1:15">
      <c r="A4788" t="s">
        <v>30</v>
      </c>
      <c r="B4788" t="s">
        <v>180</v>
      </c>
      <c r="C4788" t="s">
        <v>3444</v>
      </c>
      <c r="D4788" t="s">
        <v>3818</v>
      </c>
      <c r="E4788" t="s">
        <v>3833</v>
      </c>
      <c r="F4788" s="4" t="str">
        <f t="array" ref="F4788">IF(COUNT(FIND(Keywords!$C$3:$C$41,I4788)),"일반조난","")</f>
        <v/>
      </c>
      <c r="G4788" s="4" t="str">
        <f t="array" ref="G4788">IF(COUNT(FIND(Keywords!$E$3:$E$5,I4788)),"실족추락","")</f>
        <v/>
      </c>
      <c r="H4788" s="4" t="str">
        <f t="array" ref="H4788">IF(COUNT(FIND(Keywords!$B$3:$B$12,I4788)),"개인질환","")</f>
        <v/>
      </c>
      <c r="I4788" t="s">
        <v>8608</v>
      </c>
      <c r="J4788" t="s">
        <v>9327</v>
      </c>
      <c r="K4788" t="s">
        <v>9595</v>
      </c>
      <c r="L4788" t="s">
        <v>9521</v>
      </c>
      <c r="M4788" t="s">
        <v>9415</v>
      </c>
      <c r="N4788" t="s">
        <v>9734</v>
      </c>
      <c r="O4788" t="s">
        <v>9415</v>
      </c>
    </row>
    <row r="4789" spans="1:15">
      <c r="A4789" t="s">
        <v>30</v>
      </c>
      <c r="B4789" t="s">
        <v>180</v>
      </c>
      <c r="C4789" t="s">
        <v>3445</v>
      </c>
      <c r="D4789" t="s">
        <v>3818</v>
      </c>
      <c r="E4789" t="s">
        <v>3830</v>
      </c>
      <c r="F4789" s="4" t="str">
        <f t="array" ref="F4789">IF(COUNT(FIND(Keywords!$C$3:$C$41,I4789)),"일반조난","")</f>
        <v>일반조난</v>
      </c>
      <c r="G4789" s="4" t="str">
        <f t="array" ref="G4789">IF(COUNT(FIND(Keywords!$E$3:$E$5,I4789)),"실족추락","")</f>
        <v>실족추락</v>
      </c>
      <c r="H4789" s="4" t="str">
        <f t="array" ref="H4789">IF(COUNT(FIND(Keywords!$B$3:$B$12,I4789)),"개인질환","")</f>
        <v/>
      </c>
      <c r="I4789" t="s">
        <v>8609</v>
      </c>
      <c r="J4789" t="s">
        <v>9314</v>
      </c>
      <c r="K4789" t="s">
        <v>9756</v>
      </c>
      <c r="L4789" t="s">
        <v>9858</v>
      </c>
      <c r="M4789" t="s">
        <v>9415</v>
      </c>
      <c r="N4789" t="s">
        <v>10222</v>
      </c>
      <c r="O4789" t="s">
        <v>9415</v>
      </c>
    </row>
    <row r="4790" spans="1:15">
      <c r="A4790" t="s">
        <v>30</v>
      </c>
      <c r="B4790" t="s">
        <v>181</v>
      </c>
      <c r="C4790" t="s">
        <v>3446</v>
      </c>
      <c r="D4790" t="s">
        <v>3819</v>
      </c>
      <c r="E4790" t="s">
        <v>3827</v>
      </c>
      <c r="F4790" s="4" t="str">
        <f t="array" ref="F4790">IF(COUNT(FIND(Keywords!$C$3:$C$41,I4790)),"일반조난","")</f>
        <v/>
      </c>
      <c r="G4790" s="4" t="str">
        <f t="array" ref="G4790">IF(COUNT(FIND(Keywords!$E$3:$E$5,I4790)),"실족추락","")</f>
        <v/>
      </c>
      <c r="H4790" s="4" t="str">
        <f t="array" ref="H4790">IF(COUNT(FIND(Keywords!$B$3:$B$12,I4790)),"개인질환","")</f>
        <v/>
      </c>
      <c r="I4790" t="s">
        <v>8610</v>
      </c>
      <c r="J4790" t="s">
        <v>9236</v>
      </c>
      <c r="K4790" t="s">
        <v>9873</v>
      </c>
      <c r="L4790" t="s">
        <v>9896</v>
      </c>
      <c r="M4790" t="s">
        <v>9415</v>
      </c>
      <c r="N4790" t="s">
        <v>10227</v>
      </c>
      <c r="O4790" t="s">
        <v>9415</v>
      </c>
    </row>
    <row r="4791" spans="1:15">
      <c r="A4791" t="s">
        <v>30</v>
      </c>
      <c r="B4791" t="s">
        <v>181</v>
      </c>
      <c r="C4791" t="s">
        <v>3447</v>
      </c>
      <c r="D4791" t="s">
        <v>10452</v>
      </c>
      <c r="E4791" t="s">
        <v>3824</v>
      </c>
      <c r="F4791" s="4" t="str">
        <f t="array" ref="F4791">IF(COUNT(FIND(Keywords!$C$3:$C$41,I4791)),"일반조난","")</f>
        <v/>
      </c>
      <c r="G4791" s="4" t="str">
        <f t="array" ref="G4791">IF(COUNT(FIND(Keywords!$E$3:$E$5,I4791)),"실족추락","")</f>
        <v/>
      </c>
      <c r="H4791" s="4" t="str">
        <f t="array" ref="H4791">IF(COUNT(FIND(Keywords!$B$3:$B$12,I4791)),"개인질환","")</f>
        <v/>
      </c>
      <c r="I4791" t="s">
        <v>8611</v>
      </c>
      <c r="J4791" t="s">
        <v>9275</v>
      </c>
      <c r="K4791" t="s">
        <v>9947</v>
      </c>
      <c r="L4791" t="s">
        <v>9853</v>
      </c>
      <c r="M4791" t="s">
        <v>9415</v>
      </c>
      <c r="N4791" t="s">
        <v>10001</v>
      </c>
      <c r="O4791" t="s">
        <v>9415</v>
      </c>
    </row>
    <row r="4792" spans="1:15">
      <c r="A4792" t="s">
        <v>30</v>
      </c>
      <c r="B4792" t="s">
        <v>181</v>
      </c>
      <c r="C4792" t="s">
        <v>3448</v>
      </c>
      <c r="D4792" t="s">
        <v>3818</v>
      </c>
      <c r="E4792" t="s">
        <v>3827</v>
      </c>
      <c r="F4792" s="4" t="str">
        <f t="array" ref="F4792">IF(COUNT(FIND(Keywords!$C$3:$C$41,I4792)),"일반조난","")</f>
        <v>일반조난</v>
      </c>
      <c r="G4792" s="4" t="str">
        <f t="array" ref="G4792">IF(COUNT(FIND(Keywords!$E$3:$E$5,I4792)),"실족추락","")</f>
        <v/>
      </c>
      <c r="H4792" s="4" t="str">
        <f t="array" ref="H4792">IF(COUNT(FIND(Keywords!$B$3:$B$12,I4792)),"개인질환","")</f>
        <v/>
      </c>
      <c r="I4792" t="s">
        <v>8612</v>
      </c>
      <c r="J4792" t="s">
        <v>9337</v>
      </c>
      <c r="K4792" t="s">
        <v>10088</v>
      </c>
      <c r="L4792" t="s">
        <v>9887</v>
      </c>
      <c r="M4792" t="s">
        <v>9415</v>
      </c>
      <c r="N4792" t="s">
        <v>10076</v>
      </c>
      <c r="O4792" t="s">
        <v>9415</v>
      </c>
    </row>
    <row r="4793" spans="1:15">
      <c r="A4793" t="s">
        <v>30</v>
      </c>
      <c r="B4793" t="s">
        <v>181</v>
      </c>
      <c r="C4793" t="s">
        <v>3449</v>
      </c>
      <c r="D4793" t="s">
        <v>10362</v>
      </c>
      <c r="E4793" t="s">
        <v>3827</v>
      </c>
      <c r="F4793" s="4" t="str">
        <f t="array" ref="F4793">IF(COUNT(FIND(Keywords!$C$3:$C$41,I4793)),"일반조난","")</f>
        <v/>
      </c>
      <c r="G4793" s="4" t="str">
        <f t="array" ref="G4793">IF(COUNT(FIND(Keywords!$E$3:$E$5,I4793)),"실족추락","")</f>
        <v/>
      </c>
      <c r="H4793" s="4" t="str">
        <f t="array" ref="H4793">IF(COUNT(FIND(Keywords!$B$3:$B$12,I4793)),"개인질환","")</f>
        <v/>
      </c>
      <c r="I4793" t="s">
        <v>8613</v>
      </c>
      <c r="J4793" t="s">
        <v>9249</v>
      </c>
      <c r="K4793" t="s">
        <v>9744</v>
      </c>
      <c r="L4793" t="s">
        <v>10100</v>
      </c>
      <c r="M4793" t="s">
        <v>9415</v>
      </c>
      <c r="N4793" t="s">
        <v>9479</v>
      </c>
      <c r="O4793" t="s">
        <v>9415</v>
      </c>
    </row>
    <row r="4794" spans="1:15">
      <c r="A4794" t="s">
        <v>30</v>
      </c>
      <c r="B4794" t="s">
        <v>181</v>
      </c>
      <c r="C4794" t="s">
        <v>3450</v>
      </c>
      <c r="D4794" t="s">
        <v>3819</v>
      </c>
      <c r="E4794" t="s">
        <v>3826</v>
      </c>
      <c r="F4794" s="4" t="str">
        <f t="array" ref="F4794">IF(COUNT(FIND(Keywords!$C$3:$C$41,I4794)),"일반조난","")</f>
        <v/>
      </c>
      <c r="G4794" s="4" t="str">
        <f t="array" ref="G4794">IF(COUNT(FIND(Keywords!$E$3:$E$5,I4794)),"실족추락","")</f>
        <v/>
      </c>
      <c r="H4794" s="4" t="str">
        <f t="array" ref="H4794">IF(COUNT(FIND(Keywords!$B$3:$B$12,I4794)),"개인질환","")</f>
        <v/>
      </c>
      <c r="I4794" t="s">
        <v>8614</v>
      </c>
      <c r="J4794" t="s">
        <v>9336</v>
      </c>
      <c r="K4794" t="s">
        <v>9869</v>
      </c>
      <c r="L4794" t="s">
        <v>10020</v>
      </c>
      <c r="M4794" t="s">
        <v>9415</v>
      </c>
      <c r="N4794" t="s">
        <v>9775</v>
      </c>
      <c r="O4794" t="s">
        <v>9415</v>
      </c>
    </row>
    <row r="4795" spans="1:15">
      <c r="A4795" t="s">
        <v>30</v>
      </c>
      <c r="B4795" t="s">
        <v>181</v>
      </c>
      <c r="C4795" t="s">
        <v>3451</v>
      </c>
      <c r="D4795" t="s">
        <v>3818</v>
      </c>
      <c r="E4795" t="s">
        <v>3826</v>
      </c>
      <c r="F4795" s="4" t="str">
        <f t="array" ref="F4795">IF(COUNT(FIND(Keywords!$C$3:$C$41,I4795)),"일반조난","")</f>
        <v/>
      </c>
      <c r="G4795" s="4" t="str">
        <f t="array" ref="G4795">IF(COUNT(FIND(Keywords!$E$3:$E$5,I4795)),"실족추락","")</f>
        <v>실족추락</v>
      </c>
      <c r="H4795" s="4" t="str">
        <f t="array" ref="H4795">IF(COUNT(FIND(Keywords!$B$3:$B$12,I4795)),"개인질환","")</f>
        <v/>
      </c>
      <c r="I4795" t="s">
        <v>8615</v>
      </c>
      <c r="J4795" t="s">
        <v>9289</v>
      </c>
      <c r="K4795" t="s">
        <v>9843</v>
      </c>
      <c r="L4795" t="s">
        <v>9989</v>
      </c>
      <c r="M4795" t="s">
        <v>9415</v>
      </c>
      <c r="N4795" t="s">
        <v>10257</v>
      </c>
      <c r="O4795" t="s">
        <v>9415</v>
      </c>
    </row>
    <row r="4796" spans="1:15">
      <c r="A4796" t="s">
        <v>30</v>
      </c>
      <c r="B4796" t="s">
        <v>181</v>
      </c>
      <c r="C4796" t="s">
        <v>3452</v>
      </c>
      <c r="D4796" t="s">
        <v>3819</v>
      </c>
      <c r="E4796" t="s">
        <v>3827</v>
      </c>
      <c r="F4796" s="4" t="str">
        <f t="array" ref="F4796">IF(COUNT(FIND(Keywords!$C$3:$C$41,I4796)),"일반조난","")</f>
        <v/>
      </c>
      <c r="G4796" s="4" t="str">
        <f t="array" ref="G4796">IF(COUNT(FIND(Keywords!$E$3:$E$5,I4796)),"실족추락","")</f>
        <v/>
      </c>
      <c r="H4796" s="4" t="str">
        <f t="array" ref="H4796">IF(COUNT(FIND(Keywords!$B$3:$B$12,I4796)),"개인질환","")</f>
        <v/>
      </c>
      <c r="I4796" t="s">
        <v>8616</v>
      </c>
      <c r="J4796" t="s">
        <v>9285</v>
      </c>
      <c r="K4796" t="s">
        <v>9626</v>
      </c>
      <c r="L4796" t="s">
        <v>9704</v>
      </c>
      <c r="M4796" t="s">
        <v>9415</v>
      </c>
      <c r="N4796" t="s">
        <v>9921</v>
      </c>
      <c r="O4796" t="s">
        <v>9415</v>
      </c>
    </row>
    <row r="4797" spans="1:15">
      <c r="A4797" t="s">
        <v>30</v>
      </c>
      <c r="B4797" t="s">
        <v>181</v>
      </c>
      <c r="C4797" t="s">
        <v>3453</v>
      </c>
      <c r="D4797" t="s">
        <v>3818</v>
      </c>
      <c r="E4797" t="s">
        <v>3826</v>
      </c>
      <c r="F4797" s="4" t="str">
        <f t="array" ref="F4797">IF(COUNT(FIND(Keywords!$C$3:$C$41,I4797)),"일반조난","")</f>
        <v>일반조난</v>
      </c>
      <c r="G4797" s="4" t="str">
        <f t="array" ref="G4797">IF(COUNT(FIND(Keywords!$E$3:$E$5,I4797)),"실족추락","")</f>
        <v>실족추락</v>
      </c>
      <c r="H4797" s="4" t="str">
        <f t="array" ref="H4797">IF(COUNT(FIND(Keywords!$B$3:$B$12,I4797)),"개인질환","")</f>
        <v/>
      </c>
      <c r="I4797" t="s">
        <v>8617</v>
      </c>
      <c r="J4797" t="s">
        <v>9332</v>
      </c>
      <c r="K4797" t="s">
        <v>9669</v>
      </c>
      <c r="L4797" t="s">
        <v>9734</v>
      </c>
      <c r="M4797" t="s">
        <v>9415</v>
      </c>
      <c r="N4797" t="s">
        <v>10061</v>
      </c>
      <c r="O4797" t="s">
        <v>9415</v>
      </c>
    </row>
    <row r="4798" spans="1:15">
      <c r="A4798" t="s">
        <v>30</v>
      </c>
      <c r="B4798" t="s">
        <v>181</v>
      </c>
      <c r="C4798" t="s">
        <v>3454</v>
      </c>
      <c r="D4798" t="s">
        <v>3820</v>
      </c>
      <c r="E4798" t="s">
        <v>3824</v>
      </c>
      <c r="F4798" s="4" t="str">
        <f t="array" ref="F4798">IF(COUNT(FIND(Keywords!$C$3:$C$41,I4798)),"일반조난","")</f>
        <v>일반조난</v>
      </c>
      <c r="G4798" s="4" t="str">
        <f t="array" ref="G4798">IF(COUNT(FIND(Keywords!$E$3:$E$5,I4798)),"실족추락","")</f>
        <v/>
      </c>
      <c r="H4798" s="4" t="str">
        <f t="array" ref="H4798">IF(COUNT(FIND(Keywords!$B$3:$B$12,I4798)),"개인질환","")</f>
        <v/>
      </c>
      <c r="I4798" t="s">
        <v>8618</v>
      </c>
      <c r="J4798" t="s">
        <v>9319</v>
      </c>
      <c r="K4798" t="s">
        <v>9856</v>
      </c>
      <c r="L4798" t="s">
        <v>9471</v>
      </c>
      <c r="M4798" t="s">
        <v>9415</v>
      </c>
      <c r="N4798" t="s">
        <v>10334</v>
      </c>
      <c r="O4798" t="s">
        <v>9415</v>
      </c>
    </row>
    <row r="4799" spans="1:15">
      <c r="A4799" t="s">
        <v>30</v>
      </c>
      <c r="B4799" t="s">
        <v>181</v>
      </c>
      <c r="C4799" t="s">
        <v>3455</v>
      </c>
      <c r="D4799" t="s">
        <v>3818</v>
      </c>
      <c r="E4799" t="s">
        <v>3826</v>
      </c>
      <c r="F4799" s="4" t="str">
        <f t="array" ref="F4799">IF(COUNT(FIND(Keywords!$C$3:$C$41,I4799)),"일반조난","")</f>
        <v/>
      </c>
      <c r="G4799" s="4" t="str">
        <f t="array" ref="G4799">IF(COUNT(FIND(Keywords!$E$3:$E$5,I4799)),"실족추락","")</f>
        <v>실족추락</v>
      </c>
      <c r="H4799" s="4" t="str">
        <f t="array" ref="H4799">IF(COUNT(FIND(Keywords!$B$3:$B$12,I4799)),"개인질환","")</f>
        <v/>
      </c>
      <c r="I4799" t="s">
        <v>8619</v>
      </c>
      <c r="J4799" t="s">
        <v>9314</v>
      </c>
      <c r="K4799" t="s">
        <v>9577</v>
      </c>
      <c r="L4799" t="s">
        <v>10020</v>
      </c>
      <c r="M4799" t="s">
        <v>9415</v>
      </c>
      <c r="N4799" t="s">
        <v>10118</v>
      </c>
      <c r="O4799" t="s">
        <v>9415</v>
      </c>
    </row>
    <row r="4800" spans="1:15">
      <c r="A4800" t="s">
        <v>30</v>
      </c>
      <c r="B4800" t="s">
        <v>181</v>
      </c>
      <c r="C4800" t="s">
        <v>3456</v>
      </c>
      <c r="D4800" t="s">
        <v>3820</v>
      </c>
      <c r="E4800" t="s">
        <v>3826</v>
      </c>
      <c r="F4800" s="4" t="str">
        <f t="array" ref="F4800">IF(COUNT(FIND(Keywords!$C$3:$C$41,I4800)),"일반조난","")</f>
        <v>일반조난</v>
      </c>
      <c r="G4800" s="4" t="str">
        <f t="array" ref="G4800">IF(COUNT(FIND(Keywords!$E$3:$E$5,I4800)),"실족추락","")</f>
        <v/>
      </c>
      <c r="H4800" s="4" t="str">
        <f t="array" ref="H4800">IF(COUNT(FIND(Keywords!$B$3:$B$12,I4800)),"개인질환","")</f>
        <v/>
      </c>
      <c r="I4800" t="s">
        <v>8620</v>
      </c>
      <c r="J4800" t="s">
        <v>9315</v>
      </c>
      <c r="K4800" t="s">
        <v>9765</v>
      </c>
      <c r="L4800" t="s">
        <v>10001</v>
      </c>
      <c r="M4800" t="s">
        <v>9415</v>
      </c>
      <c r="N4800" t="s">
        <v>9568</v>
      </c>
      <c r="O4800" t="s">
        <v>9415</v>
      </c>
    </row>
    <row r="4801" spans="1:15">
      <c r="A4801" t="s">
        <v>30</v>
      </c>
      <c r="B4801" t="s">
        <v>181</v>
      </c>
      <c r="C4801" t="s">
        <v>3368</v>
      </c>
      <c r="D4801" t="s">
        <v>3819</v>
      </c>
      <c r="E4801" t="s">
        <v>3827</v>
      </c>
      <c r="F4801" s="4" t="str">
        <f t="array" ref="F4801">IF(COUNT(FIND(Keywords!$C$3:$C$41,I4801)),"일반조난","")</f>
        <v/>
      </c>
      <c r="G4801" s="4" t="str">
        <f t="array" ref="G4801">IF(COUNT(FIND(Keywords!$E$3:$E$5,I4801)),"실족추락","")</f>
        <v/>
      </c>
      <c r="H4801" s="4" t="str">
        <f t="array" ref="H4801">IF(COUNT(FIND(Keywords!$B$3:$B$12,I4801)),"개인질환","")</f>
        <v/>
      </c>
      <c r="I4801" t="s">
        <v>8621</v>
      </c>
      <c r="J4801" t="s">
        <v>9315</v>
      </c>
      <c r="K4801" t="s">
        <v>9844</v>
      </c>
      <c r="L4801" t="s">
        <v>9669</v>
      </c>
      <c r="M4801" t="s">
        <v>9415</v>
      </c>
      <c r="N4801" t="s">
        <v>10098</v>
      </c>
      <c r="O4801" t="s">
        <v>9415</v>
      </c>
    </row>
    <row r="4802" spans="1:15">
      <c r="A4802" t="s">
        <v>30</v>
      </c>
      <c r="B4802" t="s">
        <v>181</v>
      </c>
      <c r="C4802" t="s">
        <v>3457</v>
      </c>
      <c r="D4802" t="s">
        <v>3820</v>
      </c>
      <c r="E4802" t="s">
        <v>3824</v>
      </c>
      <c r="F4802" s="4" t="str">
        <f t="array" ref="F4802">IF(COUNT(FIND(Keywords!$C$3:$C$41,I4802)),"일반조난","")</f>
        <v>일반조난</v>
      </c>
      <c r="G4802" s="4" t="str">
        <f t="array" ref="G4802">IF(COUNT(FIND(Keywords!$E$3:$E$5,I4802)),"실족추락","")</f>
        <v/>
      </c>
      <c r="H4802" s="4" t="str">
        <f t="array" ref="H4802">IF(COUNT(FIND(Keywords!$B$3:$B$12,I4802)),"개인질환","")</f>
        <v/>
      </c>
      <c r="I4802" t="s">
        <v>8622</v>
      </c>
      <c r="J4802" t="s">
        <v>9329</v>
      </c>
      <c r="K4802" t="s">
        <v>9297</v>
      </c>
      <c r="L4802" t="s">
        <v>9955</v>
      </c>
      <c r="M4802" t="s">
        <v>9899</v>
      </c>
      <c r="N4802" t="s">
        <v>9354</v>
      </c>
      <c r="O4802" t="s">
        <v>9415</v>
      </c>
    </row>
    <row r="4803" spans="1:15">
      <c r="A4803" t="s">
        <v>30</v>
      </c>
      <c r="B4803" t="s">
        <v>181</v>
      </c>
      <c r="C4803" t="s">
        <v>3458</v>
      </c>
      <c r="D4803" t="s">
        <v>3818</v>
      </c>
      <c r="E4803" t="s">
        <v>3826</v>
      </c>
      <c r="F4803" s="4" t="str">
        <f t="array" ref="F4803">IF(COUNT(FIND(Keywords!$C$3:$C$41,I4803)),"일반조난","")</f>
        <v>일반조난</v>
      </c>
      <c r="G4803" s="4" t="str">
        <f t="array" ref="G4803">IF(COUNT(FIND(Keywords!$E$3:$E$5,I4803)),"실족추락","")</f>
        <v/>
      </c>
      <c r="H4803" s="4" t="str">
        <f t="array" ref="H4803">IF(COUNT(FIND(Keywords!$B$3:$B$12,I4803)),"개인질환","")</f>
        <v/>
      </c>
      <c r="I4803" t="s">
        <v>8623</v>
      </c>
      <c r="J4803" t="s">
        <v>9302</v>
      </c>
      <c r="K4803" t="s">
        <v>9242</v>
      </c>
      <c r="L4803" t="s">
        <v>9734</v>
      </c>
      <c r="M4803" t="s">
        <v>9415</v>
      </c>
      <c r="N4803" t="s">
        <v>9928</v>
      </c>
      <c r="O4803" t="s">
        <v>9415</v>
      </c>
    </row>
    <row r="4804" spans="1:15">
      <c r="A4804" t="s">
        <v>30</v>
      </c>
      <c r="B4804" t="s">
        <v>181</v>
      </c>
      <c r="C4804" t="s">
        <v>3459</v>
      </c>
      <c r="D4804" t="s">
        <v>3820</v>
      </c>
      <c r="E4804" t="s">
        <v>3827</v>
      </c>
      <c r="F4804" s="4" t="str">
        <f t="array" ref="F4804">IF(COUNT(FIND(Keywords!$C$3:$C$41,I4804)),"일반조난","")</f>
        <v/>
      </c>
      <c r="G4804" s="4" t="str">
        <f t="array" ref="G4804">IF(COUNT(FIND(Keywords!$E$3:$E$5,I4804)),"실족추락","")</f>
        <v/>
      </c>
      <c r="H4804" s="4" t="str">
        <f t="array" ref="H4804">IF(COUNT(FIND(Keywords!$B$3:$B$12,I4804)),"개인질환","")</f>
        <v/>
      </c>
      <c r="I4804" t="s">
        <v>8624</v>
      </c>
      <c r="J4804" t="s">
        <v>9359</v>
      </c>
      <c r="K4804" t="s">
        <v>9552</v>
      </c>
      <c r="L4804" t="s">
        <v>9723</v>
      </c>
      <c r="M4804" t="s">
        <v>9415</v>
      </c>
      <c r="N4804" t="s">
        <v>9690</v>
      </c>
      <c r="O4804" t="s">
        <v>9415</v>
      </c>
    </row>
    <row r="4805" spans="1:15">
      <c r="A4805" t="s">
        <v>30</v>
      </c>
      <c r="B4805" t="s">
        <v>181</v>
      </c>
      <c r="C4805" t="s">
        <v>774</v>
      </c>
      <c r="D4805" t="s">
        <v>3820</v>
      </c>
      <c r="E4805" t="s">
        <v>3827</v>
      </c>
      <c r="F4805" s="4" t="str">
        <f t="array" ref="F4805">IF(COUNT(FIND(Keywords!$C$3:$C$41,I4805)),"일반조난","")</f>
        <v/>
      </c>
      <c r="G4805" s="4" t="str">
        <f t="array" ref="G4805">IF(COUNT(FIND(Keywords!$E$3:$E$5,I4805)),"실족추락","")</f>
        <v/>
      </c>
      <c r="H4805" s="4" t="str">
        <f t="array" ref="H4805">IF(COUNT(FIND(Keywords!$B$3:$B$12,I4805)),"개인질환","")</f>
        <v/>
      </c>
      <c r="I4805" t="s">
        <v>8625</v>
      </c>
      <c r="J4805" t="s">
        <v>9264</v>
      </c>
      <c r="K4805" t="s">
        <v>9635</v>
      </c>
      <c r="L4805" t="s">
        <v>10074</v>
      </c>
      <c r="M4805" t="s">
        <v>9415</v>
      </c>
      <c r="N4805" t="s">
        <v>9478</v>
      </c>
      <c r="O4805" t="s">
        <v>9415</v>
      </c>
    </row>
    <row r="4806" spans="1:15">
      <c r="A4806" t="s">
        <v>30</v>
      </c>
      <c r="B4806" t="s">
        <v>181</v>
      </c>
      <c r="C4806" t="s">
        <v>3460</v>
      </c>
      <c r="D4806" t="s">
        <v>3819</v>
      </c>
      <c r="E4806" t="s">
        <v>3825</v>
      </c>
      <c r="F4806" s="4" t="str">
        <f t="array" ref="F4806">IF(COUNT(FIND(Keywords!$C$3:$C$41,I4806)),"일반조난","")</f>
        <v/>
      </c>
      <c r="G4806" s="4" t="str">
        <f t="array" ref="G4806">IF(COUNT(FIND(Keywords!$E$3:$E$5,I4806)),"실족추락","")</f>
        <v/>
      </c>
      <c r="H4806" s="4" t="str">
        <f t="array" ref="H4806">IF(COUNT(FIND(Keywords!$B$3:$B$12,I4806)),"개인질환","")</f>
        <v/>
      </c>
      <c r="I4806" t="s">
        <v>8626</v>
      </c>
      <c r="J4806" t="s">
        <v>9309</v>
      </c>
      <c r="K4806" t="s">
        <v>9508</v>
      </c>
      <c r="L4806" t="s">
        <v>9750</v>
      </c>
      <c r="M4806" t="s">
        <v>9415</v>
      </c>
      <c r="N4806" t="s">
        <v>9657</v>
      </c>
      <c r="O4806" t="s">
        <v>9415</v>
      </c>
    </row>
    <row r="4807" spans="1:15">
      <c r="A4807" t="s">
        <v>30</v>
      </c>
      <c r="B4807" t="s">
        <v>181</v>
      </c>
      <c r="C4807" t="s">
        <v>3461</v>
      </c>
      <c r="D4807" t="s">
        <v>3819</v>
      </c>
      <c r="E4807" t="s">
        <v>3827</v>
      </c>
      <c r="F4807" s="4" t="str">
        <f t="array" ref="F4807">IF(COUNT(FIND(Keywords!$C$3:$C$41,I4807)),"일반조난","")</f>
        <v/>
      </c>
      <c r="G4807" s="4" t="str">
        <f t="array" ref="G4807">IF(COUNT(FIND(Keywords!$E$3:$E$5,I4807)),"실족추락","")</f>
        <v/>
      </c>
      <c r="H4807" s="4" t="str">
        <f t="array" ref="H4807">IF(COUNT(FIND(Keywords!$B$3:$B$12,I4807)),"개인질환","")</f>
        <v/>
      </c>
      <c r="I4807" t="s">
        <v>8627</v>
      </c>
      <c r="J4807" t="s">
        <v>9259</v>
      </c>
      <c r="K4807" t="s">
        <v>9555</v>
      </c>
      <c r="L4807" t="s">
        <v>9789</v>
      </c>
      <c r="M4807" t="s">
        <v>9415</v>
      </c>
      <c r="N4807" t="s">
        <v>9661</v>
      </c>
      <c r="O4807" t="s">
        <v>9415</v>
      </c>
    </row>
    <row r="4808" spans="1:15">
      <c r="A4808" t="s">
        <v>30</v>
      </c>
      <c r="B4808" t="s">
        <v>181</v>
      </c>
      <c r="C4808" t="s">
        <v>2488</v>
      </c>
      <c r="D4808" t="s">
        <v>3818</v>
      </c>
      <c r="E4808" t="s">
        <v>3827</v>
      </c>
      <c r="F4808" s="4" t="str">
        <f t="array" ref="F4808">IF(COUNT(FIND(Keywords!$C$3:$C$41,I4808)),"일반조난","")</f>
        <v/>
      </c>
      <c r="G4808" s="4" t="str">
        <f t="array" ref="G4808">IF(COUNT(FIND(Keywords!$E$3:$E$5,I4808)),"실족추락","")</f>
        <v/>
      </c>
      <c r="H4808" s="4" t="str">
        <f t="array" ref="H4808">IF(COUNT(FIND(Keywords!$B$3:$B$12,I4808)),"개인질환","")</f>
        <v/>
      </c>
      <c r="I4808" t="s">
        <v>8628</v>
      </c>
      <c r="J4808" t="s">
        <v>9310</v>
      </c>
      <c r="K4808" t="s">
        <v>9798</v>
      </c>
      <c r="L4808" t="s">
        <v>9670</v>
      </c>
      <c r="M4808" t="s">
        <v>9415</v>
      </c>
      <c r="N4808" t="s">
        <v>9485</v>
      </c>
      <c r="O4808" t="s">
        <v>9415</v>
      </c>
    </row>
    <row r="4809" spans="1:15">
      <c r="A4809" t="s">
        <v>30</v>
      </c>
      <c r="B4809" t="s">
        <v>181</v>
      </c>
      <c r="C4809" t="s">
        <v>3462</v>
      </c>
      <c r="D4809" t="s">
        <v>10362</v>
      </c>
      <c r="E4809" t="s">
        <v>3827</v>
      </c>
      <c r="F4809" s="4" t="str">
        <f t="array" ref="F4809">IF(COUNT(FIND(Keywords!$C$3:$C$41,I4809)),"일반조난","")</f>
        <v/>
      </c>
      <c r="G4809" s="4" t="str">
        <f t="array" ref="G4809">IF(COUNT(FIND(Keywords!$E$3:$E$5,I4809)),"실족추락","")</f>
        <v/>
      </c>
      <c r="H4809" s="4" t="str">
        <f t="array" ref="H4809">IF(COUNT(FIND(Keywords!$B$3:$B$12,I4809)),"개인질환","")</f>
        <v/>
      </c>
      <c r="I4809" t="s">
        <v>8629</v>
      </c>
      <c r="J4809" t="s">
        <v>9250</v>
      </c>
      <c r="K4809" t="s">
        <v>9526</v>
      </c>
      <c r="L4809" t="s">
        <v>9599</v>
      </c>
      <c r="M4809" t="s">
        <v>9415</v>
      </c>
      <c r="N4809" t="s">
        <v>9316</v>
      </c>
      <c r="O4809" t="s">
        <v>9415</v>
      </c>
    </row>
    <row r="4810" spans="1:15">
      <c r="A4810" t="s">
        <v>30</v>
      </c>
      <c r="B4810" t="s">
        <v>181</v>
      </c>
      <c r="C4810" t="s">
        <v>3463</v>
      </c>
      <c r="D4810" t="s">
        <v>3819</v>
      </c>
      <c r="E4810" t="s">
        <v>3827</v>
      </c>
      <c r="F4810" s="4" t="str">
        <f t="array" ref="F4810">IF(COUNT(FIND(Keywords!$C$3:$C$41,I4810)),"일반조난","")</f>
        <v/>
      </c>
      <c r="G4810" s="4" t="str">
        <f t="array" ref="G4810">IF(COUNT(FIND(Keywords!$E$3:$E$5,I4810)),"실족추락","")</f>
        <v/>
      </c>
      <c r="H4810" s="4" t="str">
        <f t="array" ref="H4810">IF(COUNT(FIND(Keywords!$B$3:$B$12,I4810)),"개인질환","")</f>
        <v/>
      </c>
      <c r="I4810" t="s">
        <v>8630</v>
      </c>
      <c r="J4810" t="s">
        <v>9272</v>
      </c>
      <c r="K4810" t="s">
        <v>9538</v>
      </c>
      <c r="L4810" t="s">
        <v>9868</v>
      </c>
      <c r="M4810" t="s">
        <v>9415</v>
      </c>
      <c r="N4810" t="s">
        <v>9314</v>
      </c>
      <c r="O4810" t="s">
        <v>9415</v>
      </c>
    </row>
    <row r="4811" spans="1:15">
      <c r="A4811" t="s">
        <v>30</v>
      </c>
      <c r="B4811" t="s">
        <v>181</v>
      </c>
      <c r="C4811" t="s">
        <v>2622</v>
      </c>
      <c r="D4811" t="s">
        <v>3819</v>
      </c>
      <c r="E4811" t="s">
        <v>3824</v>
      </c>
      <c r="F4811" s="4" t="str">
        <f t="array" ref="F4811">IF(COUNT(FIND(Keywords!$C$3:$C$41,I4811)),"일반조난","")</f>
        <v/>
      </c>
      <c r="G4811" s="4" t="str">
        <f t="array" ref="G4811">IF(COUNT(FIND(Keywords!$E$3:$E$5,I4811)),"실족추락","")</f>
        <v/>
      </c>
      <c r="H4811" s="4" t="str">
        <f t="array" ref="H4811">IF(COUNT(FIND(Keywords!$B$3:$B$12,I4811)),"개인질환","")</f>
        <v/>
      </c>
      <c r="I4811" t="s">
        <v>8631</v>
      </c>
      <c r="J4811" t="s">
        <v>9374</v>
      </c>
      <c r="K4811" t="s">
        <v>9653</v>
      </c>
      <c r="L4811" t="s">
        <v>9789</v>
      </c>
      <c r="M4811" t="s">
        <v>9415</v>
      </c>
      <c r="N4811" t="s">
        <v>9679</v>
      </c>
      <c r="O4811" t="s">
        <v>9415</v>
      </c>
    </row>
    <row r="4812" spans="1:15">
      <c r="A4812" t="s">
        <v>30</v>
      </c>
      <c r="B4812" t="s">
        <v>181</v>
      </c>
      <c r="C4812" t="s">
        <v>234</v>
      </c>
      <c r="D4812" t="s">
        <v>10362</v>
      </c>
      <c r="E4812" t="s">
        <v>3827</v>
      </c>
      <c r="F4812" s="4" t="str">
        <f t="array" ref="F4812">IF(COUNT(FIND(Keywords!$C$3:$C$41,I4812)),"일반조난","")</f>
        <v>일반조난</v>
      </c>
      <c r="G4812" s="4" t="str">
        <f t="array" ref="G4812">IF(COUNT(FIND(Keywords!$E$3:$E$5,I4812)),"실족추락","")</f>
        <v/>
      </c>
      <c r="H4812" s="4" t="str">
        <f t="array" ref="H4812">IF(COUNT(FIND(Keywords!$B$3:$B$12,I4812)),"개인질환","")</f>
        <v>개인질환</v>
      </c>
      <c r="I4812" t="s">
        <v>8632</v>
      </c>
      <c r="J4812" t="s">
        <v>9268</v>
      </c>
      <c r="K4812" t="s">
        <v>9450</v>
      </c>
      <c r="L4812" t="s">
        <v>9472</v>
      </c>
      <c r="M4812" t="s">
        <v>9415</v>
      </c>
      <c r="N4812" t="s">
        <v>9756</v>
      </c>
      <c r="O4812" t="s">
        <v>9415</v>
      </c>
    </row>
    <row r="4813" spans="1:15">
      <c r="A4813" t="s">
        <v>30</v>
      </c>
      <c r="B4813" t="s">
        <v>181</v>
      </c>
      <c r="C4813" t="s">
        <v>2393</v>
      </c>
      <c r="D4813" t="s">
        <v>3819</v>
      </c>
      <c r="E4813" t="s">
        <v>3827</v>
      </c>
      <c r="F4813" s="4" t="str">
        <f t="array" ref="F4813">IF(COUNT(FIND(Keywords!$C$3:$C$41,I4813)),"일반조난","")</f>
        <v/>
      </c>
      <c r="G4813" s="4" t="str">
        <f t="array" ref="G4813">IF(COUNT(FIND(Keywords!$E$3:$E$5,I4813)),"실족추락","")</f>
        <v/>
      </c>
      <c r="H4813" s="4" t="str">
        <f t="array" ref="H4813">IF(COUNT(FIND(Keywords!$B$3:$B$12,I4813)),"개인질환","")</f>
        <v/>
      </c>
      <c r="I4813" t="s">
        <v>8633</v>
      </c>
      <c r="J4813" t="s">
        <v>9332</v>
      </c>
      <c r="K4813" t="s">
        <v>9398</v>
      </c>
      <c r="L4813" t="s">
        <v>9908</v>
      </c>
      <c r="M4813" t="s">
        <v>9415</v>
      </c>
      <c r="N4813" t="s">
        <v>9932</v>
      </c>
      <c r="O4813" t="s">
        <v>9415</v>
      </c>
    </row>
    <row r="4814" spans="1:15">
      <c r="A4814" t="s">
        <v>30</v>
      </c>
      <c r="B4814" t="s">
        <v>181</v>
      </c>
      <c r="C4814" t="s">
        <v>3464</v>
      </c>
      <c r="D4814" t="s">
        <v>3820</v>
      </c>
      <c r="E4814" t="s">
        <v>3827</v>
      </c>
      <c r="F4814" s="4" t="str">
        <f t="array" ref="F4814">IF(COUNT(FIND(Keywords!$C$3:$C$41,I4814)),"일반조난","")</f>
        <v>일반조난</v>
      </c>
      <c r="G4814" s="4" t="str">
        <f t="array" ref="G4814">IF(COUNT(FIND(Keywords!$E$3:$E$5,I4814)),"실족추락","")</f>
        <v/>
      </c>
      <c r="H4814" s="4" t="str">
        <f t="array" ref="H4814">IF(COUNT(FIND(Keywords!$B$3:$B$12,I4814)),"개인질환","")</f>
        <v/>
      </c>
      <c r="I4814" t="s">
        <v>8634</v>
      </c>
      <c r="J4814" t="s">
        <v>9380</v>
      </c>
      <c r="K4814" t="s">
        <v>9460</v>
      </c>
      <c r="L4814" t="s">
        <v>9794</v>
      </c>
      <c r="M4814" t="s">
        <v>9887</v>
      </c>
      <c r="N4814" t="s">
        <v>9708</v>
      </c>
      <c r="O4814" t="s">
        <v>9415</v>
      </c>
    </row>
    <row r="4815" spans="1:15">
      <c r="A4815" t="s">
        <v>30</v>
      </c>
      <c r="B4815" t="s">
        <v>181</v>
      </c>
      <c r="C4815" t="s">
        <v>3465</v>
      </c>
      <c r="D4815" t="s">
        <v>3818</v>
      </c>
      <c r="E4815" t="s">
        <v>3827</v>
      </c>
      <c r="F4815" s="4" t="str">
        <f t="array" ref="F4815">IF(COUNT(FIND(Keywords!$C$3:$C$41,I4815)),"일반조난","")</f>
        <v/>
      </c>
      <c r="G4815" s="4" t="str">
        <f t="array" ref="G4815">IF(COUNT(FIND(Keywords!$E$3:$E$5,I4815)),"실족추락","")</f>
        <v>실족추락</v>
      </c>
      <c r="H4815" s="4" t="str">
        <f t="array" ref="H4815">IF(COUNT(FIND(Keywords!$B$3:$B$12,I4815)),"개인질환","")</f>
        <v/>
      </c>
      <c r="I4815" t="s">
        <v>8635</v>
      </c>
      <c r="J4815" t="s">
        <v>9372</v>
      </c>
      <c r="K4815" t="s">
        <v>9398</v>
      </c>
      <c r="L4815" t="s">
        <v>9810</v>
      </c>
      <c r="M4815" t="s">
        <v>9415</v>
      </c>
      <c r="N4815" t="s">
        <v>9661</v>
      </c>
      <c r="O4815" t="s">
        <v>9415</v>
      </c>
    </row>
    <row r="4816" spans="1:15">
      <c r="A4816" t="s">
        <v>30</v>
      </c>
      <c r="B4816" t="s">
        <v>181</v>
      </c>
      <c r="C4816" t="s">
        <v>3466</v>
      </c>
      <c r="D4816" t="s">
        <v>3820</v>
      </c>
      <c r="E4816" t="s">
        <v>3826</v>
      </c>
      <c r="F4816" s="4" t="str">
        <f t="array" ref="F4816">IF(COUNT(FIND(Keywords!$C$3:$C$41,I4816)),"일반조난","")</f>
        <v>일반조난</v>
      </c>
      <c r="G4816" s="4" t="str">
        <f t="array" ref="G4816">IF(COUNT(FIND(Keywords!$E$3:$E$5,I4816)),"실족추락","")</f>
        <v/>
      </c>
      <c r="H4816" s="4" t="str">
        <f t="array" ref="H4816">IF(COUNT(FIND(Keywords!$B$3:$B$12,I4816)),"개인질환","")</f>
        <v/>
      </c>
      <c r="I4816" t="s">
        <v>8636</v>
      </c>
      <c r="J4816" t="s">
        <v>9372</v>
      </c>
      <c r="K4816" t="s">
        <v>9813</v>
      </c>
      <c r="L4816" t="s">
        <v>9599</v>
      </c>
      <c r="M4816" t="s">
        <v>9415</v>
      </c>
      <c r="N4816" t="s">
        <v>9450</v>
      </c>
      <c r="O4816" t="s">
        <v>9415</v>
      </c>
    </row>
    <row r="4817" spans="1:15">
      <c r="A4817" t="s">
        <v>30</v>
      </c>
      <c r="B4817" t="s">
        <v>181</v>
      </c>
      <c r="C4817" t="s">
        <v>3467</v>
      </c>
      <c r="D4817" t="s">
        <v>3820</v>
      </c>
      <c r="E4817" t="s">
        <v>3827</v>
      </c>
      <c r="F4817" s="4" t="str">
        <f t="array" ref="F4817">IF(COUNT(FIND(Keywords!$C$3:$C$41,I4817)),"일반조난","")</f>
        <v>일반조난</v>
      </c>
      <c r="G4817" s="4" t="str">
        <f t="array" ref="G4817">IF(COUNT(FIND(Keywords!$E$3:$E$5,I4817)),"실족추락","")</f>
        <v/>
      </c>
      <c r="H4817" s="4" t="str">
        <f t="array" ref="H4817">IF(COUNT(FIND(Keywords!$B$3:$B$12,I4817)),"개인질환","")</f>
        <v/>
      </c>
      <c r="I4817" t="s">
        <v>8637</v>
      </c>
      <c r="J4817" t="s">
        <v>9262</v>
      </c>
      <c r="K4817" t="s">
        <v>9964</v>
      </c>
      <c r="L4817" t="s">
        <v>9723</v>
      </c>
      <c r="M4817" t="s">
        <v>9415</v>
      </c>
      <c r="N4817" t="s">
        <v>9461</v>
      </c>
      <c r="O4817" t="s">
        <v>9415</v>
      </c>
    </row>
    <row r="4818" spans="1:15">
      <c r="A4818" t="s">
        <v>30</v>
      </c>
      <c r="B4818" t="s">
        <v>181</v>
      </c>
      <c r="C4818" t="s">
        <v>1953</v>
      </c>
      <c r="D4818" t="s">
        <v>10362</v>
      </c>
      <c r="E4818" t="s">
        <v>3824</v>
      </c>
      <c r="F4818" s="4" t="str">
        <f t="array" ref="F4818">IF(COUNT(FIND(Keywords!$C$3:$C$41,I4818)),"일반조난","")</f>
        <v/>
      </c>
      <c r="G4818" s="4" t="str">
        <f t="array" ref="G4818">IF(COUNT(FIND(Keywords!$E$3:$E$5,I4818)),"실족추락","")</f>
        <v/>
      </c>
      <c r="H4818" s="4" t="str">
        <f t="array" ref="H4818">IF(COUNT(FIND(Keywords!$B$3:$B$12,I4818)),"개인질환","")</f>
        <v/>
      </c>
      <c r="I4818" t="s">
        <v>8638</v>
      </c>
      <c r="J4818" t="s">
        <v>9289</v>
      </c>
      <c r="K4818" t="s">
        <v>9522</v>
      </c>
      <c r="L4818" t="s">
        <v>10074</v>
      </c>
      <c r="M4818" t="s">
        <v>9415</v>
      </c>
      <c r="N4818" t="s">
        <v>9470</v>
      </c>
      <c r="O4818" t="s">
        <v>9415</v>
      </c>
    </row>
    <row r="4819" spans="1:15">
      <c r="A4819" t="s">
        <v>30</v>
      </c>
      <c r="B4819" t="s">
        <v>181</v>
      </c>
      <c r="C4819" t="s">
        <v>1199</v>
      </c>
      <c r="D4819" t="s">
        <v>3820</v>
      </c>
      <c r="E4819" t="s">
        <v>3827</v>
      </c>
      <c r="F4819" s="4" t="str">
        <f t="array" ref="F4819">IF(COUNT(FIND(Keywords!$C$3:$C$41,I4819)),"일반조난","")</f>
        <v>일반조난</v>
      </c>
      <c r="G4819" s="4" t="str">
        <f t="array" ref="G4819">IF(COUNT(FIND(Keywords!$E$3:$E$5,I4819)),"실족추락","")</f>
        <v/>
      </c>
      <c r="H4819" s="4" t="str">
        <f t="array" ref="H4819">IF(COUNT(FIND(Keywords!$B$3:$B$12,I4819)),"개인질환","")</f>
        <v/>
      </c>
      <c r="I4819" t="s">
        <v>8639</v>
      </c>
      <c r="J4819" t="s">
        <v>9320</v>
      </c>
      <c r="K4819" t="s">
        <v>9765</v>
      </c>
      <c r="L4819" t="s">
        <v>10032</v>
      </c>
      <c r="M4819" t="s">
        <v>9415</v>
      </c>
      <c r="N4819" t="s">
        <v>9870</v>
      </c>
      <c r="O4819" t="s">
        <v>9415</v>
      </c>
    </row>
    <row r="4820" spans="1:15">
      <c r="A4820" t="s">
        <v>30</v>
      </c>
      <c r="B4820" t="s">
        <v>181</v>
      </c>
      <c r="C4820" t="s">
        <v>3468</v>
      </c>
      <c r="D4820" t="s">
        <v>3819</v>
      </c>
      <c r="E4820" t="s">
        <v>3827</v>
      </c>
      <c r="F4820" s="4" t="str">
        <f t="array" ref="F4820">IF(COUNT(FIND(Keywords!$C$3:$C$41,I4820)),"일반조난","")</f>
        <v/>
      </c>
      <c r="G4820" s="4" t="str">
        <f t="array" ref="G4820">IF(COUNT(FIND(Keywords!$E$3:$E$5,I4820)),"실족추락","")</f>
        <v/>
      </c>
      <c r="H4820" s="4" t="str">
        <f t="array" ref="H4820">IF(COUNT(FIND(Keywords!$B$3:$B$12,I4820)),"개인질환","")</f>
        <v/>
      </c>
      <c r="I4820" t="s">
        <v>8640</v>
      </c>
      <c r="J4820" t="s">
        <v>9259</v>
      </c>
      <c r="K4820" t="s">
        <v>9622</v>
      </c>
      <c r="L4820" t="s">
        <v>10063</v>
      </c>
      <c r="M4820" t="s">
        <v>9415</v>
      </c>
      <c r="N4820" t="s">
        <v>10020</v>
      </c>
      <c r="O4820" t="s">
        <v>9415</v>
      </c>
    </row>
    <row r="4821" spans="1:15">
      <c r="A4821" t="s">
        <v>30</v>
      </c>
      <c r="B4821" t="s">
        <v>181</v>
      </c>
      <c r="C4821" t="s">
        <v>3469</v>
      </c>
      <c r="D4821" t="s">
        <v>3818</v>
      </c>
      <c r="E4821" t="s">
        <v>3826</v>
      </c>
      <c r="F4821" s="4" t="str">
        <f t="array" ref="F4821">IF(COUNT(FIND(Keywords!$C$3:$C$41,I4821)),"일반조난","")</f>
        <v/>
      </c>
      <c r="G4821" s="4" t="str">
        <f t="array" ref="G4821">IF(COUNT(FIND(Keywords!$E$3:$E$5,I4821)),"실족추락","")</f>
        <v>실족추락</v>
      </c>
      <c r="H4821" s="4" t="str">
        <f t="array" ref="H4821">IF(COUNT(FIND(Keywords!$B$3:$B$12,I4821)),"개인질환","")</f>
        <v/>
      </c>
      <c r="I4821" t="s">
        <v>8641</v>
      </c>
      <c r="J4821" t="s">
        <v>9340</v>
      </c>
      <c r="K4821" t="s">
        <v>9925</v>
      </c>
      <c r="L4821" t="s">
        <v>9887</v>
      </c>
      <c r="M4821" t="s">
        <v>9415</v>
      </c>
      <c r="N4821" t="s">
        <v>10353</v>
      </c>
      <c r="O4821" t="s">
        <v>9415</v>
      </c>
    </row>
    <row r="4822" spans="1:15">
      <c r="A4822" t="s">
        <v>30</v>
      </c>
      <c r="B4822" t="s">
        <v>181</v>
      </c>
      <c r="C4822" t="s">
        <v>3470</v>
      </c>
      <c r="D4822" t="s">
        <v>3819</v>
      </c>
      <c r="E4822" t="s">
        <v>3827</v>
      </c>
      <c r="F4822" s="4" t="str">
        <f t="array" ref="F4822">IF(COUNT(FIND(Keywords!$C$3:$C$41,I4822)),"일반조난","")</f>
        <v/>
      </c>
      <c r="G4822" s="4" t="str">
        <f t="array" ref="G4822">IF(COUNT(FIND(Keywords!$E$3:$E$5,I4822)),"실족추락","")</f>
        <v/>
      </c>
      <c r="H4822" s="4" t="str">
        <f t="array" ref="H4822">IF(COUNT(FIND(Keywords!$B$3:$B$12,I4822)),"개인질환","")</f>
        <v/>
      </c>
      <c r="I4822" t="s">
        <v>8642</v>
      </c>
      <c r="J4822" t="s">
        <v>9328</v>
      </c>
      <c r="K4822" t="s">
        <v>9672</v>
      </c>
      <c r="L4822" t="s">
        <v>9600</v>
      </c>
      <c r="M4822" t="s">
        <v>9415</v>
      </c>
      <c r="N4822" t="s">
        <v>10187</v>
      </c>
      <c r="O4822" t="s">
        <v>9415</v>
      </c>
    </row>
    <row r="4823" spans="1:15">
      <c r="A4823" t="s">
        <v>30</v>
      </c>
      <c r="B4823" t="s">
        <v>181</v>
      </c>
      <c r="C4823" t="s">
        <v>3471</v>
      </c>
      <c r="D4823" t="s">
        <v>3819</v>
      </c>
      <c r="E4823" t="s">
        <v>3824</v>
      </c>
      <c r="F4823" s="4" t="str">
        <f t="array" ref="F4823">IF(COUNT(FIND(Keywords!$C$3:$C$41,I4823)),"일반조난","")</f>
        <v/>
      </c>
      <c r="G4823" s="4" t="str">
        <f t="array" ref="G4823">IF(COUNT(FIND(Keywords!$E$3:$E$5,I4823)),"실족추락","")</f>
        <v/>
      </c>
      <c r="H4823" s="4" t="str">
        <f t="array" ref="H4823">IF(COUNT(FIND(Keywords!$B$3:$B$12,I4823)),"개인질환","")</f>
        <v/>
      </c>
      <c r="I4823" t="s">
        <v>8643</v>
      </c>
      <c r="J4823" t="s">
        <v>9276</v>
      </c>
      <c r="K4823" t="s">
        <v>9931</v>
      </c>
      <c r="L4823" t="s">
        <v>10100</v>
      </c>
      <c r="M4823" t="s">
        <v>9415</v>
      </c>
      <c r="N4823" t="s">
        <v>9766</v>
      </c>
      <c r="O4823" t="s">
        <v>9415</v>
      </c>
    </row>
    <row r="4824" spans="1:15">
      <c r="A4824" t="s">
        <v>30</v>
      </c>
      <c r="B4824" t="s">
        <v>181</v>
      </c>
      <c r="C4824" t="s">
        <v>261</v>
      </c>
      <c r="D4824" t="s">
        <v>3819</v>
      </c>
      <c r="E4824" t="s">
        <v>3824</v>
      </c>
      <c r="F4824" s="4" t="str">
        <f t="array" ref="F4824">IF(COUNT(FIND(Keywords!$C$3:$C$41,I4824)),"일반조난","")</f>
        <v/>
      </c>
      <c r="G4824" s="4" t="str">
        <f t="array" ref="G4824">IF(COUNT(FIND(Keywords!$E$3:$E$5,I4824)),"실족추락","")</f>
        <v/>
      </c>
      <c r="H4824" s="4" t="str">
        <f t="array" ref="H4824">IF(COUNT(FIND(Keywords!$B$3:$B$12,I4824)),"개인질환","")</f>
        <v/>
      </c>
      <c r="I4824" t="s">
        <v>8644</v>
      </c>
      <c r="J4824" t="s">
        <v>9289</v>
      </c>
      <c r="K4824" t="s">
        <v>9475</v>
      </c>
      <c r="L4824" t="s">
        <v>9471</v>
      </c>
      <c r="M4824" t="s">
        <v>9415</v>
      </c>
      <c r="N4824" t="s">
        <v>10119</v>
      </c>
      <c r="O4824" t="s">
        <v>9415</v>
      </c>
    </row>
    <row r="4825" spans="1:15">
      <c r="A4825" t="s">
        <v>30</v>
      </c>
      <c r="B4825" t="s">
        <v>181</v>
      </c>
      <c r="C4825" t="s">
        <v>3472</v>
      </c>
      <c r="D4825" t="s">
        <v>3818</v>
      </c>
      <c r="E4825" t="s">
        <v>3827</v>
      </c>
      <c r="F4825" s="4" t="str">
        <f t="array" ref="F4825">IF(COUNT(FIND(Keywords!$C$3:$C$41,I4825)),"일반조난","")</f>
        <v>일반조난</v>
      </c>
      <c r="G4825" s="4" t="str">
        <f t="array" ref="G4825">IF(COUNT(FIND(Keywords!$E$3:$E$5,I4825)),"실족추락","")</f>
        <v/>
      </c>
      <c r="H4825" s="4" t="str">
        <f t="array" ref="H4825">IF(COUNT(FIND(Keywords!$B$3:$B$12,I4825)),"개인질환","")</f>
        <v/>
      </c>
      <c r="I4825" t="s">
        <v>8645</v>
      </c>
      <c r="J4825" t="s">
        <v>9351</v>
      </c>
      <c r="K4825" t="s">
        <v>10001</v>
      </c>
      <c r="L4825" t="s">
        <v>9475</v>
      </c>
      <c r="M4825" t="s">
        <v>9415</v>
      </c>
      <c r="N4825" t="s">
        <v>10085</v>
      </c>
      <c r="O4825" t="s">
        <v>9415</v>
      </c>
    </row>
    <row r="4826" spans="1:15">
      <c r="A4826" t="s">
        <v>30</v>
      </c>
      <c r="B4826" t="s">
        <v>181</v>
      </c>
      <c r="C4826" t="s">
        <v>3473</v>
      </c>
      <c r="D4826" t="s">
        <v>3820</v>
      </c>
      <c r="E4826" t="s">
        <v>3824</v>
      </c>
      <c r="F4826" s="4" t="str">
        <f t="array" ref="F4826">IF(COUNT(FIND(Keywords!$C$3:$C$41,I4826)),"일반조난","")</f>
        <v>일반조난</v>
      </c>
      <c r="G4826" s="4" t="str">
        <f t="array" ref="G4826">IF(COUNT(FIND(Keywords!$E$3:$E$5,I4826)),"실족추락","")</f>
        <v/>
      </c>
      <c r="H4826" s="4" t="str">
        <f t="array" ref="H4826">IF(COUNT(FIND(Keywords!$B$3:$B$12,I4826)),"개인질환","")</f>
        <v/>
      </c>
      <c r="I4826" t="s">
        <v>8646</v>
      </c>
      <c r="J4826" t="s">
        <v>9328</v>
      </c>
      <c r="K4826" t="s">
        <v>10089</v>
      </c>
      <c r="L4826" t="s">
        <v>9935</v>
      </c>
      <c r="M4826" t="s">
        <v>9415</v>
      </c>
      <c r="N4826" t="s">
        <v>9824</v>
      </c>
      <c r="O4826" t="s">
        <v>9415</v>
      </c>
    </row>
    <row r="4827" spans="1:15">
      <c r="A4827" t="s">
        <v>30</v>
      </c>
      <c r="B4827" t="s">
        <v>181</v>
      </c>
      <c r="C4827" t="s">
        <v>3474</v>
      </c>
      <c r="D4827" t="s">
        <v>3820</v>
      </c>
      <c r="E4827" t="s">
        <v>3827</v>
      </c>
      <c r="F4827" s="4" t="str">
        <f t="array" ref="F4827">IF(COUNT(FIND(Keywords!$C$3:$C$41,I4827)),"일반조난","")</f>
        <v/>
      </c>
      <c r="G4827" s="4" t="str">
        <f t="array" ref="G4827">IF(COUNT(FIND(Keywords!$E$3:$E$5,I4827)),"실족추락","")</f>
        <v/>
      </c>
      <c r="H4827" s="4" t="str">
        <f t="array" ref="H4827">IF(COUNT(FIND(Keywords!$B$3:$B$12,I4827)),"개인질환","")</f>
        <v/>
      </c>
      <c r="I4827" t="s">
        <v>8647</v>
      </c>
      <c r="J4827" t="s">
        <v>9274</v>
      </c>
      <c r="K4827" t="s">
        <v>9689</v>
      </c>
      <c r="L4827" t="s">
        <v>9471</v>
      </c>
      <c r="M4827" t="s">
        <v>9415</v>
      </c>
      <c r="N4827" t="s">
        <v>10054</v>
      </c>
      <c r="O4827" t="s">
        <v>9415</v>
      </c>
    </row>
    <row r="4828" spans="1:15">
      <c r="A4828" t="s">
        <v>30</v>
      </c>
      <c r="B4828" t="s">
        <v>181</v>
      </c>
      <c r="C4828" t="s">
        <v>3475</v>
      </c>
      <c r="D4828" t="s">
        <v>3819</v>
      </c>
      <c r="E4828" t="s">
        <v>3824</v>
      </c>
      <c r="F4828" s="4" t="str">
        <f t="array" ref="F4828">IF(COUNT(FIND(Keywords!$C$3:$C$41,I4828)),"일반조난","")</f>
        <v/>
      </c>
      <c r="G4828" s="4" t="str">
        <f t="array" ref="G4828">IF(COUNT(FIND(Keywords!$E$3:$E$5,I4828)),"실족추락","")</f>
        <v/>
      </c>
      <c r="H4828" s="4" t="str">
        <f t="array" ref="H4828">IF(COUNT(FIND(Keywords!$B$3:$B$12,I4828)),"개인질환","")</f>
        <v/>
      </c>
      <c r="I4828" t="s">
        <v>8648</v>
      </c>
      <c r="J4828" t="s">
        <v>9338</v>
      </c>
      <c r="K4828" t="s">
        <v>9728</v>
      </c>
      <c r="L4828" t="s">
        <v>10036</v>
      </c>
      <c r="M4828" t="s">
        <v>9415</v>
      </c>
      <c r="N4828" t="s">
        <v>9823</v>
      </c>
      <c r="O4828" t="s">
        <v>9415</v>
      </c>
    </row>
    <row r="4829" spans="1:15">
      <c r="A4829" t="s">
        <v>30</v>
      </c>
      <c r="B4829" t="s">
        <v>181</v>
      </c>
      <c r="C4829" t="s">
        <v>3476</v>
      </c>
      <c r="D4829" t="s">
        <v>3818</v>
      </c>
      <c r="E4829" t="s">
        <v>3826</v>
      </c>
      <c r="F4829" s="4" t="str">
        <f t="array" ref="F4829">IF(COUNT(FIND(Keywords!$C$3:$C$41,I4829)),"일반조난","")</f>
        <v>일반조난</v>
      </c>
      <c r="G4829" s="4" t="str">
        <f t="array" ref="G4829">IF(COUNT(FIND(Keywords!$E$3:$E$5,I4829)),"실족추락","")</f>
        <v>실족추락</v>
      </c>
      <c r="H4829" s="4" t="str">
        <f t="array" ref="H4829">IF(COUNT(FIND(Keywords!$B$3:$B$12,I4829)),"개인질환","")</f>
        <v/>
      </c>
      <c r="I4829" t="s">
        <v>8649</v>
      </c>
      <c r="J4829" t="s">
        <v>9264</v>
      </c>
      <c r="K4829" t="s">
        <v>9596</v>
      </c>
      <c r="L4829" t="s">
        <v>9908</v>
      </c>
      <c r="M4829" t="s">
        <v>9415</v>
      </c>
      <c r="N4829" t="s">
        <v>9962</v>
      </c>
      <c r="O4829" t="s">
        <v>9415</v>
      </c>
    </row>
    <row r="4830" spans="1:15">
      <c r="A4830" t="s">
        <v>30</v>
      </c>
      <c r="B4830" t="s">
        <v>181</v>
      </c>
      <c r="C4830" t="s">
        <v>3477</v>
      </c>
      <c r="D4830" t="s">
        <v>3818</v>
      </c>
      <c r="E4830" t="s">
        <v>3826</v>
      </c>
      <c r="F4830" s="4" t="str">
        <f t="array" ref="F4830">IF(COUNT(FIND(Keywords!$C$3:$C$41,I4830)),"일반조난","")</f>
        <v>일반조난</v>
      </c>
      <c r="G4830" s="4" t="str">
        <f t="array" ref="G4830">IF(COUNT(FIND(Keywords!$E$3:$E$5,I4830)),"실족추락","")</f>
        <v/>
      </c>
      <c r="H4830" s="4" t="str">
        <f t="array" ref="H4830">IF(COUNT(FIND(Keywords!$B$3:$B$12,I4830)),"개인질환","")</f>
        <v/>
      </c>
      <c r="I4830" t="s">
        <v>8650</v>
      </c>
      <c r="J4830" t="s">
        <v>9311</v>
      </c>
      <c r="K4830" t="s">
        <v>9902</v>
      </c>
      <c r="L4830" t="s">
        <v>9793</v>
      </c>
      <c r="M4830" t="s">
        <v>9415</v>
      </c>
      <c r="N4830" t="s">
        <v>9519</v>
      </c>
      <c r="O4830" t="s">
        <v>9415</v>
      </c>
    </row>
    <row r="4831" spans="1:15">
      <c r="A4831" t="s">
        <v>30</v>
      </c>
      <c r="B4831" t="s">
        <v>181</v>
      </c>
      <c r="C4831" t="s">
        <v>3478</v>
      </c>
      <c r="D4831" t="s">
        <v>3820</v>
      </c>
      <c r="E4831" t="s">
        <v>3827</v>
      </c>
      <c r="F4831" s="4" t="str">
        <f t="array" ref="F4831">IF(COUNT(FIND(Keywords!$C$3:$C$41,I4831)),"일반조난","")</f>
        <v>일반조난</v>
      </c>
      <c r="G4831" s="4" t="str">
        <f t="array" ref="G4831">IF(COUNT(FIND(Keywords!$E$3:$E$5,I4831)),"실족추락","")</f>
        <v/>
      </c>
      <c r="H4831" s="4" t="str">
        <f t="array" ref="H4831">IF(COUNT(FIND(Keywords!$B$3:$B$12,I4831)),"개인질환","")</f>
        <v/>
      </c>
      <c r="I4831" t="s">
        <v>8651</v>
      </c>
      <c r="J4831" t="s">
        <v>9252</v>
      </c>
      <c r="K4831" t="s">
        <v>9890</v>
      </c>
      <c r="L4831" t="s">
        <v>9750</v>
      </c>
      <c r="M4831" t="s">
        <v>9415</v>
      </c>
      <c r="N4831" t="s">
        <v>9841</v>
      </c>
      <c r="O4831" t="s">
        <v>9415</v>
      </c>
    </row>
    <row r="4832" spans="1:15">
      <c r="A4832" t="s">
        <v>30</v>
      </c>
      <c r="B4832" t="s">
        <v>181</v>
      </c>
      <c r="C4832" t="s">
        <v>3479</v>
      </c>
      <c r="D4832" t="s">
        <v>3818</v>
      </c>
      <c r="E4832" t="s">
        <v>3825</v>
      </c>
      <c r="F4832" s="4" t="str">
        <f t="array" ref="F4832">IF(COUNT(FIND(Keywords!$C$3:$C$41,I4832)),"일반조난","")</f>
        <v>일반조난</v>
      </c>
      <c r="G4832" s="4" t="str">
        <f t="array" ref="G4832">IF(COUNT(FIND(Keywords!$E$3:$E$5,I4832)),"실족추락","")</f>
        <v>실족추락</v>
      </c>
      <c r="H4832" s="4" t="str">
        <f t="array" ref="H4832">IF(COUNT(FIND(Keywords!$B$3:$B$12,I4832)),"개인질환","")</f>
        <v/>
      </c>
      <c r="I4832" t="s">
        <v>8652</v>
      </c>
      <c r="J4832" t="s">
        <v>9277</v>
      </c>
      <c r="K4832" t="s">
        <v>9453</v>
      </c>
      <c r="L4832" t="s">
        <v>10063</v>
      </c>
      <c r="M4832" t="s">
        <v>9415</v>
      </c>
      <c r="N4832" t="s">
        <v>9926</v>
      </c>
      <c r="O4832" t="s">
        <v>9415</v>
      </c>
    </row>
    <row r="4833" spans="1:15">
      <c r="A4833" t="s">
        <v>30</v>
      </c>
      <c r="B4833" t="s">
        <v>181</v>
      </c>
      <c r="C4833" t="s">
        <v>3480</v>
      </c>
      <c r="D4833" t="s">
        <v>3818</v>
      </c>
      <c r="E4833" t="s">
        <v>3826</v>
      </c>
      <c r="F4833" s="4" t="str">
        <f t="array" ref="F4833">IF(COUNT(FIND(Keywords!$C$3:$C$41,I4833)),"일반조난","")</f>
        <v>일반조난</v>
      </c>
      <c r="G4833" s="4" t="str">
        <f t="array" ref="G4833">IF(COUNT(FIND(Keywords!$E$3:$E$5,I4833)),"실족추락","")</f>
        <v>실족추락</v>
      </c>
      <c r="H4833" s="4" t="str">
        <f t="array" ref="H4833">IF(COUNT(FIND(Keywords!$B$3:$B$12,I4833)),"개인질환","")</f>
        <v/>
      </c>
      <c r="I4833" t="s">
        <v>8653</v>
      </c>
      <c r="J4833" t="s">
        <v>9299</v>
      </c>
      <c r="K4833" t="s">
        <v>9584</v>
      </c>
      <c r="L4833" t="s">
        <v>9780</v>
      </c>
      <c r="M4833" t="s">
        <v>9415</v>
      </c>
      <c r="N4833" t="s">
        <v>9475</v>
      </c>
      <c r="O4833" t="s">
        <v>9415</v>
      </c>
    </row>
    <row r="4834" spans="1:15">
      <c r="A4834" t="s">
        <v>30</v>
      </c>
      <c r="B4834" t="s">
        <v>181</v>
      </c>
      <c r="C4834" t="s">
        <v>3481</v>
      </c>
      <c r="D4834" t="s">
        <v>3820</v>
      </c>
      <c r="E4834" t="s">
        <v>3827</v>
      </c>
      <c r="F4834" s="4" t="str">
        <f t="array" ref="F4834">IF(COUNT(FIND(Keywords!$C$3:$C$41,I4834)),"일반조난","")</f>
        <v/>
      </c>
      <c r="G4834" s="4" t="str">
        <f t="array" ref="G4834">IF(COUNT(FIND(Keywords!$E$3:$E$5,I4834)),"실족추락","")</f>
        <v/>
      </c>
      <c r="H4834" s="4" t="str">
        <f t="array" ref="H4834">IF(COUNT(FIND(Keywords!$B$3:$B$12,I4834)),"개인질환","")</f>
        <v/>
      </c>
      <c r="I4834" t="s">
        <v>8654</v>
      </c>
      <c r="J4834" t="s">
        <v>9335</v>
      </c>
      <c r="K4834" t="s">
        <v>9936</v>
      </c>
      <c r="L4834" t="s">
        <v>9849</v>
      </c>
      <c r="M4834" t="s">
        <v>9415</v>
      </c>
      <c r="N4834" t="s">
        <v>9955</v>
      </c>
      <c r="O4834" t="s">
        <v>9415</v>
      </c>
    </row>
    <row r="4835" spans="1:15">
      <c r="A4835" t="s">
        <v>30</v>
      </c>
      <c r="B4835" t="s">
        <v>181</v>
      </c>
      <c r="C4835" t="s">
        <v>3482</v>
      </c>
      <c r="D4835" t="s">
        <v>3820</v>
      </c>
      <c r="E4835" t="s">
        <v>3826</v>
      </c>
      <c r="F4835" s="4" t="str">
        <f t="array" ref="F4835">IF(COUNT(FIND(Keywords!$C$3:$C$41,I4835)),"일반조난","")</f>
        <v>일반조난</v>
      </c>
      <c r="G4835" s="4" t="str">
        <f t="array" ref="G4835">IF(COUNT(FIND(Keywords!$E$3:$E$5,I4835)),"실족추락","")</f>
        <v>실족추락</v>
      </c>
      <c r="H4835" s="4" t="str">
        <f t="array" ref="H4835">IF(COUNT(FIND(Keywords!$B$3:$B$12,I4835)),"개인질환","")</f>
        <v/>
      </c>
      <c r="I4835" t="s">
        <v>8655</v>
      </c>
      <c r="J4835" t="s">
        <v>9329</v>
      </c>
      <c r="K4835" t="s">
        <v>10000</v>
      </c>
      <c r="L4835" t="s">
        <v>9780</v>
      </c>
      <c r="M4835" t="s">
        <v>9415</v>
      </c>
      <c r="N4835" t="s">
        <v>9992</v>
      </c>
      <c r="O4835" t="s">
        <v>9415</v>
      </c>
    </row>
    <row r="4836" spans="1:15">
      <c r="A4836" t="s">
        <v>30</v>
      </c>
      <c r="B4836" t="s">
        <v>181</v>
      </c>
      <c r="C4836" t="s">
        <v>3483</v>
      </c>
      <c r="D4836" t="s">
        <v>3818</v>
      </c>
      <c r="E4836" t="s">
        <v>3826</v>
      </c>
      <c r="F4836" s="4" t="str">
        <f t="array" ref="F4836">IF(COUNT(FIND(Keywords!$C$3:$C$41,I4836)),"일반조난","")</f>
        <v>일반조난</v>
      </c>
      <c r="G4836" s="4" t="str">
        <f t="array" ref="G4836">IF(COUNT(FIND(Keywords!$E$3:$E$5,I4836)),"실족추락","")</f>
        <v/>
      </c>
      <c r="H4836" s="4" t="str">
        <f t="array" ref="H4836">IF(COUNT(FIND(Keywords!$B$3:$B$12,I4836)),"개인질환","")</f>
        <v/>
      </c>
      <c r="I4836" t="s">
        <v>8656</v>
      </c>
      <c r="J4836" t="s">
        <v>9254</v>
      </c>
      <c r="K4836" t="s">
        <v>9735</v>
      </c>
      <c r="L4836" t="s">
        <v>9853</v>
      </c>
      <c r="M4836" t="s">
        <v>9567</v>
      </c>
      <c r="N4836" t="s">
        <v>9674</v>
      </c>
      <c r="O4836" t="s">
        <v>9415</v>
      </c>
    </row>
    <row r="4837" spans="1:15">
      <c r="A4837" t="s">
        <v>30</v>
      </c>
      <c r="B4837" t="s">
        <v>181</v>
      </c>
      <c r="C4837" t="s">
        <v>3484</v>
      </c>
      <c r="D4837" t="s">
        <v>3820</v>
      </c>
      <c r="E4837" t="s">
        <v>3826</v>
      </c>
      <c r="F4837" s="4" t="str">
        <f t="array" ref="F4837">IF(COUNT(FIND(Keywords!$C$3:$C$41,I4837)),"일반조난","")</f>
        <v>일반조난</v>
      </c>
      <c r="G4837" s="4" t="str">
        <f t="array" ref="G4837">IF(COUNT(FIND(Keywords!$E$3:$E$5,I4837)),"실족추락","")</f>
        <v/>
      </c>
      <c r="H4837" s="4" t="str">
        <f t="array" ref="H4837">IF(COUNT(FIND(Keywords!$B$3:$B$12,I4837)),"개인질환","")</f>
        <v/>
      </c>
      <c r="I4837" t="s">
        <v>8657</v>
      </c>
      <c r="J4837" t="s">
        <v>9377</v>
      </c>
      <c r="K4837" t="s">
        <v>9870</v>
      </c>
      <c r="L4837" t="s">
        <v>9717</v>
      </c>
      <c r="M4837" t="s">
        <v>9415</v>
      </c>
      <c r="N4837" t="s">
        <v>10068</v>
      </c>
      <c r="O4837" t="s">
        <v>9415</v>
      </c>
    </row>
    <row r="4838" spans="1:15">
      <c r="A4838" t="s">
        <v>30</v>
      </c>
      <c r="B4838" t="s">
        <v>181</v>
      </c>
      <c r="C4838" t="s">
        <v>3485</v>
      </c>
      <c r="D4838" t="s">
        <v>3820</v>
      </c>
      <c r="E4838" t="s">
        <v>3824</v>
      </c>
      <c r="F4838" s="4" t="str">
        <f t="array" ref="F4838">IF(COUNT(FIND(Keywords!$C$3:$C$41,I4838)),"일반조난","")</f>
        <v>일반조난</v>
      </c>
      <c r="G4838" s="4" t="str">
        <f t="array" ref="G4838">IF(COUNT(FIND(Keywords!$E$3:$E$5,I4838)),"실족추락","")</f>
        <v/>
      </c>
      <c r="H4838" s="4" t="str">
        <f t="array" ref="H4838">IF(COUNT(FIND(Keywords!$B$3:$B$12,I4838)),"개인질환","")</f>
        <v/>
      </c>
      <c r="I4838" t="s">
        <v>8658</v>
      </c>
      <c r="J4838" t="s">
        <v>9271</v>
      </c>
      <c r="K4838" t="s">
        <v>9454</v>
      </c>
      <c r="L4838" t="s">
        <v>10001</v>
      </c>
      <c r="M4838" t="s">
        <v>9415</v>
      </c>
      <c r="N4838" t="s">
        <v>9831</v>
      </c>
      <c r="O4838" t="s">
        <v>9415</v>
      </c>
    </row>
    <row r="4839" spans="1:15">
      <c r="A4839" t="s">
        <v>30</v>
      </c>
      <c r="B4839" t="s">
        <v>181</v>
      </c>
      <c r="C4839" t="s">
        <v>3486</v>
      </c>
      <c r="D4839" t="s">
        <v>3820</v>
      </c>
      <c r="E4839" t="s">
        <v>3826</v>
      </c>
      <c r="F4839" s="4" t="str">
        <f t="array" ref="F4839">IF(COUNT(FIND(Keywords!$C$3:$C$41,I4839)),"일반조난","")</f>
        <v>일반조난</v>
      </c>
      <c r="G4839" s="4" t="str">
        <f t="array" ref="G4839">IF(COUNT(FIND(Keywords!$E$3:$E$5,I4839)),"실족추락","")</f>
        <v/>
      </c>
      <c r="H4839" s="4" t="str">
        <f t="array" ref="H4839">IF(COUNT(FIND(Keywords!$B$3:$B$12,I4839)),"개인질환","")</f>
        <v/>
      </c>
      <c r="I4839" t="s">
        <v>8659</v>
      </c>
      <c r="J4839" t="s">
        <v>9385</v>
      </c>
      <c r="K4839" t="s">
        <v>9633</v>
      </c>
      <c r="L4839" t="s">
        <v>9858</v>
      </c>
      <c r="M4839" t="s">
        <v>9415</v>
      </c>
      <c r="N4839" t="s">
        <v>9422</v>
      </c>
      <c r="O4839" t="s">
        <v>9415</v>
      </c>
    </row>
    <row r="4840" spans="1:15">
      <c r="A4840" t="s">
        <v>30</v>
      </c>
      <c r="B4840" t="s">
        <v>181</v>
      </c>
      <c r="C4840" t="s">
        <v>3487</v>
      </c>
      <c r="D4840" t="s">
        <v>3820</v>
      </c>
      <c r="E4840" t="s">
        <v>3827</v>
      </c>
      <c r="F4840" s="4" t="str">
        <f t="array" ref="F4840">IF(COUNT(FIND(Keywords!$C$3:$C$41,I4840)),"일반조난","")</f>
        <v>일반조난</v>
      </c>
      <c r="G4840" s="4" t="str">
        <f t="array" ref="G4840">IF(COUNT(FIND(Keywords!$E$3:$E$5,I4840)),"실족추락","")</f>
        <v/>
      </c>
      <c r="H4840" s="4" t="str">
        <f t="array" ref="H4840">IF(COUNT(FIND(Keywords!$B$3:$B$12,I4840)),"개인질환","")</f>
        <v/>
      </c>
      <c r="I4840" t="s">
        <v>8660</v>
      </c>
      <c r="J4840" t="s">
        <v>9237</v>
      </c>
      <c r="K4840" t="s">
        <v>9459</v>
      </c>
      <c r="L4840" t="s">
        <v>9734</v>
      </c>
      <c r="M4840" t="s">
        <v>9415</v>
      </c>
      <c r="N4840" t="s">
        <v>9980</v>
      </c>
      <c r="O4840" t="s">
        <v>9415</v>
      </c>
    </row>
    <row r="4841" spans="1:15">
      <c r="A4841" t="s">
        <v>30</v>
      </c>
      <c r="B4841" t="s">
        <v>181</v>
      </c>
      <c r="C4841" t="s">
        <v>3488</v>
      </c>
      <c r="D4841" t="s">
        <v>3818</v>
      </c>
      <c r="E4841" t="s">
        <v>3826</v>
      </c>
      <c r="F4841" s="4" t="str">
        <f t="array" ref="F4841">IF(COUNT(FIND(Keywords!$C$3:$C$41,I4841)),"일반조난","")</f>
        <v>일반조난</v>
      </c>
      <c r="G4841" s="4" t="str">
        <f t="array" ref="G4841">IF(COUNT(FIND(Keywords!$E$3:$E$5,I4841)),"실족추락","")</f>
        <v/>
      </c>
      <c r="H4841" s="4" t="str">
        <f t="array" ref="H4841">IF(COUNT(FIND(Keywords!$B$3:$B$12,I4841)),"개인질환","")</f>
        <v/>
      </c>
      <c r="I4841" t="s">
        <v>8661</v>
      </c>
      <c r="J4841" t="s">
        <v>9344</v>
      </c>
      <c r="K4841" t="s">
        <v>9294</v>
      </c>
      <c r="L4841" t="s">
        <v>9568</v>
      </c>
      <c r="M4841" t="s">
        <v>9415</v>
      </c>
      <c r="N4841" t="s">
        <v>9476</v>
      </c>
      <c r="O4841" t="s">
        <v>9415</v>
      </c>
    </row>
    <row r="4842" spans="1:15">
      <c r="A4842" t="s">
        <v>30</v>
      </c>
      <c r="B4842" t="s">
        <v>181</v>
      </c>
      <c r="C4842" t="s">
        <v>1573</v>
      </c>
      <c r="D4842" t="s">
        <v>3818</v>
      </c>
      <c r="E4842" t="s">
        <v>3824</v>
      </c>
      <c r="F4842" s="4" t="str">
        <f t="array" ref="F4842">IF(COUNT(FIND(Keywords!$C$3:$C$41,I4842)),"일반조난","")</f>
        <v>일반조난</v>
      </c>
      <c r="G4842" s="4" t="str">
        <f t="array" ref="G4842">IF(COUNT(FIND(Keywords!$E$3:$E$5,I4842)),"실족추락","")</f>
        <v>실족추락</v>
      </c>
      <c r="H4842" s="4" t="str">
        <f t="array" ref="H4842">IF(COUNT(FIND(Keywords!$B$3:$B$12,I4842)),"개인질환","")</f>
        <v/>
      </c>
      <c r="I4842" t="s">
        <v>8662</v>
      </c>
      <c r="J4842" t="s">
        <v>9293</v>
      </c>
      <c r="K4842" t="s">
        <v>9428</v>
      </c>
      <c r="L4842" t="s">
        <v>9668</v>
      </c>
      <c r="M4842" t="s">
        <v>9415</v>
      </c>
      <c r="N4842" t="s">
        <v>10149</v>
      </c>
      <c r="O4842" t="s">
        <v>9415</v>
      </c>
    </row>
    <row r="4843" spans="1:15">
      <c r="A4843" t="s">
        <v>30</v>
      </c>
      <c r="B4843" t="s">
        <v>181</v>
      </c>
      <c r="C4843" t="s">
        <v>3489</v>
      </c>
      <c r="D4843" t="s">
        <v>3818</v>
      </c>
      <c r="E4843" t="s">
        <v>3826</v>
      </c>
      <c r="F4843" s="4" t="str">
        <f t="array" ref="F4843">IF(COUNT(FIND(Keywords!$C$3:$C$41,I4843)),"일반조난","")</f>
        <v>일반조난</v>
      </c>
      <c r="G4843" s="4" t="str">
        <f t="array" ref="G4843">IF(COUNT(FIND(Keywords!$E$3:$E$5,I4843)),"실족추락","")</f>
        <v/>
      </c>
      <c r="H4843" s="4" t="str">
        <f t="array" ref="H4843">IF(COUNT(FIND(Keywords!$B$3:$B$12,I4843)),"개인질환","")</f>
        <v/>
      </c>
      <c r="I4843" t="s">
        <v>8663</v>
      </c>
      <c r="J4843" t="s">
        <v>9245</v>
      </c>
      <c r="K4843" t="s">
        <v>9719</v>
      </c>
      <c r="L4843" t="s">
        <v>9668</v>
      </c>
      <c r="M4843" t="s">
        <v>9415</v>
      </c>
      <c r="N4843" t="s">
        <v>9606</v>
      </c>
      <c r="O4843" t="s">
        <v>9415</v>
      </c>
    </row>
    <row r="4844" spans="1:15">
      <c r="A4844" t="s">
        <v>30</v>
      </c>
      <c r="B4844" t="s">
        <v>181</v>
      </c>
      <c r="C4844" t="s">
        <v>3490</v>
      </c>
      <c r="D4844" t="s">
        <v>3820</v>
      </c>
      <c r="E4844" t="s">
        <v>3824</v>
      </c>
      <c r="F4844" s="4" t="str">
        <f t="array" ref="F4844">IF(COUNT(FIND(Keywords!$C$3:$C$41,I4844)),"일반조난","")</f>
        <v>일반조난</v>
      </c>
      <c r="G4844" s="4" t="str">
        <f t="array" ref="G4844">IF(COUNT(FIND(Keywords!$E$3:$E$5,I4844)),"실족추락","")</f>
        <v/>
      </c>
      <c r="H4844" s="4" t="str">
        <f t="array" ref="H4844">IF(COUNT(FIND(Keywords!$B$3:$B$12,I4844)),"개인질환","")</f>
        <v/>
      </c>
      <c r="I4844" t="s">
        <v>8664</v>
      </c>
      <c r="J4844" t="s">
        <v>9272</v>
      </c>
      <c r="K4844" t="s">
        <v>9617</v>
      </c>
      <c r="L4844" t="s">
        <v>9600</v>
      </c>
      <c r="M4844" t="s">
        <v>9415</v>
      </c>
      <c r="N4844" t="s">
        <v>9511</v>
      </c>
      <c r="O4844" t="s">
        <v>9415</v>
      </c>
    </row>
    <row r="4845" spans="1:15">
      <c r="A4845" t="s">
        <v>30</v>
      </c>
      <c r="B4845" t="s">
        <v>181</v>
      </c>
      <c r="C4845" t="s">
        <v>3491</v>
      </c>
      <c r="D4845" t="s">
        <v>3820</v>
      </c>
      <c r="E4845" t="s">
        <v>3826</v>
      </c>
      <c r="F4845" s="4" t="str">
        <f t="array" ref="F4845">IF(COUNT(FIND(Keywords!$C$3:$C$41,I4845)),"일반조난","")</f>
        <v>일반조난</v>
      </c>
      <c r="G4845" s="4" t="str">
        <f t="array" ref="G4845">IF(COUNT(FIND(Keywords!$E$3:$E$5,I4845)),"실족추락","")</f>
        <v/>
      </c>
      <c r="H4845" s="4" t="str">
        <f t="array" ref="H4845">IF(COUNT(FIND(Keywords!$B$3:$B$12,I4845)),"개인질환","")</f>
        <v/>
      </c>
      <c r="I4845" t="s">
        <v>8665</v>
      </c>
      <c r="J4845" t="s">
        <v>9254</v>
      </c>
      <c r="K4845" t="s">
        <v>9799</v>
      </c>
      <c r="L4845" t="s">
        <v>10098</v>
      </c>
      <c r="M4845" t="s">
        <v>9415</v>
      </c>
      <c r="N4845" t="s">
        <v>10000</v>
      </c>
      <c r="O4845" t="s">
        <v>9415</v>
      </c>
    </row>
    <row r="4846" spans="1:15">
      <c r="A4846" t="s">
        <v>30</v>
      </c>
      <c r="B4846" t="s">
        <v>181</v>
      </c>
      <c r="C4846" t="s">
        <v>3492</v>
      </c>
      <c r="D4846" t="s">
        <v>10362</v>
      </c>
      <c r="E4846" t="s">
        <v>3825</v>
      </c>
      <c r="F4846" s="4" t="str">
        <f t="array" ref="F4846">IF(COUNT(FIND(Keywords!$C$3:$C$41,I4846)),"일반조난","")</f>
        <v/>
      </c>
      <c r="G4846" s="4" t="str">
        <f t="array" ref="G4846">IF(COUNT(FIND(Keywords!$E$3:$E$5,I4846)),"실족추락","")</f>
        <v/>
      </c>
      <c r="H4846" s="4" t="str">
        <f t="array" ref="H4846">IF(COUNT(FIND(Keywords!$B$3:$B$12,I4846)),"개인질환","")</f>
        <v/>
      </c>
      <c r="I4846" t="s">
        <v>8666</v>
      </c>
      <c r="J4846" t="s">
        <v>9290</v>
      </c>
      <c r="K4846" t="s">
        <v>9838</v>
      </c>
      <c r="L4846" t="s">
        <v>9600</v>
      </c>
      <c r="M4846" t="s">
        <v>9415</v>
      </c>
      <c r="N4846" t="s">
        <v>9822</v>
      </c>
      <c r="O4846" t="s">
        <v>9415</v>
      </c>
    </row>
    <row r="4847" spans="1:15">
      <c r="A4847" t="s">
        <v>30</v>
      </c>
      <c r="B4847" t="s">
        <v>181</v>
      </c>
      <c r="C4847" t="s">
        <v>3493</v>
      </c>
      <c r="D4847" t="s">
        <v>10362</v>
      </c>
      <c r="E4847" t="s">
        <v>3824</v>
      </c>
      <c r="F4847" s="4" t="str">
        <f t="array" ref="F4847">IF(COUNT(FIND(Keywords!$C$3:$C$41,I4847)),"일반조난","")</f>
        <v>일반조난</v>
      </c>
      <c r="G4847" s="4" t="str">
        <f t="array" ref="G4847">IF(COUNT(FIND(Keywords!$E$3:$E$5,I4847)),"실족추락","")</f>
        <v/>
      </c>
      <c r="H4847" s="4" t="str">
        <f t="array" ref="H4847">IF(COUNT(FIND(Keywords!$B$3:$B$12,I4847)),"개인질환","")</f>
        <v/>
      </c>
      <c r="I4847" t="s">
        <v>8667</v>
      </c>
      <c r="J4847" t="s">
        <v>9361</v>
      </c>
      <c r="K4847" t="s">
        <v>9757</v>
      </c>
      <c r="L4847" t="s">
        <v>9919</v>
      </c>
      <c r="M4847" t="s">
        <v>9899</v>
      </c>
      <c r="N4847" t="s">
        <v>9770</v>
      </c>
      <c r="O4847" t="s">
        <v>9415</v>
      </c>
    </row>
    <row r="4848" spans="1:15">
      <c r="A4848" t="s">
        <v>30</v>
      </c>
      <c r="B4848" t="s">
        <v>181</v>
      </c>
      <c r="C4848" t="s">
        <v>3494</v>
      </c>
      <c r="D4848" t="s">
        <v>3819</v>
      </c>
      <c r="E4848" t="s">
        <v>3827</v>
      </c>
      <c r="F4848" s="4" t="str">
        <f t="array" ref="F4848">IF(COUNT(FIND(Keywords!$C$3:$C$41,I4848)),"일반조난","")</f>
        <v/>
      </c>
      <c r="G4848" s="4" t="str">
        <f t="array" ref="G4848">IF(COUNT(FIND(Keywords!$E$3:$E$5,I4848)),"실족추락","")</f>
        <v/>
      </c>
      <c r="H4848" s="4" t="str">
        <f t="array" ref="H4848">IF(COUNT(FIND(Keywords!$B$3:$B$12,I4848)),"개인질환","")</f>
        <v/>
      </c>
      <c r="I4848" t="s">
        <v>8668</v>
      </c>
      <c r="J4848" t="s">
        <v>9261</v>
      </c>
      <c r="K4848" t="s">
        <v>9746</v>
      </c>
      <c r="L4848" t="s">
        <v>10001</v>
      </c>
      <c r="M4848" t="s">
        <v>9415</v>
      </c>
      <c r="N4848" t="s">
        <v>9533</v>
      </c>
      <c r="O4848" t="s">
        <v>9415</v>
      </c>
    </row>
    <row r="4849" spans="1:15">
      <c r="A4849" t="s">
        <v>30</v>
      </c>
      <c r="B4849" t="s">
        <v>181</v>
      </c>
      <c r="C4849" t="s">
        <v>3495</v>
      </c>
      <c r="D4849" t="s">
        <v>3819</v>
      </c>
      <c r="E4849" t="s">
        <v>3824</v>
      </c>
      <c r="F4849" s="4" t="str">
        <f t="array" ref="F4849">IF(COUNT(FIND(Keywords!$C$3:$C$41,I4849)),"일반조난","")</f>
        <v/>
      </c>
      <c r="G4849" s="4" t="str">
        <f t="array" ref="G4849">IF(COUNT(FIND(Keywords!$E$3:$E$5,I4849)),"실족추락","")</f>
        <v/>
      </c>
      <c r="H4849" s="4" t="str">
        <f t="array" ref="H4849">IF(COUNT(FIND(Keywords!$B$3:$B$12,I4849)),"개인질환","")</f>
        <v/>
      </c>
      <c r="I4849" t="s">
        <v>8669</v>
      </c>
      <c r="J4849" t="s">
        <v>9368</v>
      </c>
      <c r="K4849" t="s">
        <v>9923</v>
      </c>
      <c r="L4849" t="s">
        <v>10030</v>
      </c>
      <c r="M4849" t="s">
        <v>9415</v>
      </c>
      <c r="N4849" t="s">
        <v>9543</v>
      </c>
      <c r="O4849" t="s">
        <v>9415</v>
      </c>
    </row>
    <row r="4850" spans="1:15">
      <c r="A4850" t="s">
        <v>30</v>
      </c>
      <c r="B4850" t="s">
        <v>181</v>
      </c>
      <c r="C4850" t="s">
        <v>3496</v>
      </c>
      <c r="D4850" t="s">
        <v>3820</v>
      </c>
      <c r="E4850" t="s">
        <v>3824</v>
      </c>
      <c r="F4850" s="4" t="str">
        <f t="array" ref="F4850">IF(COUNT(FIND(Keywords!$C$3:$C$41,I4850)),"일반조난","")</f>
        <v>일반조난</v>
      </c>
      <c r="G4850" s="4" t="str">
        <f t="array" ref="G4850">IF(COUNT(FIND(Keywords!$E$3:$E$5,I4850)),"실족추락","")</f>
        <v/>
      </c>
      <c r="H4850" s="4" t="str">
        <f t="array" ref="H4850">IF(COUNT(FIND(Keywords!$B$3:$B$12,I4850)),"개인질환","")</f>
        <v/>
      </c>
      <c r="I4850" t="s">
        <v>8670</v>
      </c>
      <c r="J4850" t="s">
        <v>9384</v>
      </c>
      <c r="K4850" t="s">
        <v>9528</v>
      </c>
      <c r="L4850" t="s">
        <v>9953</v>
      </c>
      <c r="M4850" t="s">
        <v>9415</v>
      </c>
      <c r="N4850" t="s">
        <v>9763</v>
      </c>
      <c r="O4850" t="s">
        <v>9415</v>
      </c>
    </row>
    <row r="4851" spans="1:15">
      <c r="A4851" t="s">
        <v>30</v>
      </c>
      <c r="B4851" t="s">
        <v>181</v>
      </c>
      <c r="C4851" t="s">
        <v>3497</v>
      </c>
      <c r="D4851" t="s">
        <v>3820</v>
      </c>
      <c r="E4851" t="s">
        <v>3827</v>
      </c>
      <c r="F4851" s="4" t="str">
        <f t="array" ref="F4851">IF(COUNT(FIND(Keywords!$C$3:$C$41,I4851)),"일반조난","")</f>
        <v>일반조난</v>
      </c>
      <c r="G4851" s="4" t="str">
        <f t="array" ref="G4851">IF(COUNT(FIND(Keywords!$E$3:$E$5,I4851)),"실족추락","")</f>
        <v>실족추락</v>
      </c>
      <c r="H4851" s="4" t="str">
        <f t="array" ref="H4851">IF(COUNT(FIND(Keywords!$B$3:$B$12,I4851)),"개인질환","")</f>
        <v/>
      </c>
      <c r="I4851" t="s">
        <v>8671</v>
      </c>
      <c r="J4851" t="s">
        <v>9249</v>
      </c>
      <c r="K4851" t="s">
        <v>9486</v>
      </c>
      <c r="L4851" t="s">
        <v>10030</v>
      </c>
      <c r="M4851" t="s">
        <v>9415</v>
      </c>
      <c r="N4851" t="s">
        <v>9590</v>
      </c>
      <c r="O4851" t="s">
        <v>9415</v>
      </c>
    </row>
    <row r="4852" spans="1:15">
      <c r="A4852" t="s">
        <v>30</v>
      </c>
      <c r="B4852" t="s">
        <v>181</v>
      </c>
      <c r="C4852" t="s">
        <v>3498</v>
      </c>
      <c r="D4852" t="s">
        <v>3820</v>
      </c>
      <c r="E4852" t="s">
        <v>3824</v>
      </c>
      <c r="F4852" s="4" t="str">
        <f t="array" ref="F4852">IF(COUNT(FIND(Keywords!$C$3:$C$41,I4852)),"일반조난","")</f>
        <v>일반조난</v>
      </c>
      <c r="G4852" s="4" t="str">
        <f t="array" ref="G4852">IF(COUNT(FIND(Keywords!$E$3:$E$5,I4852)),"실족추락","")</f>
        <v/>
      </c>
      <c r="H4852" s="4" t="str">
        <f t="array" ref="H4852">IF(COUNT(FIND(Keywords!$B$3:$B$12,I4852)),"개인질환","")</f>
        <v/>
      </c>
      <c r="I4852" t="s">
        <v>8672</v>
      </c>
      <c r="J4852" t="s">
        <v>9260</v>
      </c>
      <c r="K4852" t="s">
        <v>9819</v>
      </c>
      <c r="L4852" t="s">
        <v>9789</v>
      </c>
      <c r="M4852" t="s">
        <v>9415</v>
      </c>
      <c r="N4852" t="s">
        <v>9771</v>
      </c>
      <c r="O4852" t="s">
        <v>9415</v>
      </c>
    </row>
    <row r="4853" spans="1:15">
      <c r="A4853" t="s">
        <v>30</v>
      </c>
      <c r="B4853" t="s">
        <v>181</v>
      </c>
      <c r="C4853" t="s">
        <v>3499</v>
      </c>
      <c r="D4853" t="s">
        <v>3819</v>
      </c>
      <c r="E4853" t="s">
        <v>3827</v>
      </c>
      <c r="F4853" s="4" t="str">
        <f t="array" ref="F4853">IF(COUNT(FIND(Keywords!$C$3:$C$41,I4853)),"일반조난","")</f>
        <v/>
      </c>
      <c r="G4853" s="4" t="str">
        <f t="array" ref="G4853">IF(COUNT(FIND(Keywords!$E$3:$E$5,I4853)),"실족추락","")</f>
        <v/>
      </c>
      <c r="H4853" s="4" t="str">
        <f t="array" ref="H4853">IF(COUNT(FIND(Keywords!$B$3:$B$12,I4853)),"개인질환","")</f>
        <v/>
      </c>
      <c r="I4853" t="s">
        <v>8673</v>
      </c>
      <c r="J4853" t="s">
        <v>9261</v>
      </c>
      <c r="K4853" t="s">
        <v>9525</v>
      </c>
      <c r="L4853" t="s">
        <v>9935</v>
      </c>
      <c r="M4853" t="s">
        <v>9415</v>
      </c>
      <c r="N4853" t="s">
        <v>9324</v>
      </c>
      <c r="O4853" t="s">
        <v>9415</v>
      </c>
    </row>
    <row r="4854" spans="1:15">
      <c r="A4854" t="s">
        <v>30</v>
      </c>
      <c r="B4854" t="s">
        <v>181</v>
      </c>
      <c r="C4854" t="s">
        <v>3500</v>
      </c>
      <c r="D4854" t="s">
        <v>3820</v>
      </c>
      <c r="E4854" t="s">
        <v>3824</v>
      </c>
      <c r="F4854" s="4" t="str">
        <f t="array" ref="F4854">IF(COUNT(FIND(Keywords!$C$3:$C$41,I4854)),"일반조난","")</f>
        <v>일반조난</v>
      </c>
      <c r="G4854" s="4" t="str">
        <f t="array" ref="G4854">IF(COUNT(FIND(Keywords!$E$3:$E$5,I4854)),"실족추락","")</f>
        <v>실족추락</v>
      </c>
      <c r="H4854" s="4" t="str">
        <f t="array" ref="H4854">IF(COUNT(FIND(Keywords!$B$3:$B$12,I4854)),"개인질환","")</f>
        <v/>
      </c>
      <c r="I4854" t="s">
        <v>8674</v>
      </c>
      <c r="J4854" t="s">
        <v>9373</v>
      </c>
      <c r="K4854" t="s">
        <v>9765</v>
      </c>
      <c r="L4854" t="s">
        <v>9568</v>
      </c>
      <c r="M4854" t="s">
        <v>9415</v>
      </c>
      <c r="N4854" t="s">
        <v>10012</v>
      </c>
      <c r="O4854" t="s">
        <v>9415</v>
      </c>
    </row>
    <row r="4855" spans="1:15">
      <c r="A4855" t="s">
        <v>30</v>
      </c>
      <c r="B4855" t="s">
        <v>181</v>
      </c>
      <c r="C4855" t="s">
        <v>3501</v>
      </c>
      <c r="D4855" t="s">
        <v>3820</v>
      </c>
      <c r="E4855" t="s">
        <v>3824</v>
      </c>
      <c r="F4855" s="4" t="str">
        <f t="array" ref="F4855">IF(COUNT(FIND(Keywords!$C$3:$C$41,I4855)),"일반조난","")</f>
        <v>일반조난</v>
      </c>
      <c r="G4855" s="4" t="str">
        <f t="array" ref="G4855">IF(COUNT(FIND(Keywords!$E$3:$E$5,I4855)),"실족추락","")</f>
        <v/>
      </c>
      <c r="H4855" s="4" t="str">
        <f t="array" ref="H4855">IF(COUNT(FIND(Keywords!$B$3:$B$12,I4855)),"개인질환","")</f>
        <v/>
      </c>
      <c r="I4855" t="s">
        <v>8675</v>
      </c>
      <c r="J4855" t="s">
        <v>9275</v>
      </c>
      <c r="K4855" t="s">
        <v>9598</v>
      </c>
      <c r="L4855" t="s">
        <v>9789</v>
      </c>
      <c r="M4855" t="s">
        <v>9415</v>
      </c>
      <c r="N4855" t="s">
        <v>9660</v>
      </c>
      <c r="O4855" t="s">
        <v>9415</v>
      </c>
    </row>
    <row r="4856" spans="1:15">
      <c r="A4856" t="s">
        <v>30</v>
      </c>
      <c r="B4856" t="s">
        <v>181</v>
      </c>
      <c r="C4856" t="s">
        <v>3237</v>
      </c>
      <c r="D4856" t="s">
        <v>3819</v>
      </c>
      <c r="E4856" t="s">
        <v>3824</v>
      </c>
      <c r="F4856" s="4" t="str">
        <f t="array" ref="F4856">IF(COUNT(FIND(Keywords!$C$3:$C$41,I4856)),"일반조난","")</f>
        <v/>
      </c>
      <c r="G4856" s="4" t="str">
        <f t="array" ref="G4856">IF(COUNT(FIND(Keywords!$E$3:$E$5,I4856)),"실족추락","")</f>
        <v/>
      </c>
      <c r="H4856" s="4" t="str">
        <f t="array" ref="H4856">IF(COUNT(FIND(Keywords!$B$3:$B$12,I4856)),"개인질환","")</f>
        <v/>
      </c>
      <c r="I4856" t="s">
        <v>8676</v>
      </c>
      <c r="J4856" t="s">
        <v>9276</v>
      </c>
      <c r="K4856" t="s">
        <v>9676</v>
      </c>
      <c r="L4856" t="s">
        <v>9568</v>
      </c>
      <c r="M4856" t="s">
        <v>9415</v>
      </c>
      <c r="N4856" t="s">
        <v>9869</v>
      </c>
      <c r="O4856" t="s">
        <v>9415</v>
      </c>
    </row>
    <row r="4857" spans="1:15">
      <c r="A4857" t="s">
        <v>30</v>
      </c>
      <c r="B4857" t="s">
        <v>181</v>
      </c>
      <c r="C4857" t="s">
        <v>3502</v>
      </c>
      <c r="D4857" t="s">
        <v>3820</v>
      </c>
      <c r="E4857" t="s">
        <v>3826</v>
      </c>
      <c r="F4857" s="4" t="str">
        <f t="array" ref="F4857">IF(COUNT(FIND(Keywords!$C$3:$C$41,I4857)),"일반조난","")</f>
        <v>일반조난</v>
      </c>
      <c r="G4857" s="4" t="str">
        <f t="array" ref="G4857">IF(COUNT(FIND(Keywords!$E$3:$E$5,I4857)),"실족추락","")</f>
        <v/>
      </c>
      <c r="H4857" s="4" t="str">
        <f t="array" ref="H4857">IF(COUNT(FIND(Keywords!$B$3:$B$12,I4857)),"개인질환","")</f>
        <v/>
      </c>
      <c r="I4857" t="s">
        <v>8677</v>
      </c>
      <c r="J4857" t="s">
        <v>9246</v>
      </c>
      <c r="K4857" t="s">
        <v>9415</v>
      </c>
      <c r="L4857" t="s">
        <v>9471</v>
      </c>
      <c r="M4857" t="s">
        <v>9415</v>
      </c>
      <c r="N4857" t="s">
        <v>10354</v>
      </c>
      <c r="O4857" t="s">
        <v>9415</v>
      </c>
    </row>
    <row r="4858" spans="1:15">
      <c r="A4858" t="s">
        <v>30</v>
      </c>
      <c r="B4858" t="s">
        <v>181</v>
      </c>
      <c r="C4858" t="s">
        <v>3503</v>
      </c>
      <c r="D4858" t="s">
        <v>3820</v>
      </c>
      <c r="E4858" t="s">
        <v>3824</v>
      </c>
      <c r="F4858" s="4" t="str">
        <f t="array" ref="F4858">IF(COUNT(FIND(Keywords!$C$3:$C$41,I4858)),"일반조난","")</f>
        <v>일반조난</v>
      </c>
      <c r="G4858" s="4" t="str">
        <f t="array" ref="G4858">IF(COUNT(FIND(Keywords!$E$3:$E$5,I4858)),"실족추락","")</f>
        <v/>
      </c>
      <c r="H4858" s="4" t="str">
        <f t="array" ref="H4858">IF(COUNT(FIND(Keywords!$B$3:$B$12,I4858)),"개인질환","")</f>
        <v/>
      </c>
      <c r="I4858" t="s">
        <v>8678</v>
      </c>
      <c r="J4858" t="s">
        <v>9372</v>
      </c>
      <c r="K4858" t="s">
        <v>9673</v>
      </c>
      <c r="L4858" t="s">
        <v>9599</v>
      </c>
      <c r="M4858" t="s">
        <v>9899</v>
      </c>
      <c r="N4858" t="s">
        <v>10063</v>
      </c>
      <c r="O4858" t="s">
        <v>9415</v>
      </c>
    </row>
    <row r="4859" spans="1:15">
      <c r="A4859" t="s">
        <v>30</v>
      </c>
      <c r="B4859" t="s">
        <v>181</v>
      </c>
      <c r="C4859" t="s">
        <v>3504</v>
      </c>
      <c r="D4859" t="s">
        <v>3818</v>
      </c>
      <c r="E4859" t="s">
        <v>3827</v>
      </c>
      <c r="F4859" s="4" t="str">
        <f t="array" ref="F4859">IF(COUNT(FIND(Keywords!$C$3:$C$41,I4859)),"일반조난","")</f>
        <v/>
      </c>
      <c r="G4859" s="4" t="str">
        <f t="array" ref="G4859">IF(COUNT(FIND(Keywords!$E$3:$E$5,I4859)),"실족추락","")</f>
        <v>실족추락</v>
      </c>
      <c r="H4859" s="4" t="str">
        <f t="array" ref="H4859">IF(COUNT(FIND(Keywords!$B$3:$B$12,I4859)),"개인질환","")</f>
        <v/>
      </c>
      <c r="I4859" t="s">
        <v>8679</v>
      </c>
      <c r="J4859" t="s">
        <v>9319</v>
      </c>
      <c r="K4859" t="s">
        <v>9759</v>
      </c>
      <c r="L4859" t="s">
        <v>9727</v>
      </c>
      <c r="M4859" t="s">
        <v>9415</v>
      </c>
      <c r="N4859" t="s">
        <v>10251</v>
      </c>
      <c r="O4859" t="s">
        <v>9415</v>
      </c>
    </row>
    <row r="4860" spans="1:15">
      <c r="A4860" t="s">
        <v>30</v>
      </c>
      <c r="B4860" t="s">
        <v>181</v>
      </c>
      <c r="C4860" t="s">
        <v>3505</v>
      </c>
      <c r="D4860" t="s">
        <v>3818</v>
      </c>
      <c r="E4860" t="s">
        <v>3824</v>
      </c>
      <c r="F4860" s="4" t="str">
        <f t="array" ref="F4860">IF(COUNT(FIND(Keywords!$C$3:$C$41,I4860)),"일반조난","")</f>
        <v/>
      </c>
      <c r="G4860" s="4" t="str">
        <f t="array" ref="G4860">IF(COUNT(FIND(Keywords!$E$3:$E$5,I4860)),"실족추락","")</f>
        <v>실족추락</v>
      </c>
      <c r="H4860" s="4" t="str">
        <f t="array" ref="H4860">IF(COUNT(FIND(Keywords!$B$3:$B$12,I4860)),"개인질환","")</f>
        <v/>
      </c>
      <c r="I4860" t="s">
        <v>8680</v>
      </c>
      <c r="J4860" t="s">
        <v>9263</v>
      </c>
      <c r="K4860" t="s">
        <v>9720</v>
      </c>
      <c r="L4860" t="s">
        <v>10030</v>
      </c>
      <c r="M4860" t="s">
        <v>9415</v>
      </c>
      <c r="N4860" t="s">
        <v>9789</v>
      </c>
      <c r="O4860" t="s">
        <v>9415</v>
      </c>
    </row>
    <row r="4861" spans="1:15">
      <c r="A4861" t="s">
        <v>30</v>
      </c>
      <c r="B4861" t="s">
        <v>181</v>
      </c>
      <c r="C4861" t="s">
        <v>2431</v>
      </c>
      <c r="D4861" t="s">
        <v>3819</v>
      </c>
      <c r="E4861" t="s">
        <v>3824</v>
      </c>
      <c r="F4861" s="4" t="str">
        <f t="array" ref="F4861">IF(COUNT(FIND(Keywords!$C$3:$C$41,I4861)),"일반조난","")</f>
        <v/>
      </c>
      <c r="G4861" s="4" t="str">
        <f t="array" ref="G4861">IF(COUNT(FIND(Keywords!$E$3:$E$5,I4861)),"실족추락","")</f>
        <v/>
      </c>
      <c r="H4861" s="4" t="str">
        <f t="array" ref="H4861">IF(COUNT(FIND(Keywords!$B$3:$B$12,I4861)),"개인질환","")</f>
        <v/>
      </c>
      <c r="I4861" t="s">
        <v>8681</v>
      </c>
      <c r="J4861" t="s">
        <v>9333</v>
      </c>
      <c r="K4861" t="s">
        <v>9434</v>
      </c>
      <c r="L4861" t="s">
        <v>9599</v>
      </c>
      <c r="M4861" t="s">
        <v>9415</v>
      </c>
      <c r="N4861" t="s">
        <v>9846</v>
      </c>
      <c r="O4861" t="s">
        <v>9415</v>
      </c>
    </row>
    <row r="4862" spans="1:15">
      <c r="A4862" t="s">
        <v>30</v>
      </c>
      <c r="B4862" t="s">
        <v>181</v>
      </c>
      <c r="C4862" t="s">
        <v>3506</v>
      </c>
      <c r="D4862" t="s">
        <v>3820</v>
      </c>
      <c r="E4862" t="s">
        <v>3826</v>
      </c>
      <c r="F4862" s="4" t="str">
        <f t="array" ref="F4862">IF(COUNT(FIND(Keywords!$C$3:$C$41,I4862)),"일반조난","")</f>
        <v>일반조난</v>
      </c>
      <c r="G4862" s="4" t="str">
        <f t="array" ref="G4862">IF(COUNT(FIND(Keywords!$E$3:$E$5,I4862)),"실족추락","")</f>
        <v/>
      </c>
      <c r="H4862" s="4" t="str">
        <f t="array" ref="H4862">IF(COUNT(FIND(Keywords!$B$3:$B$12,I4862)),"개인질환","")</f>
        <v/>
      </c>
      <c r="I4862" t="s">
        <v>8682</v>
      </c>
      <c r="J4862" t="s">
        <v>9309</v>
      </c>
      <c r="K4862" t="s">
        <v>9421</v>
      </c>
      <c r="L4862" t="s">
        <v>10074</v>
      </c>
      <c r="M4862" t="s">
        <v>10074</v>
      </c>
      <c r="N4862" t="s">
        <v>9513</v>
      </c>
      <c r="O4862" t="s">
        <v>9415</v>
      </c>
    </row>
    <row r="4863" spans="1:15">
      <c r="A4863" t="s">
        <v>30</v>
      </c>
      <c r="B4863" t="s">
        <v>181</v>
      </c>
      <c r="C4863" t="s">
        <v>3507</v>
      </c>
      <c r="D4863" t="s">
        <v>3819</v>
      </c>
      <c r="E4863" t="s">
        <v>3827</v>
      </c>
      <c r="F4863" s="4" t="str">
        <f t="array" ref="F4863">IF(COUNT(FIND(Keywords!$C$3:$C$41,I4863)),"일반조난","")</f>
        <v/>
      </c>
      <c r="G4863" s="4" t="str">
        <f t="array" ref="G4863">IF(COUNT(FIND(Keywords!$E$3:$E$5,I4863)),"실족추락","")</f>
        <v/>
      </c>
      <c r="H4863" s="4" t="str">
        <f t="array" ref="H4863">IF(COUNT(FIND(Keywords!$B$3:$B$12,I4863)),"개인질환","")</f>
        <v/>
      </c>
      <c r="I4863" t="s">
        <v>8683</v>
      </c>
      <c r="J4863" t="s">
        <v>9248</v>
      </c>
      <c r="K4863" t="s">
        <v>9663</v>
      </c>
      <c r="L4863" t="s">
        <v>9626</v>
      </c>
      <c r="M4863" t="s">
        <v>9415</v>
      </c>
      <c r="N4863" t="s">
        <v>9476</v>
      </c>
      <c r="O4863" t="s">
        <v>9415</v>
      </c>
    </row>
    <row r="4864" spans="1:15">
      <c r="A4864" t="s">
        <v>30</v>
      </c>
      <c r="B4864" t="s">
        <v>181</v>
      </c>
      <c r="C4864" t="s">
        <v>3508</v>
      </c>
      <c r="D4864" t="s">
        <v>3820</v>
      </c>
      <c r="E4864" t="s">
        <v>3824</v>
      </c>
      <c r="F4864" s="4" t="str">
        <f t="array" ref="F4864">IF(COUNT(FIND(Keywords!$C$3:$C$41,I4864)),"일반조난","")</f>
        <v>일반조난</v>
      </c>
      <c r="G4864" s="4" t="str">
        <f t="array" ref="G4864">IF(COUNT(FIND(Keywords!$E$3:$E$5,I4864)),"실족추락","")</f>
        <v/>
      </c>
      <c r="H4864" s="4" t="str">
        <f t="array" ref="H4864">IF(COUNT(FIND(Keywords!$B$3:$B$12,I4864)),"개인질환","")</f>
        <v/>
      </c>
      <c r="I4864" t="s">
        <v>8684</v>
      </c>
      <c r="J4864" t="s">
        <v>9294</v>
      </c>
      <c r="K4864" t="s">
        <v>9446</v>
      </c>
      <c r="L4864" t="s">
        <v>10020</v>
      </c>
      <c r="M4864" t="s">
        <v>9415</v>
      </c>
      <c r="N4864" t="s">
        <v>9828</v>
      </c>
      <c r="O4864" t="s">
        <v>9415</v>
      </c>
    </row>
    <row r="4865" spans="1:15">
      <c r="A4865" t="s">
        <v>30</v>
      </c>
      <c r="B4865" t="s">
        <v>181</v>
      </c>
      <c r="C4865" t="s">
        <v>3509</v>
      </c>
      <c r="D4865" t="s">
        <v>3820</v>
      </c>
      <c r="E4865" t="s">
        <v>3824</v>
      </c>
      <c r="F4865" s="4" t="str">
        <f t="array" ref="F4865">IF(COUNT(FIND(Keywords!$C$3:$C$41,I4865)),"일반조난","")</f>
        <v>일반조난</v>
      </c>
      <c r="G4865" s="4" t="str">
        <f t="array" ref="G4865">IF(COUNT(FIND(Keywords!$E$3:$E$5,I4865)),"실족추락","")</f>
        <v/>
      </c>
      <c r="H4865" s="4" t="str">
        <f t="array" ref="H4865">IF(COUNT(FIND(Keywords!$B$3:$B$12,I4865)),"개인질환","")</f>
        <v/>
      </c>
      <c r="I4865" t="s">
        <v>8685</v>
      </c>
      <c r="J4865" t="s">
        <v>9345</v>
      </c>
      <c r="K4865" t="s">
        <v>9924</v>
      </c>
      <c r="L4865" t="s">
        <v>9935</v>
      </c>
      <c r="M4865" t="s">
        <v>9415</v>
      </c>
      <c r="N4865" t="s">
        <v>9998</v>
      </c>
      <c r="O4865" t="s">
        <v>9415</v>
      </c>
    </row>
    <row r="4866" spans="1:15">
      <c r="A4866" t="s">
        <v>30</v>
      </c>
      <c r="B4866" t="s">
        <v>181</v>
      </c>
      <c r="C4866" t="s">
        <v>3510</v>
      </c>
      <c r="D4866" t="s">
        <v>3819</v>
      </c>
      <c r="E4866" t="s">
        <v>3827</v>
      </c>
      <c r="F4866" s="4" t="str">
        <f t="array" ref="F4866">IF(COUNT(FIND(Keywords!$C$3:$C$41,I4866)),"일반조난","")</f>
        <v/>
      </c>
      <c r="G4866" s="4" t="str">
        <f t="array" ref="G4866">IF(COUNT(FIND(Keywords!$E$3:$E$5,I4866)),"실족추락","")</f>
        <v/>
      </c>
      <c r="H4866" s="4" t="str">
        <f t="array" ref="H4866">IF(COUNT(FIND(Keywords!$B$3:$B$12,I4866)),"개인질환","")</f>
        <v/>
      </c>
      <c r="I4866" t="s">
        <v>8686</v>
      </c>
      <c r="J4866" t="s">
        <v>9404</v>
      </c>
      <c r="K4866" t="s">
        <v>9613</v>
      </c>
      <c r="L4866" t="s">
        <v>9849</v>
      </c>
      <c r="M4866" t="s">
        <v>9415</v>
      </c>
      <c r="N4866" t="s">
        <v>9242</v>
      </c>
      <c r="O4866" t="s">
        <v>9415</v>
      </c>
    </row>
    <row r="4867" spans="1:15">
      <c r="A4867" t="s">
        <v>30</v>
      </c>
      <c r="B4867" t="s">
        <v>181</v>
      </c>
      <c r="C4867" t="s">
        <v>343</v>
      </c>
      <c r="D4867" t="s">
        <v>3818</v>
      </c>
      <c r="E4867" t="s">
        <v>3827</v>
      </c>
      <c r="F4867" s="4" t="str">
        <f t="array" ref="F4867">IF(COUNT(FIND(Keywords!$C$3:$C$41,I4867)),"일반조난","")</f>
        <v/>
      </c>
      <c r="G4867" s="4" t="str">
        <f t="array" ref="G4867">IF(COUNT(FIND(Keywords!$E$3:$E$5,I4867)),"실족추락","")</f>
        <v>실족추락</v>
      </c>
      <c r="H4867" s="4" t="str">
        <f t="array" ref="H4867">IF(COUNT(FIND(Keywords!$B$3:$B$12,I4867)),"개인질환","")</f>
        <v/>
      </c>
      <c r="I4867" t="s">
        <v>8687</v>
      </c>
      <c r="J4867" t="s">
        <v>9325</v>
      </c>
      <c r="K4867" t="s">
        <v>9528</v>
      </c>
      <c r="L4867" t="s">
        <v>9600</v>
      </c>
      <c r="M4867" t="s">
        <v>9415</v>
      </c>
      <c r="N4867" t="s">
        <v>9822</v>
      </c>
      <c r="O4867" t="s">
        <v>9415</v>
      </c>
    </row>
    <row r="4868" spans="1:15">
      <c r="A4868" t="s">
        <v>30</v>
      </c>
      <c r="B4868" t="s">
        <v>181</v>
      </c>
      <c r="C4868" t="s">
        <v>1947</v>
      </c>
      <c r="D4868" t="s">
        <v>3818</v>
      </c>
      <c r="E4868" t="s">
        <v>3824</v>
      </c>
      <c r="F4868" s="4" t="str">
        <f t="array" ref="F4868">IF(COUNT(FIND(Keywords!$C$3:$C$41,I4868)),"일반조난","")</f>
        <v/>
      </c>
      <c r="G4868" s="4" t="str">
        <f t="array" ref="G4868">IF(COUNT(FIND(Keywords!$E$3:$E$5,I4868)),"실족추락","")</f>
        <v>실족추락</v>
      </c>
      <c r="H4868" s="4" t="str">
        <f t="array" ref="H4868">IF(COUNT(FIND(Keywords!$B$3:$B$12,I4868)),"개인질환","")</f>
        <v/>
      </c>
      <c r="I4868" t="s">
        <v>8688</v>
      </c>
      <c r="J4868" t="s">
        <v>9333</v>
      </c>
      <c r="K4868" t="s">
        <v>9708</v>
      </c>
      <c r="L4868" t="s">
        <v>9789</v>
      </c>
      <c r="M4868" t="s">
        <v>9415</v>
      </c>
      <c r="N4868" t="s">
        <v>9771</v>
      </c>
      <c r="O4868" t="s">
        <v>9415</v>
      </c>
    </row>
    <row r="4869" spans="1:15">
      <c r="A4869" t="s">
        <v>30</v>
      </c>
      <c r="B4869" t="s">
        <v>181</v>
      </c>
      <c r="C4869" t="s">
        <v>3511</v>
      </c>
      <c r="D4869" t="s">
        <v>3818</v>
      </c>
      <c r="E4869" t="s">
        <v>3824</v>
      </c>
      <c r="F4869" s="4" t="str">
        <f t="array" ref="F4869">IF(COUNT(FIND(Keywords!$C$3:$C$41,I4869)),"일반조난","")</f>
        <v/>
      </c>
      <c r="G4869" s="4" t="str">
        <f t="array" ref="G4869">IF(COUNT(FIND(Keywords!$E$3:$E$5,I4869)),"실족추락","")</f>
        <v/>
      </c>
      <c r="H4869" s="4" t="str">
        <f t="array" ref="H4869">IF(COUNT(FIND(Keywords!$B$3:$B$12,I4869)),"개인질환","")</f>
        <v/>
      </c>
      <c r="I4869" t="s">
        <v>8689</v>
      </c>
      <c r="J4869" t="s">
        <v>9320</v>
      </c>
      <c r="K4869" t="s">
        <v>9739</v>
      </c>
      <c r="L4869" t="s">
        <v>10020</v>
      </c>
      <c r="M4869" t="s">
        <v>9415</v>
      </c>
      <c r="N4869" t="s">
        <v>9412</v>
      </c>
      <c r="O4869" t="s">
        <v>9415</v>
      </c>
    </row>
    <row r="4870" spans="1:15">
      <c r="A4870" t="s">
        <v>30</v>
      </c>
      <c r="B4870" t="s">
        <v>181</v>
      </c>
      <c r="C4870" t="s">
        <v>3512</v>
      </c>
      <c r="D4870" t="s">
        <v>3818</v>
      </c>
      <c r="E4870" t="s">
        <v>3824</v>
      </c>
      <c r="F4870" s="4" t="str">
        <f t="array" ref="F4870">IF(COUNT(FIND(Keywords!$C$3:$C$41,I4870)),"일반조난","")</f>
        <v/>
      </c>
      <c r="G4870" s="4" t="str">
        <f t="array" ref="G4870">IF(COUNT(FIND(Keywords!$E$3:$E$5,I4870)),"실족추락","")</f>
        <v/>
      </c>
      <c r="H4870" s="4" t="str">
        <f t="array" ref="H4870">IF(COUNT(FIND(Keywords!$B$3:$B$12,I4870)),"개인질환","")</f>
        <v/>
      </c>
      <c r="I4870" t="s">
        <v>8690</v>
      </c>
      <c r="J4870" t="s">
        <v>9260</v>
      </c>
      <c r="K4870" t="s">
        <v>9433</v>
      </c>
      <c r="L4870" t="s">
        <v>10036</v>
      </c>
      <c r="M4870" t="s">
        <v>9415</v>
      </c>
      <c r="N4870" t="s">
        <v>9321</v>
      </c>
      <c r="O4870" t="s">
        <v>9415</v>
      </c>
    </row>
    <row r="4871" spans="1:15">
      <c r="A4871" t="s">
        <v>30</v>
      </c>
      <c r="B4871" t="s">
        <v>181</v>
      </c>
      <c r="C4871" t="s">
        <v>3513</v>
      </c>
      <c r="D4871" t="s">
        <v>10362</v>
      </c>
      <c r="E4871" t="s">
        <v>3825</v>
      </c>
      <c r="F4871" s="4" t="str">
        <f t="array" ref="F4871">IF(COUNT(FIND(Keywords!$C$3:$C$41,I4871)),"일반조난","")</f>
        <v>일반조난</v>
      </c>
      <c r="G4871" s="4" t="str">
        <f t="array" ref="G4871">IF(COUNT(FIND(Keywords!$E$3:$E$5,I4871)),"실족추락","")</f>
        <v/>
      </c>
      <c r="H4871" s="4" t="str">
        <f t="array" ref="H4871">IF(COUNT(FIND(Keywords!$B$3:$B$12,I4871)),"개인질환","")</f>
        <v/>
      </c>
      <c r="I4871" t="s">
        <v>8691</v>
      </c>
      <c r="J4871" t="s">
        <v>9309</v>
      </c>
      <c r="K4871" t="s">
        <v>9638</v>
      </c>
      <c r="L4871" t="s">
        <v>9817</v>
      </c>
      <c r="M4871" t="s">
        <v>9415</v>
      </c>
      <c r="N4871" t="s">
        <v>9574</v>
      </c>
      <c r="O4871" t="s">
        <v>9415</v>
      </c>
    </row>
    <row r="4872" spans="1:15">
      <c r="A4872" t="s">
        <v>30</v>
      </c>
      <c r="B4872" t="s">
        <v>181</v>
      </c>
      <c r="C4872" t="s">
        <v>3514</v>
      </c>
      <c r="D4872" t="s">
        <v>3818</v>
      </c>
      <c r="E4872" t="s">
        <v>3827</v>
      </c>
      <c r="F4872" s="4" t="str">
        <f t="array" ref="F4872">IF(COUNT(FIND(Keywords!$C$3:$C$41,I4872)),"일반조난","")</f>
        <v/>
      </c>
      <c r="G4872" s="4" t="str">
        <f t="array" ref="G4872">IF(COUNT(FIND(Keywords!$E$3:$E$5,I4872)),"실족추락","")</f>
        <v/>
      </c>
      <c r="H4872" s="4" t="str">
        <f t="array" ref="H4872">IF(COUNT(FIND(Keywords!$B$3:$B$12,I4872)),"개인질환","")</f>
        <v/>
      </c>
      <c r="I4872" t="s">
        <v>8692</v>
      </c>
      <c r="J4872" t="s">
        <v>9406</v>
      </c>
      <c r="K4872" t="s">
        <v>9635</v>
      </c>
      <c r="L4872" t="s">
        <v>9780</v>
      </c>
      <c r="M4872" t="s">
        <v>9415</v>
      </c>
      <c r="N4872" t="s">
        <v>9460</v>
      </c>
      <c r="O4872" t="s">
        <v>9415</v>
      </c>
    </row>
    <row r="4873" spans="1:15">
      <c r="A4873" t="s">
        <v>30</v>
      </c>
      <c r="B4873" t="s">
        <v>181</v>
      </c>
      <c r="C4873" t="s">
        <v>3515</v>
      </c>
      <c r="D4873" t="s">
        <v>3820</v>
      </c>
      <c r="E4873" t="s">
        <v>3824</v>
      </c>
      <c r="F4873" s="4" t="str">
        <f t="array" ref="F4873">IF(COUNT(FIND(Keywords!$C$3:$C$41,I4873)),"일반조난","")</f>
        <v>일반조난</v>
      </c>
      <c r="G4873" s="4" t="str">
        <f t="array" ref="G4873">IF(COUNT(FIND(Keywords!$E$3:$E$5,I4873)),"실족추락","")</f>
        <v/>
      </c>
      <c r="H4873" s="4" t="str">
        <f t="array" ref="H4873">IF(COUNT(FIND(Keywords!$B$3:$B$12,I4873)),"개인질환","")</f>
        <v/>
      </c>
      <c r="I4873" t="s">
        <v>8693</v>
      </c>
      <c r="J4873" t="s">
        <v>9237</v>
      </c>
      <c r="K4873" t="s">
        <v>9487</v>
      </c>
      <c r="L4873" t="s">
        <v>9943</v>
      </c>
      <c r="M4873" t="s">
        <v>9415</v>
      </c>
      <c r="N4873" t="s">
        <v>9638</v>
      </c>
      <c r="O4873" t="s">
        <v>9415</v>
      </c>
    </row>
    <row r="4874" spans="1:15">
      <c r="A4874" t="s">
        <v>30</v>
      </c>
      <c r="B4874" t="s">
        <v>181</v>
      </c>
      <c r="C4874" t="s">
        <v>3516</v>
      </c>
      <c r="D4874" t="s">
        <v>3818</v>
      </c>
      <c r="E4874" t="s">
        <v>3826</v>
      </c>
      <c r="F4874" s="4" t="str">
        <f t="array" ref="F4874">IF(COUNT(FIND(Keywords!$C$3:$C$41,I4874)),"일반조난","")</f>
        <v>일반조난</v>
      </c>
      <c r="G4874" s="4" t="str">
        <f t="array" ref="G4874">IF(COUNT(FIND(Keywords!$E$3:$E$5,I4874)),"실족추락","")</f>
        <v>실족추락</v>
      </c>
      <c r="H4874" s="4" t="str">
        <f t="array" ref="H4874">IF(COUNT(FIND(Keywords!$B$3:$B$12,I4874)),"개인질환","")</f>
        <v/>
      </c>
      <c r="I4874" t="s">
        <v>8694</v>
      </c>
      <c r="J4874" t="s">
        <v>9349</v>
      </c>
      <c r="K4874" t="s">
        <v>9776</v>
      </c>
      <c r="L4874" t="s">
        <v>10030</v>
      </c>
      <c r="M4874" t="s">
        <v>9415</v>
      </c>
      <c r="N4874" t="s">
        <v>9771</v>
      </c>
      <c r="O4874" t="s">
        <v>9415</v>
      </c>
    </row>
    <row r="4875" spans="1:15">
      <c r="A4875" t="s">
        <v>30</v>
      </c>
      <c r="B4875" t="s">
        <v>181</v>
      </c>
      <c r="C4875" t="s">
        <v>3517</v>
      </c>
      <c r="D4875" t="s">
        <v>3820</v>
      </c>
      <c r="E4875" t="s">
        <v>3824</v>
      </c>
      <c r="F4875" s="4" t="str">
        <f t="array" ref="F4875">IF(COUNT(FIND(Keywords!$C$3:$C$41,I4875)),"일반조난","")</f>
        <v>일반조난</v>
      </c>
      <c r="G4875" s="4" t="str">
        <f t="array" ref="G4875">IF(COUNT(FIND(Keywords!$E$3:$E$5,I4875)),"실족추락","")</f>
        <v/>
      </c>
      <c r="H4875" s="4" t="str">
        <f t="array" ref="H4875">IF(COUNT(FIND(Keywords!$B$3:$B$12,I4875)),"개인질환","")</f>
        <v/>
      </c>
      <c r="I4875" t="s">
        <v>8695</v>
      </c>
      <c r="J4875" t="s">
        <v>9381</v>
      </c>
      <c r="K4875" t="s">
        <v>9437</v>
      </c>
      <c r="L4875" t="s">
        <v>10098</v>
      </c>
      <c r="M4875" t="s">
        <v>9415</v>
      </c>
      <c r="N4875" t="s">
        <v>9765</v>
      </c>
      <c r="O4875" t="s">
        <v>9415</v>
      </c>
    </row>
    <row r="4876" spans="1:15">
      <c r="A4876" t="s">
        <v>30</v>
      </c>
      <c r="B4876" t="s">
        <v>181</v>
      </c>
      <c r="C4876" t="s">
        <v>3518</v>
      </c>
      <c r="D4876" t="s">
        <v>3820</v>
      </c>
      <c r="E4876" t="s">
        <v>3824</v>
      </c>
      <c r="F4876" s="4" t="str">
        <f t="array" ref="F4876">IF(COUNT(FIND(Keywords!$C$3:$C$41,I4876)),"일반조난","")</f>
        <v>일반조난</v>
      </c>
      <c r="G4876" s="4" t="str">
        <f t="array" ref="G4876">IF(COUNT(FIND(Keywords!$E$3:$E$5,I4876)),"실족추락","")</f>
        <v/>
      </c>
      <c r="H4876" s="4" t="str">
        <f t="array" ref="H4876">IF(COUNT(FIND(Keywords!$B$3:$B$12,I4876)),"개인질환","")</f>
        <v/>
      </c>
      <c r="I4876" t="s">
        <v>8696</v>
      </c>
      <c r="J4876" t="s">
        <v>9364</v>
      </c>
      <c r="K4876" t="s">
        <v>9456</v>
      </c>
      <c r="L4876" t="s">
        <v>9787</v>
      </c>
      <c r="M4876" t="s">
        <v>9415</v>
      </c>
      <c r="N4876" t="s">
        <v>9427</v>
      </c>
      <c r="O4876" t="s">
        <v>9415</v>
      </c>
    </row>
    <row r="4877" spans="1:15">
      <c r="A4877" t="s">
        <v>30</v>
      </c>
      <c r="B4877" t="s">
        <v>181</v>
      </c>
      <c r="C4877" t="s">
        <v>3519</v>
      </c>
      <c r="D4877" t="s">
        <v>3820</v>
      </c>
      <c r="E4877" t="s">
        <v>3824</v>
      </c>
      <c r="F4877" s="4" t="str">
        <f t="array" ref="F4877">IF(COUNT(FIND(Keywords!$C$3:$C$41,I4877)),"일반조난","")</f>
        <v>일반조난</v>
      </c>
      <c r="G4877" s="4" t="str">
        <f t="array" ref="G4877">IF(COUNT(FIND(Keywords!$E$3:$E$5,I4877)),"실족추락","")</f>
        <v/>
      </c>
      <c r="H4877" s="4" t="str">
        <f t="array" ref="H4877">IF(COUNT(FIND(Keywords!$B$3:$B$12,I4877)),"개인질환","")</f>
        <v/>
      </c>
      <c r="I4877" t="s">
        <v>8697</v>
      </c>
      <c r="J4877" t="s">
        <v>9250</v>
      </c>
      <c r="K4877" t="s">
        <v>9322</v>
      </c>
      <c r="L4877" t="s">
        <v>9469</v>
      </c>
      <c r="M4877" t="s">
        <v>9415</v>
      </c>
      <c r="N4877" t="s">
        <v>9510</v>
      </c>
      <c r="O4877" t="s">
        <v>9415</v>
      </c>
    </row>
    <row r="4878" spans="1:15">
      <c r="A4878" t="s">
        <v>30</v>
      </c>
      <c r="B4878" t="s">
        <v>181</v>
      </c>
      <c r="C4878" t="s">
        <v>1079</v>
      </c>
      <c r="D4878" t="s">
        <v>3820</v>
      </c>
      <c r="E4878" t="s">
        <v>3824</v>
      </c>
      <c r="F4878" s="4" t="str">
        <f t="array" ref="F4878">IF(COUNT(FIND(Keywords!$C$3:$C$41,I4878)),"일반조난","")</f>
        <v>일반조난</v>
      </c>
      <c r="G4878" s="4" t="str">
        <f t="array" ref="G4878">IF(COUNT(FIND(Keywords!$E$3:$E$5,I4878)),"실족추락","")</f>
        <v/>
      </c>
      <c r="H4878" s="4" t="str">
        <f t="array" ref="H4878">IF(COUNT(FIND(Keywords!$B$3:$B$12,I4878)),"개인질환","")</f>
        <v/>
      </c>
      <c r="I4878" t="s">
        <v>8698</v>
      </c>
      <c r="J4878" t="s">
        <v>9257</v>
      </c>
      <c r="K4878" t="s">
        <v>9458</v>
      </c>
      <c r="L4878" t="s">
        <v>9717</v>
      </c>
      <c r="M4878" t="s">
        <v>9415</v>
      </c>
      <c r="N4878" t="s">
        <v>9884</v>
      </c>
      <c r="O4878" t="s">
        <v>9415</v>
      </c>
    </row>
    <row r="4879" spans="1:15">
      <c r="A4879" t="s">
        <v>30</v>
      </c>
      <c r="B4879" t="s">
        <v>181</v>
      </c>
      <c r="C4879" t="s">
        <v>770</v>
      </c>
      <c r="D4879" t="s">
        <v>3820</v>
      </c>
      <c r="E4879" t="s">
        <v>3824</v>
      </c>
      <c r="F4879" s="4" t="str">
        <f t="array" ref="F4879">IF(COUNT(FIND(Keywords!$C$3:$C$41,I4879)),"일반조난","")</f>
        <v>일반조난</v>
      </c>
      <c r="G4879" s="4" t="str">
        <f t="array" ref="G4879">IF(COUNT(FIND(Keywords!$E$3:$E$5,I4879)),"실족추락","")</f>
        <v/>
      </c>
      <c r="H4879" s="4" t="str">
        <f t="array" ref="H4879">IF(COUNT(FIND(Keywords!$B$3:$B$12,I4879)),"개인질환","")</f>
        <v/>
      </c>
      <c r="I4879" t="s">
        <v>8699</v>
      </c>
      <c r="J4879" t="s">
        <v>9320</v>
      </c>
      <c r="K4879" t="s">
        <v>9708</v>
      </c>
      <c r="L4879" t="s">
        <v>9908</v>
      </c>
      <c r="M4879" t="s">
        <v>9415</v>
      </c>
      <c r="N4879" t="s">
        <v>9944</v>
      </c>
      <c r="O4879" t="s">
        <v>9415</v>
      </c>
    </row>
    <row r="4880" spans="1:15">
      <c r="A4880" t="s">
        <v>30</v>
      </c>
      <c r="B4880" t="s">
        <v>181</v>
      </c>
      <c r="C4880" t="s">
        <v>3520</v>
      </c>
      <c r="D4880" t="s">
        <v>3820</v>
      </c>
      <c r="E4880" t="s">
        <v>3824</v>
      </c>
      <c r="F4880" s="4" t="str">
        <f t="array" ref="F4880">IF(COUNT(FIND(Keywords!$C$3:$C$41,I4880)),"일반조난","")</f>
        <v>일반조난</v>
      </c>
      <c r="G4880" s="4" t="str">
        <f t="array" ref="G4880">IF(COUNT(FIND(Keywords!$E$3:$E$5,I4880)),"실족추락","")</f>
        <v/>
      </c>
      <c r="H4880" s="4" t="str">
        <f t="array" ref="H4880">IF(COUNT(FIND(Keywords!$B$3:$B$12,I4880)),"개인질환","")</f>
        <v/>
      </c>
      <c r="I4880" t="s">
        <v>8700</v>
      </c>
      <c r="J4880" t="s">
        <v>9390</v>
      </c>
      <c r="K4880" t="s">
        <v>9738</v>
      </c>
      <c r="L4880" t="s">
        <v>9970</v>
      </c>
      <c r="M4880" t="s">
        <v>9415</v>
      </c>
      <c r="N4880" t="s">
        <v>9483</v>
      </c>
      <c r="O4880" t="s">
        <v>9415</v>
      </c>
    </row>
    <row r="4881" spans="1:15">
      <c r="A4881" t="s">
        <v>30</v>
      </c>
      <c r="B4881" t="s">
        <v>181</v>
      </c>
      <c r="C4881" t="s">
        <v>3521</v>
      </c>
      <c r="D4881" t="s">
        <v>3818</v>
      </c>
      <c r="E4881" t="s">
        <v>3827</v>
      </c>
      <c r="F4881" s="4" t="str">
        <f t="array" ref="F4881">IF(COUNT(FIND(Keywords!$C$3:$C$41,I4881)),"일반조난","")</f>
        <v/>
      </c>
      <c r="G4881" s="4" t="str">
        <f t="array" ref="G4881">IF(COUNT(FIND(Keywords!$E$3:$E$5,I4881)),"실족추락","")</f>
        <v/>
      </c>
      <c r="H4881" s="4" t="str">
        <f t="array" ref="H4881">IF(COUNT(FIND(Keywords!$B$3:$B$12,I4881)),"개인질환","")</f>
        <v/>
      </c>
      <c r="I4881" t="s">
        <v>8701</v>
      </c>
      <c r="J4881" t="s">
        <v>9268</v>
      </c>
      <c r="K4881" t="s">
        <v>9398</v>
      </c>
      <c r="L4881" t="s">
        <v>10030</v>
      </c>
      <c r="M4881" t="s">
        <v>9415</v>
      </c>
      <c r="N4881" t="s">
        <v>9815</v>
      </c>
      <c r="O4881" t="s">
        <v>9415</v>
      </c>
    </row>
    <row r="4882" spans="1:15">
      <c r="A4882" t="s">
        <v>30</v>
      </c>
      <c r="B4882" t="s">
        <v>181</v>
      </c>
      <c r="C4882" t="s">
        <v>3522</v>
      </c>
      <c r="D4882" t="s">
        <v>3818</v>
      </c>
      <c r="E4882" t="s">
        <v>3824</v>
      </c>
      <c r="F4882" s="4" t="str">
        <f t="array" ref="F4882">IF(COUNT(FIND(Keywords!$C$3:$C$41,I4882)),"일반조난","")</f>
        <v>일반조난</v>
      </c>
      <c r="G4882" s="4" t="str">
        <f t="array" ref="G4882">IF(COUNT(FIND(Keywords!$E$3:$E$5,I4882)),"실족추락","")</f>
        <v>실족추락</v>
      </c>
      <c r="H4882" s="4" t="str">
        <f t="array" ref="H4882">IF(COUNT(FIND(Keywords!$B$3:$B$12,I4882)),"개인질환","")</f>
        <v/>
      </c>
      <c r="I4882" t="s">
        <v>8702</v>
      </c>
      <c r="J4882" t="s">
        <v>9330</v>
      </c>
      <c r="K4882" t="s">
        <v>9906</v>
      </c>
      <c r="L4882" t="s">
        <v>9907</v>
      </c>
      <c r="M4882" t="s">
        <v>9415</v>
      </c>
      <c r="N4882" t="s">
        <v>9843</v>
      </c>
      <c r="O4882" t="s">
        <v>9415</v>
      </c>
    </row>
    <row r="4883" spans="1:15">
      <c r="A4883" t="s">
        <v>30</v>
      </c>
      <c r="B4883" t="s">
        <v>181</v>
      </c>
      <c r="C4883" t="s">
        <v>3523</v>
      </c>
      <c r="D4883" t="s">
        <v>3820</v>
      </c>
      <c r="E4883" t="s">
        <v>3827</v>
      </c>
      <c r="F4883" s="4" t="str">
        <f t="array" ref="F4883">IF(COUNT(FIND(Keywords!$C$3:$C$41,I4883)),"일반조난","")</f>
        <v>일반조난</v>
      </c>
      <c r="G4883" s="4" t="str">
        <f t="array" ref="G4883">IF(COUNT(FIND(Keywords!$E$3:$E$5,I4883)),"실족추락","")</f>
        <v/>
      </c>
      <c r="H4883" s="4" t="str">
        <f t="array" ref="H4883">IF(COUNT(FIND(Keywords!$B$3:$B$12,I4883)),"개인질환","")</f>
        <v/>
      </c>
      <c r="I4883" t="s">
        <v>8703</v>
      </c>
      <c r="J4883" t="s">
        <v>9349</v>
      </c>
      <c r="K4883" t="s">
        <v>9647</v>
      </c>
      <c r="L4883" t="s">
        <v>9946</v>
      </c>
      <c r="M4883" t="s">
        <v>9415</v>
      </c>
      <c r="N4883" t="s">
        <v>9659</v>
      </c>
      <c r="O4883" t="s">
        <v>9415</v>
      </c>
    </row>
    <row r="4884" spans="1:15">
      <c r="A4884" t="s">
        <v>30</v>
      </c>
      <c r="B4884" t="s">
        <v>181</v>
      </c>
      <c r="C4884" t="s">
        <v>3524</v>
      </c>
      <c r="D4884" t="s">
        <v>3820</v>
      </c>
      <c r="E4884" t="s">
        <v>3824</v>
      </c>
      <c r="F4884" s="4" t="str">
        <f t="array" ref="F4884">IF(COUNT(FIND(Keywords!$C$3:$C$41,I4884)),"일반조난","")</f>
        <v>일반조난</v>
      </c>
      <c r="G4884" s="4" t="str">
        <f t="array" ref="G4884">IF(COUNT(FIND(Keywords!$E$3:$E$5,I4884)),"실족추락","")</f>
        <v/>
      </c>
      <c r="H4884" s="4" t="str">
        <f t="array" ref="H4884">IF(COUNT(FIND(Keywords!$B$3:$B$12,I4884)),"개인질환","")</f>
        <v/>
      </c>
      <c r="I4884" t="s">
        <v>8704</v>
      </c>
      <c r="J4884" t="s">
        <v>9323</v>
      </c>
      <c r="K4884" t="s">
        <v>9452</v>
      </c>
      <c r="L4884" t="s">
        <v>9568</v>
      </c>
      <c r="M4884" t="s">
        <v>9415</v>
      </c>
      <c r="N4884" t="s">
        <v>10030</v>
      </c>
      <c r="O4884" t="s">
        <v>9415</v>
      </c>
    </row>
    <row r="4885" spans="1:15">
      <c r="A4885" t="s">
        <v>30</v>
      </c>
      <c r="B4885" t="s">
        <v>181</v>
      </c>
      <c r="C4885" t="s">
        <v>3525</v>
      </c>
      <c r="D4885" t="s">
        <v>3820</v>
      </c>
      <c r="E4885" t="s">
        <v>3827</v>
      </c>
      <c r="F4885" s="4" t="str">
        <f t="array" ref="F4885">IF(COUNT(FIND(Keywords!$C$3:$C$41,I4885)),"일반조난","")</f>
        <v>일반조난</v>
      </c>
      <c r="G4885" s="4" t="str">
        <f t="array" ref="G4885">IF(COUNT(FIND(Keywords!$E$3:$E$5,I4885)),"실족추락","")</f>
        <v/>
      </c>
      <c r="H4885" s="4" t="str">
        <f t="array" ref="H4885">IF(COUNT(FIND(Keywords!$B$3:$B$12,I4885)),"개인질환","")</f>
        <v/>
      </c>
      <c r="I4885" t="s">
        <v>8705</v>
      </c>
      <c r="J4885" t="s">
        <v>9259</v>
      </c>
      <c r="K4885" t="s">
        <v>9477</v>
      </c>
      <c r="L4885" t="s">
        <v>9953</v>
      </c>
      <c r="M4885" t="s">
        <v>9415</v>
      </c>
      <c r="N4885" t="s">
        <v>9834</v>
      </c>
      <c r="O4885" t="s">
        <v>9415</v>
      </c>
    </row>
    <row r="4886" spans="1:15">
      <c r="A4886" t="s">
        <v>30</v>
      </c>
      <c r="B4886" t="s">
        <v>181</v>
      </c>
      <c r="C4886" t="s">
        <v>3526</v>
      </c>
      <c r="D4886" t="s">
        <v>3818</v>
      </c>
      <c r="E4886" t="s">
        <v>3824</v>
      </c>
      <c r="F4886" s="4" t="str">
        <f t="array" ref="F4886">IF(COUNT(FIND(Keywords!$C$3:$C$41,I4886)),"일반조난","")</f>
        <v/>
      </c>
      <c r="G4886" s="4" t="str">
        <f t="array" ref="G4886">IF(COUNT(FIND(Keywords!$E$3:$E$5,I4886)),"실족추락","")</f>
        <v/>
      </c>
      <c r="H4886" s="4" t="str">
        <f t="array" ref="H4886">IF(COUNT(FIND(Keywords!$B$3:$B$12,I4886)),"개인질환","")</f>
        <v/>
      </c>
      <c r="I4886" t="s">
        <v>8706</v>
      </c>
      <c r="J4886" t="s">
        <v>9332</v>
      </c>
      <c r="K4886" t="s">
        <v>9570</v>
      </c>
      <c r="L4886" t="s">
        <v>9780</v>
      </c>
      <c r="M4886" t="s">
        <v>9415</v>
      </c>
      <c r="N4886" t="s">
        <v>10030</v>
      </c>
      <c r="O4886" t="s">
        <v>9415</v>
      </c>
    </row>
    <row r="4887" spans="1:15">
      <c r="A4887" t="s">
        <v>30</v>
      </c>
      <c r="B4887" t="s">
        <v>181</v>
      </c>
      <c r="C4887" t="s">
        <v>3527</v>
      </c>
      <c r="D4887" t="s">
        <v>3818</v>
      </c>
      <c r="E4887" t="s">
        <v>3827</v>
      </c>
      <c r="F4887" s="4" t="str">
        <f t="array" ref="F4887">IF(COUNT(FIND(Keywords!$C$3:$C$41,I4887)),"일반조난","")</f>
        <v/>
      </c>
      <c r="G4887" s="4" t="str">
        <f t="array" ref="G4887">IF(COUNT(FIND(Keywords!$E$3:$E$5,I4887)),"실족추락","")</f>
        <v/>
      </c>
      <c r="H4887" s="4" t="str">
        <f t="array" ref="H4887">IF(COUNT(FIND(Keywords!$B$3:$B$12,I4887)),"개인질환","")</f>
        <v/>
      </c>
      <c r="I4887" t="s">
        <v>8707</v>
      </c>
      <c r="J4887" t="s">
        <v>9235</v>
      </c>
      <c r="K4887" t="s">
        <v>9458</v>
      </c>
      <c r="L4887" t="s">
        <v>9754</v>
      </c>
      <c r="M4887" t="s">
        <v>9415</v>
      </c>
      <c r="N4887" t="s">
        <v>9599</v>
      </c>
      <c r="O4887" t="s">
        <v>9415</v>
      </c>
    </row>
    <row r="4888" spans="1:15">
      <c r="A4888" t="s">
        <v>30</v>
      </c>
      <c r="B4888" t="s">
        <v>181</v>
      </c>
      <c r="C4888" t="s">
        <v>3528</v>
      </c>
      <c r="D4888" t="s">
        <v>3820</v>
      </c>
      <c r="E4888" t="s">
        <v>3824</v>
      </c>
      <c r="F4888" s="4" t="str">
        <f t="array" ref="F4888">IF(COUNT(FIND(Keywords!$C$3:$C$41,I4888)),"일반조난","")</f>
        <v>일반조난</v>
      </c>
      <c r="G4888" s="4" t="str">
        <f t="array" ref="G4888">IF(COUNT(FIND(Keywords!$E$3:$E$5,I4888)),"실족추락","")</f>
        <v/>
      </c>
      <c r="H4888" s="4" t="str">
        <f t="array" ref="H4888">IF(COUNT(FIND(Keywords!$B$3:$B$12,I4888)),"개인질환","")</f>
        <v/>
      </c>
      <c r="I4888" t="s">
        <v>8708</v>
      </c>
      <c r="J4888" t="s">
        <v>9319</v>
      </c>
      <c r="K4888" t="s">
        <v>9484</v>
      </c>
      <c r="L4888" t="s">
        <v>9465</v>
      </c>
      <c r="M4888" t="s">
        <v>9415</v>
      </c>
      <c r="N4888" t="s">
        <v>9465</v>
      </c>
      <c r="O4888" t="s">
        <v>9415</v>
      </c>
    </row>
    <row r="4889" spans="1:15">
      <c r="A4889" t="s">
        <v>30</v>
      </c>
      <c r="B4889" t="s">
        <v>181</v>
      </c>
      <c r="C4889" t="s">
        <v>3529</v>
      </c>
      <c r="D4889" t="s">
        <v>3818</v>
      </c>
      <c r="E4889" t="s">
        <v>3824</v>
      </c>
      <c r="F4889" s="4" t="str">
        <f t="array" ref="F4889">IF(COUNT(FIND(Keywords!$C$3:$C$41,I4889)),"일반조난","")</f>
        <v>일반조난</v>
      </c>
      <c r="G4889" s="4" t="str">
        <f t="array" ref="G4889">IF(COUNT(FIND(Keywords!$E$3:$E$5,I4889)),"실족추락","")</f>
        <v/>
      </c>
      <c r="H4889" s="4" t="str">
        <f t="array" ref="H4889">IF(COUNT(FIND(Keywords!$B$3:$B$12,I4889)),"개인질환","")</f>
        <v/>
      </c>
      <c r="I4889" t="s">
        <v>8709</v>
      </c>
      <c r="J4889" t="s">
        <v>9247</v>
      </c>
      <c r="K4889" t="s">
        <v>9880</v>
      </c>
      <c r="L4889" t="s">
        <v>9893</v>
      </c>
      <c r="M4889" t="s">
        <v>9415</v>
      </c>
      <c r="N4889" t="s">
        <v>10030</v>
      </c>
      <c r="O4889" t="s">
        <v>9415</v>
      </c>
    </row>
    <row r="4890" spans="1:15">
      <c r="A4890" t="s">
        <v>30</v>
      </c>
      <c r="B4890" t="s">
        <v>181</v>
      </c>
      <c r="C4890" t="s">
        <v>3530</v>
      </c>
      <c r="D4890" t="s">
        <v>3818</v>
      </c>
      <c r="E4890" t="s">
        <v>3824</v>
      </c>
      <c r="F4890" s="4" t="str">
        <f t="array" ref="F4890">IF(COUNT(FIND(Keywords!$C$3:$C$41,I4890)),"일반조난","")</f>
        <v/>
      </c>
      <c r="G4890" s="4" t="str">
        <f t="array" ref="G4890">IF(COUNT(FIND(Keywords!$E$3:$E$5,I4890)),"실족추락","")</f>
        <v/>
      </c>
      <c r="H4890" s="4" t="str">
        <f t="array" ref="H4890">IF(COUNT(FIND(Keywords!$B$3:$B$12,I4890)),"개인질환","")</f>
        <v/>
      </c>
      <c r="I4890" t="s">
        <v>8710</v>
      </c>
      <c r="J4890" t="s">
        <v>9247</v>
      </c>
      <c r="K4890" t="s">
        <v>9432</v>
      </c>
      <c r="L4890" t="s">
        <v>9599</v>
      </c>
      <c r="M4890" t="s">
        <v>9415</v>
      </c>
      <c r="N4890" t="s">
        <v>10100</v>
      </c>
      <c r="O4890" t="s">
        <v>9415</v>
      </c>
    </row>
    <row r="4891" spans="1:15">
      <c r="A4891" t="s">
        <v>30</v>
      </c>
      <c r="B4891" t="s">
        <v>181</v>
      </c>
      <c r="C4891" t="s">
        <v>3531</v>
      </c>
      <c r="D4891" t="s">
        <v>3820</v>
      </c>
      <c r="E4891" t="s">
        <v>3827</v>
      </c>
      <c r="F4891" s="4" t="str">
        <f t="array" ref="F4891">IF(COUNT(FIND(Keywords!$C$3:$C$41,I4891)),"일반조난","")</f>
        <v>일반조난</v>
      </c>
      <c r="G4891" s="4" t="str">
        <f t="array" ref="G4891">IF(COUNT(FIND(Keywords!$E$3:$E$5,I4891)),"실족추락","")</f>
        <v/>
      </c>
      <c r="H4891" s="4" t="str">
        <f t="array" ref="H4891">IF(COUNT(FIND(Keywords!$B$3:$B$12,I4891)),"개인질환","")</f>
        <v/>
      </c>
      <c r="I4891" t="s">
        <v>8711</v>
      </c>
      <c r="J4891" t="s">
        <v>9330</v>
      </c>
      <c r="K4891" t="s">
        <v>9731</v>
      </c>
      <c r="L4891" t="s">
        <v>10063</v>
      </c>
      <c r="M4891" t="s">
        <v>9415</v>
      </c>
      <c r="N4891" t="s">
        <v>9421</v>
      </c>
      <c r="O4891" t="s">
        <v>9415</v>
      </c>
    </row>
    <row r="4892" spans="1:15">
      <c r="A4892" t="s">
        <v>30</v>
      </c>
      <c r="B4892" t="s">
        <v>181</v>
      </c>
      <c r="C4892" t="s">
        <v>567</v>
      </c>
      <c r="D4892" t="s">
        <v>3819</v>
      </c>
      <c r="E4892" t="s">
        <v>3827</v>
      </c>
      <c r="F4892" s="4" t="str">
        <f t="array" ref="F4892">IF(COUNT(FIND(Keywords!$C$3:$C$41,I4892)),"일반조난","")</f>
        <v/>
      </c>
      <c r="G4892" s="4" t="str">
        <f t="array" ref="G4892">IF(COUNT(FIND(Keywords!$E$3:$E$5,I4892)),"실족추락","")</f>
        <v/>
      </c>
      <c r="H4892" s="4" t="str">
        <f t="array" ref="H4892">IF(COUNT(FIND(Keywords!$B$3:$B$12,I4892)),"개인질환","")</f>
        <v/>
      </c>
      <c r="I4892" t="s">
        <v>8712</v>
      </c>
      <c r="J4892" t="s">
        <v>9253</v>
      </c>
      <c r="K4892" t="s">
        <v>9661</v>
      </c>
      <c r="L4892" t="s">
        <v>10063</v>
      </c>
      <c r="M4892" t="s">
        <v>9415</v>
      </c>
      <c r="N4892" t="s">
        <v>9869</v>
      </c>
      <c r="O4892" t="s">
        <v>9415</v>
      </c>
    </row>
    <row r="4893" spans="1:15">
      <c r="A4893" t="s">
        <v>30</v>
      </c>
      <c r="B4893" t="s">
        <v>181</v>
      </c>
      <c r="C4893" t="s">
        <v>3532</v>
      </c>
      <c r="D4893" t="s">
        <v>10362</v>
      </c>
      <c r="E4893" t="s">
        <v>3827</v>
      </c>
      <c r="F4893" s="4" t="str">
        <f t="array" ref="F4893">IF(COUNT(FIND(Keywords!$C$3:$C$41,I4893)),"일반조난","")</f>
        <v/>
      </c>
      <c r="G4893" s="4" t="str">
        <f t="array" ref="G4893">IF(COUNT(FIND(Keywords!$E$3:$E$5,I4893)),"실족추락","")</f>
        <v/>
      </c>
      <c r="H4893" s="4" t="str">
        <f t="array" ref="H4893">IF(COUNT(FIND(Keywords!$B$3:$B$12,I4893)),"개인질환","")</f>
        <v/>
      </c>
      <c r="I4893" t="s">
        <v>8713</v>
      </c>
      <c r="J4893" t="s">
        <v>9349</v>
      </c>
      <c r="K4893" t="s">
        <v>9533</v>
      </c>
      <c r="L4893" t="s">
        <v>10098</v>
      </c>
      <c r="M4893" t="s">
        <v>9415</v>
      </c>
      <c r="N4893" t="s">
        <v>9902</v>
      </c>
      <c r="O4893" t="s">
        <v>9415</v>
      </c>
    </row>
    <row r="4894" spans="1:15">
      <c r="A4894" t="s">
        <v>30</v>
      </c>
      <c r="B4894" t="s">
        <v>181</v>
      </c>
      <c r="C4894" t="s">
        <v>3533</v>
      </c>
      <c r="D4894" t="s">
        <v>3820</v>
      </c>
      <c r="E4894" t="s">
        <v>3827</v>
      </c>
      <c r="F4894" s="4" t="str">
        <f t="array" ref="F4894">IF(COUNT(FIND(Keywords!$C$3:$C$41,I4894)),"일반조난","")</f>
        <v>일반조난</v>
      </c>
      <c r="G4894" s="4" t="str">
        <f t="array" ref="G4894">IF(COUNT(FIND(Keywords!$E$3:$E$5,I4894)),"실족추락","")</f>
        <v/>
      </c>
      <c r="H4894" s="4" t="str">
        <f t="array" ref="H4894">IF(COUNT(FIND(Keywords!$B$3:$B$12,I4894)),"개인질환","")</f>
        <v/>
      </c>
      <c r="I4894" t="s">
        <v>8714</v>
      </c>
      <c r="J4894" t="s">
        <v>9406</v>
      </c>
      <c r="K4894" t="s">
        <v>9664</v>
      </c>
      <c r="L4894" t="s">
        <v>10063</v>
      </c>
      <c r="M4894" t="s">
        <v>9899</v>
      </c>
      <c r="N4894" t="s">
        <v>9631</v>
      </c>
      <c r="O4894" t="s">
        <v>9415</v>
      </c>
    </row>
    <row r="4895" spans="1:15">
      <c r="A4895" t="s">
        <v>30</v>
      </c>
      <c r="B4895" t="s">
        <v>181</v>
      </c>
      <c r="C4895" t="s">
        <v>3534</v>
      </c>
      <c r="D4895" t="s">
        <v>3820</v>
      </c>
      <c r="E4895" t="s">
        <v>3827</v>
      </c>
      <c r="F4895" s="4" t="str">
        <f t="array" ref="F4895">IF(COUNT(FIND(Keywords!$C$3:$C$41,I4895)),"일반조난","")</f>
        <v>일반조난</v>
      </c>
      <c r="G4895" s="4" t="str">
        <f t="array" ref="G4895">IF(COUNT(FIND(Keywords!$E$3:$E$5,I4895)),"실족추락","")</f>
        <v/>
      </c>
      <c r="H4895" s="4" t="str">
        <f t="array" ref="H4895">IF(COUNT(FIND(Keywords!$B$3:$B$12,I4895)),"개인질환","")</f>
        <v/>
      </c>
      <c r="I4895" t="s">
        <v>8715</v>
      </c>
      <c r="J4895" t="s">
        <v>9357</v>
      </c>
      <c r="K4895" t="s">
        <v>9530</v>
      </c>
      <c r="L4895" t="s">
        <v>9858</v>
      </c>
      <c r="M4895" t="s">
        <v>9415</v>
      </c>
      <c r="N4895" t="s">
        <v>9731</v>
      </c>
      <c r="O4895" t="s">
        <v>9415</v>
      </c>
    </row>
    <row r="4896" spans="1:15">
      <c r="A4896" t="s">
        <v>30</v>
      </c>
      <c r="B4896" t="s">
        <v>181</v>
      </c>
      <c r="C4896" t="s">
        <v>3535</v>
      </c>
      <c r="D4896" t="s">
        <v>3819</v>
      </c>
      <c r="E4896" t="s">
        <v>3827</v>
      </c>
      <c r="F4896" s="4" t="str">
        <f t="array" ref="F4896">IF(COUNT(FIND(Keywords!$C$3:$C$41,I4896)),"일반조난","")</f>
        <v/>
      </c>
      <c r="G4896" s="4" t="str">
        <f t="array" ref="G4896">IF(COUNT(FIND(Keywords!$E$3:$E$5,I4896)),"실족추락","")</f>
        <v/>
      </c>
      <c r="H4896" s="4" t="str">
        <f t="array" ref="H4896">IF(COUNT(FIND(Keywords!$B$3:$B$12,I4896)),"개인질환","")</f>
        <v/>
      </c>
      <c r="I4896" t="s">
        <v>8716</v>
      </c>
      <c r="J4896" t="s">
        <v>9414</v>
      </c>
      <c r="K4896" t="s">
        <v>9693</v>
      </c>
      <c r="L4896" t="s">
        <v>9853</v>
      </c>
      <c r="M4896" t="s">
        <v>9913</v>
      </c>
      <c r="N4896" t="s">
        <v>9730</v>
      </c>
      <c r="O4896" t="s">
        <v>9415</v>
      </c>
    </row>
    <row r="4897" spans="1:15">
      <c r="A4897" t="s">
        <v>30</v>
      </c>
      <c r="B4897" t="s">
        <v>181</v>
      </c>
      <c r="C4897" t="s">
        <v>3536</v>
      </c>
      <c r="D4897" t="s">
        <v>3819</v>
      </c>
      <c r="E4897" t="s">
        <v>3827</v>
      </c>
      <c r="F4897" s="4" t="str">
        <f t="array" ref="F4897">IF(COUNT(FIND(Keywords!$C$3:$C$41,I4897)),"일반조난","")</f>
        <v/>
      </c>
      <c r="G4897" s="4" t="str">
        <f t="array" ref="G4897">IF(COUNT(FIND(Keywords!$E$3:$E$5,I4897)),"실족추락","")</f>
        <v/>
      </c>
      <c r="H4897" s="4" t="str">
        <f t="array" ref="H4897">IF(COUNT(FIND(Keywords!$B$3:$B$12,I4897)),"개인질환","")</f>
        <v/>
      </c>
      <c r="I4897" t="s">
        <v>8717</v>
      </c>
      <c r="J4897" t="s">
        <v>9281</v>
      </c>
      <c r="K4897" t="s">
        <v>9539</v>
      </c>
      <c r="L4897" t="s">
        <v>9948</v>
      </c>
      <c r="M4897" t="s">
        <v>9415</v>
      </c>
      <c r="N4897" t="s">
        <v>9878</v>
      </c>
      <c r="O4897" t="s">
        <v>9415</v>
      </c>
    </row>
    <row r="4898" spans="1:15">
      <c r="A4898" t="s">
        <v>30</v>
      </c>
      <c r="B4898" t="s">
        <v>181</v>
      </c>
      <c r="C4898" t="s">
        <v>3537</v>
      </c>
      <c r="D4898" t="s">
        <v>3818</v>
      </c>
      <c r="E4898" t="s">
        <v>3827</v>
      </c>
      <c r="F4898" s="4" t="str">
        <f t="array" ref="F4898">IF(COUNT(FIND(Keywords!$C$3:$C$41,I4898)),"일반조난","")</f>
        <v/>
      </c>
      <c r="G4898" s="4" t="str">
        <f t="array" ref="G4898">IF(COUNT(FIND(Keywords!$E$3:$E$5,I4898)),"실족추락","")</f>
        <v>실족추락</v>
      </c>
      <c r="H4898" s="4" t="str">
        <f t="array" ref="H4898">IF(COUNT(FIND(Keywords!$B$3:$B$12,I4898)),"개인질환","")</f>
        <v/>
      </c>
      <c r="I4898" t="s">
        <v>8718</v>
      </c>
      <c r="J4898" t="s">
        <v>9328</v>
      </c>
      <c r="K4898" t="s">
        <v>9790</v>
      </c>
      <c r="L4898" t="s">
        <v>9908</v>
      </c>
      <c r="M4898" t="s">
        <v>9415</v>
      </c>
      <c r="N4898" t="s">
        <v>9890</v>
      </c>
      <c r="O4898" t="s">
        <v>9415</v>
      </c>
    </row>
    <row r="4899" spans="1:15">
      <c r="A4899" t="s">
        <v>30</v>
      </c>
      <c r="B4899" t="s">
        <v>181</v>
      </c>
      <c r="C4899" t="s">
        <v>3538</v>
      </c>
      <c r="D4899" t="s">
        <v>3819</v>
      </c>
      <c r="E4899" t="s">
        <v>3827</v>
      </c>
      <c r="F4899" s="4" t="str">
        <f t="array" ref="F4899">IF(COUNT(FIND(Keywords!$C$3:$C$41,I4899)),"일반조난","")</f>
        <v/>
      </c>
      <c r="G4899" s="4" t="str">
        <f t="array" ref="G4899">IF(COUNT(FIND(Keywords!$E$3:$E$5,I4899)),"실족추락","")</f>
        <v/>
      </c>
      <c r="H4899" s="4" t="str">
        <f t="array" ref="H4899">IF(COUNT(FIND(Keywords!$B$3:$B$12,I4899)),"개인질환","")</f>
        <v/>
      </c>
      <c r="I4899" t="s">
        <v>8719</v>
      </c>
      <c r="J4899" t="s">
        <v>9308</v>
      </c>
      <c r="K4899" t="s">
        <v>9486</v>
      </c>
      <c r="L4899" t="s">
        <v>9853</v>
      </c>
      <c r="M4899" t="s">
        <v>9415</v>
      </c>
      <c r="N4899" t="s">
        <v>9758</v>
      </c>
      <c r="O4899" t="s">
        <v>9415</v>
      </c>
    </row>
    <row r="4900" spans="1:15">
      <c r="A4900" t="s">
        <v>30</v>
      </c>
      <c r="B4900" t="s">
        <v>181</v>
      </c>
      <c r="C4900" t="s">
        <v>3539</v>
      </c>
      <c r="D4900" t="s">
        <v>3818</v>
      </c>
      <c r="E4900" t="s">
        <v>3826</v>
      </c>
      <c r="F4900" s="4" t="str">
        <f t="array" ref="F4900">IF(COUNT(FIND(Keywords!$C$3:$C$41,I4900)),"일반조난","")</f>
        <v>일반조난</v>
      </c>
      <c r="G4900" s="4" t="str">
        <f t="array" ref="G4900">IF(COUNT(FIND(Keywords!$E$3:$E$5,I4900)),"실족추락","")</f>
        <v>실족추락</v>
      </c>
      <c r="H4900" s="4" t="str">
        <f t="array" ref="H4900">IF(COUNT(FIND(Keywords!$B$3:$B$12,I4900)),"개인질환","")</f>
        <v/>
      </c>
      <c r="I4900" t="s">
        <v>8720</v>
      </c>
      <c r="J4900" t="s">
        <v>9327</v>
      </c>
      <c r="K4900" t="s">
        <v>10072</v>
      </c>
      <c r="L4900" t="s">
        <v>9998</v>
      </c>
      <c r="M4900" t="s">
        <v>9415</v>
      </c>
      <c r="N4900" t="s">
        <v>9554</v>
      </c>
      <c r="O4900" t="s">
        <v>9415</v>
      </c>
    </row>
    <row r="4901" spans="1:15">
      <c r="A4901" t="s">
        <v>30</v>
      </c>
      <c r="B4901" t="s">
        <v>181</v>
      </c>
      <c r="C4901" t="s">
        <v>3540</v>
      </c>
      <c r="D4901" t="s">
        <v>3819</v>
      </c>
      <c r="E4901" t="s">
        <v>3827</v>
      </c>
      <c r="F4901" s="4" t="str">
        <f t="array" ref="F4901">IF(COUNT(FIND(Keywords!$C$3:$C$41,I4901)),"일반조난","")</f>
        <v/>
      </c>
      <c r="G4901" s="4" t="str">
        <f t="array" ref="G4901">IF(COUNT(FIND(Keywords!$E$3:$E$5,I4901)),"실족추락","")</f>
        <v/>
      </c>
      <c r="H4901" s="4" t="str">
        <f t="array" ref="H4901">IF(COUNT(FIND(Keywords!$B$3:$B$12,I4901)),"개인질환","")</f>
        <v/>
      </c>
      <c r="I4901" t="s">
        <v>8721</v>
      </c>
      <c r="J4901" t="s">
        <v>9331</v>
      </c>
      <c r="K4901" t="s">
        <v>9764</v>
      </c>
      <c r="L4901" t="s">
        <v>9518</v>
      </c>
      <c r="M4901" t="s">
        <v>9415</v>
      </c>
      <c r="N4901" t="s">
        <v>9923</v>
      </c>
      <c r="O4901" t="s">
        <v>9415</v>
      </c>
    </row>
    <row r="4902" spans="1:15">
      <c r="A4902" t="s">
        <v>30</v>
      </c>
      <c r="B4902" t="s">
        <v>181</v>
      </c>
      <c r="C4902" t="s">
        <v>3541</v>
      </c>
      <c r="D4902" t="s">
        <v>10362</v>
      </c>
      <c r="E4902" t="s">
        <v>3824</v>
      </c>
      <c r="F4902" s="4" t="str">
        <f t="array" ref="F4902">IF(COUNT(FIND(Keywords!$C$3:$C$41,I4902)),"일반조난","")</f>
        <v/>
      </c>
      <c r="G4902" s="4" t="str">
        <f t="array" ref="G4902">IF(COUNT(FIND(Keywords!$E$3:$E$5,I4902)),"실족추락","")</f>
        <v/>
      </c>
      <c r="H4902" s="4" t="str">
        <f t="array" ref="H4902">IF(COUNT(FIND(Keywords!$B$3:$B$12,I4902)),"개인질환","")</f>
        <v/>
      </c>
      <c r="I4902" t="s">
        <v>8722</v>
      </c>
      <c r="J4902" t="s">
        <v>9263</v>
      </c>
      <c r="K4902" t="s">
        <v>9807</v>
      </c>
      <c r="L4902" t="s">
        <v>10063</v>
      </c>
      <c r="M4902" t="s">
        <v>9415</v>
      </c>
      <c r="N4902" t="s">
        <v>9543</v>
      </c>
      <c r="O4902" t="s">
        <v>9415</v>
      </c>
    </row>
    <row r="4903" spans="1:15">
      <c r="A4903" t="s">
        <v>30</v>
      </c>
      <c r="B4903" t="s">
        <v>181</v>
      </c>
      <c r="C4903" t="s">
        <v>3542</v>
      </c>
      <c r="D4903" t="s">
        <v>10362</v>
      </c>
      <c r="E4903" t="s">
        <v>3824</v>
      </c>
      <c r="F4903" s="4" t="str">
        <f t="array" ref="F4903">IF(COUNT(FIND(Keywords!$C$3:$C$41,I4903)),"일반조난","")</f>
        <v/>
      </c>
      <c r="G4903" s="4" t="str">
        <f t="array" ref="G4903">IF(COUNT(FIND(Keywords!$E$3:$E$5,I4903)),"실족추락","")</f>
        <v/>
      </c>
      <c r="H4903" s="4" t="str">
        <f t="array" ref="H4903">IF(COUNT(FIND(Keywords!$B$3:$B$12,I4903)),"개인질환","")</f>
        <v>개인질환</v>
      </c>
      <c r="I4903" t="s">
        <v>8723</v>
      </c>
      <c r="J4903" t="s">
        <v>9360</v>
      </c>
      <c r="K4903" t="s">
        <v>9382</v>
      </c>
      <c r="L4903" t="s">
        <v>9899</v>
      </c>
      <c r="M4903" t="s">
        <v>9415</v>
      </c>
      <c r="N4903" t="s">
        <v>9653</v>
      </c>
      <c r="O4903" t="s">
        <v>9415</v>
      </c>
    </row>
    <row r="4904" spans="1:15">
      <c r="A4904" t="s">
        <v>30</v>
      </c>
      <c r="B4904" t="s">
        <v>181</v>
      </c>
      <c r="C4904" t="s">
        <v>3543</v>
      </c>
      <c r="D4904" t="s">
        <v>3820</v>
      </c>
      <c r="E4904" t="s">
        <v>3832</v>
      </c>
      <c r="F4904" s="4" t="str">
        <f t="array" ref="F4904">IF(COUNT(FIND(Keywords!$C$3:$C$41,I4904)),"일반조난","")</f>
        <v>일반조난</v>
      </c>
      <c r="G4904" s="4" t="str">
        <f t="array" ref="G4904">IF(COUNT(FIND(Keywords!$E$3:$E$5,I4904)),"실족추락","")</f>
        <v/>
      </c>
      <c r="H4904" s="4" t="str">
        <f t="array" ref="H4904">IF(COUNT(FIND(Keywords!$B$3:$B$12,I4904)),"개인질환","")</f>
        <v/>
      </c>
      <c r="I4904" t="s">
        <v>8724</v>
      </c>
      <c r="J4904" t="s">
        <v>9263</v>
      </c>
      <c r="K4904" t="s">
        <v>9821</v>
      </c>
      <c r="L4904" t="s">
        <v>9518</v>
      </c>
      <c r="M4904" t="s">
        <v>9415</v>
      </c>
      <c r="N4904" t="s">
        <v>9683</v>
      </c>
      <c r="O4904" t="s">
        <v>9415</v>
      </c>
    </row>
    <row r="4905" spans="1:15">
      <c r="A4905" t="s">
        <v>30</v>
      </c>
      <c r="B4905" t="s">
        <v>181</v>
      </c>
      <c r="C4905" t="s">
        <v>3544</v>
      </c>
      <c r="D4905" t="s">
        <v>3820</v>
      </c>
      <c r="E4905" t="s">
        <v>3833</v>
      </c>
      <c r="F4905" s="4" t="str">
        <f t="array" ref="F4905">IF(COUNT(FIND(Keywords!$C$3:$C$41,I4905)),"일반조난","")</f>
        <v>일반조난</v>
      </c>
      <c r="G4905" s="4" t="str">
        <f t="array" ref="G4905">IF(COUNT(FIND(Keywords!$E$3:$E$5,I4905)),"실족추락","")</f>
        <v>실족추락</v>
      </c>
      <c r="H4905" s="4" t="str">
        <f t="array" ref="H4905">IF(COUNT(FIND(Keywords!$B$3:$B$12,I4905)),"개인질환","")</f>
        <v/>
      </c>
      <c r="I4905" t="s">
        <v>8725</v>
      </c>
      <c r="J4905" t="s">
        <v>9308</v>
      </c>
      <c r="K4905" t="s">
        <v>10044</v>
      </c>
      <c r="L4905" t="s">
        <v>10036</v>
      </c>
      <c r="M4905" t="s">
        <v>9415</v>
      </c>
      <c r="N4905" t="s">
        <v>9823</v>
      </c>
      <c r="O4905" t="s">
        <v>9415</v>
      </c>
    </row>
    <row r="4906" spans="1:15">
      <c r="A4906" t="s">
        <v>30</v>
      </c>
      <c r="B4906" t="s">
        <v>181</v>
      </c>
      <c r="C4906" t="s">
        <v>3544</v>
      </c>
      <c r="D4906" t="s">
        <v>3820</v>
      </c>
      <c r="E4906" t="s">
        <v>3833</v>
      </c>
      <c r="F4906" s="4" t="str">
        <f t="array" ref="F4906">IF(COUNT(FIND(Keywords!$C$3:$C$41,I4906)),"일반조난","")</f>
        <v/>
      </c>
      <c r="G4906" s="4" t="str">
        <f t="array" ref="G4906">IF(COUNT(FIND(Keywords!$E$3:$E$5,I4906)),"실족추락","")</f>
        <v/>
      </c>
      <c r="H4906" s="4" t="str">
        <f t="array" ref="H4906">IF(COUNT(FIND(Keywords!$B$3:$B$12,I4906)),"개인질환","")</f>
        <v/>
      </c>
      <c r="I4906" t="s">
        <v>8726</v>
      </c>
      <c r="J4906" t="s">
        <v>9308</v>
      </c>
      <c r="K4906" t="s">
        <v>10044</v>
      </c>
      <c r="L4906" t="s">
        <v>10036</v>
      </c>
      <c r="M4906" t="s">
        <v>9415</v>
      </c>
      <c r="N4906" t="s">
        <v>9823</v>
      </c>
      <c r="O4906" t="s">
        <v>9415</v>
      </c>
    </row>
    <row r="4907" spans="1:15">
      <c r="A4907" t="s">
        <v>30</v>
      </c>
      <c r="B4907" t="s">
        <v>181</v>
      </c>
      <c r="C4907" t="s">
        <v>3545</v>
      </c>
      <c r="D4907" t="s">
        <v>10452</v>
      </c>
      <c r="E4907" t="s">
        <v>3833</v>
      </c>
      <c r="F4907" s="4" t="str">
        <f t="array" ref="F4907">IF(COUNT(FIND(Keywords!$C$3:$C$41,I4907)),"일반조난","")</f>
        <v/>
      </c>
      <c r="G4907" s="4" t="str">
        <f t="array" ref="G4907">IF(COUNT(FIND(Keywords!$E$3:$E$5,I4907)),"실족추락","")</f>
        <v/>
      </c>
      <c r="H4907" s="4" t="str">
        <f t="array" ref="H4907">IF(COUNT(FIND(Keywords!$B$3:$B$12,I4907)),"개인질환","")</f>
        <v/>
      </c>
      <c r="I4907" t="s">
        <v>8727</v>
      </c>
      <c r="J4907" t="s">
        <v>9307</v>
      </c>
      <c r="K4907" t="s">
        <v>9862</v>
      </c>
      <c r="L4907" t="s">
        <v>9893</v>
      </c>
      <c r="M4907" t="s">
        <v>9858</v>
      </c>
      <c r="N4907" t="s">
        <v>9887</v>
      </c>
      <c r="O4907" t="s">
        <v>9415</v>
      </c>
    </row>
    <row r="4908" spans="1:15">
      <c r="A4908" t="s">
        <v>30</v>
      </c>
      <c r="B4908" t="s">
        <v>181</v>
      </c>
      <c r="C4908" t="s">
        <v>3545</v>
      </c>
      <c r="D4908" t="s">
        <v>10452</v>
      </c>
      <c r="E4908" t="s">
        <v>3833</v>
      </c>
      <c r="F4908" s="4" t="str">
        <f t="array" ref="F4908">IF(COUNT(FIND(Keywords!$C$3:$C$41,I4908)),"일반조난","")</f>
        <v/>
      </c>
      <c r="G4908" s="4" t="str">
        <f t="array" ref="G4908">IF(COUNT(FIND(Keywords!$E$3:$E$5,I4908)),"실족추락","")</f>
        <v/>
      </c>
      <c r="H4908" s="4" t="str">
        <f t="array" ref="H4908">IF(COUNT(FIND(Keywords!$B$3:$B$12,I4908)),"개인질환","")</f>
        <v/>
      </c>
      <c r="I4908" t="s">
        <v>8728</v>
      </c>
      <c r="J4908" t="s">
        <v>9307</v>
      </c>
      <c r="K4908" t="s">
        <v>9862</v>
      </c>
      <c r="L4908" t="s">
        <v>9893</v>
      </c>
      <c r="M4908" t="s">
        <v>9858</v>
      </c>
      <c r="N4908" t="s">
        <v>9887</v>
      </c>
      <c r="O4908" t="s">
        <v>9415</v>
      </c>
    </row>
    <row r="4909" spans="1:15">
      <c r="A4909" t="s">
        <v>30</v>
      </c>
      <c r="B4909" t="s">
        <v>181</v>
      </c>
      <c r="C4909" t="s">
        <v>3546</v>
      </c>
      <c r="D4909" t="s">
        <v>3820</v>
      </c>
      <c r="E4909" t="s">
        <v>3836</v>
      </c>
      <c r="F4909" s="4" t="str">
        <f t="array" ref="F4909">IF(COUNT(FIND(Keywords!$C$3:$C$41,I4909)),"일반조난","")</f>
        <v>일반조난</v>
      </c>
      <c r="G4909" s="4" t="str">
        <f t="array" ref="G4909">IF(COUNT(FIND(Keywords!$E$3:$E$5,I4909)),"실족추락","")</f>
        <v/>
      </c>
      <c r="H4909" s="4" t="str">
        <f t="array" ref="H4909">IF(COUNT(FIND(Keywords!$B$3:$B$12,I4909)),"개인질환","")</f>
        <v/>
      </c>
      <c r="I4909" t="s">
        <v>8729</v>
      </c>
      <c r="J4909" t="s">
        <v>9267</v>
      </c>
      <c r="K4909" t="s">
        <v>9852</v>
      </c>
      <c r="L4909" t="s">
        <v>9986</v>
      </c>
      <c r="M4909" t="s">
        <v>9415</v>
      </c>
      <c r="N4909" t="s">
        <v>9548</v>
      </c>
      <c r="O4909" t="s">
        <v>9415</v>
      </c>
    </row>
    <row r="4910" spans="1:15">
      <c r="A4910" t="s">
        <v>30</v>
      </c>
      <c r="B4910" t="s">
        <v>181</v>
      </c>
      <c r="C4910" t="s">
        <v>3547</v>
      </c>
      <c r="D4910" t="s">
        <v>3818</v>
      </c>
      <c r="E4910" t="s">
        <v>3833</v>
      </c>
      <c r="F4910" s="4" t="str">
        <f t="array" ref="F4910">IF(COUNT(FIND(Keywords!$C$3:$C$41,I4910)),"일반조난","")</f>
        <v/>
      </c>
      <c r="G4910" s="4" t="str">
        <f t="array" ref="G4910">IF(COUNT(FIND(Keywords!$E$3:$E$5,I4910)),"실족추락","")</f>
        <v>실족추락</v>
      </c>
      <c r="H4910" s="4" t="str">
        <f t="array" ref="H4910">IF(COUNT(FIND(Keywords!$B$3:$B$12,I4910)),"개인질환","")</f>
        <v/>
      </c>
      <c r="I4910" t="s">
        <v>8730</v>
      </c>
      <c r="J4910" t="s">
        <v>9278</v>
      </c>
      <c r="K4910" t="s">
        <v>9792</v>
      </c>
      <c r="L4910" t="s">
        <v>9417</v>
      </c>
      <c r="M4910" t="s">
        <v>9415</v>
      </c>
      <c r="N4910" t="s">
        <v>9969</v>
      </c>
      <c r="O4910" t="s">
        <v>9415</v>
      </c>
    </row>
    <row r="4911" spans="1:15">
      <c r="A4911" t="s">
        <v>30</v>
      </c>
      <c r="B4911" t="s">
        <v>181</v>
      </c>
      <c r="C4911" t="s">
        <v>3548</v>
      </c>
      <c r="D4911" t="s">
        <v>3820</v>
      </c>
      <c r="E4911" t="s">
        <v>3833</v>
      </c>
      <c r="F4911" s="4" t="str">
        <f t="array" ref="F4911">IF(COUNT(FIND(Keywords!$C$3:$C$41,I4911)),"일반조난","")</f>
        <v>일반조난</v>
      </c>
      <c r="G4911" s="4" t="str">
        <f t="array" ref="G4911">IF(COUNT(FIND(Keywords!$E$3:$E$5,I4911)),"실족추락","")</f>
        <v/>
      </c>
      <c r="H4911" s="4" t="str">
        <f t="array" ref="H4911">IF(COUNT(FIND(Keywords!$B$3:$B$12,I4911)),"개인질환","")</f>
        <v/>
      </c>
      <c r="I4911" t="s">
        <v>8731</v>
      </c>
      <c r="J4911" t="s">
        <v>9328</v>
      </c>
      <c r="K4911" t="s">
        <v>9596</v>
      </c>
      <c r="L4911" t="s">
        <v>9986</v>
      </c>
      <c r="M4911" t="s">
        <v>9415</v>
      </c>
      <c r="N4911" t="s">
        <v>9415</v>
      </c>
      <c r="O4911" t="s">
        <v>9415</v>
      </c>
    </row>
    <row r="4912" spans="1:15">
      <c r="A4912" t="s">
        <v>30</v>
      </c>
      <c r="B4912" t="s">
        <v>181</v>
      </c>
      <c r="C4912" t="s">
        <v>3549</v>
      </c>
      <c r="D4912" t="s">
        <v>3820</v>
      </c>
      <c r="E4912" t="s">
        <v>3833</v>
      </c>
      <c r="F4912" s="4" t="str">
        <f t="array" ref="F4912">IF(COUNT(FIND(Keywords!$C$3:$C$41,I4912)),"일반조난","")</f>
        <v>일반조난</v>
      </c>
      <c r="G4912" s="4" t="str">
        <f t="array" ref="G4912">IF(COUNT(FIND(Keywords!$E$3:$E$5,I4912)),"실족추락","")</f>
        <v>실족추락</v>
      </c>
      <c r="H4912" s="4" t="str">
        <f t="array" ref="H4912">IF(COUNT(FIND(Keywords!$B$3:$B$12,I4912)),"개인질환","")</f>
        <v/>
      </c>
      <c r="I4912" t="s">
        <v>8732</v>
      </c>
      <c r="J4912" t="s">
        <v>9284</v>
      </c>
      <c r="K4912" t="s">
        <v>9738</v>
      </c>
      <c r="L4912" t="s">
        <v>9817</v>
      </c>
      <c r="M4912" t="s">
        <v>9415</v>
      </c>
      <c r="N4912" t="s">
        <v>9939</v>
      </c>
      <c r="O4912" t="s">
        <v>9415</v>
      </c>
    </row>
    <row r="4913" spans="1:15">
      <c r="A4913" t="s">
        <v>30</v>
      </c>
      <c r="B4913" t="s">
        <v>181</v>
      </c>
      <c r="C4913" t="s">
        <v>1430</v>
      </c>
      <c r="D4913" t="s">
        <v>3820</v>
      </c>
      <c r="E4913" t="s">
        <v>3830</v>
      </c>
      <c r="F4913" s="4" t="str">
        <f t="array" ref="F4913">IF(COUNT(FIND(Keywords!$C$3:$C$41,I4913)),"일반조난","")</f>
        <v>일반조난</v>
      </c>
      <c r="G4913" s="4" t="str">
        <f t="array" ref="G4913">IF(COUNT(FIND(Keywords!$E$3:$E$5,I4913)),"실족추락","")</f>
        <v/>
      </c>
      <c r="H4913" s="4" t="str">
        <f t="array" ref="H4913">IF(COUNT(FIND(Keywords!$B$3:$B$12,I4913)),"개인질환","")</f>
        <v/>
      </c>
      <c r="I4913" t="s">
        <v>8733</v>
      </c>
      <c r="J4913" t="s">
        <v>9252</v>
      </c>
      <c r="K4913" t="s">
        <v>9512</v>
      </c>
      <c r="L4913" t="s">
        <v>9948</v>
      </c>
      <c r="M4913" t="s">
        <v>9415</v>
      </c>
      <c r="N4913" t="s">
        <v>9418</v>
      </c>
      <c r="O4913" t="s">
        <v>9415</v>
      </c>
    </row>
    <row r="4914" spans="1:15">
      <c r="A4914" t="s">
        <v>30</v>
      </c>
      <c r="B4914" t="s">
        <v>181</v>
      </c>
      <c r="C4914" t="s">
        <v>3063</v>
      </c>
      <c r="D4914" t="s">
        <v>3820</v>
      </c>
      <c r="E4914" t="s">
        <v>3833</v>
      </c>
      <c r="F4914" s="4" t="str">
        <f t="array" ref="F4914">IF(COUNT(FIND(Keywords!$C$3:$C$41,I4914)),"일반조난","")</f>
        <v>일반조난</v>
      </c>
      <c r="G4914" s="4" t="str">
        <f t="array" ref="G4914">IF(COUNT(FIND(Keywords!$E$3:$E$5,I4914)),"실족추락","")</f>
        <v>실족추락</v>
      </c>
      <c r="H4914" s="4" t="str">
        <f t="array" ref="H4914">IF(COUNT(FIND(Keywords!$B$3:$B$12,I4914)),"개인질환","")</f>
        <v/>
      </c>
      <c r="I4914" t="s">
        <v>8734</v>
      </c>
      <c r="J4914" t="s">
        <v>9258</v>
      </c>
      <c r="K4914" t="s">
        <v>9459</v>
      </c>
      <c r="L4914" t="s">
        <v>9953</v>
      </c>
      <c r="M4914" t="s">
        <v>9415</v>
      </c>
      <c r="N4914" t="s">
        <v>10017</v>
      </c>
      <c r="O4914" t="s">
        <v>9415</v>
      </c>
    </row>
    <row r="4915" spans="1:15">
      <c r="A4915" t="s">
        <v>30</v>
      </c>
      <c r="B4915" t="s">
        <v>181</v>
      </c>
      <c r="C4915" t="s">
        <v>3550</v>
      </c>
      <c r="D4915" t="s">
        <v>3820</v>
      </c>
      <c r="E4915" t="s">
        <v>3830</v>
      </c>
      <c r="F4915" s="4" t="str">
        <f t="array" ref="F4915">IF(COUNT(FIND(Keywords!$C$3:$C$41,I4915)),"일반조난","")</f>
        <v>일반조난</v>
      </c>
      <c r="G4915" s="4" t="str">
        <f t="array" ref="G4915">IF(COUNT(FIND(Keywords!$E$3:$E$5,I4915)),"실족추락","")</f>
        <v/>
      </c>
      <c r="H4915" s="4" t="str">
        <f t="array" ref="H4915">IF(COUNT(FIND(Keywords!$B$3:$B$12,I4915)),"개인질환","")</f>
        <v/>
      </c>
      <c r="I4915" t="s">
        <v>8735</v>
      </c>
      <c r="J4915" t="s">
        <v>9287</v>
      </c>
      <c r="K4915" t="s">
        <v>9964</v>
      </c>
      <c r="L4915" t="s">
        <v>9469</v>
      </c>
      <c r="M4915" t="s">
        <v>9415</v>
      </c>
      <c r="N4915" t="s">
        <v>9841</v>
      </c>
      <c r="O4915" t="s">
        <v>9415</v>
      </c>
    </row>
    <row r="4916" spans="1:15">
      <c r="A4916" t="s">
        <v>30</v>
      </c>
      <c r="B4916" t="s">
        <v>181</v>
      </c>
      <c r="C4916" t="s">
        <v>3551</v>
      </c>
      <c r="D4916" t="s">
        <v>10452</v>
      </c>
      <c r="E4916" t="s">
        <v>3833</v>
      </c>
      <c r="F4916" s="4" t="str">
        <f t="array" ref="F4916">IF(COUNT(FIND(Keywords!$C$3:$C$41,I4916)),"일반조난","")</f>
        <v/>
      </c>
      <c r="G4916" s="4" t="str">
        <f t="array" ref="G4916">IF(COUNT(FIND(Keywords!$E$3:$E$5,I4916)),"실족추락","")</f>
        <v/>
      </c>
      <c r="H4916" s="4" t="str">
        <f t="array" ref="H4916">IF(COUNT(FIND(Keywords!$B$3:$B$12,I4916)),"개인질환","")</f>
        <v/>
      </c>
      <c r="I4916" t="s">
        <v>8736</v>
      </c>
      <c r="J4916" t="s">
        <v>9251</v>
      </c>
      <c r="K4916" t="s">
        <v>9838</v>
      </c>
      <c r="L4916" t="s">
        <v>9673</v>
      </c>
      <c r="M4916" t="s">
        <v>9415</v>
      </c>
      <c r="N4916" t="s">
        <v>10030</v>
      </c>
      <c r="O4916" t="s">
        <v>9415</v>
      </c>
    </row>
    <row r="4917" spans="1:15">
      <c r="A4917" t="s">
        <v>30</v>
      </c>
      <c r="B4917" t="s">
        <v>181</v>
      </c>
      <c r="C4917" t="s">
        <v>3552</v>
      </c>
      <c r="D4917" t="s">
        <v>3822</v>
      </c>
      <c r="E4917" t="s">
        <v>3833</v>
      </c>
      <c r="F4917" s="4" t="str">
        <f t="array" ref="F4917">IF(COUNT(FIND(Keywords!$C$3:$C$41,I4917)),"일반조난","")</f>
        <v/>
      </c>
      <c r="G4917" s="4" t="str">
        <f t="array" ref="G4917">IF(COUNT(FIND(Keywords!$E$3:$E$5,I4917)),"실족추락","")</f>
        <v/>
      </c>
      <c r="H4917" s="4" t="str">
        <f t="array" ref="H4917">IF(COUNT(FIND(Keywords!$B$3:$B$12,I4917)),"개인질환","")</f>
        <v/>
      </c>
      <c r="I4917" t="s">
        <v>8737</v>
      </c>
      <c r="J4917" t="s">
        <v>9252</v>
      </c>
      <c r="K4917" t="s">
        <v>9507</v>
      </c>
      <c r="L4917" t="s">
        <v>10102</v>
      </c>
      <c r="M4917" t="s">
        <v>9415</v>
      </c>
      <c r="N4917" t="s">
        <v>9886</v>
      </c>
      <c r="O4917" t="s">
        <v>9415</v>
      </c>
    </row>
    <row r="4918" spans="1:15">
      <c r="A4918" t="s">
        <v>30</v>
      </c>
      <c r="B4918" t="s">
        <v>181</v>
      </c>
      <c r="C4918" t="s">
        <v>3553</v>
      </c>
      <c r="D4918" t="s">
        <v>3818</v>
      </c>
      <c r="E4918" t="s">
        <v>3830</v>
      </c>
      <c r="F4918" s="4" t="str">
        <f t="array" ref="F4918">IF(COUNT(FIND(Keywords!$C$3:$C$41,I4918)),"일반조난","")</f>
        <v/>
      </c>
      <c r="G4918" s="4" t="str">
        <f t="array" ref="G4918">IF(COUNT(FIND(Keywords!$E$3:$E$5,I4918)),"실족추락","")</f>
        <v>실족추락</v>
      </c>
      <c r="H4918" s="4" t="str">
        <f t="array" ref="H4918">IF(COUNT(FIND(Keywords!$B$3:$B$12,I4918)),"개인질환","")</f>
        <v/>
      </c>
      <c r="I4918" t="s">
        <v>8738</v>
      </c>
      <c r="J4918" t="s">
        <v>9272</v>
      </c>
      <c r="K4918" t="s">
        <v>9983</v>
      </c>
      <c r="L4918" t="s">
        <v>9475</v>
      </c>
      <c r="M4918" t="s">
        <v>9415</v>
      </c>
      <c r="N4918" t="s">
        <v>9627</v>
      </c>
      <c r="O4918" t="s">
        <v>9415</v>
      </c>
    </row>
    <row r="4919" spans="1:15">
      <c r="A4919" t="s">
        <v>30</v>
      </c>
      <c r="B4919" t="s">
        <v>181</v>
      </c>
      <c r="C4919" t="s">
        <v>3554</v>
      </c>
      <c r="D4919" t="s">
        <v>3820</v>
      </c>
      <c r="E4919" t="s">
        <v>3833</v>
      </c>
      <c r="F4919" s="4" t="str">
        <f t="array" ref="F4919">IF(COUNT(FIND(Keywords!$C$3:$C$41,I4919)),"일반조난","")</f>
        <v>일반조난</v>
      </c>
      <c r="G4919" s="4" t="str">
        <f t="array" ref="G4919">IF(COUNT(FIND(Keywords!$E$3:$E$5,I4919)),"실족추락","")</f>
        <v/>
      </c>
      <c r="H4919" s="4" t="str">
        <f t="array" ref="H4919">IF(COUNT(FIND(Keywords!$B$3:$B$12,I4919)),"개인질환","")</f>
        <v/>
      </c>
      <c r="I4919" t="s">
        <v>8739</v>
      </c>
      <c r="J4919" t="s">
        <v>9285</v>
      </c>
      <c r="K4919" t="s">
        <v>9999</v>
      </c>
      <c r="L4919" t="s">
        <v>9750</v>
      </c>
      <c r="M4919" t="s">
        <v>9415</v>
      </c>
      <c r="N4919" t="s">
        <v>9792</v>
      </c>
      <c r="O4919" t="s">
        <v>9415</v>
      </c>
    </row>
    <row r="4920" spans="1:15">
      <c r="A4920" t="s">
        <v>30</v>
      </c>
      <c r="B4920" t="s">
        <v>181</v>
      </c>
      <c r="C4920" t="s">
        <v>3555</v>
      </c>
      <c r="D4920" t="s">
        <v>3820</v>
      </c>
      <c r="E4920" t="s">
        <v>3831</v>
      </c>
      <c r="F4920" s="4" t="str">
        <f t="array" ref="F4920">IF(COUNT(FIND(Keywords!$C$3:$C$41,I4920)),"일반조난","")</f>
        <v>일반조난</v>
      </c>
      <c r="G4920" s="4" t="str">
        <f t="array" ref="G4920">IF(COUNT(FIND(Keywords!$E$3:$E$5,I4920)),"실족추락","")</f>
        <v/>
      </c>
      <c r="H4920" s="4" t="str">
        <f t="array" ref="H4920">IF(COUNT(FIND(Keywords!$B$3:$B$12,I4920)),"개인질환","")</f>
        <v/>
      </c>
      <c r="I4920" t="s">
        <v>8740</v>
      </c>
      <c r="J4920" t="s">
        <v>9374</v>
      </c>
      <c r="K4920" t="s">
        <v>9453</v>
      </c>
      <c r="L4920" t="s">
        <v>9668</v>
      </c>
      <c r="M4920" t="s">
        <v>9415</v>
      </c>
      <c r="N4920" t="s">
        <v>9869</v>
      </c>
      <c r="O4920" t="s">
        <v>9415</v>
      </c>
    </row>
    <row r="4921" spans="1:15">
      <c r="A4921" t="s">
        <v>30</v>
      </c>
      <c r="B4921" t="s">
        <v>181</v>
      </c>
      <c r="C4921" t="s">
        <v>3556</v>
      </c>
      <c r="D4921" t="s">
        <v>10452</v>
      </c>
      <c r="E4921" t="s">
        <v>3833</v>
      </c>
      <c r="F4921" s="4" t="str">
        <f t="array" ref="F4921">IF(COUNT(FIND(Keywords!$C$3:$C$41,I4921)),"일반조난","")</f>
        <v/>
      </c>
      <c r="G4921" s="4" t="str">
        <f t="array" ref="G4921">IF(COUNT(FIND(Keywords!$E$3:$E$5,I4921)),"실족추락","")</f>
        <v/>
      </c>
      <c r="H4921" s="4" t="str">
        <f t="array" ref="H4921">IF(COUNT(FIND(Keywords!$B$3:$B$12,I4921)),"개인질환","")</f>
        <v/>
      </c>
      <c r="I4921" t="s">
        <v>8741</v>
      </c>
      <c r="J4921" t="s">
        <v>9274</v>
      </c>
      <c r="K4921" t="s">
        <v>9639</v>
      </c>
      <c r="L4921" t="s">
        <v>9465</v>
      </c>
      <c r="M4921" t="s">
        <v>9415</v>
      </c>
      <c r="N4921" t="s">
        <v>9462</v>
      </c>
      <c r="O4921" t="s">
        <v>9415</v>
      </c>
    </row>
    <row r="4922" spans="1:15">
      <c r="A4922" t="s">
        <v>30</v>
      </c>
      <c r="B4922" t="s">
        <v>181</v>
      </c>
      <c r="C4922" t="s">
        <v>3557</v>
      </c>
      <c r="D4922" t="s">
        <v>3820</v>
      </c>
      <c r="E4922" t="s">
        <v>3830</v>
      </c>
      <c r="F4922" s="4" t="str">
        <f t="array" ref="F4922">IF(COUNT(FIND(Keywords!$C$3:$C$41,I4922)),"일반조난","")</f>
        <v>일반조난</v>
      </c>
      <c r="G4922" s="4" t="str">
        <f t="array" ref="G4922">IF(COUNT(FIND(Keywords!$E$3:$E$5,I4922)),"실족추락","")</f>
        <v/>
      </c>
      <c r="H4922" s="4" t="str">
        <f t="array" ref="H4922">IF(COUNT(FIND(Keywords!$B$3:$B$12,I4922)),"개인질환","")</f>
        <v/>
      </c>
      <c r="I4922" t="s">
        <v>8742</v>
      </c>
      <c r="J4922" t="s">
        <v>9370</v>
      </c>
      <c r="K4922" t="s">
        <v>9680</v>
      </c>
      <c r="L4922" t="s">
        <v>10097</v>
      </c>
      <c r="M4922" t="s">
        <v>9415</v>
      </c>
      <c r="N4922" t="s">
        <v>9376</v>
      </c>
      <c r="O4922" t="s">
        <v>9415</v>
      </c>
    </row>
    <row r="4923" spans="1:15">
      <c r="A4923" t="s">
        <v>30</v>
      </c>
      <c r="B4923" t="s">
        <v>181</v>
      </c>
      <c r="C4923" t="s">
        <v>3558</v>
      </c>
      <c r="D4923" t="s">
        <v>10452</v>
      </c>
      <c r="E4923" t="s">
        <v>3830</v>
      </c>
      <c r="F4923" s="4" t="str">
        <f t="array" ref="F4923">IF(COUNT(FIND(Keywords!$C$3:$C$41,I4923)),"일반조난","")</f>
        <v/>
      </c>
      <c r="G4923" s="4" t="str">
        <f t="array" ref="G4923">IF(COUNT(FIND(Keywords!$E$3:$E$5,I4923)),"실족추락","")</f>
        <v/>
      </c>
      <c r="H4923" s="4" t="str">
        <f t="array" ref="H4923">IF(COUNT(FIND(Keywords!$B$3:$B$12,I4923)),"개인질환","")</f>
        <v/>
      </c>
      <c r="I4923" t="s">
        <v>8743</v>
      </c>
      <c r="J4923" t="s">
        <v>9263</v>
      </c>
      <c r="K4923" t="s">
        <v>9984</v>
      </c>
      <c r="L4923" t="s">
        <v>10063</v>
      </c>
      <c r="M4923" t="s">
        <v>9415</v>
      </c>
      <c r="N4923" t="s">
        <v>9690</v>
      </c>
      <c r="O4923" t="s">
        <v>9415</v>
      </c>
    </row>
    <row r="4924" spans="1:15">
      <c r="A4924" t="s">
        <v>30</v>
      </c>
      <c r="B4924" t="s">
        <v>181</v>
      </c>
      <c r="C4924" t="s">
        <v>3559</v>
      </c>
      <c r="D4924" t="s">
        <v>3818</v>
      </c>
      <c r="E4924" t="s">
        <v>3832</v>
      </c>
      <c r="F4924" s="4" t="str">
        <f t="array" ref="F4924">IF(COUNT(FIND(Keywords!$C$3:$C$41,I4924)),"일반조난","")</f>
        <v>일반조난</v>
      </c>
      <c r="G4924" s="4" t="str">
        <f t="array" ref="G4924">IF(COUNT(FIND(Keywords!$E$3:$E$5,I4924)),"실족추락","")</f>
        <v/>
      </c>
      <c r="H4924" s="4" t="str">
        <f t="array" ref="H4924">IF(COUNT(FIND(Keywords!$B$3:$B$12,I4924)),"개인질환","")</f>
        <v/>
      </c>
      <c r="I4924" t="s">
        <v>8744</v>
      </c>
      <c r="J4924" t="s">
        <v>9370</v>
      </c>
      <c r="K4924" t="s">
        <v>10088</v>
      </c>
      <c r="L4924" t="s">
        <v>10100</v>
      </c>
      <c r="M4924" t="s">
        <v>9415</v>
      </c>
      <c r="N4924" t="s">
        <v>9941</v>
      </c>
      <c r="O4924" t="s">
        <v>9415</v>
      </c>
    </row>
    <row r="4925" spans="1:15">
      <c r="A4925" t="s">
        <v>30</v>
      </c>
      <c r="B4925" t="s">
        <v>181</v>
      </c>
      <c r="C4925" t="s">
        <v>3560</v>
      </c>
      <c r="D4925" t="s">
        <v>3820</v>
      </c>
      <c r="E4925" t="s">
        <v>3833</v>
      </c>
      <c r="F4925" s="4" t="str">
        <f t="array" ref="F4925">IF(COUNT(FIND(Keywords!$C$3:$C$41,I4925)),"일반조난","")</f>
        <v>일반조난</v>
      </c>
      <c r="G4925" s="4" t="str">
        <f t="array" ref="G4925">IF(COUNT(FIND(Keywords!$E$3:$E$5,I4925)),"실족추락","")</f>
        <v>실족추락</v>
      </c>
      <c r="H4925" s="4" t="str">
        <f t="array" ref="H4925">IF(COUNT(FIND(Keywords!$B$3:$B$12,I4925)),"개인질환","")</f>
        <v/>
      </c>
      <c r="I4925" t="s">
        <v>8745</v>
      </c>
      <c r="J4925" t="s">
        <v>9312</v>
      </c>
      <c r="K4925" t="s">
        <v>9703</v>
      </c>
      <c r="L4925" t="s">
        <v>10100</v>
      </c>
      <c r="M4925" t="s">
        <v>9415</v>
      </c>
      <c r="N4925" t="s">
        <v>10062</v>
      </c>
      <c r="O4925" t="s">
        <v>9415</v>
      </c>
    </row>
    <row r="4926" spans="1:15">
      <c r="A4926" t="s">
        <v>30</v>
      </c>
      <c r="B4926" t="s">
        <v>181</v>
      </c>
      <c r="C4926" t="s">
        <v>3561</v>
      </c>
      <c r="D4926" t="s">
        <v>3818</v>
      </c>
      <c r="E4926" t="s">
        <v>3830</v>
      </c>
      <c r="F4926" s="4" t="str">
        <f t="array" ref="F4926">IF(COUNT(FIND(Keywords!$C$3:$C$41,I4926)),"일반조난","")</f>
        <v>일반조난</v>
      </c>
      <c r="G4926" s="4" t="str">
        <f t="array" ref="G4926">IF(COUNT(FIND(Keywords!$E$3:$E$5,I4926)),"실족추락","")</f>
        <v/>
      </c>
      <c r="H4926" s="4" t="str">
        <f t="array" ref="H4926">IF(COUNT(FIND(Keywords!$B$3:$B$12,I4926)),"개인질환","")</f>
        <v/>
      </c>
      <c r="I4926" t="s">
        <v>8746</v>
      </c>
      <c r="J4926" t="s">
        <v>9335</v>
      </c>
      <c r="K4926" t="s">
        <v>9447</v>
      </c>
      <c r="L4926" t="s">
        <v>9793</v>
      </c>
      <c r="M4926" t="s">
        <v>9415</v>
      </c>
      <c r="N4926" t="s">
        <v>9466</v>
      </c>
      <c r="O4926" t="s">
        <v>9415</v>
      </c>
    </row>
    <row r="4927" spans="1:15">
      <c r="A4927" t="s">
        <v>30</v>
      </c>
      <c r="B4927" t="s">
        <v>181</v>
      </c>
      <c r="C4927" t="s">
        <v>3562</v>
      </c>
      <c r="D4927" t="s">
        <v>10454</v>
      </c>
      <c r="E4927" t="s">
        <v>3830</v>
      </c>
      <c r="F4927" s="4" t="str">
        <f t="array" ref="F4927">IF(COUNT(FIND(Keywords!$C$3:$C$41,I4927)),"일반조난","")</f>
        <v>일반조난</v>
      </c>
      <c r="G4927" s="4" t="str">
        <f t="array" ref="G4927">IF(COUNT(FIND(Keywords!$E$3:$E$5,I4927)),"실족추락","")</f>
        <v>실족추락</v>
      </c>
      <c r="H4927" s="4" t="str">
        <f t="array" ref="H4927">IF(COUNT(FIND(Keywords!$B$3:$B$12,I4927)),"개인질환","")</f>
        <v/>
      </c>
      <c r="I4927" t="s">
        <v>8747</v>
      </c>
      <c r="J4927" t="s">
        <v>9315</v>
      </c>
      <c r="K4927" t="s">
        <v>9676</v>
      </c>
      <c r="L4927" t="s">
        <v>10101</v>
      </c>
      <c r="M4927" t="s">
        <v>9415</v>
      </c>
      <c r="N4927" t="s">
        <v>10031</v>
      </c>
      <c r="O4927" t="s">
        <v>9415</v>
      </c>
    </row>
    <row r="4928" spans="1:15">
      <c r="A4928" t="s">
        <v>30</v>
      </c>
      <c r="B4928" t="s">
        <v>181</v>
      </c>
      <c r="C4928" t="s">
        <v>3563</v>
      </c>
      <c r="D4928" t="s">
        <v>3820</v>
      </c>
      <c r="E4928" t="s">
        <v>3833</v>
      </c>
      <c r="F4928" s="4" t="str">
        <f t="array" ref="F4928">IF(COUNT(FIND(Keywords!$C$3:$C$41,I4928)),"일반조난","")</f>
        <v>일반조난</v>
      </c>
      <c r="G4928" s="4" t="str">
        <f t="array" ref="G4928">IF(COUNT(FIND(Keywords!$E$3:$E$5,I4928)),"실족추락","")</f>
        <v/>
      </c>
      <c r="H4928" s="4" t="str">
        <f t="array" ref="H4928">IF(COUNT(FIND(Keywords!$B$3:$B$12,I4928)),"개인질환","")</f>
        <v/>
      </c>
      <c r="I4928" t="s">
        <v>8748</v>
      </c>
      <c r="J4928" t="s">
        <v>9313</v>
      </c>
      <c r="K4928" t="s">
        <v>9528</v>
      </c>
      <c r="L4928" t="s">
        <v>9808</v>
      </c>
      <c r="M4928" t="s">
        <v>9415</v>
      </c>
      <c r="N4928" t="s">
        <v>9967</v>
      </c>
      <c r="O4928" t="s">
        <v>9415</v>
      </c>
    </row>
    <row r="4929" spans="1:15">
      <c r="A4929" t="s">
        <v>30</v>
      </c>
      <c r="B4929" t="s">
        <v>181</v>
      </c>
      <c r="C4929" t="s">
        <v>3564</v>
      </c>
      <c r="D4929" t="s">
        <v>3820</v>
      </c>
      <c r="E4929" t="s">
        <v>3833</v>
      </c>
      <c r="F4929" s="4" t="str">
        <f t="array" ref="F4929">IF(COUNT(FIND(Keywords!$C$3:$C$41,I4929)),"일반조난","")</f>
        <v>일반조난</v>
      </c>
      <c r="G4929" s="4" t="str">
        <f t="array" ref="G4929">IF(COUNT(FIND(Keywords!$E$3:$E$5,I4929)),"실족추락","")</f>
        <v/>
      </c>
      <c r="H4929" s="4" t="str">
        <f t="array" ref="H4929">IF(COUNT(FIND(Keywords!$B$3:$B$12,I4929)),"개인질환","")</f>
        <v/>
      </c>
      <c r="I4929" t="s">
        <v>8749</v>
      </c>
      <c r="J4929" t="s">
        <v>9376</v>
      </c>
      <c r="K4929" t="s">
        <v>9617</v>
      </c>
      <c r="L4929" t="s">
        <v>9834</v>
      </c>
      <c r="M4929" t="s">
        <v>9415</v>
      </c>
      <c r="N4929" t="s">
        <v>9997</v>
      </c>
      <c r="O4929" t="s">
        <v>9415</v>
      </c>
    </row>
    <row r="4930" spans="1:15">
      <c r="A4930" t="s">
        <v>30</v>
      </c>
      <c r="B4930" t="s">
        <v>181</v>
      </c>
      <c r="C4930" t="s">
        <v>3565</v>
      </c>
      <c r="D4930" t="s">
        <v>3820</v>
      </c>
      <c r="E4930" t="s">
        <v>3833</v>
      </c>
      <c r="F4930" s="4" t="str">
        <f t="array" ref="F4930">IF(COUNT(FIND(Keywords!$C$3:$C$41,I4930)),"일반조난","")</f>
        <v>일반조난</v>
      </c>
      <c r="G4930" s="4" t="str">
        <f t="array" ref="G4930">IF(COUNT(FIND(Keywords!$E$3:$E$5,I4930)),"실족추락","")</f>
        <v/>
      </c>
      <c r="H4930" s="4" t="str">
        <f t="array" ref="H4930">IF(COUNT(FIND(Keywords!$B$3:$B$12,I4930)),"개인질환","")</f>
        <v/>
      </c>
      <c r="I4930" t="s">
        <v>8750</v>
      </c>
      <c r="J4930" t="s">
        <v>9336</v>
      </c>
      <c r="K4930" t="s">
        <v>9395</v>
      </c>
      <c r="L4930" t="s">
        <v>9465</v>
      </c>
      <c r="M4930" t="s">
        <v>9415</v>
      </c>
      <c r="N4930" t="s">
        <v>9887</v>
      </c>
      <c r="O4930" t="s">
        <v>9415</v>
      </c>
    </row>
    <row r="4931" spans="1:15">
      <c r="A4931" t="s">
        <v>30</v>
      </c>
      <c r="B4931" t="s">
        <v>181</v>
      </c>
      <c r="C4931" t="s">
        <v>3566</v>
      </c>
      <c r="D4931" t="s">
        <v>3820</v>
      </c>
      <c r="E4931" t="s">
        <v>3830</v>
      </c>
      <c r="F4931" s="4" t="str">
        <f t="array" ref="F4931">IF(COUNT(FIND(Keywords!$C$3:$C$41,I4931)),"일반조난","")</f>
        <v>일반조난</v>
      </c>
      <c r="G4931" s="4" t="str">
        <f t="array" ref="G4931">IF(COUNT(FIND(Keywords!$E$3:$E$5,I4931)),"실족추락","")</f>
        <v/>
      </c>
      <c r="H4931" s="4" t="str">
        <f t="array" ref="H4931">IF(COUNT(FIND(Keywords!$B$3:$B$12,I4931)),"개인질환","")</f>
        <v/>
      </c>
      <c r="I4931" t="s">
        <v>8751</v>
      </c>
      <c r="J4931" t="s">
        <v>9382</v>
      </c>
      <c r="K4931" t="s">
        <v>9436</v>
      </c>
      <c r="L4931" t="s">
        <v>9673</v>
      </c>
      <c r="M4931" t="s">
        <v>9415</v>
      </c>
      <c r="N4931" t="s">
        <v>9516</v>
      </c>
      <c r="O4931" t="s">
        <v>9415</v>
      </c>
    </row>
    <row r="4932" spans="1:15">
      <c r="A4932" t="s">
        <v>30</v>
      </c>
      <c r="B4932" t="s">
        <v>181</v>
      </c>
      <c r="C4932" t="s">
        <v>3567</v>
      </c>
      <c r="D4932" t="s">
        <v>10452</v>
      </c>
      <c r="E4932" t="s">
        <v>3832</v>
      </c>
      <c r="F4932" s="4" t="str">
        <f t="array" ref="F4932">IF(COUNT(FIND(Keywords!$C$3:$C$41,I4932)),"일반조난","")</f>
        <v/>
      </c>
      <c r="G4932" s="4" t="str">
        <f t="array" ref="G4932">IF(COUNT(FIND(Keywords!$E$3:$E$5,I4932)),"실족추락","")</f>
        <v/>
      </c>
      <c r="H4932" s="4" t="str">
        <f t="array" ref="H4932">IF(COUNT(FIND(Keywords!$B$3:$B$12,I4932)),"개인질환","")</f>
        <v/>
      </c>
      <c r="I4932" t="s">
        <v>8752</v>
      </c>
      <c r="J4932" t="s">
        <v>9301</v>
      </c>
      <c r="K4932" t="s">
        <v>9797</v>
      </c>
      <c r="L4932" t="s">
        <v>9780</v>
      </c>
      <c r="M4932" t="s">
        <v>9415</v>
      </c>
      <c r="N4932" t="s">
        <v>9572</v>
      </c>
      <c r="O4932" t="s">
        <v>9415</v>
      </c>
    </row>
    <row r="4933" spans="1:15">
      <c r="A4933" t="s">
        <v>30</v>
      </c>
      <c r="B4933" t="s">
        <v>181</v>
      </c>
      <c r="C4933" t="s">
        <v>3568</v>
      </c>
      <c r="D4933" t="s">
        <v>3818</v>
      </c>
      <c r="E4933" t="s">
        <v>3830</v>
      </c>
      <c r="F4933" s="4" t="str">
        <f t="array" ref="F4933">IF(COUNT(FIND(Keywords!$C$3:$C$41,I4933)),"일반조난","")</f>
        <v>일반조난</v>
      </c>
      <c r="G4933" s="4" t="str">
        <f t="array" ref="G4933">IF(COUNT(FIND(Keywords!$E$3:$E$5,I4933)),"실족추락","")</f>
        <v>실족추락</v>
      </c>
      <c r="H4933" s="4" t="str">
        <f t="array" ref="H4933">IF(COUNT(FIND(Keywords!$B$3:$B$12,I4933)),"개인질환","")</f>
        <v/>
      </c>
      <c r="I4933" t="s">
        <v>8753</v>
      </c>
      <c r="J4933" t="s">
        <v>9375</v>
      </c>
      <c r="K4933" t="s">
        <v>9768</v>
      </c>
      <c r="L4933" t="s">
        <v>9780</v>
      </c>
      <c r="M4933" t="s">
        <v>9415</v>
      </c>
      <c r="N4933" t="s">
        <v>9795</v>
      </c>
      <c r="O4933" t="s">
        <v>9415</v>
      </c>
    </row>
    <row r="4934" spans="1:15">
      <c r="A4934" t="s">
        <v>30</v>
      </c>
      <c r="B4934" t="s">
        <v>181</v>
      </c>
      <c r="C4934" t="s">
        <v>3569</v>
      </c>
      <c r="D4934" t="s">
        <v>3820</v>
      </c>
      <c r="E4934" t="s">
        <v>3833</v>
      </c>
      <c r="F4934" s="4" t="str">
        <f t="array" ref="F4934">IF(COUNT(FIND(Keywords!$C$3:$C$41,I4934)),"일반조난","")</f>
        <v>일반조난</v>
      </c>
      <c r="G4934" s="4" t="str">
        <f t="array" ref="G4934">IF(COUNT(FIND(Keywords!$E$3:$E$5,I4934)),"실족추락","")</f>
        <v>실족추락</v>
      </c>
      <c r="H4934" s="4" t="str">
        <f t="array" ref="H4934">IF(COUNT(FIND(Keywords!$B$3:$B$12,I4934)),"개인질환","")</f>
        <v/>
      </c>
      <c r="I4934" t="s">
        <v>8754</v>
      </c>
      <c r="J4934" t="s">
        <v>9332</v>
      </c>
      <c r="K4934" t="s">
        <v>9621</v>
      </c>
      <c r="L4934" t="s">
        <v>9766</v>
      </c>
      <c r="M4934" t="s">
        <v>9415</v>
      </c>
      <c r="N4934" t="s">
        <v>9622</v>
      </c>
      <c r="O4934" t="s">
        <v>9415</v>
      </c>
    </row>
    <row r="4935" spans="1:15">
      <c r="A4935" t="s">
        <v>30</v>
      </c>
      <c r="B4935" t="s">
        <v>181</v>
      </c>
      <c r="C4935" t="s">
        <v>3570</v>
      </c>
      <c r="D4935" t="s">
        <v>10452</v>
      </c>
      <c r="E4935" t="s">
        <v>3831</v>
      </c>
      <c r="F4935" s="4" t="str">
        <f t="array" ref="F4935">IF(COUNT(FIND(Keywords!$C$3:$C$41,I4935)),"일반조난","")</f>
        <v/>
      </c>
      <c r="G4935" s="4" t="str">
        <f t="array" ref="G4935">IF(COUNT(FIND(Keywords!$E$3:$E$5,I4935)),"실족추락","")</f>
        <v/>
      </c>
      <c r="H4935" s="4" t="str">
        <f t="array" ref="H4935">IF(COUNT(FIND(Keywords!$B$3:$B$12,I4935)),"개인질환","")</f>
        <v/>
      </c>
      <c r="I4935" t="s">
        <v>8755</v>
      </c>
      <c r="J4935" t="s">
        <v>9290</v>
      </c>
      <c r="K4935" t="s">
        <v>9545</v>
      </c>
      <c r="L4935" t="s">
        <v>9967</v>
      </c>
      <c r="M4935" t="s">
        <v>9415</v>
      </c>
      <c r="N4935" t="s">
        <v>10075</v>
      </c>
      <c r="O4935" t="s">
        <v>9415</v>
      </c>
    </row>
    <row r="4936" spans="1:15">
      <c r="A4936" t="s">
        <v>30</v>
      </c>
      <c r="B4936" t="s">
        <v>181</v>
      </c>
      <c r="C4936" t="s">
        <v>3571</v>
      </c>
      <c r="D4936" t="s">
        <v>3820</v>
      </c>
      <c r="E4936" t="s">
        <v>3830</v>
      </c>
      <c r="F4936" s="4" t="str">
        <f t="array" ref="F4936">IF(COUNT(FIND(Keywords!$C$3:$C$41,I4936)),"일반조난","")</f>
        <v>일반조난</v>
      </c>
      <c r="G4936" s="4" t="str">
        <f t="array" ref="G4936">IF(COUNT(FIND(Keywords!$E$3:$E$5,I4936)),"실족추락","")</f>
        <v/>
      </c>
      <c r="H4936" s="4" t="str">
        <f t="array" ref="H4936">IF(COUNT(FIND(Keywords!$B$3:$B$12,I4936)),"개인질환","")</f>
        <v/>
      </c>
      <c r="I4936" t="s">
        <v>8756</v>
      </c>
      <c r="J4936" t="s">
        <v>9398</v>
      </c>
      <c r="K4936" t="s">
        <v>9923</v>
      </c>
      <c r="L4936" t="s">
        <v>9670</v>
      </c>
      <c r="M4936" t="s">
        <v>9415</v>
      </c>
      <c r="N4936" t="s">
        <v>9410</v>
      </c>
      <c r="O4936" t="s">
        <v>9415</v>
      </c>
    </row>
    <row r="4937" spans="1:15">
      <c r="A4937" t="s">
        <v>30</v>
      </c>
      <c r="B4937" t="s">
        <v>181</v>
      </c>
      <c r="C4937" t="s">
        <v>3572</v>
      </c>
      <c r="D4937" t="s">
        <v>3818</v>
      </c>
      <c r="E4937" t="s">
        <v>3833</v>
      </c>
      <c r="F4937" s="4" t="str">
        <f t="array" ref="F4937">IF(COUNT(FIND(Keywords!$C$3:$C$41,I4937)),"일반조난","")</f>
        <v/>
      </c>
      <c r="G4937" s="4" t="str">
        <f t="array" ref="G4937">IF(COUNT(FIND(Keywords!$E$3:$E$5,I4937)),"실족추락","")</f>
        <v>실족추락</v>
      </c>
      <c r="H4937" s="4" t="str">
        <f t="array" ref="H4937">IF(COUNT(FIND(Keywords!$B$3:$B$12,I4937)),"개인질환","")</f>
        <v/>
      </c>
      <c r="I4937" t="s">
        <v>8757</v>
      </c>
      <c r="J4937" t="s">
        <v>9328</v>
      </c>
      <c r="K4937" t="s">
        <v>9558</v>
      </c>
      <c r="L4937" t="s">
        <v>9935</v>
      </c>
      <c r="M4937" t="s">
        <v>9415</v>
      </c>
      <c r="N4937" t="s">
        <v>9768</v>
      </c>
      <c r="O4937" t="s">
        <v>9415</v>
      </c>
    </row>
    <row r="4938" spans="1:15">
      <c r="A4938" t="s">
        <v>30</v>
      </c>
      <c r="B4938" t="s">
        <v>181</v>
      </c>
      <c r="C4938" t="s">
        <v>3573</v>
      </c>
      <c r="D4938" t="s">
        <v>3818</v>
      </c>
      <c r="E4938" t="s">
        <v>3833</v>
      </c>
      <c r="F4938" s="4" t="str">
        <f t="array" ref="F4938">IF(COUNT(FIND(Keywords!$C$3:$C$41,I4938)),"일반조난","")</f>
        <v/>
      </c>
      <c r="G4938" s="4" t="str">
        <f t="array" ref="G4938">IF(COUNT(FIND(Keywords!$E$3:$E$5,I4938)),"실족추락","")</f>
        <v/>
      </c>
      <c r="H4938" s="4" t="str">
        <f t="array" ref="H4938">IF(COUNT(FIND(Keywords!$B$3:$B$12,I4938)),"개인질환","")</f>
        <v/>
      </c>
      <c r="I4938" t="s">
        <v>8758</v>
      </c>
      <c r="J4938" t="s">
        <v>9341</v>
      </c>
      <c r="K4938" t="s">
        <v>9770</v>
      </c>
      <c r="L4938" t="s">
        <v>9919</v>
      </c>
      <c r="M4938" t="s">
        <v>9415</v>
      </c>
      <c r="N4938" t="s">
        <v>9889</v>
      </c>
      <c r="O4938" t="s">
        <v>9415</v>
      </c>
    </row>
    <row r="4939" spans="1:15">
      <c r="A4939" t="s">
        <v>30</v>
      </c>
      <c r="B4939" t="s">
        <v>181</v>
      </c>
      <c r="C4939" t="s">
        <v>3346</v>
      </c>
      <c r="D4939" t="s">
        <v>3818</v>
      </c>
      <c r="E4939" t="s">
        <v>3833</v>
      </c>
      <c r="F4939" s="4" t="str">
        <f t="array" ref="F4939">IF(COUNT(FIND(Keywords!$C$3:$C$41,I4939)),"일반조난","")</f>
        <v/>
      </c>
      <c r="G4939" s="4" t="str">
        <f t="array" ref="G4939">IF(COUNT(FIND(Keywords!$E$3:$E$5,I4939)),"실족추락","")</f>
        <v>실족추락</v>
      </c>
      <c r="H4939" s="4" t="str">
        <f t="array" ref="H4939">IF(COUNT(FIND(Keywords!$B$3:$B$12,I4939)),"개인질환","")</f>
        <v/>
      </c>
      <c r="I4939" t="s">
        <v>8759</v>
      </c>
      <c r="J4939" t="s">
        <v>9310</v>
      </c>
      <c r="K4939" t="s">
        <v>9657</v>
      </c>
      <c r="L4939" t="s">
        <v>10020</v>
      </c>
      <c r="M4939" t="s">
        <v>9415</v>
      </c>
      <c r="N4939" t="s">
        <v>9396</v>
      </c>
      <c r="O4939" t="s">
        <v>9415</v>
      </c>
    </row>
    <row r="4940" spans="1:15">
      <c r="A4940" t="s">
        <v>30</v>
      </c>
      <c r="B4940" t="s">
        <v>181</v>
      </c>
      <c r="C4940" t="s">
        <v>3574</v>
      </c>
      <c r="D4940" t="s">
        <v>3818</v>
      </c>
      <c r="E4940" t="s">
        <v>3833</v>
      </c>
      <c r="F4940" s="4" t="str">
        <f t="array" ref="F4940">IF(COUNT(FIND(Keywords!$C$3:$C$41,I4940)),"일반조난","")</f>
        <v/>
      </c>
      <c r="G4940" s="4" t="str">
        <f t="array" ref="G4940">IF(COUNT(FIND(Keywords!$E$3:$E$5,I4940)),"실족추락","")</f>
        <v>실족추락</v>
      </c>
      <c r="H4940" s="4" t="str">
        <f t="array" ref="H4940">IF(COUNT(FIND(Keywords!$B$3:$B$12,I4940)),"개인질환","")</f>
        <v/>
      </c>
      <c r="I4940" t="s">
        <v>8760</v>
      </c>
      <c r="J4940" t="s">
        <v>9249</v>
      </c>
      <c r="K4940" t="s">
        <v>9964</v>
      </c>
      <c r="L4940" t="s">
        <v>9750</v>
      </c>
      <c r="M4940" t="s">
        <v>9415</v>
      </c>
      <c r="N4940" t="s">
        <v>10000</v>
      </c>
      <c r="O4940" t="s">
        <v>9415</v>
      </c>
    </row>
    <row r="4941" spans="1:15">
      <c r="A4941" t="s">
        <v>30</v>
      </c>
      <c r="B4941" t="s">
        <v>181</v>
      </c>
      <c r="C4941" t="s">
        <v>619</v>
      </c>
      <c r="D4941" t="s">
        <v>10452</v>
      </c>
      <c r="E4941" t="s">
        <v>3833</v>
      </c>
      <c r="F4941" s="4" t="str">
        <f t="array" ref="F4941">IF(COUNT(FIND(Keywords!$C$3:$C$41,I4941)),"일반조난","")</f>
        <v/>
      </c>
      <c r="G4941" s="4" t="str">
        <f t="array" ref="G4941">IF(COUNT(FIND(Keywords!$E$3:$E$5,I4941)),"실족추락","")</f>
        <v/>
      </c>
      <c r="H4941" s="4" t="str">
        <f t="array" ref="H4941">IF(COUNT(FIND(Keywords!$B$3:$B$12,I4941)),"개인질환","")</f>
        <v/>
      </c>
      <c r="I4941" t="s">
        <v>8761</v>
      </c>
      <c r="J4941" t="s">
        <v>9300</v>
      </c>
      <c r="K4941" t="s">
        <v>9457</v>
      </c>
      <c r="L4941" t="s">
        <v>9935</v>
      </c>
      <c r="M4941" t="s">
        <v>9415</v>
      </c>
      <c r="N4941" t="s">
        <v>9731</v>
      </c>
      <c r="O4941" t="s">
        <v>9415</v>
      </c>
    </row>
    <row r="4942" spans="1:15">
      <c r="A4942" t="s">
        <v>30</v>
      </c>
      <c r="B4942" t="s">
        <v>181</v>
      </c>
      <c r="C4942" t="s">
        <v>3575</v>
      </c>
      <c r="D4942" t="s">
        <v>3822</v>
      </c>
      <c r="E4942" t="s">
        <v>3833</v>
      </c>
      <c r="F4942" s="4" t="str">
        <f t="array" ref="F4942">IF(COUNT(FIND(Keywords!$C$3:$C$41,I4942)),"일반조난","")</f>
        <v>일반조난</v>
      </c>
      <c r="G4942" s="4" t="str">
        <f t="array" ref="G4942">IF(COUNT(FIND(Keywords!$E$3:$E$5,I4942)),"실족추락","")</f>
        <v/>
      </c>
      <c r="H4942" s="4" t="str">
        <f t="array" ref="H4942">IF(COUNT(FIND(Keywords!$B$3:$B$12,I4942)),"개인질환","")</f>
        <v/>
      </c>
      <c r="I4942" t="s">
        <v>8762</v>
      </c>
      <c r="J4942" t="s">
        <v>9295</v>
      </c>
      <c r="K4942" t="s">
        <v>9560</v>
      </c>
      <c r="L4942" t="s">
        <v>9599</v>
      </c>
      <c r="M4942" t="s">
        <v>9415</v>
      </c>
      <c r="N4942" t="s">
        <v>9495</v>
      </c>
      <c r="O4942" t="s">
        <v>9415</v>
      </c>
    </row>
    <row r="4943" spans="1:15">
      <c r="A4943" t="s">
        <v>30</v>
      </c>
      <c r="B4943" t="s">
        <v>181</v>
      </c>
      <c r="C4943" t="s">
        <v>3576</v>
      </c>
      <c r="D4943" t="s">
        <v>10452</v>
      </c>
      <c r="E4943" t="s">
        <v>3833</v>
      </c>
      <c r="F4943" s="4" t="str">
        <f t="array" ref="F4943">IF(COUNT(FIND(Keywords!$C$3:$C$41,I4943)),"일반조난","")</f>
        <v/>
      </c>
      <c r="G4943" s="4" t="str">
        <f t="array" ref="G4943">IF(COUNT(FIND(Keywords!$E$3:$E$5,I4943)),"실족추락","")</f>
        <v/>
      </c>
      <c r="H4943" s="4" t="str">
        <f t="array" ref="H4943">IF(COUNT(FIND(Keywords!$B$3:$B$12,I4943)),"개인질환","")</f>
        <v/>
      </c>
      <c r="I4943" t="s">
        <v>8763</v>
      </c>
      <c r="J4943" t="s">
        <v>9326</v>
      </c>
      <c r="K4943" t="s">
        <v>10027</v>
      </c>
      <c r="L4943" t="s">
        <v>10063</v>
      </c>
      <c r="M4943" t="s">
        <v>9415</v>
      </c>
      <c r="N4943" t="s">
        <v>9633</v>
      </c>
      <c r="O4943" t="s">
        <v>9415</v>
      </c>
    </row>
    <row r="4944" spans="1:15">
      <c r="A4944" t="s">
        <v>30</v>
      </c>
      <c r="B4944" t="s">
        <v>181</v>
      </c>
      <c r="C4944" t="s">
        <v>3577</v>
      </c>
      <c r="D4944" t="s">
        <v>3822</v>
      </c>
      <c r="E4944" t="s">
        <v>3833</v>
      </c>
      <c r="F4944" s="4" t="str">
        <f t="array" ref="F4944">IF(COUNT(FIND(Keywords!$C$3:$C$41,I4944)),"일반조난","")</f>
        <v/>
      </c>
      <c r="G4944" s="4" t="str">
        <f t="array" ref="G4944">IF(COUNT(FIND(Keywords!$E$3:$E$5,I4944)),"실족추락","")</f>
        <v/>
      </c>
      <c r="H4944" s="4" t="str">
        <f t="array" ref="H4944">IF(COUNT(FIND(Keywords!$B$3:$B$12,I4944)),"개인질환","")</f>
        <v>개인질환</v>
      </c>
      <c r="I4944" t="s">
        <v>8764</v>
      </c>
      <c r="J4944" t="s">
        <v>9331</v>
      </c>
      <c r="K4944" t="s">
        <v>9653</v>
      </c>
      <c r="L4944" t="s">
        <v>9787</v>
      </c>
      <c r="M4944" t="s">
        <v>9415</v>
      </c>
      <c r="N4944" t="s">
        <v>9844</v>
      </c>
      <c r="O4944" t="s">
        <v>9415</v>
      </c>
    </row>
    <row r="4945" spans="1:15">
      <c r="A4945" t="s">
        <v>30</v>
      </c>
      <c r="B4945" t="s">
        <v>181</v>
      </c>
      <c r="C4945" t="s">
        <v>3578</v>
      </c>
      <c r="D4945" t="s">
        <v>3818</v>
      </c>
      <c r="E4945" t="s">
        <v>3846</v>
      </c>
      <c r="F4945" s="4" t="str">
        <f t="array" ref="F4945">IF(COUNT(FIND(Keywords!$C$3:$C$41,I4945)),"일반조난","")</f>
        <v/>
      </c>
      <c r="G4945" s="4" t="str">
        <f t="array" ref="G4945">IF(COUNT(FIND(Keywords!$E$3:$E$5,I4945)),"실족추락","")</f>
        <v>실족추락</v>
      </c>
      <c r="H4945" s="4" t="str">
        <f t="array" ref="H4945">IF(COUNT(FIND(Keywords!$B$3:$B$12,I4945)),"개인질환","")</f>
        <v/>
      </c>
      <c r="I4945" t="s">
        <v>8765</v>
      </c>
      <c r="J4945" t="s">
        <v>9384</v>
      </c>
      <c r="K4945" t="s">
        <v>9838</v>
      </c>
      <c r="L4945" t="s">
        <v>9464</v>
      </c>
      <c r="M4945" t="s">
        <v>9415</v>
      </c>
      <c r="N4945" t="s">
        <v>9749</v>
      </c>
      <c r="O4945" t="s">
        <v>9415</v>
      </c>
    </row>
    <row r="4946" spans="1:15">
      <c r="A4946" t="s">
        <v>30</v>
      </c>
      <c r="B4946" t="s">
        <v>181</v>
      </c>
      <c r="C4946" t="s">
        <v>1269</v>
      </c>
      <c r="D4946" t="s">
        <v>10453</v>
      </c>
      <c r="E4946" t="s">
        <v>3833</v>
      </c>
      <c r="F4946" s="4" t="str">
        <f t="array" ref="F4946">IF(COUNT(FIND(Keywords!$C$3:$C$41,I4946)),"일반조난","")</f>
        <v/>
      </c>
      <c r="G4946" s="4" t="str">
        <f t="array" ref="G4946">IF(COUNT(FIND(Keywords!$E$3:$E$5,I4946)),"실족추락","")</f>
        <v/>
      </c>
      <c r="H4946" s="4" t="str">
        <f t="array" ref="H4946">IF(COUNT(FIND(Keywords!$B$3:$B$12,I4946)),"개인질환","")</f>
        <v/>
      </c>
      <c r="I4946" t="s">
        <v>8766</v>
      </c>
      <c r="J4946" t="s">
        <v>9285</v>
      </c>
      <c r="K4946" t="s">
        <v>9555</v>
      </c>
      <c r="L4946" t="s">
        <v>9473</v>
      </c>
      <c r="M4946" t="s">
        <v>9415</v>
      </c>
      <c r="N4946" t="s">
        <v>9771</v>
      </c>
      <c r="O4946" t="s">
        <v>9415</v>
      </c>
    </row>
    <row r="4947" spans="1:15">
      <c r="A4947" t="s">
        <v>30</v>
      </c>
      <c r="B4947" t="s">
        <v>181</v>
      </c>
      <c r="C4947" t="s">
        <v>3579</v>
      </c>
      <c r="D4947" t="s">
        <v>3818</v>
      </c>
      <c r="E4947" t="s">
        <v>3833</v>
      </c>
      <c r="F4947" s="4" t="str">
        <f t="array" ref="F4947">IF(COUNT(FIND(Keywords!$C$3:$C$41,I4947)),"일반조난","")</f>
        <v/>
      </c>
      <c r="G4947" s="4" t="str">
        <f t="array" ref="G4947">IF(COUNT(FIND(Keywords!$E$3:$E$5,I4947)),"실족추락","")</f>
        <v>실족추락</v>
      </c>
      <c r="H4947" s="4" t="str">
        <f t="array" ref="H4947">IF(COUNT(FIND(Keywords!$B$3:$B$12,I4947)),"개인질환","")</f>
        <v/>
      </c>
      <c r="I4947" t="s">
        <v>8767</v>
      </c>
      <c r="J4947" t="s">
        <v>9362</v>
      </c>
      <c r="K4947" t="s">
        <v>9584</v>
      </c>
      <c r="L4947" t="s">
        <v>9600</v>
      </c>
      <c r="M4947" t="s">
        <v>9415</v>
      </c>
      <c r="N4947" t="s">
        <v>9434</v>
      </c>
      <c r="O4947" t="s">
        <v>9415</v>
      </c>
    </row>
    <row r="4948" spans="1:15">
      <c r="A4948" t="s">
        <v>30</v>
      </c>
      <c r="B4948" t="s">
        <v>181</v>
      </c>
      <c r="C4948" t="s">
        <v>3580</v>
      </c>
      <c r="D4948" t="s">
        <v>3818</v>
      </c>
      <c r="E4948" t="s">
        <v>3833</v>
      </c>
      <c r="F4948" s="4" t="str">
        <f t="array" ref="F4948">IF(COUNT(FIND(Keywords!$C$3:$C$41,I4948)),"일반조난","")</f>
        <v/>
      </c>
      <c r="G4948" s="4" t="str">
        <f t="array" ref="G4948">IF(COUNT(FIND(Keywords!$E$3:$E$5,I4948)),"실족추락","")</f>
        <v>실족추락</v>
      </c>
      <c r="H4948" s="4" t="str">
        <f t="array" ref="H4948">IF(COUNT(FIND(Keywords!$B$3:$B$12,I4948)),"개인질환","")</f>
        <v/>
      </c>
      <c r="I4948" t="s">
        <v>8768</v>
      </c>
      <c r="J4948" t="s">
        <v>9348</v>
      </c>
      <c r="K4948" t="s">
        <v>9708</v>
      </c>
      <c r="L4948" t="s">
        <v>9986</v>
      </c>
      <c r="M4948" t="s">
        <v>9415</v>
      </c>
      <c r="N4948" t="s">
        <v>9831</v>
      </c>
      <c r="O4948" t="s">
        <v>9415</v>
      </c>
    </row>
    <row r="4949" spans="1:15">
      <c r="A4949" t="s">
        <v>30</v>
      </c>
      <c r="B4949" t="s">
        <v>181</v>
      </c>
      <c r="C4949" t="s">
        <v>3581</v>
      </c>
      <c r="D4949" t="s">
        <v>3822</v>
      </c>
      <c r="E4949" t="s">
        <v>3830</v>
      </c>
      <c r="F4949" s="4" t="str">
        <f t="array" ref="F4949">IF(COUNT(FIND(Keywords!$C$3:$C$41,I4949)),"일반조난","")</f>
        <v/>
      </c>
      <c r="G4949" s="4" t="str">
        <f t="array" ref="G4949">IF(COUNT(FIND(Keywords!$E$3:$E$5,I4949)),"실족추락","")</f>
        <v/>
      </c>
      <c r="H4949" s="4" t="str">
        <f t="array" ref="H4949">IF(COUNT(FIND(Keywords!$B$3:$B$12,I4949)),"개인질환","")</f>
        <v>개인질환</v>
      </c>
      <c r="I4949" t="s">
        <v>8769</v>
      </c>
      <c r="J4949" t="s">
        <v>9283</v>
      </c>
      <c r="K4949" t="s">
        <v>9910</v>
      </c>
      <c r="L4949" t="s">
        <v>9893</v>
      </c>
      <c r="M4949" t="s">
        <v>9415</v>
      </c>
      <c r="N4949" t="s">
        <v>9748</v>
      </c>
      <c r="O4949" t="s">
        <v>9415</v>
      </c>
    </row>
    <row r="4950" spans="1:15">
      <c r="A4950" t="s">
        <v>30</v>
      </c>
      <c r="B4950" t="s">
        <v>181</v>
      </c>
      <c r="C4950" t="s">
        <v>3582</v>
      </c>
      <c r="D4950" t="s">
        <v>3820</v>
      </c>
      <c r="E4950" t="s">
        <v>3833</v>
      </c>
      <c r="F4950" s="4" t="str">
        <f t="array" ref="F4950">IF(COUNT(FIND(Keywords!$C$3:$C$41,I4950)),"일반조난","")</f>
        <v>일반조난</v>
      </c>
      <c r="G4950" s="4" t="str">
        <f t="array" ref="G4950">IF(COUNT(FIND(Keywords!$E$3:$E$5,I4950)),"실족추락","")</f>
        <v/>
      </c>
      <c r="H4950" s="4" t="str">
        <f t="array" ref="H4950">IF(COUNT(FIND(Keywords!$B$3:$B$12,I4950)),"개인질환","")</f>
        <v/>
      </c>
      <c r="I4950" t="s">
        <v>8770</v>
      </c>
      <c r="J4950" t="s">
        <v>9311</v>
      </c>
      <c r="K4950" t="s">
        <v>9688</v>
      </c>
      <c r="L4950" t="s">
        <v>9472</v>
      </c>
      <c r="M4950" t="s">
        <v>9415</v>
      </c>
      <c r="N4950" t="s">
        <v>9515</v>
      </c>
      <c r="O4950" t="s">
        <v>9415</v>
      </c>
    </row>
    <row r="4951" spans="1:15">
      <c r="A4951" t="s">
        <v>30</v>
      </c>
      <c r="B4951" t="s">
        <v>181</v>
      </c>
      <c r="C4951" t="s">
        <v>3583</v>
      </c>
      <c r="D4951" t="s">
        <v>3820</v>
      </c>
      <c r="E4951" t="s">
        <v>3833</v>
      </c>
      <c r="F4951" s="4" t="str">
        <f t="array" ref="F4951">IF(COUNT(FIND(Keywords!$C$3:$C$41,I4951)),"일반조난","")</f>
        <v>일반조난</v>
      </c>
      <c r="G4951" s="4" t="str">
        <f t="array" ref="G4951">IF(COUNT(FIND(Keywords!$E$3:$E$5,I4951)),"실족추락","")</f>
        <v/>
      </c>
      <c r="H4951" s="4" t="str">
        <f t="array" ref="H4951">IF(COUNT(FIND(Keywords!$B$3:$B$12,I4951)),"개인질환","")</f>
        <v/>
      </c>
      <c r="I4951" t="s">
        <v>8771</v>
      </c>
      <c r="J4951" t="s">
        <v>9293</v>
      </c>
      <c r="K4951" t="s">
        <v>9710</v>
      </c>
      <c r="L4951" t="s">
        <v>9475</v>
      </c>
      <c r="M4951" t="s">
        <v>9415</v>
      </c>
      <c r="N4951" t="s">
        <v>10204</v>
      </c>
      <c r="O4951" t="s">
        <v>9415</v>
      </c>
    </row>
    <row r="4952" spans="1:15">
      <c r="A4952" t="s">
        <v>30</v>
      </c>
      <c r="B4952" t="s">
        <v>42</v>
      </c>
      <c r="C4952" t="s">
        <v>3584</v>
      </c>
      <c r="D4952" t="s">
        <v>3819</v>
      </c>
      <c r="E4952" t="s">
        <v>3827</v>
      </c>
      <c r="F4952" s="4" t="str">
        <f t="array" ref="F4952">IF(COUNT(FIND(Keywords!$C$3:$C$41,I4952)),"일반조난","")</f>
        <v/>
      </c>
      <c r="G4952" s="4" t="str">
        <f t="array" ref="G4952">IF(COUNT(FIND(Keywords!$E$3:$E$5,I4952)),"실족추락","")</f>
        <v/>
      </c>
      <c r="H4952" s="4" t="str">
        <f t="array" ref="H4952">IF(COUNT(FIND(Keywords!$B$3:$B$12,I4952)),"개인질환","")</f>
        <v/>
      </c>
      <c r="I4952" t="s">
        <v>8772</v>
      </c>
      <c r="J4952" t="s">
        <v>9305</v>
      </c>
      <c r="K4952" t="s">
        <v>9430</v>
      </c>
      <c r="L4952" t="s">
        <v>9893</v>
      </c>
      <c r="M4952" t="s">
        <v>9415</v>
      </c>
      <c r="N4952" t="s">
        <v>9693</v>
      </c>
      <c r="O4952" t="s">
        <v>9415</v>
      </c>
    </row>
    <row r="4953" spans="1:15">
      <c r="A4953" t="s">
        <v>30</v>
      </c>
      <c r="B4953" t="s">
        <v>42</v>
      </c>
      <c r="C4953" t="s">
        <v>3585</v>
      </c>
      <c r="D4953" t="s">
        <v>3820</v>
      </c>
      <c r="E4953" t="s">
        <v>3824</v>
      </c>
      <c r="F4953" s="4" t="str">
        <f t="array" ref="F4953">IF(COUNT(FIND(Keywords!$C$3:$C$41,I4953)),"일반조난","")</f>
        <v>일반조난</v>
      </c>
      <c r="G4953" s="4" t="str">
        <f t="array" ref="G4953">IF(COUNT(FIND(Keywords!$E$3:$E$5,I4953)),"실족추락","")</f>
        <v/>
      </c>
      <c r="H4953" s="4" t="str">
        <f t="array" ref="H4953">IF(COUNT(FIND(Keywords!$B$3:$B$12,I4953)),"개인질환","")</f>
        <v/>
      </c>
      <c r="I4953" t="s">
        <v>8773</v>
      </c>
      <c r="J4953" t="s">
        <v>9300</v>
      </c>
      <c r="K4953" t="s">
        <v>9494</v>
      </c>
      <c r="L4953" t="s">
        <v>9669</v>
      </c>
      <c r="M4953" t="s">
        <v>9415</v>
      </c>
      <c r="N4953" t="s">
        <v>9638</v>
      </c>
      <c r="O4953" t="s">
        <v>9415</v>
      </c>
    </row>
    <row r="4954" spans="1:15">
      <c r="A4954" t="s">
        <v>30</v>
      </c>
      <c r="B4954" t="s">
        <v>42</v>
      </c>
      <c r="C4954" t="s">
        <v>3586</v>
      </c>
      <c r="D4954" t="s">
        <v>3820</v>
      </c>
      <c r="E4954" t="s">
        <v>3827</v>
      </c>
      <c r="F4954" s="4" t="str">
        <f t="array" ref="F4954">IF(COUNT(FIND(Keywords!$C$3:$C$41,I4954)),"일반조난","")</f>
        <v>일반조난</v>
      </c>
      <c r="G4954" s="4" t="str">
        <f t="array" ref="G4954">IF(COUNT(FIND(Keywords!$E$3:$E$5,I4954)),"실족추락","")</f>
        <v/>
      </c>
      <c r="H4954" s="4" t="str">
        <f t="array" ref="H4954">IF(COUNT(FIND(Keywords!$B$3:$B$12,I4954)),"개인질환","")</f>
        <v/>
      </c>
      <c r="I4954" t="s">
        <v>8774</v>
      </c>
      <c r="J4954" t="s">
        <v>9325</v>
      </c>
      <c r="K4954" t="s">
        <v>9765</v>
      </c>
      <c r="L4954" t="s">
        <v>9704</v>
      </c>
      <c r="M4954" t="s">
        <v>9415</v>
      </c>
      <c r="N4954" t="s">
        <v>9649</v>
      </c>
      <c r="O4954" t="s">
        <v>9415</v>
      </c>
    </row>
    <row r="4955" spans="1:15">
      <c r="A4955" t="s">
        <v>30</v>
      </c>
      <c r="B4955" t="s">
        <v>42</v>
      </c>
      <c r="C4955" t="s">
        <v>1172</v>
      </c>
      <c r="D4955" t="s">
        <v>3820</v>
      </c>
      <c r="E4955" t="s">
        <v>3827</v>
      </c>
      <c r="F4955" s="4" t="str">
        <f t="array" ref="F4955">IF(COUNT(FIND(Keywords!$C$3:$C$41,I4955)),"일반조난","")</f>
        <v/>
      </c>
      <c r="G4955" s="4" t="str">
        <f t="array" ref="G4955">IF(COUNT(FIND(Keywords!$E$3:$E$5,I4955)),"실족추락","")</f>
        <v/>
      </c>
      <c r="H4955" s="4" t="str">
        <f t="array" ref="H4955">IF(COUNT(FIND(Keywords!$B$3:$B$12,I4955)),"개인질환","")</f>
        <v/>
      </c>
      <c r="I4955" t="s">
        <v>8775</v>
      </c>
      <c r="J4955" t="s">
        <v>9264</v>
      </c>
      <c r="K4955" t="s">
        <v>9830</v>
      </c>
      <c r="L4955" t="s">
        <v>9858</v>
      </c>
      <c r="M4955" t="s">
        <v>9415</v>
      </c>
      <c r="N4955" t="s">
        <v>9679</v>
      </c>
      <c r="O4955" t="s">
        <v>9415</v>
      </c>
    </row>
    <row r="4956" spans="1:15">
      <c r="A4956" t="s">
        <v>30</v>
      </c>
      <c r="B4956" t="s">
        <v>42</v>
      </c>
      <c r="C4956" t="s">
        <v>3415</v>
      </c>
      <c r="D4956" t="s">
        <v>3820</v>
      </c>
      <c r="E4956" t="s">
        <v>3827</v>
      </c>
      <c r="F4956" s="4" t="str">
        <f t="array" ref="F4956">IF(COUNT(FIND(Keywords!$C$3:$C$41,I4956)),"일반조난","")</f>
        <v>일반조난</v>
      </c>
      <c r="G4956" s="4" t="str">
        <f t="array" ref="G4956">IF(COUNT(FIND(Keywords!$E$3:$E$5,I4956)),"실족추락","")</f>
        <v/>
      </c>
      <c r="H4956" s="4" t="str">
        <f t="array" ref="H4956">IF(COUNT(FIND(Keywords!$B$3:$B$12,I4956)),"개인질환","")</f>
        <v/>
      </c>
      <c r="I4956" t="s">
        <v>8776</v>
      </c>
      <c r="J4956" t="s">
        <v>9259</v>
      </c>
      <c r="K4956" t="s">
        <v>9749</v>
      </c>
      <c r="L4956" t="s">
        <v>9919</v>
      </c>
      <c r="M4956" t="s">
        <v>9415</v>
      </c>
      <c r="N4956" t="s">
        <v>9981</v>
      </c>
      <c r="O4956" t="s">
        <v>9415</v>
      </c>
    </row>
    <row r="4957" spans="1:15">
      <c r="A4957" t="s">
        <v>30</v>
      </c>
      <c r="B4957" t="s">
        <v>42</v>
      </c>
      <c r="C4957" t="s">
        <v>3416</v>
      </c>
      <c r="D4957" t="s">
        <v>3820</v>
      </c>
      <c r="E4957" t="s">
        <v>3827</v>
      </c>
      <c r="F4957" s="4" t="str">
        <f t="array" ref="F4957">IF(COUNT(FIND(Keywords!$C$3:$C$41,I4957)),"일반조난","")</f>
        <v>일반조난</v>
      </c>
      <c r="G4957" s="4" t="str">
        <f t="array" ref="G4957">IF(COUNT(FIND(Keywords!$E$3:$E$5,I4957)),"실족추락","")</f>
        <v/>
      </c>
      <c r="H4957" s="4" t="str">
        <f t="array" ref="H4957">IF(COUNT(FIND(Keywords!$B$3:$B$12,I4957)),"개인질환","")</f>
        <v/>
      </c>
      <c r="I4957" t="s">
        <v>8777</v>
      </c>
      <c r="J4957" t="s">
        <v>9291</v>
      </c>
      <c r="K4957" t="s">
        <v>9564</v>
      </c>
      <c r="L4957" t="s">
        <v>9893</v>
      </c>
      <c r="M4957" t="s">
        <v>9415</v>
      </c>
      <c r="N4957" t="s">
        <v>9944</v>
      </c>
      <c r="O4957" t="s">
        <v>9415</v>
      </c>
    </row>
    <row r="4958" spans="1:15">
      <c r="A4958" t="s">
        <v>30</v>
      </c>
      <c r="B4958" t="s">
        <v>42</v>
      </c>
      <c r="C4958" t="s">
        <v>818</v>
      </c>
      <c r="D4958" t="s">
        <v>3820</v>
      </c>
      <c r="E4958" t="s">
        <v>3827</v>
      </c>
      <c r="F4958" s="4" t="str">
        <f t="array" ref="F4958">IF(COUNT(FIND(Keywords!$C$3:$C$41,I4958)),"일반조난","")</f>
        <v/>
      </c>
      <c r="G4958" s="4" t="str">
        <f t="array" ref="G4958">IF(COUNT(FIND(Keywords!$E$3:$E$5,I4958)),"실족추락","")</f>
        <v/>
      </c>
      <c r="H4958" s="4" t="str">
        <f t="array" ref="H4958">IF(COUNT(FIND(Keywords!$B$3:$B$12,I4958)),"개인질환","")</f>
        <v/>
      </c>
      <c r="I4958" t="s">
        <v>8778</v>
      </c>
      <c r="J4958" t="s">
        <v>9252</v>
      </c>
      <c r="K4958" t="s">
        <v>9765</v>
      </c>
      <c r="L4958" t="s">
        <v>9868</v>
      </c>
      <c r="M4958" t="s">
        <v>9415</v>
      </c>
      <c r="N4958" t="s">
        <v>9735</v>
      </c>
      <c r="O4958" t="s">
        <v>9415</v>
      </c>
    </row>
    <row r="4959" spans="1:15">
      <c r="A4959" t="s">
        <v>30</v>
      </c>
      <c r="B4959" t="s">
        <v>42</v>
      </c>
      <c r="C4959" t="s">
        <v>3587</v>
      </c>
      <c r="D4959" t="s">
        <v>3818</v>
      </c>
      <c r="E4959" t="s">
        <v>3825</v>
      </c>
      <c r="F4959" s="4" t="str">
        <f t="array" ref="F4959">IF(COUNT(FIND(Keywords!$C$3:$C$41,I4959)),"일반조난","")</f>
        <v/>
      </c>
      <c r="G4959" s="4" t="str">
        <f t="array" ref="G4959">IF(COUNT(FIND(Keywords!$E$3:$E$5,I4959)),"실족추락","")</f>
        <v>실족추락</v>
      </c>
      <c r="H4959" s="4" t="str">
        <f t="array" ref="H4959">IF(COUNT(FIND(Keywords!$B$3:$B$12,I4959)),"개인질환","")</f>
        <v/>
      </c>
      <c r="I4959" t="s">
        <v>8779</v>
      </c>
      <c r="J4959" t="s">
        <v>9238</v>
      </c>
      <c r="K4959" t="s">
        <v>10014</v>
      </c>
      <c r="L4959" t="s">
        <v>9669</v>
      </c>
      <c r="M4959" t="s">
        <v>9415</v>
      </c>
      <c r="N4959" t="s">
        <v>10020</v>
      </c>
      <c r="O4959" t="s">
        <v>9415</v>
      </c>
    </row>
    <row r="4960" spans="1:15">
      <c r="A4960" t="s">
        <v>30</v>
      </c>
      <c r="B4960" t="s">
        <v>42</v>
      </c>
      <c r="C4960" t="s">
        <v>3423</v>
      </c>
      <c r="D4960" t="s">
        <v>3820</v>
      </c>
      <c r="E4960" t="s">
        <v>3825</v>
      </c>
      <c r="F4960" s="4" t="str">
        <f t="array" ref="F4960">IF(COUNT(FIND(Keywords!$C$3:$C$41,I4960)),"일반조난","")</f>
        <v>일반조난</v>
      </c>
      <c r="G4960" s="4" t="str">
        <f t="array" ref="G4960">IF(COUNT(FIND(Keywords!$E$3:$E$5,I4960)),"실족추락","")</f>
        <v/>
      </c>
      <c r="H4960" s="4" t="str">
        <f t="array" ref="H4960">IF(COUNT(FIND(Keywords!$B$3:$B$12,I4960)),"개인질환","")</f>
        <v/>
      </c>
      <c r="I4960" t="s">
        <v>8780</v>
      </c>
      <c r="J4960" t="s">
        <v>9330</v>
      </c>
      <c r="K4960" t="s">
        <v>9749</v>
      </c>
      <c r="L4960" t="s">
        <v>9849</v>
      </c>
      <c r="M4960" t="s">
        <v>9415</v>
      </c>
      <c r="N4960" t="s">
        <v>9641</v>
      </c>
      <c r="O4960" t="s">
        <v>9415</v>
      </c>
    </row>
    <row r="4961" spans="1:15">
      <c r="A4961" t="s">
        <v>30</v>
      </c>
      <c r="B4961" t="s">
        <v>42</v>
      </c>
      <c r="C4961" t="s">
        <v>3424</v>
      </c>
      <c r="D4961" t="s">
        <v>3819</v>
      </c>
      <c r="E4961" t="s">
        <v>3824</v>
      </c>
      <c r="F4961" s="4" t="str">
        <f t="array" ref="F4961">IF(COUNT(FIND(Keywords!$C$3:$C$41,I4961)),"일반조난","")</f>
        <v/>
      </c>
      <c r="G4961" s="4" t="str">
        <f t="array" ref="G4961">IF(COUNT(FIND(Keywords!$E$3:$E$5,I4961)),"실족추락","")</f>
        <v/>
      </c>
      <c r="H4961" s="4" t="str">
        <f t="array" ref="H4961">IF(COUNT(FIND(Keywords!$B$3:$B$12,I4961)),"개인질환","")</f>
        <v/>
      </c>
      <c r="I4961" t="s">
        <v>8781</v>
      </c>
      <c r="J4961" t="s">
        <v>9248</v>
      </c>
      <c r="K4961" t="s">
        <v>10086</v>
      </c>
      <c r="L4961" t="s">
        <v>10022</v>
      </c>
      <c r="M4961" t="s">
        <v>9415</v>
      </c>
      <c r="N4961" t="s">
        <v>10131</v>
      </c>
      <c r="O4961" t="s">
        <v>9415</v>
      </c>
    </row>
    <row r="4962" spans="1:15">
      <c r="A4962" t="s">
        <v>30</v>
      </c>
      <c r="B4962" t="s">
        <v>42</v>
      </c>
      <c r="C4962" t="s">
        <v>2400</v>
      </c>
      <c r="D4962" t="s">
        <v>3820</v>
      </c>
      <c r="E4962" t="s">
        <v>3824</v>
      </c>
      <c r="F4962" s="4" t="str">
        <f t="array" ref="F4962">IF(COUNT(FIND(Keywords!$C$3:$C$41,I4962)),"일반조난","")</f>
        <v>일반조난</v>
      </c>
      <c r="G4962" s="4" t="str">
        <f t="array" ref="G4962">IF(COUNT(FIND(Keywords!$E$3:$E$5,I4962)),"실족추락","")</f>
        <v/>
      </c>
      <c r="H4962" s="4" t="str">
        <f t="array" ref="H4962">IF(COUNT(FIND(Keywords!$B$3:$B$12,I4962)),"개인질환","")</f>
        <v/>
      </c>
      <c r="I4962" t="s">
        <v>8782</v>
      </c>
      <c r="J4962" t="s">
        <v>9340</v>
      </c>
      <c r="K4962" t="s">
        <v>9741</v>
      </c>
      <c r="L4962" t="s">
        <v>9472</v>
      </c>
      <c r="M4962" t="s">
        <v>9415</v>
      </c>
      <c r="N4962" t="s">
        <v>9997</v>
      </c>
      <c r="O4962" t="s">
        <v>9415</v>
      </c>
    </row>
    <row r="4963" spans="1:15">
      <c r="A4963" t="s">
        <v>30</v>
      </c>
      <c r="B4963" t="s">
        <v>42</v>
      </c>
      <c r="C4963" t="s">
        <v>3425</v>
      </c>
      <c r="D4963" t="s">
        <v>3820</v>
      </c>
      <c r="E4963" t="s">
        <v>3827</v>
      </c>
      <c r="F4963" s="4" t="str">
        <f t="array" ref="F4963">IF(COUNT(FIND(Keywords!$C$3:$C$41,I4963)),"일반조난","")</f>
        <v>일반조난</v>
      </c>
      <c r="G4963" s="4" t="str">
        <f t="array" ref="G4963">IF(COUNT(FIND(Keywords!$E$3:$E$5,I4963)),"실족추락","")</f>
        <v/>
      </c>
      <c r="H4963" s="4" t="str">
        <f t="array" ref="H4963">IF(COUNT(FIND(Keywords!$B$3:$B$12,I4963)),"개인질환","")</f>
        <v/>
      </c>
      <c r="I4963" t="s">
        <v>8783</v>
      </c>
      <c r="J4963" t="s">
        <v>9240</v>
      </c>
      <c r="K4963" t="s">
        <v>9673</v>
      </c>
      <c r="L4963" t="s">
        <v>9780</v>
      </c>
      <c r="M4963" t="s">
        <v>9415</v>
      </c>
      <c r="N4963" t="s">
        <v>10352</v>
      </c>
      <c r="O4963" t="s">
        <v>9415</v>
      </c>
    </row>
    <row r="4964" spans="1:15">
      <c r="A4964" t="s">
        <v>30</v>
      </c>
      <c r="B4964" t="s">
        <v>42</v>
      </c>
      <c r="C4964" t="s">
        <v>3377</v>
      </c>
      <c r="D4964" t="s">
        <v>3820</v>
      </c>
      <c r="E4964" t="s">
        <v>3824</v>
      </c>
      <c r="F4964" s="4" t="str">
        <f t="array" ref="F4964">IF(COUNT(FIND(Keywords!$C$3:$C$41,I4964)),"일반조난","")</f>
        <v>일반조난</v>
      </c>
      <c r="G4964" s="4" t="str">
        <f t="array" ref="G4964">IF(COUNT(FIND(Keywords!$E$3:$E$5,I4964)),"실족추락","")</f>
        <v/>
      </c>
      <c r="H4964" s="4" t="str">
        <f t="array" ref="H4964">IF(COUNT(FIND(Keywords!$B$3:$B$12,I4964)),"개인질환","")</f>
        <v/>
      </c>
      <c r="I4964" t="s">
        <v>8784</v>
      </c>
      <c r="J4964" t="s">
        <v>9374</v>
      </c>
      <c r="K4964" t="s">
        <v>9717</v>
      </c>
      <c r="L4964" t="s">
        <v>9780</v>
      </c>
      <c r="M4964" t="s">
        <v>9415</v>
      </c>
      <c r="N4964" t="s">
        <v>10173</v>
      </c>
      <c r="O4964" t="s">
        <v>9415</v>
      </c>
    </row>
    <row r="4965" spans="1:15">
      <c r="A4965" t="s">
        <v>30</v>
      </c>
      <c r="B4965" t="s">
        <v>42</v>
      </c>
      <c r="C4965" t="s">
        <v>3588</v>
      </c>
      <c r="D4965" t="s">
        <v>3820</v>
      </c>
      <c r="E4965" t="s">
        <v>3827</v>
      </c>
      <c r="F4965" s="4" t="str">
        <f t="array" ref="F4965">IF(COUNT(FIND(Keywords!$C$3:$C$41,I4965)),"일반조난","")</f>
        <v>일반조난</v>
      </c>
      <c r="G4965" s="4" t="str">
        <f t="array" ref="G4965">IF(COUNT(FIND(Keywords!$E$3:$E$5,I4965)),"실족추락","")</f>
        <v/>
      </c>
      <c r="H4965" s="4" t="str">
        <f t="array" ref="H4965">IF(COUNT(FIND(Keywords!$B$3:$B$12,I4965)),"개인질환","")</f>
        <v/>
      </c>
      <c r="I4965" t="s">
        <v>8785</v>
      </c>
      <c r="J4965" t="s">
        <v>9288</v>
      </c>
      <c r="K4965" t="s">
        <v>9744</v>
      </c>
      <c r="L4965" t="s">
        <v>9953</v>
      </c>
      <c r="M4965" t="s">
        <v>9415</v>
      </c>
      <c r="N4965" t="s">
        <v>9925</v>
      </c>
      <c r="O4965" t="s">
        <v>9415</v>
      </c>
    </row>
    <row r="4966" spans="1:15">
      <c r="A4966" t="s">
        <v>30</v>
      </c>
      <c r="B4966" t="s">
        <v>42</v>
      </c>
      <c r="C4966" t="s">
        <v>3088</v>
      </c>
      <c r="D4966" t="s">
        <v>3820</v>
      </c>
      <c r="E4966" t="s">
        <v>3824</v>
      </c>
      <c r="F4966" s="4" t="str">
        <f t="array" ref="F4966">IF(COUNT(FIND(Keywords!$C$3:$C$41,I4966)),"일반조난","")</f>
        <v>일반조난</v>
      </c>
      <c r="G4966" s="4" t="str">
        <f t="array" ref="G4966">IF(COUNT(FIND(Keywords!$E$3:$E$5,I4966)),"실족추락","")</f>
        <v/>
      </c>
      <c r="H4966" s="4" t="str">
        <f t="array" ref="H4966">IF(COUNT(FIND(Keywords!$B$3:$B$12,I4966)),"개인질환","")</f>
        <v/>
      </c>
      <c r="I4966" t="s">
        <v>8786</v>
      </c>
      <c r="J4966" t="s">
        <v>9357</v>
      </c>
      <c r="K4966" t="s">
        <v>9575</v>
      </c>
      <c r="L4966" t="s">
        <v>10100</v>
      </c>
      <c r="M4966" t="s">
        <v>9415</v>
      </c>
      <c r="N4966" t="s">
        <v>9727</v>
      </c>
      <c r="O4966" t="s">
        <v>9415</v>
      </c>
    </row>
    <row r="4967" spans="1:15">
      <c r="A4967" t="s">
        <v>30</v>
      </c>
      <c r="B4967" t="s">
        <v>42</v>
      </c>
      <c r="C4967" t="s">
        <v>1037</v>
      </c>
      <c r="D4967" t="s">
        <v>3818</v>
      </c>
      <c r="E4967" t="s">
        <v>3826</v>
      </c>
      <c r="F4967" s="4" t="str">
        <f t="array" ref="F4967">IF(COUNT(FIND(Keywords!$C$3:$C$41,I4967)),"일반조난","")</f>
        <v>일반조난</v>
      </c>
      <c r="G4967" s="4" t="str">
        <f t="array" ref="G4967">IF(COUNT(FIND(Keywords!$E$3:$E$5,I4967)),"실족추락","")</f>
        <v/>
      </c>
      <c r="H4967" s="4" t="str">
        <f t="array" ref="H4967">IF(COUNT(FIND(Keywords!$B$3:$B$12,I4967)),"개인질환","")</f>
        <v/>
      </c>
      <c r="I4967" t="s">
        <v>8787</v>
      </c>
      <c r="J4967" t="s">
        <v>9274</v>
      </c>
      <c r="K4967" t="s">
        <v>9596</v>
      </c>
      <c r="L4967" t="s">
        <v>9472</v>
      </c>
      <c r="M4967" t="s">
        <v>9415</v>
      </c>
      <c r="N4967" t="s">
        <v>9853</v>
      </c>
      <c r="O4967" t="s">
        <v>9415</v>
      </c>
    </row>
    <row r="4968" spans="1:15">
      <c r="A4968" t="s">
        <v>30</v>
      </c>
      <c r="B4968" t="s">
        <v>42</v>
      </c>
      <c r="C4968" t="s">
        <v>3589</v>
      </c>
      <c r="D4968" t="s">
        <v>3819</v>
      </c>
      <c r="E4968" t="s">
        <v>3827</v>
      </c>
      <c r="F4968" s="4" t="str">
        <f t="array" ref="F4968">IF(COUNT(FIND(Keywords!$C$3:$C$41,I4968)),"일반조난","")</f>
        <v/>
      </c>
      <c r="G4968" s="4" t="str">
        <f t="array" ref="G4968">IF(COUNT(FIND(Keywords!$E$3:$E$5,I4968)),"실족추락","")</f>
        <v/>
      </c>
      <c r="H4968" s="4" t="str">
        <f t="array" ref="H4968">IF(COUNT(FIND(Keywords!$B$3:$B$12,I4968)),"개인질환","")</f>
        <v/>
      </c>
      <c r="I4968" t="s">
        <v>8788</v>
      </c>
      <c r="J4968" t="s">
        <v>9371</v>
      </c>
      <c r="K4968" t="s">
        <v>10017</v>
      </c>
      <c r="L4968" t="s">
        <v>9471</v>
      </c>
      <c r="M4968" t="s">
        <v>9415</v>
      </c>
      <c r="N4968" t="s">
        <v>9467</v>
      </c>
      <c r="O4968" t="s">
        <v>9415</v>
      </c>
    </row>
    <row r="4969" spans="1:15">
      <c r="A4969" t="s">
        <v>30</v>
      </c>
      <c r="B4969" t="s">
        <v>42</v>
      </c>
      <c r="C4969" t="s">
        <v>3590</v>
      </c>
      <c r="D4969" t="s">
        <v>3820</v>
      </c>
      <c r="E4969" t="s">
        <v>3824</v>
      </c>
      <c r="F4969" s="4" t="str">
        <f t="array" ref="F4969">IF(COUNT(FIND(Keywords!$C$3:$C$41,I4969)),"일반조난","")</f>
        <v>일반조난</v>
      </c>
      <c r="G4969" s="4" t="str">
        <f t="array" ref="G4969">IF(COUNT(FIND(Keywords!$E$3:$E$5,I4969)),"실족추락","")</f>
        <v/>
      </c>
      <c r="H4969" s="4" t="str">
        <f t="array" ref="H4969">IF(COUNT(FIND(Keywords!$B$3:$B$12,I4969)),"개인질환","")</f>
        <v/>
      </c>
      <c r="I4969" t="s">
        <v>8789</v>
      </c>
      <c r="J4969" t="s">
        <v>9331</v>
      </c>
      <c r="K4969" t="s">
        <v>9993</v>
      </c>
      <c r="L4969" t="s">
        <v>10063</v>
      </c>
      <c r="M4969" t="s">
        <v>9415</v>
      </c>
      <c r="N4969" t="s">
        <v>10013</v>
      </c>
      <c r="O4969" t="s">
        <v>9415</v>
      </c>
    </row>
    <row r="4970" spans="1:15">
      <c r="A4970" t="s">
        <v>30</v>
      </c>
      <c r="B4970" t="s">
        <v>42</v>
      </c>
      <c r="C4970" t="s">
        <v>3591</v>
      </c>
      <c r="D4970" t="s">
        <v>3820</v>
      </c>
      <c r="E4970" t="s">
        <v>3827</v>
      </c>
      <c r="F4970" s="4" t="str">
        <f t="array" ref="F4970">IF(COUNT(FIND(Keywords!$C$3:$C$41,I4970)),"일반조난","")</f>
        <v>일반조난</v>
      </c>
      <c r="G4970" s="4" t="str">
        <f t="array" ref="G4970">IF(COUNT(FIND(Keywords!$E$3:$E$5,I4970)),"실족추락","")</f>
        <v/>
      </c>
      <c r="H4970" s="4" t="str">
        <f t="array" ref="H4970">IF(COUNT(FIND(Keywords!$B$3:$B$12,I4970)),"개인질환","")</f>
        <v/>
      </c>
      <c r="I4970" t="s">
        <v>8790</v>
      </c>
      <c r="J4970" t="s">
        <v>9244</v>
      </c>
      <c r="K4970" t="s">
        <v>9653</v>
      </c>
      <c r="L4970" t="s">
        <v>10063</v>
      </c>
      <c r="M4970" t="s">
        <v>9415</v>
      </c>
      <c r="N4970" t="s">
        <v>9670</v>
      </c>
      <c r="O4970" t="s">
        <v>9415</v>
      </c>
    </row>
    <row r="4971" spans="1:15">
      <c r="A4971" t="s">
        <v>30</v>
      </c>
      <c r="B4971" t="s">
        <v>42</v>
      </c>
      <c r="C4971" t="s">
        <v>3417</v>
      </c>
      <c r="D4971" t="s">
        <v>3818</v>
      </c>
      <c r="E4971" t="s">
        <v>3827</v>
      </c>
      <c r="F4971" s="4" t="str">
        <f t="array" ref="F4971">IF(COUNT(FIND(Keywords!$C$3:$C$41,I4971)),"일반조난","")</f>
        <v>일반조난</v>
      </c>
      <c r="G4971" s="4" t="str">
        <f t="array" ref="G4971">IF(COUNT(FIND(Keywords!$E$3:$E$5,I4971)),"실족추락","")</f>
        <v>실족추락</v>
      </c>
      <c r="H4971" s="4" t="str">
        <f t="array" ref="H4971">IF(COUNT(FIND(Keywords!$B$3:$B$12,I4971)),"개인질환","")</f>
        <v/>
      </c>
      <c r="I4971" t="s">
        <v>8791</v>
      </c>
      <c r="J4971" t="s">
        <v>9317</v>
      </c>
      <c r="K4971" t="s">
        <v>9558</v>
      </c>
      <c r="L4971" t="s">
        <v>9673</v>
      </c>
      <c r="M4971" t="s">
        <v>9415</v>
      </c>
      <c r="N4971" t="s">
        <v>9958</v>
      </c>
      <c r="O4971" t="s">
        <v>9415</v>
      </c>
    </row>
    <row r="4972" spans="1:15">
      <c r="A4972" t="s">
        <v>30</v>
      </c>
      <c r="B4972" t="s">
        <v>42</v>
      </c>
      <c r="C4972" t="s">
        <v>3592</v>
      </c>
      <c r="D4972" t="s">
        <v>3820</v>
      </c>
      <c r="E4972" t="s">
        <v>3824</v>
      </c>
      <c r="F4972" s="4" t="str">
        <f t="array" ref="F4972">IF(COUNT(FIND(Keywords!$C$3:$C$41,I4972)),"일반조난","")</f>
        <v/>
      </c>
      <c r="G4972" s="4" t="str">
        <f t="array" ref="G4972">IF(COUNT(FIND(Keywords!$E$3:$E$5,I4972)),"실족추락","")</f>
        <v/>
      </c>
      <c r="H4972" s="4" t="str">
        <f t="array" ref="H4972">IF(COUNT(FIND(Keywords!$B$3:$B$12,I4972)),"개인질환","")</f>
        <v/>
      </c>
      <c r="I4972" t="s">
        <v>8792</v>
      </c>
      <c r="J4972" t="s">
        <v>9333</v>
      </c>
      <c r="K4972" t="s">
        <v>9382</v>
      </c>
      <c r="L4972" t="s">
        <v>9473</v>
      </c>
      <c r="M4972" t="s">
        <v>9415</v>
      </c>
      <c r="N4972" t="s">
        <v>9681</v>
      </c>
      <c r="O4972" t="s">
        <v>9415</v>
      </c>
    </row>
    <row r="4973" spans="1:15">
      <c r="A4973" t="s">
        <v>30</v>
      </c>
      <c r="B4973" t="s">
        <v>42</v>
      </c>
      <c r="C4973" t="s">
        <v>292</v>
      </c>
      <c r="D4973" t="s">
        <v>3819</v>
      </c>
      <c r="E4973" t="s">
        <v>3825</v>
      </c>
      <c r="F4973" s="4" t="str">
        <f t="array" ref="F4973">IF(COUNT(FIND(Keywords!$C$3:$C$41,I4973)),"일반조난","")</f>
        <v/>
      </c>
      <c r="G4973" s="4" t="str">
        <f t="array" ref="G4973">IF(COUNT(FIND(Keywords!$E$3:$E$5,I4973)),"실족추락","")</f>
        <v/>
      </c>
      <c r="H4973" s="4" t="str">
        <f t="array" ref="H4973">IF(COUNT(FIND(Keywords!$B$3:$B$12,I4973)),"개인질환","")</f>
        <v/>
      </c>
      <c r="I4973" t="s">
        <v>8793</v>
      </c>
      <c r="J4973" t="s">
        <v>9304</v>
      </c>
      <c r="K4973" t="s">
        <v>9498</v>
      </c>
      <c r="L4973" t="s">
        <v>10100</v>
      </c>
      <c r="M4973" t="s">
        <v>9415</v>
      </c>
      <c r="N4973" t="s">
        <v>9593</v>
      </c>
      <c r="O4973" t="s">
        <v>9415</v>
      </c>
    </row>
    <row r="4974" spans="1:15">
      <c r="A4974" t="s">
        <v>30</v>
      </c>
      <c r="B4974" t="s">
        <v>42</v>
      </c>
      <c r="C4974" t="s">
        <v>3593</v>
      </c>
      <c r="D4974" t="s">
        <v>3819</v>
      </c>
      <c r="E4974" t="s">
        <v>3827</v>
      </c>
      <c r="F4974" s="4" t="str">
        <f t="array" ref="F4974">IF(COUNT(FIND(Keywords!$C$3:$C$41,I4974)),"일반조난","")</f>
        <v/>
      </c>
      <c r="G4974" s="4" t="str">
        <f t="array" ref="G4974">IF(COUNT(FIND(Keywords!$E$3:$E$5,I4974)),"실족추락","")</f>
        <v/>
      </c>
      <c r="H4974" s="4" t="str">
        <f t="array" ref="H4974">IF(COUNT(FIND(Keywords!$B$3:$B$12,I4974)),"개인질환","")</f>
        <v/>
      </c>
      <c r="I4974" t="s">
        <v>8794</v>
      </c>
      <c r="J4974" t="s">
        <v>9325</v>
      </c>
      <c r="K4974" t="s">
        <v>9650</v>
      </c>
      <c r="L4974" t="s">
        <v>9673</v>
      </c>
      <c r="M4974" t="s">
        <v>9415</v>
      </c>
      <c r="N4974" t="s">
        <v>9755</v>
      </c>
      <c r="O4974" t="s">
        <v>9415</v>
      </c>
    </row>
    <row r="4975" spans="1:15">
      <c r="A4975" t="s">
        <v>30</v>
      </c>
      <c r="B4975" t="s">
        <v>42</v>
      </c>
      <c r="C4975" t="s">
        <v>3148</v>
      </c>
      <c r="D4975" t="s">
        <v>3820</v>
      </c>
      <c r="E4975" t="s">
        <v>3826</v>
      </c>
      <c r="F4975" s="4" t="str">
        <f t="array" ref="F4975">IF(COUNT(FIND(Keywords!$C$3:$C$41,I4975)),"일반조난","")</f>
        <v/>
      </c>
      <c r="G4975" s="4" t="str">
        <f t="array" ref="G4975">IF(COUNT(FIND(Keywords!$E$3:$E$5,I4975)),"실족추락","")</f>
        <v/>
      </c>
      <c r="H4975" s="4" t="str">
        <f t="array" ref="H4975">IF(COUNT(FIND(Keywords!$B$3:$B$12,I4975)),"개인질환","")</f>
        <v/>
      </c>
      <c r="I4975" t="s">
        <v>8795</v>
      </c>
      <c r="J4975" t="s">
        <v>9374</v>
      </c>
      <c r="K4975" t="s">
        <v>9494</v>
      </c>
      <c r="L4975" t="s">
        <v>9793</v>
      </c>
      <c r="M4975" t="s">
        <v>9415</v>
      </c>
      <c r="N4975" t="s">
        <v>9631</v>
      </c>
      <c r="O4975" t="s">
        <v>9415</v>
      </c>
    </row>
    <row r="4976" spans="1:15">
      <c r="A4976" t="s">
        <v>30</v>
      </c>
      <c r="B4976" t="s">
        <v>42</v>
      </c>
      <c r="C4976" t="s">
        <v>3594</v>
      </c>
      <c r="D4976" t="s">
        <v>3820</v>
      </c>
      <c r="E4976" t="s">
        <v>3827</v>
      </c>
      <c r="F4976" s="4" t="str">
        <f t="array" ref="F4976">IF(COUNT(FIND(Keywords!$C$3:$C$41,I4976)),"일반조난","")</f>
        <v>일반조난</v>
      </c>
      <c r="G4976" s="4" t="str">
        <f t="array" ref="G4976">IF(COUNT(FIND(Keywords!$E$3:$E$5,I4976)),"실족추락","")</f>
        <v/>
      </c>
      <c r="H4976" s="4" t="str">
        <f t="array" ref="H4976">IF(COUNT(FIND(Keywords!$B$3:$B$12,I4976)),"개인질환","")</f>
        <v/>
      </c>
      <c r="I4976" t="s">
        <v>8796</v>
      </c>
      <c r="J4976" t="s">
        <v>9334</v>
      </c>
      <c r="K4976" t="s">
        <v>9527</v>
      </c>
      <c r="L4976" t="s">
        <v>9858</v>
      </c>
      <c r="M4976" t="s">
        <v>9415</v>
      </c>
      <c r="N4976" t="s">
        <v>9455</v>
      </c>
      <c r="O4976" t="s">
        <v>9415</v>
      </c>
    </row>
    <row r="4977" spans="1:15">
      <c r="A4977" t="s">
        <v>30</v>
      </c>
      <c r="B4977" t="s">
        <v>42</v>
      </c>
      <c r="C4977" t="s">
        <v>532</v>
      </c>
      <c r="D4977" t="s">
        <v>3820</v>
      </c>
      <c r="E4977" t="s">
        <v>3826</v>
      </c>
      <c r="F4977" s="4" t="str">
        <f t="array" ref="F4977">IF(COUNT(FIND(Keywords!$C$3:$C$41,I4977)),"일반조난","")</f>
        <v>일반조난</v>
      </c>
      <c r="G4977" s="4" t="str">
        <f t="array" ref="G4977">IF(COUNT(FIND(Keywords!$E$3:$E$5,I4977)),"실족추락","")</f>
        <v/>
      </c>
      <c r="H4977" s="4" t="str">
        <f t="array" ref="H4977">IF(COUNT(FIND(Keywords!$B$3:$B$12,I4977)),"개인질환","")</f>
        <v/>
      </c>
      <c r="I4977" t="s">
        <v>8797</v>
      </c>
      <c r="J4977" t="s">
        <v>9370</v>
      </c>
      <c r="K4977" t="s">
        <v>9638</v>
      </c>
      <c r="L4977" t="s">
        <v>9817</v>
      </c>
      <c r="M4977" t="s">
        <v>9415</v>
      </c>
      <c r="N4977" t="s">
        <v>9681</v>
      </c>
      <c r="O4977" t="s">
        <v>9415</v>
      </c>
    </row>
    <row r="4978" spans="1:15">
      <c r="A4978" t="s">
        <v>30</v>
      </c>
      <c r="B4978" t="s">
        <v>42</v>
      </c>
      <c r="C4978" t="s">
        <v>3595</v>
      </c>
      <c r="D4978" t="s">
        <v>3818</v>
      </c>
      <c r="E4978" t="s">
        <v>3826</v>
      </c>
      <c r="F4978" s="4" t="str">
        <f t="array" ref="F4978">IF(COUNT(FIND(Keywords!$C$3:$C$41,I4978)),"일반조난","")</f>
        <v/>
      </c>
      <c r="G4978" s="4" t="str">
        <f t="array" ref="G4978">IF(COUNT(FIND(Keywords!$E$3:$E$5,I4978)),"실족추락","")</f>
        <v>실족추락</v>
      </c>
      <c r="H4978" s="4" t="str">
        <f t="array" ref="H4978">IF(COUNT(FIND(Keywords!$B$3:$B$12,I4978)),"개인질환","")</f>
        <v/>
      </c>
      <c r="I4978" t="s">
        <v>8798</v>
      </c>
      <c r="J4978" t="s">
        <v>9250</v>
      </c>
      <c r="K4978" t="s">
        <v>9430</v>
      </c>
      <c r="L4978" t="s">
        <v>9734</v>
      </c>
      <c r="M4978" t="s">
        <v>9415</v>
      </c>
      <c r="N4978" t="s">
        <v>9799</v>
      </c>
      <c r="O4978" t="s">
        <v>9415</v>
      </c>
    </row>
    <row r="4979" spans="1:15">
      <c r="A4979" t="s">
        <v>30</v>
      </c>
      <c r="B4979" t="s">
        <v>42</v>
      </c>
      <c r="C4979" t="s">
        <v>2829</v>
      </c>
      <c r="D4979" t="s">
        <v>3819</v>
      </c>
      <c r="E4979" t="s">
        <v>3827</v>
      </c>
      <c r="F4979" s="4" t="str">
        <f t="array" ref="F4979">IF(COUNT(FIND(Keywords!$C$3:$C$41,I4979)),"일반조난","")</f>
        <v/>
      </c>
      <c r="G4979" s="4" t="str">
        <f t="array" ref="G4979">IF(COUNT(FIND(Keywords!$E$3:$E$5,I4979)),"실족추락","")</f>
        <v/>
      </c>
      <c r="H4979" s="4" t="str">
        <f t="array" ref="H4979">IF(COUNT(FIND(Keywords!$B$3:$B$12,I4979)),"개인질환","")</f>
        <v/>
      </c>
      <c r="I4979" t="s">
        <v>8799</v>
      </c>
      <c r="J4979" t="s">
        <v>9266</v>
      </c>
      <c r="K4979" t="s">
        <v>9678</v>
      </c>
      <c r="L4979" t="s">
        <v>9766</v>
      </c>
      <c r="M4979" t="s">
        <v>9415</v>
      </c>
      <c r="N4979" t="s">
        <v>9243</v>
      </c>
      <c r="O4979" t="s">
        <v>9415</v>
      </c>
    </row>
    <row r="4980" spans="1:15">
      <c r="A4980" t="s">
        <v>30</v>
      </c>
      <c r="B4980" t="s">
        <v>42</v>
      </c>
      <c r="C4980" t="s">
        <v>3426</v>
      </c>
      <c r="D4980" t="s">
        <v>3820</v>
      </c>
      <c r="E4980" t="s">
        <v>3827</v>
      </c>
      <c r="F4980" s="4" t="str">
        <f t="array" ref="F4980">IF(COUNT(FIND(Keywords!$C$3:$C$41,I4980)),"일반조난","")</f>
        <v>일반조난</v>
      </c>
      <c r="G4980" s="4" t="str">
        <f t="array" ref="G4980">IF(COUNT(FIND(Keywords!$E$3:$E$5,I4980)),"실족추락","")</f>
        <v/>
      </c>
      <c r="H4980" s="4" t="str">
        <f t="array" ref="H4980">IF(COUNT(FIND(Keywords!$B$3:$B$12,I4980)),"개인질환","")</f>
        <v/>
      </c>
      <c r="I4980" t="s">
        <v>8800</v>
      </c>
      <c r="J4980" t="s">
        <v>9377</v>
      </c>
      <c r="K4980" t="s">
        <v>9505</v>
      </c>
      <c r="L4980" t="s">
        <v>10097</v>
      </c>
      <c r="M4980" t="s">
        <v>9415</v>
      </c>
      <c r="N4980" t="s">
        <v>9838</v>
      </c>
      <c r="O4980" t="s">
        <v>9415</v>
      </c>
    </row>
    <row r="4981" spans="1:15">
      <c r="A4981" t="s">
        <v>30</v>
      </c>
      <c r="B4981" t="s">
        <v>42</v>
      </c>
      <c r="C4981" t="s">
        <v>3398</v>
      </c>
      <c r="D4981" t="s">
        <v>3818</v>
      </c>
      <c r="E4981" t="s">
        <v>3825</v>
      </c>
      <c r="F4981" s="4" t="str">
        <f t="array" ref="F4981">IF(COUNT(FIND(Keywords!$C$3:$C$41,I4981)),"일반조난","")</f>
        <v>일반조난</v>
      </c>
      <c r="G4981" s="4" t="str">
        <f t="array" ref="G4981">IF(COUNT(FIND(Keywords!$E$3:$E$5,I4981)),"실족추락","")</f>
        <v>실족추락</v>
      </c>
      <c r="H4981" s="4" t="str">
        <f t="array" ref="H4981">IF(COUNT(FIND(Keywords!$B$3:$B$12,I4981)),"개인질환","")</f>
        <v/>
      </c>
      <c r="I4981" t="s">
        <v>8801</v>
      </c>
      <c r="J4981" t="s">
        <v>9276</v>
      </c>
      <c r="K4981" t="s">
        <v>9663</v>
      </c>
      <c r="L4981" t="s">
        <v>9789</v>
      </c>
      <c r="M4981" t="s">
        <v>9415</v>
      </c>
      <c r="N4981" t="s">
        <v>9551</v>
      </c>
      <c r="O4981" t="s">
        <v>9415</v>
      </c>
    </row>
    <row r="4982" spans="1:15">
      <c r="A4982" t="s">
        <v>30</v>
      </c>
      <c r="B4982" t="s">
        <v>42</v>
      </c>
      <c r="C4982" t="s">
        <v>3427</v>
      </c>
      <c r="D4982" t="s">
        <v>3820</v>
      </c>
      <c r="E4982" t="s">
        <v>3825</v>
      </c>
      <c r="F4982" s="4" t="str">
        <f t="array" ref="F4982">IF(COUNT(FIND(Keywords!$C$3:$C$41,I4982)),"일반조난","")</f>
        <v>일반조난</v>
      </c>
      <c r="G4982" s="4" t="str">
        <f t="array" ref="G4982">IF(COUNT(FIND(Keywords!$E$3:$E$5,I4982)),"실족추락","")</f>
        <v/>
      </c>
      <c r="H4982" s="4" t="str">
        <f t="array" ref="H4982">IF(COUNT(FIND(Keywords!$B$3:$B$12,I4982)),"개인질환","")</f>
        <v/>
      </c>
      <c r="I4982" t="s">
        <v>8802</v>
      </c>
      <c r="J4982" t="s">
        <v>9253</v>
      </c>
      <c r="K4982" t="s">
        <v>9297</v>
      </c>
      <c r="L4982" t="s">
        <v>9470</v>
      </c>
      <c r="M4982" t="s">
        <v>9415</v>
      </c>
      <c r="N4982" t="s">
        <v>9846</v>
      </c>
      <c r="O4982" t="s">
        <v>9415</v>
      </c>
    </row>
    <row r="4983" spans="1:15">
      <c r="A4983" t="s">
        <v>30</v>
      </c>
      <c r="B4983" t="s">
        <v>42</v>
      </c>
      <c r="C4983" t="s">
        <v>3237</v>
      </c>
      <c r="D4983" t="s">
        <v>3820</v>
      </c>
      <c r="E4983" t="s">
        <v>3826</v>
      </c>
      <c r="F4983" s="4" t="str">
        <f t="array" ref="F4983">IF(COUNT(FIND(Keywords!$C$3:$C$41,I4983)),"일반조난","")</f>
        <v/>
      </c>
      <c r="G4983" s="4" t="str">
        <f t="array" ref="G4983">IF(COUNT(FIND(Keywords!$E$3:$E$5,I4983)),"실족추락","")</f>
        <v/>
      </c>
      <c r="H4983" s="4" t="str">
        <f t="array" ref="H4983">IF(COUNT(FIND(Keywords!$B$3:$B$12,I4983)),"개인질환","")</f>
        <v/>
      </c>
      <c r="I4983" t="s">
        <v>8803</v>
      </c>
      <c r="J4983" t="s">
        <v>9276</v>
      </c>
      <c r="K4983" t="s">
        <v>9676</v>
      </c>
      <c r="L4983" t="s">
        <v>9568</v>
      </c>
      <c r="M4983" t="s">
        <v>9415</v>
      </c>
      <c r="N4983" t="s">
        <v>9869</v>
      </c>
      <c r="O4983" t="s">
        <v>9415</v>
      </c>
    </row>
    <row r="4984" spans="1:15">
      <c r="A4984" t="s">
        <v>30</v>
      </c>
      <c r="B4984" t="s">
        <v>42</v>
      </c>
      <c r="C4984" t="s">
        <v>3428</v>
      </c>
      <c r="D4984" t="s">
        <v>3820</v>
      </c>
      <c r="E4984" t="s">
        <v>3825</v>
      </c>
      <c r="F4984" s="4" t="str">
        <f t="array" ref="F4984">IF(COUNT(FIND(Keywords!$C$3:$C$41,I4984)),"일반조난","")</f>
        <v>일반조난</v>
      </c>
      <c r="G4984" s="4" t="str">
        <f t="array" ref="G4984">IF(COUNT(FIND(Keywords!$E$3:$E$5,I4984)),"실족추락","")</f>
        <v/>
      </c>
      <c r="H4984" s="4" t="str">
        <f t="array" ref="H4984">IF(COUNT(FIND(Keywords!$B$3:$B$12,I4984)),"개인질환","")</f>
        <v/>
      </c>
      <c r="I4984" t="s">
        <v>8804</v>
      </c>
      <c r="J4984" t="s">
        <v>9274</v>
      </c>
      <c r="K4984" t="s">
        <v>9875</v>
      </c>
      <c r="L4984" t="s">
        <v>10089</v>
      </c>
      <c r="M4984" t="s">
        <v>9415</v>
      </c>
      <c r="N4984" t="s">
        <v>9738</v>
      </c>
      <c r="O4984" t="s">
        <v>9415</v>
      </c>
    </row>
    <row r="4985" spans="1:15">
      <c r="A4985" t="s">
        <v>30</v>
      </c>
      <c r="B4985" t="s">
        <v>42</v>
      </c>
      <c r="C4985" t="s">
        <v>3378</v>
      </c>
      <c r="D4985" t="s">
        <v>3819</v>
      </c>
      <c r="E4985" t="s">
        <v>3827</v>
      </c>
      <c r="F4985" s="4" t="str">
        <f t="array" ref="F4985">IF(COUNT(FIND(Keywords!$C$3:$C$41,I4985)),"일반조난","")</f>
        <v/>
      </c>
      <c r="G4985" s="4" t="str">
        <f t="array" ref="G4985">IF(COUNT(FIND(Keywords!$E$3:$E$5,I4985)),"실족추락","")</f>
        <v/>
      </c>
      <c r="H4985" s="4" t="str">
        <f t="array" ref="H4985">IF(COUNT(FIND(Keywords!$B$3:$B$12,I4985)),"개인질환","")</f>
        <v/>
      </c>
      <c r="I4985" t="s">
        <v>8805</v>
      </c>
      <c r="J4985" t="s">
        <v>9333</v>
      </c>
      <c r="K4985" t="s">
        <v>9724</v>
      </c>
      <c r="L4985" t="s">
        <v>9669</v>
      </c>
      <c r="M4985" t="s">
        <v>9415</v>
      </c>
      <c r="N4985" t="s">
        <v>9991</v>
      </c>
      <c r="O4985" t="s">
        <v>9415</v>
      </c>
    </row>
    <row r="4986" spans="1:15">
      <c r="A4986" t="s">
        <v>30</v>
      </c>
      <c r="B4986" t="s">
        <v>42</v>
      </c>
      <c r="C4986" t="s">
        <v>1733</v>
      </c>
      <c r="D4986" t="s">
        <v>3819</v>
      </c>
      <c r="E4986" t="s">
        <v>3827</v>
      </c>
      <c r="F4986" s="4" t="str">
        <f t="array" ref="F4986">IF(COUNT(FIND(Keywords!$C$3:$C$41,I4986)),"일반조난","")</f>
        <v/>
      </c>
      <c r="G4986" s="4" t="str">
        <f t="array" ref="G4986">IF(COUNT(FIND(Keywords!$E$3:$E$5,I4986)),"실족추락","")</f>
        <v/>
      </c>
      <c r="H4986" s="4" t="str">
        <f t="array" ref="H4986">IF(COUNT(FIND(Keywords!$B$3:$B$12,I4986)),"개인질환","")</f>
        <v/>
      </c>
      <c r="I4986" t="s">
        <v>8806</v>
      </c>
      <c r="J4986" t="s">
        <v>9235</v>
      </c>
      <c r="K4986" t="s">
        <v>9597</v>
      </c>
      <c r="L4986" t="s">
        <v>9518</v>
      </c>
      <c r="M4986" t="s">
        <v>9415</v>
      </c>
      <c r="N4986" t="s">
        <v>9965</v>
      </c>
      <c r="O4986" t="s">
        <v>9415</v>
      </c>
    </row>
    <row r="4987" spans="1:15">
      <c r="A4987" t="s">
        <v>30</v>
      </c>
      <c r="B4987" t="s">
        <v>42</v>
      </c>
      <c r="C4987" t="s">
        <v>3596</v>
      </c>
      <c r="D4987" t="s">
        <v>3819</v>
      </c>
      <c r="E4987" t="s">
        <v>3825</v>
      </c>
      <c r="F4987" s="4" t="str">
        <f t="array" ref="F4987">IF(COUNT(FIND(Keywords!$C$3:$C$41,I4987)),"일반조난","")</f>
        <v/>
      </c>
      <c r="G4987" s="4" t="str">
        <f t="array" ref="G4987">IF(COUNT(FIND(Keywords!$E$3:$E$5,I4987)),"실족추락","")</f>
        <v/>
      </c>
      <c r="H4987" s="4" t="str">
        <f t="array" ref="H4987">IF(COUNT(FIND(Keywords!$B$3:$B$12,I4987)),"개인질환","")</f>
        <v/>
      </c>
      <c r="I4987" t="s">
        <v>8807</v>
      </c>
      <c r="J4987" t="s">
        <v>9353</v>
      </c>
      <c r="K4987" t="s">
        <v>9815</v>
      </c>
      <c r="L4987" t="s">
        <v>10100</v>
      </c>
      <c r="M4987" t="s">
        <v>9415</v>
      </c>
      <c r="N4987" t="s">
        <v>10117</v>
      </c>
      <c r="O4987" t="s">
        <v>9415</v>
      </c>
    </row>
    <row r="4988" spans="1:15">
      <c r="A4988" t="s">
        <v>30</v>
      </c>
      <c r="B4988" t="s">
        <v>42</v>
      </c>
      <c r="C4988" t="s">
        <v>3243</v>
      </c>
      <c r="D4988" t="s">
        <v>3820</v>
      </c>
      <c r="E4988" t="s">
        <v>3827</v>
      </c>
      <c r="F4988" s="4" t="str">
        <f t="array" ref="F4988">IF(COUNT(FIND(Keywords!$C$3:$C$41,I4988)),"일반조난","")</f>
        <v>일반조난</v>
      </c>
      <c r="G4988" s="4" t="str">
        <f t="array" ref="G4988">IF(COUNT(FIND(Keywords!$E$3:$E$5,I4988)),"실족추락","")</f>
        <v/>
      </c>
      <c r="H4988" s="4" t="str">
        <f t="array" ref="H4988">IF(COUNT(FIND(Keywords!$B$3:$B$12,I4988)),"개인질환","")</f>
        <v/>
      </c>
      <c r="I4988" t="s">
        <v>8808</v>
      </c>
      <c r="J4988" t="s">
        <v>9257</v>
      </c>
      <c r="K4988" t="s">
        <v>9659</v>
      </c>
      <c r="L4988" t="s">
        <v>9766</v>
      </c>
      <c r="M4988" t="s">
        <v>9415</v>
      </c>
      <c r="N4988" t="s">
        <v>10035</v>
      </c>
      <c r="O4988" t="s">
        <v>9415</v>
      </c>
    </row>
    <row r="4989" spans="1:15">
      <c r="A4989" t="s">
        <v>30</v>
      </c>
      <c r="B4989" t="s">
        <v>42</v>
      </c>
      <c r="C4989" t="s">
        <v>3597</v>
      </c>
      <c r="D4989" t="s">
        <v>3819</v>
      </c>
      <c r="E4989" t="s">
        <v>3827</v>
      </c>
      <c r="F4989" s="4" t="str">
        <f t="array" ref="F4989">IF(COUNT(FIND(Keywords!$C$3:$C$41,I4989)),"일반조난","")</f>
        <v/>
      </c>
      <c r="G4989" s="4" t="str">
        <f t="array" ref="G4989">IF(COUNT(FIND(Keywords!$E$3:$E$5,I4989)),"실족추락","")</f>
        <v/>
      </c>
      <c r="H4989" s="4" t="str">
        <f t="array" ref="H4989">IF(COUNT(FIND(Keywords!$B$3:$B$12,I4989)),"개인질환","")</f>
        <v/>
      </c>
      <c r="I4989" t="s">
        <v>8809</v>
      </c>
      <c r="J4989" t="s">
        <v>9248</v>
      </c>
      <c r="K4989" t="s">
        <v>9809</v>
      </c>
      <c r="L4989" t="s">
        <v>9469</v>
      </c>
      <c r="M4989" t="s">
        <v>9415</v>
      </c>
      <c r="N4989" t="s">
        <v>10225</v>
      </c>
      <c r="O4989" t="s">
        <v>9415</v>
      </c>
    </row>
    <row r="4990" spans="1:15">
      <c r="A4990" t="s">
        <v>30</v>
      </c>
      <c r="B4990" t="s">
        <v>42</v>
      </c>
      <c r="C4990" t="s">
        <v>3430</v>
      </c>
      <c r="D4990" t="s">
        <v>3818</v>
      </c>
      <c r="E4990" t="s">
        <v>3824</v>
      </c>
      <c r="F4990" s="4" t="str">
        <f t="array" ref="F4990">IF(COUNT(FIND(Keywords!$C$3:$C$41,I4990)),"일반조난","")</f>
        <v/>
      </c>
      <c r="G4990" s="4" t="str">
        <f t="array" ref="G4990">IF(COUNT(FIND(Keywords!$E$3:$E$5,I4990)),"실족추락","")</f>
        <v/>
      </c>
      <c r="H4990" s="4" t="str">
        <f t="array" ref="H4990">IF(COUNT(FIND(Keywords!$B$3:$B$12,I4990)),"개인질환","")</f>
        <v/>
      </c>
      <c r="I4990" t="s">
        <v>8810</v>
      </c>
      <c r="J4990" t="s">
        <v>9267</v>
      </c>
      <c r="K4990" t="s">
        <v>9412</v>
      </c>
      <c r="L4990" t="s">
        <v>9948</v>
      </c>
      <c r="M4990" t="s">
        <v>9415</v>
      </c>
      <c r="N4990" t="s">
        <v>9919</v>
      </c>
      <c r="O4990" t="s">
        <v>9415</v>
      </c>
    </row>
    <row r="4991" spans="1:15">
      <c r="A4991" t="s">
        <v>30</v>
      </c>
      <c r="B4991" t="s">
        <v>42</v>
      </c>
      <c r="C4991" t="s">
        <v>3598</v>
      </c>
      <c r="D4991" t="s">
        <v>3819</v>
      </c>
      <c r="E4991" t="s">
        <v>3827</v>
      </c>
      <c r="F4991" s="4" t="str">
        <f t="array" ref="F4991">IF(COUNT(FIND(Keywords!$C$3:$C$41,I4991)),"일반조난","")</f>
        <v/>
      </c>
      <c r="G4991" s="4" t="str">
        <f t="array" ref="G4991">IF(COUNT(FIND(Keywords!$E$3:$E$5,I4991)),"실족추락","")</f>
        <v/>
      </c>
      <c r="H4991" s="4" t="str">
        <f t="array" ref="H4991">IF(COUNT(FIND(Keywords!$B$3:$B$12,I4991)),"개인질환","")</f>
        <v/>
      </c>
      <c r="I4991" t="s">
        <v>8811</v>
      </c>
      <c r="J4991" t="s">
        <v>9322</v>
      </c>
      <c r="K4991" t="s">
        <v>9430</v>
      </c>
      <c r="L4991" t="s">
        <v>9673</v>
      </c>
      <c r="M4991" t="s">
        <v>9415</v>
      </c>
      <c r="N4991" t="s">
        <v>10205</v>
      </c>
      <c r="O4991" t="s">
        <v>9415</v>
      </c>
    </row>
    <row r="4992" spans="1:15">
      <c r="A4992" t="s">
        <v>30</v>
      </c>
      <c r="B4992" t="s">
        <v>42</v>
      </c>
      <c r="C4992" t="s">
        <v>3599</v>
      </c>
      <c r="D4992" t="s">
        <v>3820</v>
      </c>
      <c r="E4992" t="s">
        <v>3827</v>
      </c>
      <c r="F4992" s="4" t="str">
        <f t="array" ref="F4992">IF(COUNT(FIND(Keywords!$C$3:$C$41,I4992)),"일반조난","")</f>
        <v>일반조난</v>
      </c>
      <c r="G4992" s="4" t="str">
        <f t="array" ref="G4992">IF(COUNT(FIND(Keywords!$E$3:$E$5,I4992)),"실족추락","")</f>
        <v/>
      </c>
      <c r="H4992" s="4" t="str">
        <f t="array" ref="H4992">IF(COUNT(FIND(Keywords!$B$3:$B$12,I4992)),"개인질환","")</f>
        <v/>
      </c>
      <c r="I4992" t="s">
        <v>8812</v>
      </c>
      <c r="J4992" t="s">
        <v>9248</v>
      </c>
      <c r="K4992" t="s">
        <v>9557</v>
      </c>
      <c r="L4992" t="s">
        <v>9998</v>
      </c>
      <c r="M4992" t="s">
        <v>9415</v>
      </c>
      <c r="N4992" t="s">
        <v>10345</v>
      </c>
      <c r="O4992" t="s">
        <v>9415</v>
      </c>
    </row>
    <row r="4993" spans="1:15">
      <c r="A4993" t="s">
        <v>30</v>
      </c>
      <c r="B4993" t="s">
        <v>42</v>
      </c>
      <c r="C4993" t="s">
        <v>3600</v>
      </c>
      <c r="D4993" t="s">
        <v>3820</v>
      </c>
      <c r="E4993" t="s">
        <v>3827</v>
      </c>
      <c r="F4993" s="4" t="str">
        <f t="array" ref="F4993">IF(COUNT(FIND(Keywords!$C$3:$C$41,I4993)),"일반조난","")</f>
        <v>일반조난</v>
      </c>
      <c r="G4993" s="4" t="str">
        <f t="array" ref="G4993">IF(COUNT(FIND(Keywords!$E$3:$E$5,I4993)),"실족추락","")</f>
        <v/>
      </c>
      <c r="H4993" s="4" t="str">
        <f t="array" ref="H4993">IF(COUNT(FIND(Keywords!$B$3:$B$12,I4993)),"개인질환","")</f>
        <v/>
      </c>
      <c r="I4993" t="s">
        <v>8813</v>
      </c>
      <c r="J4993" t="s">
        <v>9244</v>
      </c>
      <c r="K4993" t="s">
        <v>9494</v>
      </c>
      <c r="L4993" t="s">
        <v>9926</v>
      </c>
      <c r="M4993" t="s">
        <v>9415</v>
      </c>
      <c r="N4993" t="s">
        <v>10089</v>
      </c>
      <c r="O4993" t="s">
        <v>9415</v>
      </c>
    </row>
    <row r="4994" spans="1:15">
      <c r="A4994" t="s">
        <v>30</v>
      </c>
      <c r="B4994" t="s">
        <v>42</v>
      </c>
      <c r="C4994" t="s">
        <v>344</v>
      </c>
      <c r="D4994" t="s">
        <v>3820</v>
      </c>
      <c r="E4994" t="s">
        <v>3827</v>
      </c>
      <c r="F4994" s="4" t="str">
        <f t="array" ref="F4994">IF(COUNT(FIND(Keywords!$C$3:$C$41,I4994)),"일반조난","")</f>
        <v>일반조난</v>
      </c>
      <c r="G4994" s="4" t="str">
        <f t="array" ref="G4994">IF(COUNT(FIND(Keywords!$E$3:$E$5,I4994)),"실족추락","")</f>
        <v/>
      </c>
      <c r="H4994" s="4" t="str">
        <f t="array" ref="H4994">IF(COUNT(FIND(Keywords!$B$3:$B$12,I4994)),"개인질환","")</f>
        <v/>
      </c>
      <c r="I4994" t="s">
        <v>8814</v>
      </c>
      <c r="J4994" t="s">
        <v>9273</v>
      </c>
      <c r="K4994" t="s">
        <v>9531</v>
      </c>
      <c r="L4994" t="s">
        <v>9939</v>
      </c>
      <c r="M4994" t="s">
        <v>9415</v>
      </c>
      <c r="N4994" t="s">
        <v>10046</v>
      </c>
      <c r="O4994" t="s">
        <v>9415</v>
      </c>
    </row>
    <row r="4995" spans="1:15">
      <c r="A4995" t="s">
        <v>30</v>
      </c>
      <c r="B4995" t="s">
        <v>42</v>
      </c>
      <c r="C4995" t="s">
        <v>3601</v>
      </c>
      <c r="D4995" t="s">
        <v>10362</v>
      </c>
      <c r="E4995" t="s">
        <v>3824</v>
      </c>
      <c r="F4995" s="4" t="str">
        <f t="array" ref="F4995">IF(COUNT(FIND(Keywords!$C$3:$C$41,I4995)),"일반조난","")</f>
        <v/>
      </c>
      <c r="G4995" s="4" t="str">
        <f t="array" ref="G4995">IF(COUNT(FIND(Keywords!$E$3:$E$5,I4995)),"실족추락","")</f>
        <v/>
      </c>
      <c r="H4995" s="4" t="str">
        <f t="array" ref="H4995">IF(COUNT(FIND(Keywords!$B$3:$B$12,I4995)),"개인질환","")</f>
        <v/>
      </c>
      <c r="I4995" t="s">
        <v>8815</v>
      </c>
      <c r="J4995" t="s">
        <v>9251</v>
      </c>
      <c r="K4995" t="s">
        <v>9498</v>
      </c>
      <c r="L4995" t="s">
        <v>10100</v>
      </c>
      <c r="M4995" t="s">
        <v>9415</v>
      </c>
      <c r="N4995" t="s">
        <v>9993</v>
      </c>
      <c r="O4995" t="s">
        <v>9415</v>
      </c>
    </row>
    <row r="4996" spans="1:15">
      <c r="A4996" t="s">
        <v>30</v>
      </c>
      <c r="B4996" t="s">
        <v>42</v>
      </c>
      <c r="C4996" t="s">
        <v>3431</v>
      </c>
      <c r="D4996" t="s">
        <v>3820</v>
      </c>
      <c r="E4996" t="s">
        <v>3827</v>
      </c>
      <c r="F4996" s="4" t="str">
        <f t="array" ref="F4996">IF(COUNT(FIND(Keywords!$C$3:$C$41,I4996)),"일반조난","")</f>
        <v/>
      </c>
      <c r="G4996" s="4" t="str">
        <f t="array" ref="G4996">IF(COUNT(FIND(Keywords!$E$3:$E$5,I4996)),"실족추락","")</f>
        <v/>
      </c>
      <c r="H4996" s="4" t="str">
        <f t="array" ref="H4996">IF(COUNT(FIND(Keywords!$B$3:$B$12,I4996)),"개인질환","")</f>
        <v/>
      </c>
      <c r="I4996" t="s">
        <v>8816</v>
      </c>
      <c r="J4996" t="s">
        <v>9274</v>
      </c>
      <c r="K4996" t="s">
        <v>9322</v>
      </c>
      <c r="L4996" t="s">
        <v>9717</v>
      </c>
      <c r="M4996" t="s">
        <v>9415</v>
      </c>
      <c r="N4996" t="s">
        <v>9418</v>
      </c>
      <c r="O4996" t="s">
        <v>9415</v>
      </c>
    </row>
    <row r="4997" spans="1:15">
      <c r="A4997" t="s">
        <v>30</v>
      </c>
      <c r="B4997" t="s">
        <v>42</v>
      </c>
      <c r="C4997" t="s">
        <v>3381</v>
      </c>
      <c r="D4997" t="s">
        <v>3819</v>
      </c>
      <c r="E4997" t="s">
        <v>3824</v>
      </c>
      <c r="F4997" s="4" t="str">
        <f t="array" ref="F4997">IF(COUNT(FIND(Keywords!$C$3:$C$41,I4997)),"일반조난","")</f>
        <v/>
      </c>
      <c r="G4997" s="4" t="str">
        <f t="array" ref="G4997">IF(COUNT(FIND(Keywords!$E$3:$E$5,I4997)),"실족추락","")</f>
        <v/>
      </c>
      <c r="H4997" s="4" t="str">
        <f t="array" ref="H4997">IF(COUNT(FIND(Keywords!$B$3:$B$12,I4997)),"개인질환","")</f>
        <v/>
      </c>
      <c r="I4997" t="s">
        <v>8817</v>
      </c>
      <c r="J4997" t="s">
        <v>9284</v>
      </c>
      <c r="K4997" t="s">
        <v>9885</v>
      </c>
      <c r="L4997" t="s">
        <v>9943</v>
      </c>
      <c r="M4997" t="s">
        <v>9415</v>
      </c>
      <c r="N4997" t="s">
        <v>9354</v>
      </c>
      <c r="O4997" t="s">
        <v>9415</v>
      </c>
    </row>
    <row r="4998" spans="1:15">
      <c r="A4998" t="s">
        <v>30</v>
      </c>
      <c r="B4998" t="s">
        <v>42</v>
      </c>
      <c r="C4998" t="s">
        <v>3602</v>
      </c>
      <c r="D4998" t="s">
        <v>3819</v>
      </c>
      <c r="E4998" t="s">
        <v>3825</v>
      </c>
      <c r="F4998" s="4" t="str">
        <f t="array" ref="F4998">IF(COUNT(FIND(Keywords!$C$3:$C$41,I4998)),"일반조난","")</f>
        <v/>
      </c>
      <c r="G4998" s="4" t="str">
        <f t="array" ref="G4998">IF(COUNT(FIND(Keywords!$E$3:$E$5,I4998)),"실족추락","")</f>
        <v/>
      </c>
      <c r="H4998" s="4" t="str">
        <f t="array" ref="H4998">IF(COUNT(FIND(Keywords!$B$3:$B$12,I4998)),"개인질환","")</f>
        <v/>
      </c>
      <c r="I4998" t="s">
        <v>8818</v>
      </c>
      <c r="J4998" t="s">
        <v>9394</v>
      </c>
      <c r="K4998" t="s">
        <v>9558</v>
      </c>
      <c r="L4998" t="s">
        <v>9417</v>
      </c>
      <c r="M4998" t="s">
        <v>9415</v>
      </c>
      <c r="N4998" t="s">
        <v>9429</v>
      </c>
      <c r="O4998" t="s">
        <v>9415</v>
      </c>
    </row>
    <row r="4999" spans="1:15">
      <c r="A4999" t="s">
        <v>30</v>
      </c>
      <c r="B4999" t="s">
        <v>42</v>
      </c>
      <c r="C4999" t="s">
        <v>3603</v>
      </c>
      <c r="D4999" t="s">
        <v>3818</v>
      </c>
      <c r="E4999" t="s">
        <v>3824</v>
      </c>
      <c r="F4999" s="4" t="str">
        <f t="array" ref="F4999">IF(COUNT(FIND(Keywords!$C$3:$C$41,I4999)),"일반조난","")</f>
        <v/>
      </c>
      <c r="G4999" s="4" t="str">
        <f t="array" ref="G4999">IF(COUNT(FIND(Keywords!$E$3:$E$5,I4999)),"실족추락","")</f>
        <v>실족추락</v>
      </c>
      <c r="H4999" s="4" t="str">
        <f t="array" ref="H4999">IF(COUNT(FIND(Keywords!$B$3:$B$12,I4999)),"개인질환","")</f>
        <v/>
      </c>
      <c r="I4999" t="s">
        <v>8819</v>
      </c>
      <c r="J4999" t="s">
        <v>9258</v>
      </c>
      <c r="K4999" t="s">
        <v>9691</v>
      </c>
      <c r="L4999" t="s">
        <v>9472</v>
      </c>
      <c r="M4999" t="s">
        <v>9415</v>
      </c>
      <c r="N4999" t="s">
        <v>9680</v>
      </c>
      <c r="O4999" t="s">
        <v>9415</v>
      </c>
    </row>
    <row r="5000" spans="1:15">
      <c r="A5000" t="s">
        <v>30</v>
      </c>
      <c r="B5000" t="s">
        <v>42</v>
      </c>
      <c r="C5000" t="s">
        <v>3604</v>
      </c>
      <c r="D5000" t="s">
        <v>10362</v>
      </c>
      <c r="E5000" t="s">
        <v>3824</v>
      </c>
      <c r="F5000" s="4" t="str">
        <f t="array" ref="F5000">IF(COUNT(FIND(Keywords!$C$3:$C$41,I5000)),"일반조난","")</f>
        <v/>
      </c>
      <c r="G5000" s="4" t="str">
        <f t="array" ref="G5000">IF(COUNT(FIND(Keywords!$E$3:$E$5,I5000)),"실족추락","")</f>
        <v/>
      </c>
      <c r="H5000" s="4" t="str">
        <f t="array" ref="H5000">IF(COUNT(FIND(Keywords!$B$3:$B$12,I5000)),"개인질환","")</f>
        <v/>
      </c>
      <c r="I5000" t="s">
        <v>8820</v>
      </c>
      <c r="J5000" t="s">
        <v>9325</v>
      </c>
      <c r="K5000" t="s">
        <v>9851</v>
      </c>
      <c r="L5000" t="s">
        <v>9948</v>
      </c>
      <c r="M5000" t="s">
        <v>9415</v>
      </c>
      <c r="N5000" t="s">
        <v>9243</v>
      </c>
      <c r="O5000" t="s">
        <v>9415</v>
      </c>
    </row>
    <row r="5001" spans="1:15">
      <c r="A5001" t="s">
        <v>30</v>
      </c>
      <c r="B5001" t="s">
        <v>42</v>
      </c>
      <c r="C5001" t="s">
        <v>3259</v>
      </c>
      <c r="D5001" t="s">
        <v>3819</v>
      </c>
      <c r="E5001" t="s">
        <v>3827</v>
      </c>
      <c r="F5001" s="4" t="str">
        <f t="array" ref="F5001">IF(COUNT(FIND(Keywords!$C$3:$C$41,I5001)),"일반조난","")</f>
        <v/>
      </c>
      <c r="G5001" s="4" t="str">
        <f t="array" ref="G5001">IF(COUNT(FIND(Keywords!$E$3:$E$5,I5001)),"실족추락","")</f>
        <v/>
      </c>
      <c r="H5001" s="4" t="str">
        <f t="array" ref="H5001">IF(COUNT(FIND(Keywords!$B$3:$B$12,I5001)),"개인질환","")</f>
        <v/>
      </c>
      <c r="I5001" t="s">
        <v>8821</v>
      </c>
      <c r="J5001" t="s">
        <v>9265</v>
      </c>
      <c r="K5001" t="s">
        <v>9529</v>
      </c>
      <c r="L5001" t="s">
        <v>9417</v>
      </c>
      <c r="M5001" t="s">
        <v>9415</v>
      </c>
      <c r="N5001" t="s">
        <v>9240</v>
      </c>
      <c r="O5001" t="s">
        <v>9415</v>
      </c>
    </row>
    <row r="5002" spans="1:15">
      <c r="A5002" t="s">
        <v>30</v>
      </c>
      <c r="B5002" t="s">
        <v>42</v>
      </c>
      <c r="C5002" t="s">
        <v>2662</v>
      </c>
      <c r="D5002" t="s">
        <v>3820</v>
      </c>
      <c r="E5002" t="s">
        <v>3824</v>
      </c>
      <c r="F5002" s="4" t="str">
        <f t="array" ref="F5002">IF(COUNT(FIND(Keywords!$C$3:$C$41,I5002)),"일반조난","")</f>
        <v>일반조난</v>
      </c>
      <c r="G5002" s="4" t="str">
        <f t="array" ref="G5002">IF(COUNT(FIND(Keywords!$E$3:$E$5,I5002)),"실족추락","")</f>
        <v/>
      </c>
      <c r="H5002" s="4" t="str">
        <f t="array" ref="H5002">IF(COUNT(FIND(Keywords!$B$3:$B$12,I5002)),"개인질환","")</f>
        <v/>
      </c>
      <c r="I5002" t="s">
        <v>8822</v>
      </c>
      <c r="J5002" t="s">
        <v>9296</v>
      </c>
      <c r="K5002" t="s">
        <v>9968</v>
      </c>
      <c r="L5002" t="s">
        <v>9873</v>
      </c>
      <c r="M5002" t="s">
        <v>9415</v>
      </c>
      <c r="N5002" t="s">
        <v>9533</v>
      </c>
      <c r="O5002" t="s">
        <v>9415</v>
      </c>
    </row>
    <row r="5003" spans="1:15">
      <c r="A5003" t="s">
        <v>30</v>
      </c>
      <c r="B5003" t="s">
        <v>42</v>
      </c>
      <c r="C5003" t="s">
        <v>3605</v>
      </c>
      <c r="D5003" t="s">
        <v>3820</v>
      </c>
      <c r="E5003" t="s">
        <v>3827</v>
      </c>
      <c r="F5003" s="4" t="str">
        <f t="array" ref="F5003">IF(COUNT(FIND(Keywords!$C$3:$C$41,I5003)),"일반조난","")</f>
        <v>일반조난</v>
      </c>
      <c r="G5003" s="4" t="str">
        <f t="array" ref="G5003">IF(COUNT(FIND(Keywords!$E$3:$E$5,I5003)),"실족추락","")</f>
        <v/>
      </c>
      <c r="H5003" s="4" t="str">
        <f t="array" ref="H5003">IF(COUNT(FIND(Keywords!$B$3:$B$12,I5003)),"개인질환","")</f>
        <v/>
      </c>
      <c r="I5003" t="s">
        <v>8823</v>
      </c>
      <c r="J5003" t="s">
        <v>9264</v>
      </c>
      <c r="K5003" t="s">
        <v>10027</v>
      </c>
      <c r="L5003" t="s">
        <v>9873</v>
      </c>
      <c r="M5003" t="s">
        <v>9415</v>
      </c>
      <c r="N5003" t="s">
        <v>9485</v>
      </c>
      <c r="O5003" t="s">
        <v>9415</v>
      </c>
    </row>
    <row r="5004" spans="1:15">
      <c r="A5004" t="s">
        <v>30</v>
      </c>
      <c r="B5004" t="s">
        <v>42</v>
      </c>
      <c r="C5004" t="s">
        <v>3606</v>
      </c>
      <c r="D5004" t="s">
        <v>3820</v>
      </c>
      <c r="E5004" t="s">
        <v>3825</v>
      </c>
      <c r="F5004" s="4" t="str">
        <f t="array" ref="F5004">IF(COUNT(FIND(Keywords!$C$3:$C$41,I5004)),"일반조난","")</f>
        <v/>
      </c>
      <c r="G5004" s="4" t="str">
        <f t="array" ref="G5004">IF(COUNT(FIND(Keywords!$E$3:$E$5,I5004)),"실족추락","")</f>
        <v/>
      </c>
      <c r="H5004" s="4" t="str">
        <f t="array" ref="H5004">IF(COUNT(FIND(Keywords!$B$3:$B$12,I5004)),"개인질환","")</f>
        <v/>
      </c>
      <c r="I5004" t="s">
        <v>8824</v>
      </c>
      <c r="J5004" t="s">
        <v>9296</v>
      </c>
      <c r="K5004" t="s">
        <v>9344</v>
      </c>
      <c r="L5004" t="s">
        <v>9946</v>
      </c>
      <c r="M5004" t="s">
        <v>9415</v>
      </c>
      <c r="N5004" t="s">
        <v>9557</v>
      </c>
      <c r="O5004" t="s">
        <v>9415</v>
      </c>
    </row>
    <row r="5005" spans="1:15">
      <c r="A5005" t="s">
        <v>30</v>
      </c>
      <c r="B5005" t="s">
        <v>42</v>
      </c>
      <c r="C5005" t="s">
        <v>3409</v>
      </c>
      <c r="D5005" t="s">
        <v>3819</v>
      </c>
      <c r="E5005" t="s">
        <v>3827</v>
      </c>
      <c r="F5005" s="4" t="str">
        <f t="array" ref="F5005">IF(COUNT(FIND(Keywords!$C$3:$C$41,I5005)),"일반조난","")</f>
        <v/>
      </c>
      <c r="G5005" s="4" t="str">
        <f t="array" ref="G5005">IF(COUNT(FIND(Keywords!$E$3:$E$5,I5005)),"실족추락","")</f>
        <v/>
      </c>
      <c r="H5005" s="4" t="str">
        <f t="array" ref="H5005">IF(COUNT(FIND(Keywords!$B$3:$B$12,I5005)),"개인질환","")</f>
        <v/>
      </c>
      <c r="I5005" t="s">
        <v>8825</v>
      </c>
      <c r="J5005" t="s">
        <v>9306</v>
      </c>
      <c r="K5005" t="s">
        <v>9543</v>
      </c>
      <c r="L5005" t="s">
        <v>10032</v>
      </c>
      <c r="M5005" t="s">
        <v>9415</v>
      </c>
      <c r="N5005" t="s">
        <v>9595</v>
      </c>
      <c r="O5005" t="s">
        <v>9415</v>
      </c>
    </row>
    <row r="5006" spans="1:15">
      <c r="A5006" t="s">
        <v>30</v>
      </c>
      <c r="B5006" t="s">
        <v>42</v>
      </c>
      <c r="C5006" t="s">
        <v>3158</v>
      </c>
      <c r="D5006" t="s">
        <v>3819</v>
      </c>
      <c r="E5006" t="s">
        <v>3827</v>
      </c>
      <c r="F5006" s="4" t="str">
        <f t="array" ref="F5006">IF(COUNT(FIND(Keywords!$C$3:$C$41,I5006)),"일반조난","")</f>
        <v/>
      </c>
      <c r="G5006" s="4" t="str">
        <f t="array" ref="G5006">IF(COUNT(FIND(Keywords!$E$3:$E$5,I5006)),"실족추락","")</f>
        <v/>
      </c>
      <c r="H5006" s="4" t="str">
        <f t="array" ref="H5006">IF(COUNT(FIND(Keywords!$B$3:$B$12,I5006)),"개인질환","")</f>
        <v/>
      </c>
      <c r="I5006" t="s">
        <v>8826</v>
      </c>
      <c r="J5006" t="s">
        <v>9296</v>
      </c>
      <c r="K5006" t="s">
        <v>9792</v>
      </c>
      <c r="L5006" t="s">
        <v>9780</v>
      </c>
      <c r="M5006" t="s">
        <v>9415</v>
      </c>
      <c r="N5006" t="s">
        <v>9695</v>
      </c>
      <c r="O5006" t="s">
        <v>9415</v>
      </c>
    </row>
    <row r="5007" spans="1:15">
      <c r="A5007" t="s">
        <v>30</v>
      </c>
      <c r="B5007" t="s">
        <v>42</v>
      </c>
      <c r="C5007" t="s">
        <v>371</v>
      </c>
      <c r="D5007" t="s">
        <v>10362</v>
      </c>
      <c r="E5007" t="s">
        <v>3824</v>
      </c>
      <c r="F5007" s="4" t="str">
        <f t="array" ref="F5007">IF(COUNT(FIND(Keywords!$C$3:$C$41,I5007)),"일반조난","")</f>
        <v/>
      </c>
      <c r="G5007" s="4" t="str">
        <f t="array" ref="G5007">IF(COUNT(FIND(Keywords!$E$3:$E$5,I5007)),"실족추락","")</f>
        <v/>
      </c>
      <c r="H5007" s="4" t="str">
        <f t="array" ref="H5007">IF(COUNT(FIND(Keywords!$B$3:$B$12,I5007)),"개인질환","")</f>
        <v/>
      </c>
      <c r="I5007" t="s">
        <v>8827</v>
      </c>
      <c r="J5007" t="s">
        <v>9245</v>
      </c>
      <c r="K5007" t="s">
        <v>9324</v>
      </c>
      <c r="L5007" t="s">
        <v>9953</v>
      </c>
      <c r="M5007" t="s">
        <v>9415</v>
      </c>
      <c r="N5007" t="s">
        <v>10026</v>
      </c>
      <c r="O5007" t="s">
        <v>9415</v>
      </c>
    </row>
    <row r="5008" spans="1:15">
      <c r="A5008" t="s">
        <v>30</v>
      </c>
      <c r="B5008" t="s">
        <v>42</v>
      </c>
      <c r="C5008" t="s">
        <v>3433</v>
      </c>
      <c r="D5008" t="s">
        <v>3819</v>
      </c>
      <c r="E5008" t="s">
        <v>3827</v>
      </c>
      <c r="F5008" s="4" t="str">
        <f t="array" ref="F5008">IF(COUNT(FIND(Keywords!$C$3:$C$41,I5008)),"일반조난","")</f>
        <v/>
      </c>
      <c r="G5008" s="4" t="str">
        <f t="array" ref="G5008">IF(COUNT(FIND(Keywords!$E$3:$E$5,I5008)),"실족추락","")</f>
        <v/>
      </c>
      <c r="H5008" s="4" t="str">
        <f t="array" ref="H5008">IF(COUNT(FIND(Keywords!$B$3:$B$12,I5008)),"개인질환","")</f>
        <v/>
      </c>
      <c r="I5008" t="s">
        <v>8828</v>
      </c>
      <c r="J5008" t="s">
        <v>9331</v>
      </c>
      <c r="K5008" t="s">
        <v>9987</v>
      </c>
      <c r="L5008" t="s">
        <v>9858</v>
      </c>
      <c r="M5008" t="s">
        <v>9415</v>
      </c>
      <c r="N5008" t="s">
        <v>9420</v>
      </c>
      <c r="O5008" t="s">
        <v>9415</v>
      </c>
    </row>
    <row r="5009" spans="1:15">
      <c r="A5009" t="s">
        <v>30</v>
      </c>
      <c r="B5009" t="s">
        <v>42</v>
      </c>
      <c r="C5009" t="s">
        <v>3434</v>
      </c>
      <c r="D5009" t="s">
        <v>3818</v>
      </c>
      <c r="E5009" t="s">
        <v>3824</v>
      </c>
      <c r="F5009" s="4" t="str">
        <f t="array" ref="F5009">IF(COUNT(FIND(Keywords!$C$3:$C$41,I5009)),"일반조난","")</f>
        <v/>
      </c>
      <c r="G5009" s="4" t="str">
        <f t="array" ref="G5009">IF(COUNT(FIND(Keywords!$E$3:$E$5,I5009)),"실족추락","")</f>
        <v/>
      </c>
      <c r="H5009" s="4" t="str">
        <f t="array" ref="H5009">IF(COUNT(FIND(Keywords!$B$3:$B$12,I5009)),"개인질환","")</f>
        <v/>
      </c>
      <c r="I5009" t="s">
        <v>8829</v>
      </c>
      <c r="J5009" t="s">
        <v>9286</v>
      </c>
      <c r="K5009" t="s">
        <v>9450</v>
      </c>
      <c r="L5009" t="s">
        <v>9471</v>
      </c>
      <c r="M5009" t="s">
        <v>9415</v>
      </c>
      <c r="N5009" t="s">
        <v>9513</v>
      </c>
      <c r="O5009" t="s">
        <v>9415</v>
      </c>
    </row>
    <row r="5010" spans="1:15">
      <c r="A5010" t="s">
        <v>30</v>
      </c>
      <c r="B5010" t="s">
        <v>42</v>
      </c>
      <c r="C5010" t="s">
        <v>3435</v>
      </c>
      <c r="D5010" t="s">
        <v>3818</v>
      </c>
      <c r="E5010" t="s">
        <v>3827</v>
      </c>
      <c r="F5010" s="4" t="str">
        <f t="array" ref="F5010">IF(COUNT(FIND(Keywords!$C$3:$C$41,I5010)),"일반조난","")</f>
        <v/>
      </c>
      <c r="G5010" s="4" t="str">
        <f t="array" ref="G5010">IF(COUNT(FIND(Keywords!$E$3:$E$5,I5010)),"실족추락","")</f>
        <v>실족추락</v>
      </c>
      <c r="H5010" s="4" t="str">
        <f t="array" ref="H5010">IF(COUNT(FIND(Keywords!$B$3:$B$12,I5010)),"개인질환","")</f>
        <v/>
      </c>
      <c r="I5010" t="s">
        <v>8830</v>
      </c>
      <c r="J5010" t="s">
        <v>9283</v>
      </c>
      <c r="K5010" t="s">
        <v>9510</v>
      </c>
      <c r="L5010" t="s">
        <v>10036</v>
      </c>
      <c r="M5010" t="s">
        <v>9415</v>
      </c>
      <c r="N5010" t="s">
        <v>9927</v>
      </c>
      <c r="O5010" t="s">
        <v>9415</v>
      </c>
    </row>
    <row r="5011" spans="1:15">
      <c r="A5011" t="s">
        <v>30</v>
      </c>
      <c r="B5011" t="s">
        <v>42</v>
      </c>
      <c r="C5011" t="s">
        <v>3607</v>
      </c>
      <c r="D5011" t="s">
        <v>3820</v>
      </c>
      <c r="E5011" t="s">
        <v>3827</v>
      </c>
      <c r="F5011" s="4" t="str">
        <f t="array" ref="F5011">IF(COUNT(FIND(Keywords!$C$3:$C$41,I5011)),"일반조난","")</f>
        <v>일반조난</v>
      </c>
      <c r="G5011" s="4" t="str">
        <f t="array" ref="G5011">IF(COUNT(FIND(Keywords!$E$3:$E$5,I5011)),"실족추락","")</f>
        <v/>
      </c>
      <c r="H5011" s="4" t="str">
        <f t="array" ref="H5011">IF(COUNT(FIND(Keywords!$B$3:$B$12,I5011)),"개인질환","")</f>
        <v/>
      </c>
      <c r="I5011" t="s">
        <v>8831</v>
      </c>
      <c r="J5011" t="s">
        <v>9388</v>
      </c>
      <c r="K5011" t="s">
        <v>9992</v>
      </c>
      <c r="L5011" t="s">
        <v>9472</v>
      </c>
      <c r="M5011" t="s">
        <v>9415</v>
      </c>
      <c r="N5011" t="s">
        <v>9636</v>
      </c>
      <c r="O5011" t="s">
        <v>9415</v>
      </c>
    </row>
    <row r="5012" spans="1:15">
      <c r="A5012" t="s">
        <v>30</v>
      </c>
      <c r="B5012" t="s">
        <v>42</v>
      </c>
      <c r="C5012" t="s">
        <v>3382</v>
      </c>
      <c r="D5012" t="s">
        <v>3820</v>
      </c>
      <c r="E5012" t="s">
        <v>3824</v>
      </c>
      <c r="F5012" s="4" t="str">
        <f t="array" ref="F5012">IF(COUNT(FIND(Keywords!$C$3:$C$41,I5012)),"일반조난","")</f>
        <v>일반조난</v>
      </c>
      <c r="G5012" s="4" t="str">
        <f t="array" ref="G5012">IF(COUNT(FIND(Keywords!$E$3:$E$5,I5012)),"실족추락","")</f>
        <v/>
      </c>
      <c r="H5012" s="4" t="str">
        <f t="array" ref="H5012">IF(COUNT(FIND(Keywords!$B$3:$B$12,I5012)),"개인질환","")</f>
        <v/>
      </c>
      <c r="I5012" t="s">
        <v>8832</v>
      </c>
      <c r="J5012" t="s">
        <v>9400</v>
      </c>
      <c r="K5012" t="s">
        <v>9407</v>
      </c>
      <c r="L5012" t="s">
        <v>9793</v>
      </c>
      <c r="M5012" t="s">
        <v>9567</v>
      </c>
      <c r="N5012" t="s">
        <v>10011</v>
      </c>
      <c r="O5012" t="s">
        <v>9415</v>
      </c>
    </row>
    <row r="5013" spans="1:15">
      <c r="A5013" t="s">
        <v>30</v>
      </c>
      <c r="B5013" t="s">
        <v>42</v>
      </c>
      <c r="C5013" t="s">
        <v>831</v>
      </c>
      <c r="D5013" t="s">
        <v>3818</v>
      </c>
      <c r="E5013" t="s">
        <v>3827</v>
      </c>
      <c r="F5013" s="4" t="str">
        <f t="array" ref="F5013">IF(COUNT(FIND(Keywords!$C$3:$C$41,I5013)),"일반조난","")</f>
        <v/>
      </c>
      <c r="G5013" s="4" t="str">
        <f t="array" ref="G5013">IF(COUNT(FIND(Keywords!$E$3:$E$5,I5013)),"실족추락","")</f>
        <v/>
      </c>
      <c r="H5013" s="4" t="str">
        <f t="array" ref="H5013">IF(COUNT(FIND(Keywords!$B$3:$B$12,I5013)),"개인질환","")</f>
        <v/>
      </c>
      <c r="I5013" t="s">
        <v>8833</v>
      </c>
      <c r="J5013" t="s">
        <v>9393</v>
      </c>
      <c r="K5013" t="s">
        <v>9770</v>
      </c>
      <c r="L5013" t="s">
        <v>10074</v>
      </c>
      <c r="M5013" t="s">
        <v>9415</v>
      </c>
      <c r="N5013" t="s">
        <v>9395</v>
      </c>
      <c r="O5013" t="s">
        <v>9415</v>
      </c>
    </row>
    <row r="5014" spans="1:15">
      <c r="A5014" t="s">
        <v>30</v>
      </c>
      <c r="B5014" t="s">
        <v>42</v>
      </c>
      <c r="C5014" t="s">
        <v>3608</v>
      </c>
      <c r="D5014" t="s">
        <v>3819</v>
      </c>
      <c r="E5014" t="s">
        <v>3825</v>
      </c>
      <c r="F5014" s="4" t="str">
        <f t="array" ref="F5014">IF(COUNT(FIND(Keywords!$C$3:$C$41,I5014)),"일반조난","")</f>
        <v/>
      </c>
      <c r="G5014" s="4" t="str">
        <f t="array" ref="G5014">IF(COUNT(FIND(Keywords!$E$3:$E$5,I5014)),"실족추락","")</f>
        <v/>
      </c>
      <c r="H5014" s="4" t="str">
        <f t="array" ref="H5014">IF(COUNT(FIND(Keywords!$B$3:$B$12,I5014)),"개인질환","")</f>
        <v/>
      </c>
      <c r="I5014" t="s">
        <v>8834</v>
      </c>
      <c r="J5014" t="s">
        <v>9245</v>
      </c>
      <c r="K5014" t="s">
        <v>10043</v>
      </c>
      <c r="L5014" t="s">
        <v>9948</v>
      </c>
      <c r="M5014" t="s">
        <v>9415</v>
      </c>
      <c r="N5014" t="s">
        <v>10160</v>
      </c>
      <c r="O5014" t="s">
        <v>9415</v>
      </c>
    </row>
    <row r="5015" spans="1:15">
      <c r="A5015" t="s">
        <v>30</v>
      </c>
      <c r="B5015" t="s">
        <v>42</v>
      </c>
      <c r="C5015" t="s">
        <v>3383</v>
      </c>
      <c r="D5015" t="s">
        <v>3818</v>
      </c>
      <c r="E5015" t="s">
        <v>3827</v>
      </c>
      <c r="F5015" s="4" t="str">
        <f t="array" ref="F5015">IF(COUNT(FIND(Keywords!$C$3:$C$41,I5015)),"일반조난","")</f>
        <v/>
      </c>
      <c r="G5015" s="4" t="str">
        <f t="array" ref="G5015">IF(COUNT(FIND(Keywords!$E$3:$E$5,I5015)),"실족추락","")</f>
        <v/>
      </c>
      <c r="H5015" s="4" t="str">
        <f t="array" ref="H5015">IF(COUNT(FIND(Keywords!$B$3:$B$12,I5015)),"개인질환","")</f>
        <v/>
      </c>
      <c r="I5015" t="s">
        <v>8835</v>
      </c>
      <c r="J5015" t="s">
        <v>9385</v>
      </c>
      <c r="K5015" t="s">
        <v>9967</v>
      </c>
      <c r="L5015" t="s">
        <v>9969</v>
      </c>
      <c r="M5015" t="s">
        <v>9415</v>
      </c>
      <c r="N5015" t="s">
        <v>10284</v>
      </c>
      <c r="O5015" t="s">
        <v>9415</v>
      </c>
    </row>
    <row r="5016" spans="1:15">
      <c r="A5016" t="s">
        <v>30</v>
      </c>
      <c r="B5016" t="s">
        <v>42</v>
      </c>
      <c r="C5016" t="s">
        <v>1469</v>
      </c>
      <c r="D5016" t="s">
        <v>3820</v>
      </c>
      <c r="E5016" t="s">
        <v>3824</v>
      </c>
      <c r="F5016" s="4" t="str">
        <f t="array" ref="F5016">IF(COUNT(FIND(Keywords!$C$3:$C$41,I5016)),"일반조난","")</f>
        <v>일반조난</v>
      </c>
      <c r="G5016" s="4" t="str">
        <f t="array" ref="G5016">IF(COUNT(FIND(Keywords!$E$3:$E$5,I5016)),"실족추락","")</f>
        <v/>
      </c>
      <c r="H5016" s="4" t="str">
        <f t="array" ref="H5016">IF(COUNT(FIND(Keywords!$B$3:$B$12,I5016)),"개인질환","")</f>
        <v/>
      </c>
      <c r="I5016" t="s">
        <v>8836</v>
      </c>
      <c r="J5016" t="s">
        <v>9260</v>
      </c>
      <c r="K5016" t="s">
        <v>9434</v>
      </c>
      <c r="L5016" t="s">
        <v>9868</v>
      </c>
      <c r="M5016" t="s">
        <v>9415</v>
      </c>
      <c r="N5016" t="s">
        <v>9521</v>
      </c>
      <c r="O5016" t="s">
        <v>9415</v>
      </c>
    </row>
    <row r="5017" spans="1:15">
      <c r="A5017" t="s">
        <v>30</v>
      </c>
      <c r="B5017" t="s">
        <v>42</v>
      </c>
      <c r="C5017" t="s">
        <v>3436</v>
      </c>
      <c r="D5017" t="s">
        <v>10362</v>
      </c>
      <c r="E5017" t="s">
        <v>3827</v>
      </c>
      <c r="F5017" s="4" t="str">
        <f t="array" ref="F5017">IF(COUNT(FIND(Keywords!$C$3:$C$41,I5017)),"일반조난","")</f>
        <v/>
      </c>
      <c r="G5017" s="4" t="str">
        <f t="array" ref="G5017">IF(COUNT(FIND(Keywords!$E$3:$E$5,I5017)),"실족추락","")</f>
        <v/>
      </c>
      <c r="H5017" s="4" t="str">
        <f t="array" ref="H5017">IF(COUNT(FIND(Keywords!$B$3:$B$12,I5017)),"개인질환","")</f>
        <v/>
      </c>
      <c r="I5017" t="s">
        <v>8837</v>
      </c>
      <c r="J5017" t="s">
        <v>9343</v>
      </c>
      <c r="K5017" t="s">
        <v>9763</v>
      </c>
      <c r="L5017" t="s">
        <v>9919</v>
      </c>
      <c r="M5017" t="s">
        <v>9415</v>
      </c>
      <c r="N5017" t="s">
        <v>9822</v>
      </c>
      <c r="O5017" t="s">
        <v>9415</v>
      </c>
    </row>
    <row r="5018" spans="1:15">
      <c r="A5018" t="s">
        <v>30</v>
      </c>
      <c r="B5018" t="s">
        <v>42</v>
      </c>
      <c r="C5018" t="s">
        <v>3385</v>
      </c>
      <c r="D5018" t="s">
        <v>3819</v>
      </c>
      <c r="E5018" t="s">
        <v>3827</v>
      </c>
      <c r="F5018" s="4" t="str">
        <f t="array" ref="F5018">IF(COUNT(FIND(Keywords!$C$3:$C$41,I5018)),"일반조난","")</f>
        <v/>
      </c>
      <c r="G5018" s="4" t="str">
        <f t="array" ref="G5018">IF(COUNT(FIND(Keywords!$E$3:$E$5,I5018)),"실족추락","")</f>
        <v/>
      </c>
      <c r="H5018" s="4" t="str">
        <f t="array" ref="H5018">IF(COUNT(FIND(Keywords!$B$3:$B$12,I5018)),"개인질환","")</f>
        <v/>
      </c>
      <c r="I5018" t="s">
        <v>8838</v>
      </c>
      <c r="J5018" t="s">
        <v>9333</v>
      </c>
      <c r="K5018" t="s">
        <v>9633</v>
      </c>
      <c r="L5018" t="s">
        <v>9600</v>
      </c>
      <c r="M5018" t="s">
        <v>9415</v>
      </c>
      <c r="N5018" t="s">
        <v>9663</v>
      </c>
      <c r="O5018" t="s">
        <v>9415</v>
      </c>
    </row>
    <row r="5019" spans="1:15">
      <c r="A5019" t="s">
        <v>30</v>
      </c>
      <c r="B5019" t="s">
        <v>42</v>
      </c>
      <c r="C5019" t="s">
        <v>3410</v>
      </c>
      <c r="D5019" t="s">
        <v>3819</v>
      </c>
      <c r="E5019" t="s">
        <v>3827</v>
      </c>
      <c r="F5019" s="4" t="str">
        <f t="array" ref="F5019">IF(COUNT(FIND(Keywords!$C$3:$C$41,I5019)),"일반조난","")</f>
        <v/>
      </c>
      <c r="G5019" s="4" t="str">
        <f t="array" ref="G5019">IF(COUNT(FIND(Keywords!$E$3:$E$5,I5019)),"실족추락","")</f>
        <v/>
      </c>
      <c r="H5019" s="4" t="str">
        <f t="array" ref="H5019">IF(COUNT(FIND(Keywords!$B$3:$B$12,I5019)),"개인질환","")</f>
        <v/>
      </c>
      <c r="I5019" t="s">
        <v>8839</v>
      </c>
      <c r="J5019" t="s">
        <v>9269</v>
      </c>
      <c r="K5019" t="s">
        <v>9812</v>
      </c>
      <c r="L5019" t="s">
        <v>10074</v>
      </c>
      <c r="M5019" t="s">
        <v>9415</v>
      </c>
      <c r="N5019" t="s">
        <v>9452</v>
      </c>
      <c r="O5019" t="s">
        <v>9415</v>
      </c>
    </row>
    <row r="5020" spans="1:15">
      <c r="A5020" t="s">
        <v>30</v>
      </c>
      <c r="B5020" t="s">
        <v>42</v>
      </c>
      <c r="C5020" t="s">
        <v>3609</v>
      </c>
      <c r="D5020" t="s">
        <v>3820</v>
      </c>
      <c r="E5020" t="s">
        <v>3824</v>
      </c>
      <c r="F5020" s="4" t="str">
        <f t="array" ref="F5020">IF(COUNT(FIND(Keywords!$C$3:$C$41,I5020)),"일반조난","")</f>
        <v/>
      </c>
      <c r="G5020" s="4" t="str">
        <f t="array" ref="G5020">IF(COUNT(FIND(Keywords!$E$3:$E$5,I5020)),"실족추락","")</f>
        <v/>
      </c>
      <c r="H5020" s="4" t="str">
        <f t="array" ref="H5020">IF(COUNT(FIND(Keywords!$B$3:$B$12,I5020)),"개인질환","")</f>
        <v/>
      </c>
      <c r="I5020" t="s">
        <v>8840</v>
      </c>
      <c r="J5020" t="s">
        <v>9275</v>
      </c>
      <c r="K5020" t="s">
        <v>9526</v>
      </c>
      <c r="L5020" t="s">
        <v>9946</v>
      </c>
      <c r="M5020" t="s">
        <v>9415</v>
      </c>
      <c r="N5020" t="s">
        <v>9915</v>
      </c>
      <c r="O5020" t="s">
        <v>9415</v>
      </c>
    </row>
    <row r="5021" spans="1:15">
      <c r="A5021" t="s">
        <v>30</v>
      </c>
      <c r="B5021" t="s">
        <v>42</v>
      </c>
      <c r="C5021" t="s">
        <v>3610</v>
      </c>
      <c r="D5021" t="s">
        <v>3818</v>
      </c>
      <c r="E5021" t="s">
        <v>3826</v>
      </c>
      <c r="F5021" s="4" t="str">
        <f t="array" ref="F5021">IF(COUNT(FIND(Keywords!$C$3:$C$41,I5021)),"일반조난","")</f>
        <v/>
      </c>
      <c r="G5021" s="4" t="str">
        <f t="array" ref="G5021">IF(COUNT(FIND(Keywords!$E$3:$E$5,I5021)),"실족추락","")</f>
        <v>실족추락</v>
      </c>
      <c r="H5021" s="4" t="str">
        <f t="array" ref="H5021">IF(COUNT(FIND(Keywords!$B$3:$B$12,I5021)),"개인질환","")</f>
        <v/>
      </c>
      <c r="I5021" t="s">
        <v>8841</v>
      </c>
      <c r="J5021" t="s">
        <v>9391</v>
      </c>
      <c r="K5021" t="s">
        <v>9436</v>
      </c>
      <c r="L5021" t="s">
        <v>9810</v>
      </c>
      <c r="M5021" t="s">
        <v>9415</v>
      </c>
      <c r="N5021" t="s">
        <v>9457</v>
      </c>
      <c r="O5021" t="s">
        <v>9415</v>
      </c>
    </row>
    <row r="5022" spans="1:15">
      <c r="A5022" t="s">
        <v>30</v>
      </c>
      <c r="B5022" t="s">
        <v>42</v>
      </c>
      <c r="C5022" t="s">
        <v>3418</v>
      </c>
      <c r="D5022" t="s">
        <v>3820</v>
      </c>
      <c r="E5022" t="s">
        <v>3824</v>
      </c>
      <c r="F5022" s="4" t="str">
        <f t="array" ref="F5022">IF(COUNT(FIND(Keywords!$C$3:$C$41,I5022)),"일반조난","")</f>
        <v>일반조난</v>
      </c>
      <c r="G5022" s="4" t="str">
        <f t="array" ref="G5022">IF(COUNT(FIND(Keywords!$E$3:$E$5,I5022)),"실족추락","")</f>
        <v/>
      </c>
      <c r="H5022" s="4" t="str">
        <f t="array" ref="H5022">IF(COUNT(FIND(Keywords!$B$3:$B$12,I5022)),"개인질환","")</f>
        <v/>
      </c>
      <c r="I5022" t="s">
        <v>8842</v>
      </c>
      <c r="J5022" t="s">
        <v>9373</v>
      </c>
      <c r="K5022" t="s">
        <v>9791</v>
      </c>
      <c r="L5022" t="s">
        <v>9668</v>
      </c>
      <c r="M5022" t="s">
        <v>9415</v>
      </c>
      <c r="N5022" t="s">
        <v>9915</v>
      </c>
      <c r="O5022" t="s">
        <v>9415</v>
      </c>
    </row>
    <row r="5023" spans="1:15">
      <c r="A5023" t="s">
        <v>30</v>
      </c>
      <c r="B5023" t="s">
        <v>42</v>
      </c>
      <c r="C5023" t="s">
        <v>3437</v>
      </c>
      <c r="D5023" t="s">
        <v>3819</v>
      </c>
      <c r="E5023" t="s">
        <v>3827</v>
      </c>
      <c r="F5023" s="4" t="str">
        <f t="array" ref="F5023">IF(COUNT(FIND(Keywords!$C$3:$C$41,I5023)),"일반조난","")</f>
        <v/>
      </c>
      <c r="G5023" s="4" t="str">
        <f t="array" ref="G5023">IF(COUNT(FIND(Keywords!$E$3:$E$5,I5023)),"실족추락","")</f>
        <v/>
      </c>
      <c r="H5023" s="4" t="str">
        <f t="array" ref="H5023">IF(COUNT(FIND(Keywords!$B$3:$B$12,I5023)),"개인질환","")</f>
        <v/>
      </c>
      <c r="I5023" t="s">
        <v>8843</v>
      </c>
      <c r="J5023" t="s">
        <v>9295</v>
      </c>
      <c r="K5023" t="s">
        <v>9445</v>
      </c>
      <c r="L5023" t="s">
        <v>9967</v>
      </c>
      <c r="M5023" t="s">
        <v>9415</v>
      </c>
      <c r="N5023" t="s">
        <v>9641</v>
      </c>
      <c r="O5023" t="s">
        <v>9415</v>
      </c>
    </row>
    <row r="5024" spans="1:15">
      <c r="A5024" t="s">
        <v>30</v>
      </c>
      <c r="B5024" t="s">
        <v>42</v>
      </c>
      <c r="C5024" t="s">
        <v>3611</v>
      </c>
      <c r="D5024" t="s">
        <v>3819</v>
      </c>
      <c r="E5024" t="s">
        <v>3827</v>
      </c>
      <c r="F5024" s="4" t="str">
        <f t="array" ref="F5024">IF(COUNT(FIND(Keywords!$C$3:$C$41,I5024)),"일반조난","")</f>
        <v/>
      </c>
      <c r="G5024" s="4" t="str">
        <f t="array" ref="G5024">IF(COUNT(FIND(Keywords!$E$3:$E$5,I5024)),"실족추락","")</f>
        <v/>
      </c>
      <c r="H5024" s="4" t="str">
        <f t="array" ref="H5024">IF(COUNT(FIND(Keywords!$B$3:$B$12,I5024)),"개인질환","")</f>
        <v/>
      </c>
      <c r="I5024" t="s">
        <v>8844</v>
      </c>
      <c r="J5024" t="s">
        <v>9268</v>
      </c>
      <c r="K5024" t="s">
        <v>9324</v>
      </c>
      <c r="L5024" t="s">
        <v>10063</v>
      </c>
      <c r="M5024" t="s">
        <v>9415</v>
      </c>
      <c r="N5024" t="s">
        <v>9701</v>
      </c>
      <c r="O5024" t="s">
        <v>9415</v>
      </c>
    </row>
    <row r="5025" spans="1:15">
      <c r="A5025" t="s">
        <v>30</v>
      </c>
      <c r="B5025" t="s">
        <v>42</v>
      </c>
      <c r="C5025" t="s">
        <v>3612</v>
      </c>
      <c r="D5025" t="s">
        <v>3819</v>
      </c>
      <c r="E5025" t="s">
        <v>3827</v>
      </c>
      <c r="F5025" s="4" t="str">
        <f t="array" ref="F5025">IF(COUNT(FIND(Keywords!$C$3:$C$41,I5025)),"일반조난","")</f>
        <v/>
      </c>
      <c r="G5025" s="4" t="str">
        <f t="array" ref="G5025">IF(COUNT(FIND(Keywords!$E$3:$E$5,I5025)),"실족추락","")</f>
        <v/>
      </c>
      <c r="H5025" s="4" t="str">
        <f t="array" ref="H5025">IF(COUNT(FIND(Keywords!$B$3:$B$12,I5025)),"개인질환","")</f>
        <v/>
      </c>
      <c r="I5025" t="s">
        <v>8845</v>
      </c>
      <c r="J5025" t="s">
        <v>9325</v>
      </c>
      <c r="K5025" t="s">
        <v>9445</v>
      </c>
      <c r="L5025" t="s">
        <v>9908</v>
      </c>
      <c r="M5025" t="s">
        <v>9415</v>
      </c>
      <c r="N5025" t="s">
        <v>9851</v>
      </c>
      <c r="O5025" t="s">
        <v>9415</v>
      </c>
    </row>
    <row r="5026" spans="1:15">
      <c r="A5026" t="s">
        <v>30</v>
      </c>
      <c r="B5026" t="s">
        <v>42</v>
      </c>
      <c r="C5026" t="s">
        <v>1623</v>
      </c>
      <c r="D5026" t="s">
        <v>3819</v>
      </c>
      <c r="E5026" t="s">
        <v>3827</v>
      </c>
      <c r="F5026" s="4" t="str">
        <f t="array" ref="F5026">IF(COUNT(FIND(Keywords!$C$3:$C$41,I5026)),"일반조난","")</f>
        <v/>
      </c>
      <c r="G5026" s="4" t="str">
        <f t="array" ref="G5026">IF(COUNT(FIND(Keywords!$E$3:$E$5,I5026)),"실족추락","")</f>
        <v/>
      </c>
      <c r="H5026" s="4" t="str">
        <f t="array" ref="H5026">IF(COUNT(FIND(Keywords!$B$3:$B$12,I5026)),"개인질환","")</f>
        <v/>
      </c>
      <c r="I5026" t="s">
        <v>8846</v>
      </c>
      <c r="J5026" t="s">
        <v>9256</v>
      </c>
      <c r="K5026" t="s">
        <v>9540</v>
      </c>
      <c r="L5026" t="s">
        <v>9734</v>
      </c>
      <c r="M5026" t="s">
        <v>9415</v>
      </c>
      <c r="N5026" t="s">
        <v>9450</v>
      </c>
      <c r="O5026" t="s">
        <v>9415</v>
      </c>
    </row>
    <row r="5027" spans="1:15">
      <c r="A5027" t="s">
        <v>30</v>
      </c>
      <c r="B5027" t="s">
        <v>42</v>
      </c>
      <c r="C5027" t="s">
        <v>3386</v>
      </c>
      <c r="D5027" t="s">
        <v>3818</v>
      </c>
      <c r="E5027" t="s">
        <v>3827</v>
      </c>
      <c r="F5027" s="4" t="str">
        <f t="array" ref="F5027">IF(COUNT(FIND(Keywords!$C$3:$C$41,I5027)),"일반조난","")</f>
        <v/>
      </c>
      <c r="G5027" s="4" t="str">
        <f t="array" ref="G5027">IF(COUNT(FIND(Keywords!$E$3:$E$5,I5027)),"실족추락","")</f>
        <v>실족추락</v>
      </c>
      <c r="H5027" s="4" t="str">
        <f t="array" ref="H5027">IF(COUNT(FIND(Keywords!$B$3:$B$12,I5027)),"개인질환","")</f>
        <v/>
      </c>
      <c r="I5027" t="s">
        <v>8847</v>
      </c>
      <c r="J5027" t="s">
        <v>9292</v>
      </c>
      <c r="K5027" t="s">
        <v>9889</v>
      </c>
      <c r="L5027" t="s">
        <v>10030</v>
      </c>
      <c r="M5027" t="s">
        <v>9415</v>
      </c>
      <c r="N5027" t="s">
        <v>9727</v>
      </c>
      <c r="O5027" t="s">
        <v>9415</v>
      </c>
    </row>
    <row r="5028" spans="1:15">
      <c r="A5028" t="s">
        <v>30</v>
      </c>
      <c r="B5028" t="s">
        <v>42</v>
      </c>
      <c r="C5028" t="s">
        <v>3613</v>
      </c>
      <c r="D5028" t="s">
        <v>3820</v>
      </c>
      <c r="E5028" t="s">
        <v>3832</v>
      </c>
      <c r="F5028" s="4" t="str">
        <f t="array" ref="F5028">IF(COUNT(FIND(Keywords!$C$3:$C$41,I5028)),"일반조난","")</f>
        <v>일반조난</v>
      </c>
      <c r="G5028" s="4" t="str">
        <f t="array" ref="G5028">IF(COUNT(FIND(Keywords!$E$3:$E$5,I5028)),"실족추락","")</f>
        <v/>
      </c>
      <c r="H5028" s="4" t="str">
        <f t="array" ref="H5028">IF(COUNT(FIND(Keywords!$B$3:$B$12,I5028)),"개인질환","")</f>
        <v/>
      </c>
      <c r="I5028" t="s">
        <v>8848</v>
      </c>
      <c r="J5028" t="s">
        <v>9394</v>
      </c>
      <c r="K5028" t="s">
        <v>9900</v>
      </c>
      <c r="L5028" t="s">
        <v>9943</v>
      </c>
      <c r="M5028" t="s">
        <v>9415</v>
      </c>
      <c r="N5028" t="s">
        <v>10353</v>
      </c>
      <c r="O5028" t="s">
        <v>9415</v>
      </c>
    </row>
    <row r="5029" spans="1:15">
      <c r="A5029" t="s">
        <v>30</v>
      </c>
      <c r="B5029" t="s">
        <v>42</v>
      </c>
      <c r="C5029" t="s">
        <v>3614</v>
      </c>
      <c r="D5029" t="s">
        <v>3820</v>
      </c>
      <c r="E5029" t="s">
        <v>3833</v>
      </c>
      <c r="F5029" s="4" t="str">
        <f t="array" ref="F5029">IF(COUNT(FIND(Keywords!$C$3:$C$41,I5029)),"일반조난","")</f>
        <v>일반조난</v>
      </c>
      <c r="G5029" s="4" t="str">
        <f t="array" ref="G5029">IF(COUNT(FIND(Keywords!$E$3:$E$5,I5029)),"실족추락","")</f>
        <v/>
      </c>
      <c r="H5029" s="4" t="str">
        <f t="array" ref="H5029">IF(COUNT(FIND(Keywords!$B$3:$B$12,I5029)),"개인질환","")</f>
        <v/>
      </c>
      <c r="I5029" t="s">
        <v>8849</v>
      </c>
      <c r="J5029" t="s">
        <v>9332</v>
      </c>
      <c r="K5029" t="s">
        <v>10090</v>
      </c>
      <c r="L5029" t="s">
        <v>9734</v>
      </c>
      <c r="M5029" t="s">
        <v>9415</v>
      </c>
      <c r="N5029" t="s">
        <v>10355</v>
      </c>
      <c r="O5029" t="s">
        <v>9415</v>
      </c>
    </row>
    <row r="5030" spans="1:15">
      <c r="A5030" t="s">
        <v>30</v>
      </c>
      <c r="B5030" t="s">
        <v>42</v>
      </c>
      <c r="C5030" t="s">
        <v>3438</v>
      </c>
      <c r="D5030" t="s">
        <v>3818</v>
      </c>
      <c r="E5030" t="s">
        <v>3829</v>
      </c>
      <c r="F5030" s="4" t="str">
        <f t="array" ref="F5030">IF(COUNT(FIND(Keywords!$C$3:$C$41,I5030)),"일반조난","")</f>
        <v/>
      </c>
      <c r="G5030" s="4" t="str">
        <f t="array" ref="G5030">IF(COUNT(FIND(Keywords!$E$3:$E$5,I5030)),"실족추락","")</f>
        <v>실족추락</v>
      </c>
      <c r="H5030" s="4" t="str">
        <f t="array" ref="H5030">IF(COUNT(FIND(Keywords!$B$3:$B$12,I5030)),"개인질환","")</f>
        <v/>
      </c>
      <c r="I5030" t="s">
        <v>8850</v>
      </c>
      <c r="J5030" t="s">
        <v>9237</v>
      </c>
      <c r="K5030" t="s">
        <v>9669</v>
      </c>
      <c r="L5030" t="s">
        <v>9998</v>
      </c>
      <c r="M5030" t="s">
        <v>9415</v>
      </c>
      <c r="N5030" t="s">
        <v>10218</v>
      </c>
      <c r="O5030" t="s">
        <v>9415</v>
      </c>
    </row>
    <row r="5031" spans="1:15">
      <c r="A5031" t="s">
        <v>30</v>
      </c>
      <c r="B5031" t="s">
        <v>42</v>
      </c>
      <c r="C5031" t="s">
        <v>3615</v>
      </c>
      <c r="D5031" t="s">
        <v>10452</v>
      </c>
      <c r="E5031" t="s">
        <v>3833</v>
      </c>
      <c r="F5031" s="4" t="str">
        <f t="array" ref="F5031">IF(COUNT(FIND(Keywords!$C$3:$C$41,I5031)),"일반조난","")</f>
        <v/>
      </c>
      <c r="G5031" s="4" t="str">
        <f t="array" ref="G5031">IF(COUNT(FIND(Keywords!$E$3:$E$5,I5031)),"실족추락","")</f>
        <v/>
      </c>
      <c r="H5031" s="4" t="str">
        <f t="array" ref="H5031">IF(COUNT(FIND(Keywords!$B$3:$B$12,I5031)),"개인질환","")</f>
        <v/>
      </c>
      <c r="I5031" t="s">
        <v>8851</v>
      </c>
      <c r="J5031" t="s">
        <v>9316</v>
      </c>
      <c r="K5031" t="s">
        <v>9515</v>
      </c>
      <c r="L5031" t="s">
        <v>9709</v>
      </c>
      <c r="M5031" t="s">
        <v>9415</v>
      </c>
      <c r="N5031" t="s">
        <v>10356</v>
      </c>
      <c r="O5031" t="s">
        <v>9415</v>
      </c>
    </row>
    <row r="5032" spans="1:15">
      <c r="A5032" t="s">
        <v>30</v>
      </c>
      <c r="B5032" t="s">
        <v>42</v>
      </c>
      <c r="C5032" t="s">
        <v>3388</v>
      </c>
      <c r="D5032" t="s">
        <v>3820</v>
      </c>
      <c r="E5032" t="s">
        <v>3833</v>
      </c>
      <c r="F5032" s="4" t="str">
        <f t="array" ref="F5032">IF(COUNT(FIND(Keywords!$C$3:$C$41,I5032)),"일반조난","")</f>
        <v>일반조난</v>
      </c>
      <c r="G5032" s="4" t="str">
        <f t="array" ref="G5032">IF(COUNT(FIND(Keywords!$E$3:$E$5,I5032)),"실족추락","")</f>
        <v/>
      </c>
      <c r="H5032" s="4" t="str">
        <f t="array" ref="H5032">IF(COUNT(FIND(Keywords!$B$3:$B$12,I5032)),"개인질환","")</f>
        <v/>
      </c>
      <c r="I5032" t="s">
        <v>8852</v>
      </c>
      <c r="J5032" t="s">
        <v>9376</v>
      </c>
      <c r="K5032" t="s">
        <v>9920</v>
      </c>
      <c r="L5032" t="s">
        <v>9670</v>
      </c>
      <c r="M5032" t="s">
        <v>9415</v>
      </c>
      <c r="N5032" t="s">
        <v>10351</v>
      </c>
      <c r="O5032" t="s">
        <v>9415</v>
      </c>
    </row>
    <row r="5033" spans="1:15">
      <c r="A5033" t="s">
        <v>30</v>
      </c>
      <c r="B5033" t="s">
        <v>42</v>
      </c>
      <c r="C5033" t="s">
        <v>3389</v>
      </c>
      <c r="D5033" t="s">
        <v>10452</v>
      </c>
      <c r="E5033" t="s">
        <v>3833</v>
      </c>
      <c r="F5033" s="4" t="str">
        <f t="array" ref="F5033">IF(COUNT(FIND(Keywords!$C$3:$C$41,I5033)),"일반조난","")</f>
        <v/>
      </c>
      <c r="G5033" s="4" t="str">
        <f t="array" ref="G5033">IF(COUNT(FIND(Keywords!$E$3:$E$5,I5033)),"실족추락","")</f>
        <v/>
      </c>
      <c r="H5033" s="4" t="str">
        <f t="array" ref="H5033">IF(COUNT(FIND(Keywords!$B$3:$B$12,I5033)),"개인질환","")</f>
        <v/>
      </c>
      <c r="I5033" t="s">
        <v>8853</v>
      </c>
      <c r="J5033" t="s">
        <v>9335</v>
      </c>
      <c r="K5033" t="s">
        <v>9241</v>
      </c>
      <c r="L5033" t="s">
        <v>9858</v>
      </c>
      <c r="M5033" t="s">
        <v>9415</v>
      </c>
      <c r="N5033" t="s">
        <v>10048</v>
      </c>
      <c r="O5033" t="s">
        <v>9415</v>
      </c>
    </row>
    <row r="5034" spans="1:15">
      <c r="A5034" t="s">
        <v>30</v>
      </c>
      <c r="B5034" t="s">
        <v>42</v>
      </c>
      <c r="C5034" t="s">
        <v>3616</v>
      </c>
      <c r="D5034" t="s">
        <v>10453</v>
      </c>
      <c r="E5034" t="s">
        <v>3830</v>
      </c>
      <c r="F5034" s="4" t="str">
        <f t="array" ref="F5034">IF(COUNT(FIND(Keywords!$C$3:$C$41,I5034)),"일반조난","")</f>
        <v/>
      </c>
      <c r="G5034" s="4" t="str">
        <f t="array" ref="G5034">IF(COUNT(FIND(Keywords!$E$3:$E$5,I5034)),"실족추락","")</f>
        <v/>
      </c>
      <c r="H5034" s="4" t="str">
        <f t="array" ref="H5034">IF(COUNT(FIND(Keywords!$B$3:$B$12,I5034)),"개인질환","")</f>
        <v/>
      </c>
      <c r="I5034" t="s">
        <v>8854</v>
      </c>
      <c r="J5034" t="s">
        <v>9281</v>
      </c>
      <c r="K5034" t="s">
        <v>9747</v>
      </c>
      <c r="L5034" t="s">
        <v>10036</v>
      </c>
      <c r="M5034" t="s">
        <v>9415</v>
      </c>
      <c r="N5034" t="s">
        <v>9827</v>
      </c>
      <c r="O5034" t="s">
        <v>9415</v>
      </c>
    </row>
    <row r="5035" spans="1:15">
      <c r="A5035" t="s">
        <v>30</v>
      </c>
      <c r="B5035" t="s">
        <v>42</v>
      </c>
      <c r="C5035" t="s">
        <v>3617</v>
      </c>
      <c r="D5035" t="s">
        <v>3820</v>
      </c>
      <c r="E5035" t="s">
        <v>3833</v>
      </c>
      <c r="F5035" s="4" t="str">
        <f t="array" ref="F5035">IF(COUNT(FIND(Keywords!$C$3:$C$41,I5035)),"일반조난","")</f>
        <v>일반조난</v>
      </c>
      <c r="G5035" s="4" t="str">
        <f t="array" ref="G5035">IF(COUNT(FIND(Keywords!$E$3:$E$5,I5035)),"실족추락","")</f>
        <v/>
      </c>
      <c r="H5035" s="4" t="str">
        <f t="array" ref="H5035">IF(COUNT(FIND(Keywords!$B$3:$B$12,I5035)),"개인질환","")</f>
        <v/>
      </c>
      <c r="I5035" t="s">
        <v>8855</v>
      </c>
      <c r="J5035" t="s">
        <v>9281</v>
      </c>
      <c r="K5035" t="s">
        <v>9698</v>
      </c>
      <c r="L5035" t="s">
        <v>10074</v>
      </c>
      <c r="M5035" t="s">
        <v>9415</v>
      </c>
      <c r="N5035" t="s">
        <v>9669</v>
      </c>
      <c r="O5035" t="s">
        <v>9415</v>
      </c>
    </row>
    <row r="5036" spans="1:15">
      <c r="A5036" t="s">
        <v>30</v>
      </c>
      <c r="B5036" t="s">
        <v>42</v>
      </c>
      <c r="C5036" t="s">
        <v>1248</v>
      </c>
      <c r="D5036" t="s">
        <v>3822</v>
      </c>
      <c r="E5036" t="s">
        <v>3833</v>
      </c>
      <c r="F5036" s="4" t="str">
        <f t="array" ref="F5036">IF(COUNT(FIND(Keywords!$C$3:$C$41,I5036)),"일반조난","")</f>
        <v/>
      </c>
      <c r="G5036" s="4" t="str">
        <f t="array" ref="G5036">IF(COUNT(FIND(Keywords!$E$3:$E$5,I5036)),"실족추락","")</f>
        <v/>
      </c>
      <c r="H5036" s="4" t="str">
        <f t="array" ref="H5036">IF(COUNT(FIND(Keywords!$B$3:$B$12,I5036)),"개인질환","")</f>
        <v/>
      </c>
      <c r="I5036" t="s">
        <v>8856</v>
      </c>
      <c r="J5036" t="s">
        <v>9282</v>
      </c>
      <c r="K5036" t="s">
        <v>9638</v>
      </c>
      <c r="L5036" t="s">
        <v>10001</v>
      </c>
      <c r="M5036" t="s">
        <v>9415</v>
      </c>
      <c r="N5036" t="s">
        <v>9962</v>
      </c>
      <c r="O5036" t="s">
        <v>9415</v>
      </c>
    </row>
    <row r="5037" spans="1:15">
      <c r="A5037" t="s">
        <v>30</v>
      </c>
      <c r="B5037" t="s">
        <v>42</v>
      </c>
      <c r="C5037" t="s">
        <v>3618</v>
      </c>
      <c r="D5037" t="s">
        <v>3820</v>
      </c>
      <c r="E5037" t="s">
        <v>3833</v>
      </c>
      <c r="F5037" s="4" t="str">
        <f t="array" ref="F5037">IF(COUNT(FIND(Keywords!$C$3:$C$41,I5037)),"일반조난","")</f>
        <v>일반조난</v>
      </c>
      <c r="G5037" s="4" t="str">
        <f t="array" ref="G5037">IF(COUNT(FIND(Keywords!$E$3:$E$5,I5037)),"실족추락","")</f>
        <v/>
      </c>
      <c r="H5037" s="4" t="str">
        <f t="array" ref="H5037">IF(COUNT(FIND(Keywords!$B$3:$B$12,I5037)),"개인질환","")</f>
        <v/>
      </c>
      <c r="I5037" t="s">
        <v>8857</v>
      </c>
      <c r="J5037" t="s">
        <v>9345</v>
      </c>
      <c r="K5037" t="s">
        <v>9714</v>
      </c>
      <c r="L5037" t="s">
        <v>9672</v>
      </c>
      <c r="M5037" t="s">
        <v>9415</v>
      </c>
      <c r="N5037" t="s">
        <v>9899</v>
      </c>
      <c r="O5037" t="s">
        <v>9415</v>
      </c>
    </row>
    <row r="5038" spans="1:15">
      <c r="A5038" t="s">
        <v>30</v>
      </c>
      <c r="B5038" t="s">
        <v>42</v>
      </c>
      <c r="C5038" t="s">
        <v>3390</v>
      </c>
      <c r="D5038" t="s">
        <v>10452</v>
      </c>
      <c r="E5038" t="s">
        <v>3833</v>
      </c>
      <c r="F5038" s="4" t="str">
        <f t="array" ref="F5038">IF(COUNT(FIND(Keywords!$C$3:$C$41,I5038)),"일반조난","")</f>
        <v/>
      </c>
      <c r="G5038" s="4" t="str">
        <f t="array" ref="G5038">IF(COUNT(FIND(Keywords!$E$3:$E$5,I5038)),"실족추락","")</f>
        <v/>
      </c>
      <c r="H5038" s="4" t="str">
        <f t="array" ref="H5038">IF(COUNT(FIND(Keywords!$B$3:$B$12,I5038)),"개인질환","")</f>
        <v/>
      </c>
      <c r="I5038" t="s">
        <v>8858</v>
      </c>
      <c r="J5038" t="s">
        <v>9245</v>
      </c>
      <c r="K5038" t="s">
        <v>9678</v>
      </c>
      <c r="L5038" t="s">
        <v>9668</v>
      </c>
      <c r="M5038" t="s">
        <v>9415</v>
      </c>
      <c r="N5038" t="s">
        <v>9674</v>
      </c>
      <c r="O5038" t="s">
        <v>9415</v>
      </c>
    </row>
    <row r="5039" spans="1:15">
      <c r="A5039" t="s">
        <v>30</v>
      </c>
      <c r="B5039" t="s">
        <v>42</v>
      </c>
      <c r="C5039" t="s">
        <v>3391</v>
      </c>
      <c r="D5039" t="s">
        <v>10452</v>
      </c>
      <c r="E5039" t="s">
        <v>3833</v>
      </c>
      <c r="F5039" s="4" t="str">
        <f t="array" ref="F5039">IF(COUNT(FIND(Keywords!$C$3:$C$41,I5039)),"일반조난","")</f>
        <v/>
      </c>
      <c r="G5039" s="4" t="str">
        <f t="array" ref="G5039">IF(COUNT(FIND(Keywords!$E$3:$E$5,I5039)),"실족추락","")</f>
        <v/>
      </c>
      <c r="H5039" s="4" t="str">
        <f t="array" ref="H5039">IF(COUNT(FIND(Keywords!$B$3:$B$12,I5039)),"개인질환","")</f>
        <v/>
      </c>
      <c r="I5039" t="s">
        <v>8859</v>
      </c>
      <c r="J5039" t="s">
        <v>9373</v>
      </c>
      <c r="K5039" t="s">
        <v>9693</v>
      </c>
      <c r="L5039" t="s">
        <v>9919</v>
      </c>
      <c r="M5039" t="s">
        <v>9415</v>
      </c>
      <c r="N5039" t="s">
        <v>9422</v>
      </c>
      <c r="O5039" t="s">
        <v>9415</v>
      </c>
    </row>
    <row r="5040" spans="1:15">
      <c r="A5040" t="s">
        <v>30</v>
      </c>
      <c r="B5040" t="s">
        <v>42</v>
      </c>
      <c r="C5040" t="s">
        <v>3619</v>
      </c>
      <c r="D5040" t="s">
        <v>3818</v>
      </c>
      <c r="E5040" t="s">
        <v>3833</v>
      </c>
      <c r="F5040" s="4" t="str">
        <f t="array" ref="F5040">IF(COUNT(FIND(Keywords!$C$3:$C$41,I5040)),"일반조난","")</f>
        <v>일반조난</v>
      </c>
      <c r="G5040" s="4" t="str">
        <f t="array" ref="G5040">IF(COUNT(FIND(Keywords!$E$3:$E$5,I5040)),"실족추락","")</f>
        <v>실족추락</v>
      </c>
      <c r="H5040" s="4" t="str">
        <f t="array" ref="H5040">IF(COUNT(FIND(Keywords!$B$3:$B$12,I5040)),"개인질환","")</f>
        <v/>
      </c>
      <c r="I5040" t="s">
        <v>8860</v>
      </c>
      <c r="J5040" t="s">
        <v>9238</v>
      </c>
      <c r="K5040" t="s">
        <v>9743</v>
      </c>
      <c r="L5040" t="s">
        <v>9669</v>
      </c>
      <c r="M5040" t="s">
        <v>9415</v>
      </c>
      <c r="N5040" t="s">
        <v>9434</v>
      </c>
      <c r="O5040" t="s">
        <v>9415</v>
      </c>
    </row>
    <row r="5041" spans="1:15">
      <c r="A5041" t="s">
        <v>30</v>
      </c>
      <c r="B5041" t="s">
        <v>42</v>
      </c>
      <c r="C5041" t="s">
        <v>3392</v>
      </c>
      <c r="D5041" t="s">
        <v>10452</v>
      </c>
      <c r="E5041" t="s">
        <v>3833</v>
      </c>
      <c r="F5041" s="4" t="str">
        <f t="array" ref="F5041">IF(COUNT(FIND(Keywords!$C$3:$C$41,I5041)),"일반조난","")</f>
        <v/>
      </c>
      <c r="G5041" s="4" t="str">
        <f t="array" ref="G5041">IF(COUNT(FIND(Keywords!$E$3:$E$5,I5041)),"실족추락","")</f>
        <v/>
      </c>
      <c r="H5041" s="4" t="str">
        <f t="array" ref="H5041">IF(COUNT(FIND(Keywords!$B$3:$B$12,I5041)),"개인질환","")</f>
        <v/>
      </c>
      <c r="I5041" t="s">
        <v>8861</v>
      </c>
      <c r="J5041" t="s">
        <v>9271</v>
      </c>
      <c r="K5041" t="s">
        <v>9446</v>
      </c>
      <c r="L5041" t="s">
        <v>10098</v>
      </c>
      <c r="M5041" t="s">
        <v>9415</v>
      </c>
      <c r="N5041" t="s">
        <v>9749</v>
      </c>
      <c r="O5041" t="s">
        <v>9415</v>
      </c>
    </row>
    <row r="5042" spans="1:15">
      <c r="A5042" t="s">
        <v>30</v>
      </c>
      <c r="B5042" t="s">
        <v>42</v>
      </c>
      <c r="C5042" t="s">
        <v>3620</v>
      </c>
      <c r="D5042" t="s">
        <v>3822</v>
      </c>
      <c r="E5042" t="s">
        <v>3832</v>
      </c>
      <c r="F5042" s="4" t="str">
        <f t="array" ref="F5042">IF(COUNT(FIND(Keywords!$C$3:$C$41,I5042)),"일반조난","")</f>
        <v/>
      </c>
      <c r="G5042" s="4" t="str">
        <f t="array" ref="G5042">IF(COUNT(FIND(Keywords!$E$3:$E$5,I5042)),"실족추락","")</f>
        <v/>
      </c>
      <c r="H5042" s="4" t="str">
        <f t="array" ref="H5042">IF(COUNT(FIND(Keywords!$B$3:$B$12,I5042)),"개인질환","")</f>
        <v/>
      </c>
      <c r="I5042" t="s">
        <v>8862</v>
      </c>
      <c r="J5042" t="s">
        <v>9251</v>
      </c>
      <c r="K5042" t="s">
        <v>9591</v>
      </c>
      <c r="L5042" t="s">
        <v>9789</v>
      </c>
      <c r="M5042" t="s">
        <v>9415</v>
      </c>
      <c r="N5042" t="s">
        <v>10014</v>
      </c>
      <c r="O5042" t="s">
        <v>9415</v>
      </c>
    </row>
    <row r="5043" spans="1:15">
      <c r="A5043" t="s">
        <v>30</v>
      </c>
      <c r="B5043" t="s">
        <v>42</v>
      </c>
      <c r="C5043" t="s">
        <v>3621</v>
      </c>
      <c r="D5043" t="s">
        <v>3818</v>
      </c>
      <c r="E5043" t="s">
        <v>3830</v>
      </c>
      <c r="F5043" s="4" t="str">
        <f t="array" ref="F5043">IF(COUNT(FIND(Keywords!$C$3:$C$41,I5043)),"일반조난","")</f>
        <v/>
      </c>
      <c r="G5043" s="4" t="str">
        <f t="array" ref="G5043">IF(COUNT(FIND(Keywords!$E$3:$E$5,I5043)),"실족추락","")</f>
        <v/>
      </c>
      <c r="H5043" s="4" t="str">
        <f t="array" ref="H5043">IF(COUNT(FIND(Keywords!$B$3:$B$12,I5043)),"개인질환","")</f>
        <v/>
      </c>
      <c r="I5043" t="s">
        <v>8863</v>
      </c>
      <c r="J5043" t="s">
        <v>9332</v>
      </c>
      <c r="K5043" t="s">
        <v>9504</v>
      </c>
      <c r="L5043" t="s">
        <v>9935</v>
      </c>
      <c r="M5043" t="s">
        <v>9415</v>
      </c>
      <c r="N5043" t="s">
        <v>9876</v>
      </c>
      <c r="O5043" t="s">
        <v>9415</v>
      </c>
    </row>
    <row r="5044" spans="1:15">
      <c r="A5044" t="s">
        <v>30</v>
      </c>
      <c r="B5044" t="s">
        <v>42</v>
      </c>
      <c r="C5044" t="s">
        <v>837</v>
      </c>
      <c r="D5044" t="s">
        <v>3822</v>
      </c>
      <c r="E5044" t="s">
        <v>3832</v>
      </c>
      <c r="F5044" s="4" t="str">
        <f t="array" ref="F5044">IF(COUNT(FIND(Keywords!$C$3:$C$41,I5044)),"일반조난","")</f>
        <v/>
      </c>
      <c r="G5044" s="4" t="str">
        <f t="array" ref="G5044">IF(COUNT(FIND(Keywords!$E$3:$E$5,I5044)),"실족추락","")</f>
        <v/>
      </c>
      <c r="H5044" s="4" t="str">
        <f t="array" ref="H5044">IF(COUNT(FIND(Keywords!$B$3:$B$12,I5044)),"개인질환","")</f>
        <v/>
      </c>
      <c r="I5044" t="s">
        <v>8864</v>
      </c>
      <c r="J5044" t="s">
        <v>9245</v>
      </c>
      <c r="K5044" t="s">
        <v>9477</v>
      </c>
      <c r="L5044" t="s">
        <v>9670</v>
      </c>
      <c r="M5044" t="s">
        <v>9415</v>
      </c>
      <c r="N5044" t="s">
        <v>9966</v>
      </c>
      <c r="O5044" t="s">
        <v>9415</v>
      </c>
    </row>
    <row r="5045" spans="1:15">
      <c r="A5045" t="s">
        <v>30</v>
      </c>
      <c r="B5045" t="s">
        <v>42</v>
      </c>
      <c r="C5045" t="s">
        <v>3393</v>
      </c>
      <c r="D5045" t="s">
        <v>10453</v>
      </c>
      <c r="E5045" t="s">
        <v>3832</v>
      </c>
      <c r="F5045" s="4" t="str">
        <f t="array" ref="F5045">IF(COUNT(FIND(Keywords!$C$3:$C$41,I5045)),"일반조난","")</f>
        <v>일반조난</v>
      </c>
      <c r="G5045" s="4" t="str">
        <f t="array" ref="G5045">IF(COUNT(FIND(Keywords!$E$3:$E$5,I5045)),"실족추락","")</f>
        <v/>
      </c>
      <c r="H5045" s="4" t="str">
        <f t="array" ref="H5045">IF(COUNT(FIND(Keywords!$B$3:$B$12,I5045)),"개인질환","")</f>
        <v/>
      </c>
      <c r="I5045" t="s">
        <v>8865</v>
      </c>
      <c r="J5045" t="s">
        <v>9263</v>
      </c>
      <c r="K5045" t="s">
        <v>9995</v>
      </c>
      <c r="L5045" t="s">
        <v>9970</v>
      </c>
      <c r="M5045" t="s">
        <v>9415</v>
      </c>
      <c r="N5045" t="s">
        <v>9853</v>
      </c>
      <c r="O5045" t="s">
        <v>9415</v>
      </c>
    </row>
    <row r="5046" spans="1:15">
      <c r="A5046" t="s">
        <v>30</v>
      </c>
      <c r="B5046" t="s">
        <v>42</v>
      </c>
      <c r="C5046" t="s">
        <v>3394</v>
      </c>
      <c r="D5046" t="s">
        <v>10452</v>
      </c>
      <c r="E5046" t="s">
        <v>3833</v>
      </c>
      <c r="F5046" s="4" t="str">
        <f t="array" ref="F5046">IF(COUNT(FIND(Keywords!$C$3:$C$41,I5046)),"일반조난","")</f>
        <v/>
      </c>
      <c r="G5046" s="4" t="str">
        <f t="array" ref="G5046">IF(COUNT(FIND(Keywords!$E$3:$E$5,I5046)),"실족추락","")</f>
        <v/>
      </c>
      <c r="H5046" s="4" t="str">
        <f t="array" ref="H5046">IF(COUNT(FIND(Keywords!$B$3:$B$12,I5046)),"개인질환","")</f>
        <v/>
      </c>
      <c r="I5046" t="s">
        <v>8866</v>
      </c>
      <c r="J5046" t="s">
        <v>9260</v>
      </c>
      <c r="K5046" t="s">
        <v>9886</v>
      </c>
      <c r="L5046" t="s">
        <v>9417</v>
      </c>
      <c r="M5046" t="s">
        <v>9415</v>
      </c>
      <c r="N5046" t="s">
        <v>10329</v>
      </c>
      <c r="O5046" t="s">
        <v>9415</v>
      </c>
    </row>
    <row r="5047" spans="1:15">
      <c r="A5047" t="s">
        <v>30</v>
      </c>
      <c r="B5047" t="s">
        <v>42</v>
      </c>
      <c r="C5047" t="s">
        <v>3622</v>
      </c>
      <c r="D5047" t="s">
        <v>10452</v>
      </c>
      <c r="E5047" t="s">
        <v>3833</v>
      </c>
      <c r="F5047" s="4" t="str">
        <f t="array" ref="F5047">IF(COUNT(FIND(Keywords!$C$3:$C$41,I5047)),"일반조난","")</f>
        <v/>
      </c>
      <c r="G5047" s="4" t="str">
        <f t="array" ref="G5047">IF(COUNT(FIND(Keywords!$E$3:$E$5,I5047)),"실족추락","")</f>
        <v/>
      </c>
      <c r="H5047" s="4" t="str">
        <f t="array" ref="H5047">IF(COUNT(FIND(Keywords!$B$3:$B$12,I5047)),"개인질환","")</f>
        <v/>
      </c>
      <c r="I5047" t="s">
        <v>8867</v>
      </c>
      <c r="J5047" t="s">
        <v>9332</v>
      </c>
      <c r="K5047" t="s">
        <v>9931</v>
      </c>
      <c r="L5047" t="s">
        <v>9683</v>
      </c>
      <c r="M5047" t="s">
        <v>9415</v>
      </c>
      <c r="N5047" t="s">
        <v>9644</v>
      </c>
      <c r="O5047" t="s">
        <v>9415</v>
      </c>
    </row>
    <row r="5048" spans="1:15">
      <c r="A5048" t="s">
        <v>30</v>
      </c>
      <c r="B5048" t="s">
        <v>42</v>
      </c>
      <c r="C5048" t="s">
        <v>3623</v>
      </c>
      <c r="D5048" t="s">
        <v>3820</v>
      </c>
      <c r="E5048" t="s">
        <v>3833</v>
      </c>
      <c r="F5048" s="4" t="str">
        <f t="array" ref="F5048">IF(COUNT(FIND(Keywords!$C$3:$C$41,I5048)),"일반조난","")</f>
        <v>일반조난</v>
      </c>
      <c r="G5048" s="4" t="str">
        <f t="array" ref="G5048">IF(COUNT(FIND(Keywords!$E$3:$E$5,I5048)),"실족추락","")</f>
        <v/>
      </c>
      <c r="H5048" s="4" t="str">
        <f t="array" ref="H5048">IF(COUNT(FIND(Keywords!$B$3:$B$12,I5048)),"개인질환","")</f>
        <v/>
      </c>
      <c r="I5048" t="s">
        <v>8868</v>
      </c>
      <c r="J5048" t="s">
        <v>9336</v>
      </c>
      <c r="K5048" t="s">
        <v>9395</v>
      </c>
      <c r="L5048" t="s">
        <v>9669</v>
      </c>
      <c r="M5048" t="s">
        <v>9415</v>
      </c>
      <c r="N5048" t="s">
        <v>9919</v>
      </c>
      <c r="O5048" t="s">
        <v>9415</v>
      </c>
    </row>
    <row r="5049" spans="1:15">
      <c r="A5049" t="s">
        <v>30</v>
      </c>
      <c r="B5049" t="s">
        <v>42</v>
      </c>
      <c r="C5049" t="s">
        <v>3065</v>
      </c>
      <c r="D5049" t="s">
        <v>3820</v>
      </c>
      <c r="E5049" t="s">
        <v>3832</v>
      </c>
      <c r="F5049" s="4" t="str">
        <f t="array" ref="F5049">IF(COUNT(FIND(Keywords!$C$3:$C$41,I5049)),"일반조난","")</f>
        <v>일반조난</v>
      </c>
      <c r="G5049" s="4" t="str">
        <f t="array" ref="G5049">IF(COUNT(FIND(Keywords!$E$3:$E$5,I5049)),"실족추락","")</f>
        <v/>
      </c>
      <c r="H5049" s="4" t="str">
        <f t="array" ref="H5049">IF(COUNT(FIND(Keywords!$B$3:$B$12,I5049)),"개인질환","")</f>
        <v/>
      </c>
      <c r="I5049" t="s">
        <v>8869</v>
      </c>
      <c r="J5049" t="s">
        <v>9367</v>
      </c>
      <c r="K5049" t="s">
        <v>9544</v>
      </c>
      <c r="L5049" t="s">
        <v>9989</v>
      </c>
      <c r="M5049" t="s">
        <v>9899</v>
      </c>
      <c r="N5049" t="s">
        <v>9741</v>
      </c>
      <c r="O5049" t="s">
        <v>9415</v>
      </c>
    </row>
    <row r="5050" spans="1:15">
      <c r="A5050" t="s">
        <v>30</v>
      </c>
      <c r="B5050" t="s">
        <v>42</v>
      </c>
      <c r="C5050" t="s">
        <v>3442</v>
      </c>
      <c r="D5050" t="s">
        <v>10452</v>
      </c>
      <c r="E5050" t="s">
        <v>3830</v>
      </c>
      <c r="F5050" s="4" t="str">
        <f t="array" ref="F5050">IF(COUNT(FIND(Keywords!$C$3:$C$41,I5050)),"일반조난","")</f>
        <v/>
      </c>
      <c r="G5050" s="4" t="str">
        <f t="array" ref="G5050">IF(COUNT(FIND(Keywords!$E$3:$E$5,I5050)),"실족추락","")</f>
        <v/>
      </c>
      <c r="H5050" s="4" t="str">
        <f t="array" ref="H5050">IF(COUNT(FIND(Keywords!$B$3:$B$12,I5050)),"개인질환","")</f>
        <v/>
      </c>
      <c r="I5050" t="s">
        <v>8870</v>
      </c>
      <c r="J5050" t="s">
        <v>9316</v>
      </c>
      <c r="K5050" t="s">
        <v>9439</v>
      </c>
      <c r="L5050" t="s">
        <v>9930</v>
      </c>
      <c r="M5050" t="s">
        <v>9415</v>
      </c>
      <c r="N5050" t="s">
        <v>9794</v>
      </c>
      <c r="O5050" t="s">
        <v>9415</v>
      </c>
    </row>
    <row r="5051" spans="1:15">
      <c r="A5051" t="s">
        <v>30</v>
      </c>
      <c r="B5051" t="s">
        <v>42</v>
      </c>
      <c r="C5051" t="s">
        <v>2276</v>
      </c>
      <c r="D5051" t="s">
        <v>3820</v>
      </c>
      <c r="E5051" t="s">
        <v>3833</v>
      </c>
      <c r="F5051" s="4" t="str">
        <f t="array" ref="F5051">IF(COUNT(FIND(Keywords!$C$3:$C$41,I5051)),"일반조난","")</f>
        <v>일반조난</v>
      </c>
      <c r="G5051" s="4" t="str">
        <f t="array" ref="G5051">IF(COUNT(FIND(Keywords!$E$3:$E$5,I5051)),"실족추락","")</f>
        <v/>
      </c>
      <c r="H5051" s="4" t="str">
        <f t="array" ref="H5051">IF(COUNT(FIND(Keywords!$B$3:$B$12,I5051)),"개인질환","")</f>
        <v/>
      </c>
      <c r="I5051" t="s">
        <v>8871</v>
      </c>
      <c r="J5051" t="s">
        <v>9348</v>
      </c>
      <c r="K5051" t="s">
        <v>9427</v>
      </c>
      <c r="L5051" t="s">
        <v>9668</v>
      </c>
      <c r="M5051" t="s">
        <v>9415</v>
      </c>
      <c r="N5051" t="s">
        <v>9355</v>
      </c>
      <c r="O5051" t="s">
        <v>9415</v>
      </c>
    </row>
    <row r="5052" spans="1:15">
      <c r="A5052" t="s">
        <v>30</v>
      </c>
      <c r="B5052" t="s">
        <v>42</v>
      </c>
      <c r="C5052" t="s">
        <v>3414</v>
      </c>
      <c r="D5052" t="s">
        <v>3820</v>
      </c>
      <c r="E5052" t="s">
        <v>3833</v>
      </c>
      <c r="F5052" s="4" t="str">
        <f t="array" ref="F5052">IF(COUNT(FIND(Keywords!$C$3:$C$41,I5052)),"일반조난","")</f>
        <v>일반조난</v>
      </c>
      <c r="G5052" s="4" t="str">
        <f t="array" ref="G5052">IF(COUNT(FIND(Keywords!$E$3:$E$5,I5052)),"실족추락","")</f>
        <v/>
      </c>
      <c r="H5052" s="4" t="str">
        <f t="array" ref="H5052">IF(COUNT(FIND(Keywords!$B$3:$B$12,I5052)),"개인질환","")</f>
        <v/>
      </c>
      <c r="I5052" t="s">
        <v>8872</v>
      </c>
      <c r="J5052" t="s">
        <v>9281</v>
      </c>
      <c r="K5052" t="s">
        <v>9433</v>
      </c>
      <c r="L5052" t="s">
        <v>9600</v>
      </c>
      <c r="M5052" t="s">
        <v>9415</v>
      </c>
      <c r="N5052" t="s">
        <v>9418</v>
      </c>
      <c r="O5052" t="s">
        <v>9415</v>
      </c>
    </row>
    <row r="5053" spans="1:15">
      <c r="A5053" t="s">
        <v>30</v>
      </c>
      <c r="B5053" t="s">
        <v>42</v>
      </c>
      <c r="C5053" t="s">
        <v>3443</v>
      </c>
      <c r="D5053" t="s">
        <v>10452</v>
      </c>
      <c r="E5053" t="s">
        <v>3833</v>
      </c>
      <c r="F5053" s="4" t="str">
        <f t="array" ref="F5053">IF(COUNT(FIND(Keywords!$C$3:$C$41,I5053)),"일반조난","")</f>
        <v/>
      </c>
      <c r="G5053" s="4" t="str">
        <f t="array" ref="G5053">IF(COUNT(FIND(Keywords!$E$3:$E$5,I5053)),"실족추락","")</f>
        <v/>
      </c>
      <c r="H5053" s="4" t="str">
        <f t="array" ref="H5053">IF(COUNT(FIND(Keywords!$B$3:$B$12,I5053)),"개인질환","")</f>
        <v/>
      </c>
      <c r="I5053" t="s">
        <v>8873</v>
      </c>
      <c r="J5053" t="s">
        <v>9331</v>
      </c>
      <c r="K5053" t="s">
        <v>10087</v>
      </c>
      <c r="L5053" t="s">
        <v>9472</v>
      </c>
      <c r="M5053" t="s">
        <v>9415</v>
      </c>
      <c r="N5053" t="s">
        <v>9613</v>
      </c>
      <c r="O5053" t="s">
        <v>9415</v>
      </c>
    </row>
    <row r="5054" spans="1:15">
      <c r="A5054" t="s">
        <v>30</v>
      </c>
      <c r="B5054" t="s">
        <v>42</v>
      </c>
      <c r="C5054" t="s">
        <v>3624</v>
      </c>
      <c r="D5054" t="s">
        <v>3822</v>
      </c>
      <c r="E5054" t="s">
        <v>3833</v>
      </c>
      <c r="F5054" s="4" t="str">
        <f t="array" ref="F5054">IF(COUNT(FIND(Keywords!$C$3:$C$41,I5054)),"일반조난","")</f>
        <v>일반조난</v>
      </c>
      <c r="G5054" s="4" t="str">
        <f t="array" ref="G5054">IF(COUNT(FIND(Keywords!$E$3:$E$5,I5054)),"실족추락","")</f>
        <v/>
      </c>
      <c r="H5054" s="4" t="str">
        <f t="array" ref="H5054">IF(COUNT(FIND(Keywords!$B$3:$B$12,I5054)),"개인질환","")</f>
        <v/>
      </c>
      <c r="I5054" t="s">
        <v>8874</v>
      </c>
      <c r="J5054" t="s">
        <v>9348</v>
      </c>
      <c r="K5054" t="s">
        <v>9830</v>
      </c>
      <c r="L5054" t="s">
        <v>9969</v>
      </c>
      <c r="M5054" t="s">
        <v>9415</v>
      </c>
      <c r="N5054" t="s">
        <v>9652</v>
      </c>
      <c r="O5054" t="s">
        <v>9415</v>
      </c>
    </row>
    <row r="5055" spans="1:15">
      <c r="A5055" t="s">
        <v>30</v>
      </c>
      <c r="B5055" t="s">
        <v>42</v>
      </c>
      <c r="C5055" t="s">
        <v>3625</v>
      </c>
      <c r="D5055" t="s">
        <v>3822</v>
      </c>
      <c r="E5055" t="s">
        <v>3833</v>
      </c>
      <c r="F5055" s="4" t="str">
        <f t="array" ref="F5055">IF(COUNT(FIND(Keywords!$C$3:$C$41,I5055)),"일반조난","")</f>
        <v/>
      </c>
      <c r="G5055" s="4" t="str">
        <f t="array" ref="G5055">IF(COUNT(FIND(Keywords!$E$3:$E$5,I5055)),"실족추락","")</f>
        <v/>
      </c>
      <c r="H5055" s="4" t="str">
        <f t="array" ref="H5055">IF(COUNT(FIND(Keywords!$B$3:$B$12,I5055)),"개인질환","")</f>
        <v/>
      </c>
      <c r="I5055" t="s">
        <v>8875</v>
      </c>
      <c r="J5055" t="s">
        <v>9292</v>
      </c>
      <c r="K5055" t="s">
        <v>9942</v>
      </c>
      <c r="L5055" t="s">
        <v>9766</v>
      </c>
      <c r="M5055" t="s">
        <v>9415</v>
      </c>
      <c r="N5055" t="s">
        <v>9453</v>
      </c>
      <c r="O5055" t="s">
        <v>9415</v>
      </c>
    </row>
    <row r="5056" spans="1:15">
      <c r="A5056" t="s">
        <v>30</v>
      </c>
      <c r="B5056" t="s">
        <v>42</v>
      </c>
      <c r="C5056" t="s">
        <v>1167</v>
      </c>
      <c r="D5056" t="s">
        <v>10452</v>
      </c>
      <c r="E5056" t="s">
        <v>3830</v>
      </c>
      <c r="F5056" s="4" t="str">
        <f t="array" ref="F5056">IF(COUNT(FIND(Keywords!$C$3:$C$41,I5056)),"일반조난","")</f>
        <v/>
      </c>
      <c r="G5056" s="4" t="str">
        <f t="array" ref="G5056">IF(COUNT(FIND(Keywords!$E$3:$E$5,I5056)),"실족추락","")</f>
        <v/>
      </c>
      <c r="H5056" s="4" t="str">
        <f t="array" ref="H5056">IF(COUNT(FIND(Keywords!$B$3:$B$12,I5056)),"개인질환","")</f>
        <v/>
      </c>
      <c r="I5056" t="s">
        <v>8876</v>
      </c>
      <c r="J5056" t="s">
        <v>9267</v>
      </c>
      <c r="K5056" t="s">
        <v>9316</v>
      </c>
      <c r="L5056" t="s">
        <v>9600</v>
      </c>
      <c r="M5056" t="s">
        <v>9415</v>
      </c>
      <c r="N5056" t="s">
        <v>9466</v>
      </c>
      <c r="O5056" t="s">
        <v>9415</v>
      </c>
    </row>
    <row r="5057" spans="1:15">
      <c r="A5057" t="s">
        <v>30</v>
      </c>
      <c r="B5057" t="s">
        <v>42</v>
      </c>
      <c r="C5057" t="s">
        <v>839</v>
      </c>
      <c r="D5057" t="s">
        <v>3820</v>
      </c>
      <c r="E5057" t="s">
        <v>3832</v>
      </c>
      <c r="F5057" s="4" t="str">
        <f t="array" ref="F5057">IF(COUNT(FIND(Keywords!$C$3:$C$41,I5057)),"일반조난","")</f>
        <v>일반조난</v>
      </c>
      <c r="G5057" s="4" t="str">
        <f t="array" ref="G5057">IF(COUNT(FIND(Keywords!$E$3:$E$5,I5057)),"실족추락","")</f>
        <v/>
      </c>
      <c r="H5057" s="4" t="str">
        <f t="array" ref="H5057">IF(COUNT(FIND(Keywords!$B$3:$B$12,I5057)),"개인질환","")</f>
        <v/>
      </c>
      <c r="I5057" t="s">
        <v>8877</v>
      </c>
      <c r="J5057" t="s">
        <v>9332</v>
      </c>
      <c r="K5057" t="s">
        <v>9658</v>
      </c>
      <c r="L5057" t="s">
        <v>9817</v>
      </c>
      <c r="M5057" t="s">
        <v>9415</v>
      </c>
      <c r="N5057" t="s">
        <v>9876</v>
      </c>
      <c r="O5057" t="s">
        <v>9415</v>
      </c>
    </row>
    <row r="5058" spans="1:15">
      <c r="A5058" t="s">
        <v>30</v>
      </c>
      <c r="B5058" t="s">
        <v>42</v>
      </c>
      <c r="C5058" t="s">
        <v>2073</v>
      </c>
      <c r="D5058" t="s">
        <v>3818</v>
      </c>
      <c r="E5058" t="s">
        <v>3830</v>
      </c>
      <c r="F5058" s="4" t="str">
        <f t="array" ref="F5058">IF(COUNT(FIND(Keywords!$C$3:$C$41,I5058)),"일반조난","")</f>
        <v/>
      </c>
      <c r="G5058" s="4" t="str">
        <f t="array" ref="G5058">IF(COUNT(FIND(Keywords!$E$3:$E$5,I5058)),"실족추락","")</f>
        <v/>
      </c>
      <c r="H5058" s="4" t="str">
        <f t="array" ref="H5058">IF(COUNT(FIND(Keywords!$B$3:$B$12,I5058)),"개인질환","")</f>
        <v/>
      </c>
      <c r="I5058" t="s">
        <v>8878</v>
      </c>
      <c r="J5058" t="s">
        <v>9287</v>
      </c>
      <c r="K5058" t="s">
        <v>9678</v>
      </c>
      <c r="L5058" t="s">
        <v>10063</v>
      </c>
      <c r="M5058" t="s">
        <v>9415</v>
      </c>
      <c r="N5058" t="s">
        <v>9715</v>
      </c>
      <c r="O5058" t="s">
        <v>9415</v>
      </c>
    </row>
    <row r="5059" spans="1:15">
      <c r="A5059" t="s">
        <v>30</v>
      </c>
      <c r="B5059" t="s">
        <v>42</v>
      </c>
      <c r="C5059" t="s">
        <v>3444</v>
      </c>
      <c r="D5059" t="s">
        <v>10452</v>
      </c>
      <c r="E5059" t="s">
        <v>3833</v>
      </c>
      <c r="F5059" s="4" t="str">
        <f t="array" ref="F5059">IF(COUNT(FIND(Keywords!$C$3:$C$41,I5059)),"일반조난","")</f>
        <v/>
      </c>
      <c r="G5059" s="4" t="str">
        <f t="array" ref="G5059">IF(COUNT(FIND(Keywords!$E$3:$E$5,I5059)),"실족추락","")</f>
        <v/>
      </c>
      <c r="H5059" s="4" t="str">
        <f t="array" ref="H5059">IF(COUNT(FIND(Keywords!$B$3:$B$12,I5059)),"개인질환","")</f>
        <v/>
      </c>
      <c r="I5059" t="s">
        <v>8879</v>
      </c>
      <c r="J5059" t="s">
        <v>9327</v>
      </c>
      <c r="K5059" t="s">
        <v>9595</v>
      </c>
      <c r="L5059" t="s">
        <v>9521</v>
      </c>
      <c r="M5059" t="s">
        <v>9415</v>
      </c>
      <c r="N5059" t="s">
        <v>9734</v>
      </c>
      <c r="O5059" t="s">
        <v>9415</v>
      </c>
    </row>
    <row r="5060" spans="1:15">
      <c r="A5060" t="s">
        <v>30</v>
      </c>
      <c r="B5060" t="s">
        <v>42</v>
      </c>
      <c r="C5060" t="s">
        <v>3396</v>
      </c>
      <c r="D5060" t="s">
        <v>10452</v>
      </c>
      <c r="E5060" t="s">
        <v>3833</v>
      </c>
      <c r="F5060" s="4" t="str">
        <f t="array" ref="F5060">IF(COUNT(FIND(Keywords!$C$3:$C$41,I5060)),"일반조난","")</f>
        <v/>
      </c>
      <c r="G5060" s="4" t="str">
        <f t="array" ref="G5060">IF(COUNT(FIND(Keywords!$E$3:$E$5,I5060)),"실족추락","")</f>
        <v/>
      </c>
      <c r="H5060" s="4" t="str">
        <f t="array" ref="H5060">IF(COUNT(FIND(Keywords!$B$3:$B$12,I5060)),"개인질환","")</f>
        <v/>
      </c>
      <c r="I5060" t="s">
        <v>8880</v>
      </c>
      <c r="J5060" t="s">
        <v>9326</v>
      </c>
      <c r="K5060" t="s">
        <v>9552</v>
      </c>
      <c r="L5060" t="s">
        <v>9787</v>
      </c>
      <c r="M5060" t="s">
        <v>9415</v>
      </c>
      <c r="N5060" t="s">
        <v>9646</v>
      </c>
      <c r="O5060" t="s">
        <v>9415</v>
      </c>
    </row>
    <row r="5061" spans="1:15">
      <c r="A5061" t="s">
        <v>30</v>
      </c>
      <c r="B5061" t="s">
        <v>182</v>
      </c>
      <c r="C5061" t="s">
        <v>3616</v>
      </c>
      <c r="D5061" t="s">
        <v>10453</v>
      </c>
      <c r="E5061" t="s">
        <v>3833</v>
      </c>
      <c r="F5061" s="4" t="str">
        <f t="array" ref="F5061">IF(COUNT(FIND(Keywords!$C$3:$C$41,I5061)),"일반조난","")</f>
        <v/>
      </c>
      <c r="G5061" s="4" t="str">
        <f t="array" ref="G5061">IF(COUNT(FIND(Keywords!$E$3:$E$5,I5061)),"실족추락","")</f>
        <v/>
      </c>
      <c r="H5061" s="4" t="str">
        <f t="array" ref="H5061">IF(COUNT(FIND(Keywords!$B$3:$B$12,I5061)),"개인질환","")</f>
        <v/>
      </c>
      <c r="I5061" t="s">
        <v>8881</v>
      </c>
      <c r="J5061" t="s">
        <v>9281</v>
      </c>
      <c r="K5061" t="s">
        <v>9747</v>
      </c>
      <c r="L5061" t="s">
        <v>10036</v>
      </c>
      <c r="M5061" t="s">
        <v>9415</v>
      </c>
      <c r="N5061" t="s">
        <v>9827</v>
      </c>
      <c r="O5061" t="s">
        <v>9415</v>
      </c>
    </row>
    <row r="5062" spans="1:15">
      <c r="A5062" t="s">
        <v>30</v>
      </c>
      <c r="B5062" t="s">
        <v>182</v>
      </c>
      <c r="C5062" t="s">
        <v>3626</v>
      </c>
      <c r="D5062" t="s">
        <v>3822</v>
      </c>
      <c r="E5062" t="s">
        <v>3832</v>
      </c>
      <c r="F5062" s="4" t="str">
        <f t="array" ref="F5062">IF(COUNT(FIND(Keywords!$C$3:$C$41,I5062)),"일반조난","")</f>
        <v>일반조난</v>
      </c>
      <c r="G5062" s="4" t="str">
        <f t="array" ref="G5062">IF(COUNT(FIND(Keywords!$E$3:$E$5,I5062)),"실족추락","")</f>
        <v/>
      </c>
      <c r="H5062" s="4" t="str">
        <f t="array" ref="H5062">IF(COUNT(FIND(Keywords!$B$3:$B$12,I5062)),"개인질환","")</f>
        <v>개인질환</v>
      </c>
      <c r="I5062" t="s">
        <v>8882</v>
      </c>
      <c r="J5062" t="s">
        <v>9312</v>
      </c>
      <c r="K5062" t="s">
        <v>9478</v>
      </c>
      <c r="L5062" t="s">
        <v>9893</v>
      </c>
      <c r="M5062" t="s">
        <v>9415</v>
      </c>
      <c r="N5062" t="s">
        <v>9817</v>
      </c>
      <c r="O5062" t="s">
        <v>9415</v>
      </c>
    </row>
    <row r="5063" spans="1:15">
      <c r="A5063" t="s">
        <v>30</v>
      </c>
      <c r="B5063" t="s">
        <v>182</v>
      </c>
      <c r="C5063" t="s">
        <v>3627</v>
      </c>
      <c r="D5063" t="s">
        <v>3820</v>
      </c>
      <c r="E5063" t="s">
        <v>3833</v>
      </c>
      <c r="F5063" s="4" t="str">
        <f t="array" ref="F5063">IF(COUNT(FIND(Keywords!$C$3:$C$41,I5063)),"일반조난","")</f>
        <v>일반조난</v>
      </c>
      <c r="G5063" s="4" t="str">
        <f t="array" ref="G5063">IF(COUNT(FIND(Keywords!$E$3:$E$5,I5063)),"실족추락","")</f>
        <v/>
      </c>
      <c r="H5063" s="4" t="str">
        <f t="array" ref="H5063">IF(COUNT(FIND(Keywords!$B$3:$B$12,I5063)),"개인질환","")</f>
        <v/>
      </c>
      <c r="I5063" t="s">
        <v>8883</v>
      </c>
      <c r="J5063" t="s">
        <v>9305</v>
      </c>
      <c r="K5063" t="s">
        <v>9769</v>
      </c>
      <c r="L5063" t="s">
        <v>9518</v>
      </c>
      <c r="M5063" t="s">
        <v>9415</v>
      </c>
      <c r="N5063" t="s">
        <v>9429</v>
      </c>
      <c r="O5063" t="s">
        <v>9415</v>
      </c>
    </row>
    <row r="5064" spans="1:15">
      <c r="A5064" t="s">
        <v>30</v>
      </c>
      <c r="B5064" t="s">
        <v>182</v>
      </c>
      <c r="C5064" t="s">
        <v>3628</v>
      </c>
      <c r="D5064" t="s">
        <v>3820</v>
      </c>
      <c r="E5064" t="s">
        <v>3833</v>
      </c>
      <c r="F5064" s="4" t="str">
        <f t="array" ref="F5064">IF(COUNT(FIND(Keywords!$C$3:$C$41,I5064)),"일반조난","")</f>
        <v/>
      </c>
      <c r="G5064" s="4" t="str">
        <f t="array" ref="G5064">IF(COUNT(FIND(Keywords!$E$3:$E$5,I5064)),"실족추락","")</f>
        <v>실족추락</v>
      </c>
      <c r="H5064" s="4" t="str">
        <f t="array" ref="H5064">IF(COUNT(FIND(Keywords!$B$3:$B$12,I5064)),"개인질환","")</f>
        <v/>
      </c>
      <c r="I5064" t="s">
        <v>8884</v>
      </c>
      <c r="J5064" t="s">
        <v>9373</v>
      </c>
      <c r="K5064" t="s">
        <v>9314</v>
      </c>
      <c r="L5064" t="s">
        <v>9599</v>
      </c>
      <c r="M5064" t="s">
        <v>9415</v>
      </c>
      <c r="N5064" t="s">
        <v>9565</v>
      </c>
      <c r="O5064" t="s">
        <v>9415</v>
      </c>
    </row>
    <row r="5065" spans="1:15">
      <c r="A5065" t="s">
        <v>30</v>
      </c>
      <c r="B5065" t="s">
        <v>182</v>
      </c>
      <c r="C5065" t="s">
        <v>3341</v>
      </c>
      <c r="D5065" t="s">
        <v>3818</v>
      </c>
      <c r="E5065" t="s">
        <v>3832</v>
      </c>
      <c r="F5065" s="4" t="str">
        <f t="array" ref="F5065">IF(COUNT(FIND(Keywords!$C$3:$C$41,I5065)),"일반조난","")</f>
        <v/>
      </c>
      <c r="G5065" s="4" t="str">
        <f t="array" ref="G5065">IF(COUNT(FIND(Keywords!$E$3:$E$5,I5065)),"실족추락","")</f>
        <v/>
      </c>
      <c r="H5065" s="4" t="str">
        <f t="array" ref="H5065">IF(COUNT(FIND(Keywords!$B$3:$B$12,I5065)),"개인질환","")</f>
        <v/>
      </c>
      <c r="I5065" t="s">
        <v>8885</v>
      </c>
      <c r="J5065" t="s">
        <v>9270</v>
      </c>
      <c r="K5065" t="s">
        <v>9321</v>
      </c>
      <c r="L5065" t="s">
        <v>9473</v>
      </c>
      <c r="M5065" t="s">
        <v>9415</v>
      </c>
      <c r="N5065" t="s">
        <v>9940</v>
      </c>
      <c r="O5065" t="s">
        <v>9415</v>
      </c>
    </row>
    <row r="5066" spans="1:15">
      <c r="A5066" t="s">
        <v>30</v>
      </c>
      <c r="B5066" t="s">
        <v>45</v>
      </c>
      <c r="C5066" t="s">
        <v>3629</v>
      </c>
      <c r="D5066" t="s">
        <v>3819</v>
      </c>
      <c r="E5066" t="s">
        <v>3827</v>
      </c>
      <c r="F5066" s="4" t="str">
        <f t="array" ref="F5066">IF(COUNT(FIND(Keywords!$C$3:$C$41,I5066)),"일반조난","")</f>
        <v/>
      </c>
      <c r="G5066" s="4" t="str">
        <f t="array" ref="G5066">IF(COUNT(FIND(Keywords!$E$3:$E$5,I5066)),"실족추락","")</f>
        <v/>
      </c>
      <c r="H5066" s="4" t="str">
        <f t="array" ref="H5066">IF(COUNT(FIND(Keywords!$B$3:$B$12,I5066)),"개인질환","")</f>
        <v/>
      </c>
      <c r="I5066" t="s">
        <v>8886</v>
      </c>
      <c r="J5066" t="s">
        <v>9324</v>
      </c>
      <c r="K5066" t="s">
        <v>10091</v>
      </c>
      <c r="L5066" t="s">
        <v>9547</v>
      </c>
      <c r="M5066" t="s">
        <v>9415</v>
      </c>
      <c r="N5066" t="s">
        <v>10357</v>
      </c>
      <c r="O5066" t="s">
        <v>9415</v>
      </c>
    </row>
    <row r="5067" spans="1:15">
      <c r="A5067" t="s">
        <v>30</v>
      </c>
      <c r="B5067" t="s">
        <v>45</v>
      </c>
      <c r="C5067" t="s">
        <v>3630</v>
      </c>
      <c r="D5067" t="s">
        <v>3820</v>
      </c>
      <c r="E5067" t="s">
        <v>3827</v>
      </c>
      <c r="F5067" s="4" t="str">
        <f t="array" ref="F5067">IF(COUNT(FIND(Keywords!$C$3:$C$41,I5067)),"일반조난","")</f>
        <v>일반조난</v>
      </c>
      <c r="G5067" s="4" t="str">
        <f t="array" ref="G5067">IF(COUNT(FIND(Keywords!$E$3:$E$5,I5067)),"실족추락","")</f>
        <v/>
      </c>
      <c r="H5067" s="4" t="str">
        <f t="array" ref="H5067">IF(COUNT(FIND(Keywords!$B$3:$B$12,I5067)),"개인질환","")</f>
        <v/>
      </c>
      <c r="I5067" t="s">
        <v>8887</v>
      </c>
      <c r="J5067" t="s">
        <v>9295</v>
      </c>
      <c r="K5067" t="s">
        <v>9473</v>
      </c>
      <c r="L5067" t="s">
        <v>9780</v>
      </c>
      <c r="M5067" t="s">
        <v>9415</v>
      </c>
      <c r="N5067" t="s">
        <v>9956</v>
      </c>
      <c r="O5067" t="s">
        <v>9415</v>
      </c>
    </row>
    <row r="5068" spans="1:15">
      <c r="A5068" t="s">
        <v>30</v>
      </c>
      <c r="B5068" t="s">
        <v>45</v>
      </c>
      <c r="C5068" t="s">
        <v>1026</v>
      </c>
      <c r="D5068" t="s">
        <v>3818</v>
      </c>
      <c r="E5068" t="s">
        <v>3824</v>
      </c>
      <c r="F5068" s="4" t="str">
        <f t="array" ref="F5068">IF(COUNT(FIND(Keywords!$C$3:$C$41,I5068)),"일반조난","")</f>
        <v/>
      </c>
      <c r="G5068" s="4" t="str">
        <f t="array" ref="G5068">IF(COUNT(FIND(Keywords!$E$3:$E$5,I5068)),"실족추락","")</f>
        <v>실족추락</v>
      </c>
      <c r="H5068" s="4" t="str">
        <f t="array" ref="H5068">IF(COUNT(FIND(Keywords!$B$3:$B$12,I5068)),"개인질환","")</f>
        <v/>
      </c>
      <c r="I5068" t="s">
        <v>8888</v>
      </c>
      <c r="J5068" t="s">
        <v>9240</v>
      </c>
      <c r="K5068" t="s">
        <v>9825</v>
      </c>
      <c r="L5068" t="s">
        <v>9953</v>
      </c>
      <c r="M5068" t="s">
        <v>9415</v>
      </c>
      <c r="N5068" t="s">
        <v>10202</v>
      </c>
      <c r="O5068" t="s">
        <v>9415</v>
      </c>
    </row>
    <row r="5069" spans="1:15">
      <c r="A5069" t="s">
        <v>30</v>
      </c>
      <c r="B5069" t="s">
        <v>45</v>
      </c>
      <c r="C5069" t="s">
        <v>1027</v>
      </c>
      <c r="D5069" t="s">
        <v>3820</v>
      </c>
      <c r="E5069" t="s">
        <v>3827</v>
      </c>
      <c r="F5069" s="4" t="str">
        <f t="array" ref="F5069">IF(COUNT(FIND(Keywords!$C$3:$C$41,I5069)),"일반조난","")</f>
        <v>일반조난</v>
      </c>
      <c r="G5069" s="4" t="str">
        <f t="array" ref="G5069">IF(COUNT(FIND(Keywords!$E$3:$E$5,I5069)),"실족추락","")</f>
        <v/>
      </c>
      <c r="H5069" s="4" t="str">
        <f t="array" ref="H5069">IF(COUNT(FIND(Keywords!$B$3:$B$12,I5069)),"개인질환","")</f>
        <v/>
      </c>
      <c r="I5069" t="s">
        <v>8889</v>
      </c>
      <c r="J5069" t="s">
        <v>9289</v>
      </c>
      <c r="K5069" t="s">
        <v>9466</v>
      </c>
      <c r="L5069" t="s">
        <v>9568</v>
      </c>
      <c r="M5069" t="s">
        <v>9415</v>
      </c>
      <c r="N5069" t="s">
        <v>10203</v>
      </c>
      <c r="O5069" t="s">
        <v>9415</v>
      </c>
    </row>
    <row r="5070" spans="1:15">
      <c r="A5070" t="s">
        <v>30</v>
      </c>
      <c r="B5070" t="s">
        <v>45</v>
      </c>
      <c r="C5070" t="s">
        <v>3631</v>
      </c>
      <c r="D5070" t="s">
        <v>3820</v>
      </c>
      <c r="E5070" t="s">
        <v>3825</v>
      </c>
      <c r="F5070" s="4" t="str">
        <f t="array" ref="F5070">IF(COUNT(FIND(Keywords!$C$3:$C$41,I5070)),"일반조난","")</f>
        <v>일반조난</v>
      </c>
      <c r="G5070" s="4" t="str">
        <f t="array" ref="G5070">IF(COUNT(FIND(Keywords!$E$3:$E$5,I5070)),"실족추락","")</f>
        <v/>
      </c>
      <c r="H5070" s="4" t="str">
        <f t="array" ref="H5070">IF(COUNT(FIND(Keywords!$B$3:$B$12,I5070)),"개인질환","")</f>
        <v/>
      </c>
      <c r="I5070" t="s">
        <v>8890</v>
      </c>
      <c r="J5070" t="s">
        <v>9281</v>
      </c>
      <c r="K5070" t="s">
        <v>9597</v>
      </c>
      <c r="L5070" t="s">
        <v>10074</v>
      </c>
      <c r="M5070" t="s">
        <v>9415</v>
      </c>
      <c r="N5070" t="s">
        <v>9951</v>
      </c>
      <c r="O5070" t="s">
        <v>9415</v>
      </c>
    </row>
    <row r="5071" spans="1:15">
      <c r="A5071" t="s">
        <v>30</v>
      </c>
      <c r="B5071" t="s">
        <v>45</v>
      </c>
      <c r="C5071" t="s">
        <v>3632</v>
      </c>
      <c r="D5071" t="s">
        <v>3820</v>
      </c>
      <c r="E5071" t="s">
        <v>3824</v>
      </c>
      <c r="F5071" s="4" t="str">
        <f t="array" ref="F5071">IF(COUNT(FIND(Keywords!$C$3:$C$41,I5071)),"일반조난","")</f>
        <v>일반조난</v>
      </c>
      <c r="G5071" s="4" t="str">
        <f t="array" ref="G5071">IF(COUNT(FIND(Keywords!$E$3:$E$5,I5071)),"실족추락","")</f>
        <v/>
      </c>
      <c r="H5071" s="4" t="str">
        <f t="array" ref="H5071">IF(COUNT(FIND(Keywords!$B$3:$B$12,I5071)),"개인질환","")</f>
        <v/>
      </c>
      <c r="I5071" t="s">
        <v>8891</v>
      </c>
      <c r="J5071" t="s">
        <v>9297</v>
      </c>
      <c r="K5071" t="s">
        <v>9500</v>
      </c>
      <c r="L5071" t="s">
        <v>10022</v>
      </c>
      <c r="M5071" t="s">
        <v>9415</v>
      </c>
      <c r="N5071" t="s">
        <v>9803</v>
      </c>
      <c r="O5071" t="s">
        <v>9415</v>
      </c>
    </row>
    <row r="5072" spans="1:15">
      <c r="A5072" t="s">
        <v>30</v>
      </c>
      <c r="B5072" t="s">
        <v>45</v>
      </c>
      <c r="C5072" t="s">
        <v>3422</v>
      </c>
      <c r="D5072" t="s">
        <v>10362</v>
      </c>
      <c r="E5072" t="s">
        <v>3824</v>
      </c>
      <c r="F5072" s="4" t="str">
        <f t="array" ref="F5072">IF(COUNT(FIND(Keywords!$C$3:$C$41,I5072)),"일반조난","")</f>
        <v>일반조난</v>
      </c>
      <c r="G5072" s="4" t="str">
        <f t="array" ref="G5072">IF(COUNT(FIND(Keywords!$E$3:$E$5,I5072)),"실족추락","")</f>
        <v/>
      </c>
      <c r="H5072" s="4" t="str">
        <f t="array" ref="H5072">IF(COUNT(FIND(Keywords!$B$3:$B$12,I5072)),"개인질환","")</f>
        <v/>
      </c>
      <c r="I5072" t="s">
        <v>8892</v>
      </c>
      <c r="J5072" t="s">
        <v>9330</v>
      </c>
      <c r="K5072" t="s">
        <v>9584</v>
      </c>
      <c r="L5072" t="s">
        <v>9417</v>
      </c>
      <c r="M5072" t="s">
        <v>9415</v>
      </c>
      <c r="N5072" t="s">
        <v>9545</v>
      </c>
      <c r="O5072" t="s">
        <v>9415</v>
      </c>
    </row>
    <row r="5073" spans="1:15">
      <c r="A5073" t="s">
        <v>30</v>
      </c>
      <c r="B5073" t="s">
        <v>45</v>
      </c>
      <c r="C5073" t="s">
        <v>3633</v>
      </c>
      <c r="D5073" t="s">
        <v>3819</v>
      </c>
      <c r="E5073" t="s">
        <v>3824</v>
      </c>
      <c r="F5073" s="4" t="str">
        <f t="array" ref="F5073">IF(COUNT(FIND(Keywords!$C$3:$C$41,I5073)),"일반조난","")</f>
        <v/>
      </c>
      <c r="G5073" s="4" t="str">
        <f t="array" ref="G5073">IF(COUNT(FIND(Keywords!$E$3:$E$5,I5073)),"실족추락","")</f>
        <v/>
      </c>
      <c r="H5073" s="4" t="str">
        <f t="array" ref="H5073">IF(COUNT(FIND(Keywords!$B$3:$B$12,I5073)),"개인질환","")</f>
        <v/>
      </c>
      <c r="I5073" t="s">
        <v>8893</v>
      </c>
      <c r="J5073" t="s">
        <v>9305</v>
      </c>
      <c r="K5073" t="s">
        <v>9851</v>
      </c>
      <c r="L5073" t="s">
        <v>10030</v>
      </c>
      <c r="M5073" t="s">
        <v>9415</v>
      </c>
      <c r="N5073" t="s">
        <v>9564</v>
      </c>
      <c r="O5073" t="s">
        <v>9415</v>
      </c>
    </row>
    <row r="5074" spans="1:15">
      <c r="A5074" t="s">
        <v>30</v>
      </c>
      <c r="B5074" t="s">
        <v>45</v>
      </c>
      <c r="C5074" t="s">
        <v>3634</v>
      </c>
      <c r="D5074" t="s">
        <v>3820</v>
      </c>
      <c r="E5074" t="s">
        <v>3827</v>
      </c>
      <c r="F5074" s="4" t="str">
        <f t="array" ref="F5074">IF(COUNT(FIND(Keywords!$C$3:$C$41,I5074)),"일반조난","")</f>
        <v>일반조난</v>
      </c>
      <c r="G5074" s="4" t="str">
        <f t="array" ref="G5074">IF(COUNT(FIND(Keywords!$E$3:$E$5,I5074)),"실족추락","")</f>
        <v/>
      </c>
      <c r="H5074" s="4" t="str">
        <f t="array" ref="H5074">IF(COUNT(FIND(Keywords!$B$3:$B$12,I5074)),"개인질환","")</f>
        <v/>
      </c>
      <c r="I5074" t="s">
        <v>8894</v>
      </c>
      <c r="J5074" t="s">
        <v>9364</v>
      </c>
      <c r="K5074" t="s">
        <v>9460</v>
      </c>
      <c r="L5074" t="s">
        <v>9849</v>
      </c>
      <c r="M5074" t="s">
        <v>9415</v>
      </c>
      <c r="N5074" t="s">
        <v>9578</v>
      </c>
      <c r="O5074" t="s">
        <v>9415</v>
      </c>
    </row>
    <row r="5075" spans="1:15">
      <c r="A5075" t="s">
        <v>30</v>
      </c>
      <c r="B5075" t="s">
        <v>45</v>
      </c>
      <c r="C5075" t="s">
        <v>1446</v>
      </c>
      <c r="D5075" t="s">
        <v>3820</v>
      </c>
      <c r="E5075" t="s">
        <v>3824</v>
      </c>
      <c r="F5075" s="4" t="str">
        <f t="array" ref="F5075">IF(COUNT(FIND(Keywords!$C$3:$C$41,I5075)),"일반조난","")</f>
        <v>일반조난</v>
      </c>
      <c r="G5075" s="4" t="str">
        <f t="array" ref="G5075">IF(COUNT(FIND(Keywords!$E$3:$E$5,I5075)),"실족추락","")</f>
        <v/>
      </c>
      <c r="H5075" s="4" t="str">
        <f t="array" ref="H5075">IF(COUNT(FIND(Keywords!$B$3:$B$12,I5075)),"개인질환","")</f>
        <v/>
      </c>
      <c r="I5075" t="s">
        <v>8895</v>
      </c>
      <c r="J5075" t="s">
        <v>9330</v>
      </c>
      <c r="K5075" t="s">
        <v>9500</v>
      </c>
      <c r="L5075" t="s">
        <v>9953</v>
      </c>
      <c r="M5075" t="s">
        <v>9415</v>
      </c>
      <c r="N5075" t="s">
        <v>9459</v>
      </c>
      <c r="O5075" t="s">
        <v>9415</v>
      </c>
    </row>
    <row r="5076" spans="1:15">
      <c r="A5076" t="s">
        <v>30</v>
      </c>
      <c r="B5076" t="s">
        <v>154</v>
      </c>
      <c r="C5076" t="s">
        <v>3635</v>
      </c>
      <c r="D5076" t="s">
        <v>3820</v>
      </c>
      <c r="E5076" t="s">
        <v>3833</v>
      </c>
      <c r="F5076" s="4" t="str">
        <f t="array" ref="F5076">IF(COUNT(FIND(Keywords!$C$3:$C$41,I5076)),"일반조난","")</f>
        <v/>
      </c>
      <c r="G5076" s="4" t="str">
        <f t="array" ref="G5076">IF(COUNT(FIND(Keywords!$E$3:$E$5,I5076)),"실족추락","")</f>
        <v/>
      </c>
      <c r="H5076" s="4" t="str">
        <f t="array" ref="H5076">IF(COUNT(FIND(Keywords!$B$3:$B$12,I5076)),"개인질환","")</f>
        <v/>
      </c>
      <c r="I5076" t="s">
        <v>8896</v>
      </c>
      <c r="J5076" t="s">
        <v>9269</v>
      </c>
      <c r="K5076" t="s">
        <v>9714</v>
      </c>
      <c r="L5076" t="s">
        <v>9787</v>
      </c>
      <c r="M5076" t="s">
        <v>9415</v>
      </c>
      <c r="N5076" t="s">
        <v>9494</v>
      </c>
      <c r="O5076" t="s">
        <v>9415</v>
      </c>
    </row>
    <row r="5077" spans="1:15">
      <c r="A5077" t="s">
        <v>30</v>
      </c>
      <c r="B5077" t="s">
        <v>154</v>
      </c>
      <c r="C5077" t="s">
        <v>1269</v>
      </c>
      <c r="D5077" t="s">
        <v>10452</v>
      </c>
      <c r="E5077" t="s">
        <v>3830</v>
      </c>
      <c r="F5077" s="4" t="str">
        <f t="array" ref="F5077">IF(COUNT(FIND(Keywords!$C$3:$C$41,I5077)),"일반조난","")</f>
        <v/>
      </c>
      <c r="G5077" s="4" t="str">
        <f t="array" ref="G5077">IF(COUNT(FIND(Keywords!$E$3:$E$5,I5077)),"실족추락","")</f>
        <v/>
      </c>
      <c r="H5077" s="4" t="str">
        <f t="array" ref="H5077">IF(COUNT(FIND(Keywords!$B$3:$B$12,I5077)),"개인질환","")</f>
        <v/>
      </c>
      <c r="I5077" t="s">
        <v>8897</v>
      </c>
      <c r="J5077" t="s">
        <v>9285</v>
      </c>
      <c r="K5077" t="s">
        <v>9555</v>
      </c>
      <c r="L5077" t="s">
        <v>9473</v>
      </c>
      <c r="M5077" t="s">
        <v>9415</v>
      </c>
      <c r="N5077" t="s">
        <v>9771</v>
      </c>
      <c r="O5077" t="s">
        <v>9415</v>
      </c>
    </row>
    <row r="5078" spans="1:15">
      <c r="A5078" t="s">
        <v>27</v>
      </c>
      <c r="B5078" t="s">
        <v>42</v>
      </c>
      <c r="C5078" t="s">
        <v>3053</v>
      </c>
      <c r="D5078" t="s">
        <v>3818</v>
      </c>
      <c r="E5078" t="s">
        <v>3825</v>
      </c>
      <c r="F5078" s="4" t="str">
        <f t="array" ref="F5078">IF(COUNT(FIND(Keywords!$C$3:$C$41,I5078)),"일반조난","")</f>
        <v/>
      </c>
      <c r="G5078" s="4" t="str">
        <f t="array" ref="G5078">IF(COUNT(FIND(Keywords!$E$3:$E$5,I5078)),"실족추락","")</f>
        <v>실족추락</v>
      </c>
      <c r="H5078" s="4" t="str">
        <f t="array" ref="H5078">IF(COUNT(FIND(Keywords!$B$3:$B$12,I5078)),"개인질환","")</f>
        <v/>
      </c>
      <c r="I5078" t="s">
        <v>8898</v>
      </c>
      <c r="J5078" t="s">
        <v>9325</v>
      </c>
      <c r="K5078" t="s">
        <v>9500</v>
      </c>
      <c r="L5078" t="s">
        <v>9935</v>
      </c>
      <c r="M5078" t="s">
        <v>9415</v>
      </c>
      <c r="N5078" t="s">
        <v>9837</v>
      </c>
      <c r="O5078" t="s">
        <v>9415</v>
      </c>
    </row>
    <row r="5079" spans="1:15">
      <c r="A5079" t="s">
        <v>27</v>
      </c>
      <c r="B5079" t="s">
        <v>42</v>
      </c>
      <c r="C5079" t="s">
        <v>3636</v>
      </c>
      <c r="D5079" t="s">
        <v>3819</v>
      </c>
      <c r="E5079" t="s">
        <v>3827</v>
      </c>
      <c r="F5079" s="4" t="str">
        <f t="array" ref="F5079">IF(COUNT(FIND(Keywords!$C$3:$C$41,I5079)),"일반조난","")</f>
        <v/>
      </c>
      <c r="G5079" s="4" t="str">
        <f t="array" ref="G5079">IF(COUNT(FIND(Keywords!$E$3:$E$5,I5079)),"실족추락","")</f>
        <v/>
      </c>
      <c r="H5079" s="4" t="str">
        <f t="array" ref="H5079">IF(COUNT(FIND(Keywords!$B$3:$B$12,I5079)),"개인질환","")</f>
        <v/>
      </c>
      <c r="I5079" t="s">
        <v>8899</v>
      </c>
      <c r="J5079" t="s">
        <v>9258</v>
      </c>
      <c r="K5079" t="s">
        <v>9441</v>
      </c>
      <c r="L5079" t="s">
        <v>9939</v>
      </c>
      <c r="M5079" t="s">
        <v>9415</v>
      </c>
      <c r="N5079" t="s">
        <v>9352</v>
      </c>
      <c r="O5079" t="s">
        <v>9415</v>
      </c>
    </row>
    <row r="5080" spans="1:15">
      <c r="A5080" t="s">
        <v>27</v>
      </c>
      <c r="B5080" t="s">
        <v>42</v>
      </c>
      <c r="C5080" t="s">
        <v>3054</v>
      </c>
      <c r="D5080" t="s">
        <v>10362</v>
      </c>
      <c r="E5080" t="s">
        <v>3825</v>
      </c>
      <c r="F5080" s="4" t="str">
        <f t="array" ref="F5080">IF(COUNT(FIND(Keywords!$C$3:$C$41,I5080)),"일반조난","")</f>
        <v>일반조난</v>
      </c>
      <c r="G5080" s="4" t="str">
        <f t="array" ref="G5080">IF(COUNT(FIND(Keywords!$E$3:$E$5,I5080)),"실족추락","")</f>
        <v/>
      </c>
      <c r="H5080" s="4" t="str">
        <f t="array" ref="H5080">IF(COUNT(FIND(Keywords!$B$3:$B$12,I5080)),"개인질환","")</f>
        <v/>
      </c>
      <c r="I5080" t="s">
        <v>8900</v>
      </c>
      <c r="J5080" t="s">
        <v>9303</v>
      </c>
      <c r="K5080" t="s">
        <v>10003</v>
      </c>
      <c r="L5080" t="s">
        <v>10022</v>
      </c>
      <c r="M5080" t="s">
        <v>9415</v>
      </c>
      <c r="N5080" t="s">
        <v>9541</v>
      </c>
      <c r="O5080" t="s">
        <v>9415</v>
      </c>
    </row>
    <row r="5081" spans="1:15">
      <c r="A5081" t="s">
        <v>27</v>
      </c>
      <c r="B5081" t="s">
        <v>42</v>
      </c>
      <c r="C5081" t="s">
        <v>3637</v>
      </c>
      <c r="D5081" t="s">
        <v>3820</v>
      </c>
      <c r="E5081" t="s">
        <v>3824</v>
      </c>
      <c r="F5081" s="4" t="str">
        <f t="array" ref="F5081">IF(COUNT(FIND(Keywords!$C$3:$C$41,I5081)),"일반조난","")</f>
        <v>일반조난</v>
      </c>
      <c r="G5081" s="4" t="str">
        <f t="array" ref="G5081">IF(COUNT(FIND(Keywords!$E$3:$E$5,I5081)),"실족추락","")</f>
        <v/>
      </c>
      <c r="H5081" s="4" t="str">
        <f t="array" ref="H5081">IF(COUNT(FIND(Keywords!$B$3:$B$12,I5081)),"개인질환","")</f>
        <v/>
      </c>
      <c r="I5081" t="s">
        <v>8901</v>
      </c>
      <c r="J5081" t="s">
        <v>9307</v>
      </c>
      <c r="K5081" t="s">
        <v>9532</v>
      </c>
      <c r="L5081" t="s">
        <v>9717</v>
      </c>
      <c r="M5081" t="s">
        <v>9415</v>
      </c>
      <c r="N5081" t="s">
        <v>9758</v>
      </c>
      <c r="O5081" t="s">
        <v>9415</v>
      </c>
    </row>
    <row r="5082" spans="1:15">
      <c r="A5082" t="s">
        <v>27</v>
      </c>
      <c r="B5082" t="s">
        <v>42</v>
      </c>
      <c r="C5082" t="s">
        <v>1195</v>
      </c>
      <c r="D5082" t="s">
        <v>3819</v>
      </c>
      <c r="E5082" t="s">
        <v>3827</v>
      </c>
      <c r="F5082" s="4" t="str">
        <f t="array" ref="F5082">IF(COUNT(FIND(Keywords!$C$3:$C$41,I5082)),"일반조난","")</f>
        <v/>
      </c>
      <c r="G5082" s="4" t="str">
        <f t="array" ref="G5082">IF(COUNT(FIND(Keywords!$E$3:$E$5,I5082)),"실족추락","")</f>
        <v/>
      </c>
      <c r="H5082" s="4" t="str">
        <f t="array" ref="H5082">IF(COUNT(FIND(Keywords!$B$3:$B$12,I5082)),"개인질환","")</f>
        <v/>
      </c>
      <c r="I5082" t="s">
        <v>8902</v>
      </c>
      <c r="J5082" t="s">
        <v>9327</v>
      </c>
      <c r="K5082" t="s">
        <v>9676</v>
      </c>
      <c r="L5082" t="s">
        <v>9943</v>
      </c>
      <c r="M5082" t="s">
        <v>9415</v>
      </c>
      <c r="N5082" t="s">
        <v>9647</v>
      </c>
      <c r="O5082" t="s">
        <v>9415</v>
      </c>
    </row>
    <row r="5083" spans="1:15">
      <c r="A5083" t="s">
        <v>27</v>
      </c>
      <c r="B5083" t="s">
        <v>42</v>
      </c>
      <c r="C5083" t="s">
        <v>3638</v>
      </c>
      <c r="D5083" t="s">
        <v>3819</v>
      </c>
      <c r="E5083" t="s">
        <v>3827</v>
      </c>
      <c r="F5083" s="4" t="str">
        <f t="array" ref="F5083">IF(COUNT(FIND(Keywords!$C$3:$C$41,I5083)),"일반조난","")</f>
        <v/>
      </c>
      <c r="G5083" s="4" t="str">
        <f t="array" ref="G5083">IF(COUNT(FIND(Keywords!$E$3:$E$5,I5083)),"실족추락","")</f>
        <v/>
      </c>
      <c r="H5083" s="4" t="str">
        <f t="array" ref="H5083">IF(COUNT(FIND(Keywords!$B$3:$B$12,I5083)),"개인질환","")</f>
        <v/>
      </c>
      <c r="I5083" t="s">
        <v>8903</v>
      </c>
      <c r="J5083" t="s">
        <v>9357</v>
      </c>
      <c r="K5083" t="s">
        <v>9564</v>
      </c>
      <c r="L5083" t="s">
        <v>9953</v>
      </c>
      <c r="M5083" t="s">
        <v>9415</v>
      </c>
      <c r="N5083" t="s">
        <v>9625</v>
      </c>
      <c r="O5083" t="s">
        <v>9415</v>
      </c>
    </row>
    <row r="5084" spans="1:15">
      <c r="A5084" t="s">
        <v>27</v>
      </c>
      <c r="B5084" t="s">
        <v>42</v>
      </c>
      <c r="C5084" t="s">
        <v>3639</v>
      </c>
      <c r="D5084" t="s">
        <v>3820</v>
      </c>
      <c r="E5084" t="s">
        <v>3824</v>
      </c>
      <c r="F5084" s="4" t="str">
        <f t="array" ref="F5084">IF(COUNT(FIND(Keywords!$C$3:$C$41,I5084)),"일반조난","")</f>
        <v>일반조난</v>
      </c>
      <c r="G5084" s="4" t="str">
        <f t="array" ref="G5084">IF(COUNT(FIND(Keywords!$E$3:$E$5,I5084)),"실족추락","")</f>
        <v/>
      </c>
      <c r="H5084" s="4" t="str">
        <f t="array" ref="H5084">IF(COUNT(FIND(Keywords!$B$3:$B$12,I5084)),"개인질환","")</f>
        <v/>
      </c>
      <c r="I5084" t="s">
        <v>8904</v>
      </c>
      <c r="J5084" t="s">
        <v>9277</v>
      </c>
      <c r="K5084" t="s">
        <v>9684</v>
      </c>
      <c r="L5084" t="s">
        <v>9998</v>
      </c>
      <c r="M5084" t="s">
        <v>9415</v>
      </c>
      <c r="N5084" t="s">
        <v>10235</v>
      </c>
      <c r="O5084" t="s">
        <v>9415</v>
      </c>
    </row>
    <row r="5085" spans="1:15">
      <c r="A5085" t="s">
        <v>27</v>
      </c>
      <c r="B5085" t="s">
        <v>42</v>
      </c>
      <c r="C5085" t="s">
        <v>3640</v>
      </c>
      <c r="D5085" t="s">
        <v>10452</v>
      </c>
      <c r="E5085" t="s">
        <v>3827</v>
      </c>
      <c r="F5085" s="4" t="str">
        <f t="array" ref="F5085">IF(COUNT(FIND(Keywords!$C$3:$C$41,I5085)),"일반조난","")</f>
        <v/>
      </c>
      <c r="G5085" s="4" t="str">
        <f t="array" ref="G5085">IF(COUNT(FIND(Keywords!$E$3:$E$5,I5085)),"실족추락","")</f>
        <v/>
      </c>
      <c r="H5085" s="4" t="str">
        <f t="array" ref="H5085">IF(COUNT(FIND(Keywords!$B$3:$B$12,I5085)),"개인질환","")</f>
        <v/>
      </c>
      <c r="I5085" t="s">
        <v>8905</v>
      </c>
      <c r="J5085" t="s">
        <v>9253</v>
      </c>
      <c r="K5085" t="s">
        <v>9850</v>
      </c>
      <c r="L5085" t="s">
        <v>10030</v>
      </c>
      <c r="M5085" t="s">
        <v>9415</v>
      </c>
      <c r="N5085" t="s">
        <v>9858</v>
      </c>
      <c r="O5085" t="s">
        <v>9415</v>
      </c>
    </row>
    <row r="5086" spans="1:15">
      <c r="A5086" t="s">
        <v>27</v>
      </c>
      <c r="B5086" t="s">
        <v>42</v>
      </c>
      <c r="C5086" t="s">
        <v>3641</v>
      </c>
      <c r="D5086" t="s">
        <v>3819</v>
      </c>
      <c r="E5086" t="s">
        <v>3827</v>
      </c>
      <c r="F5086" s="4" t="str">
        <f t="array" ref="F5086">IF(COUNT(FIND(Keywords!$C$3:$C$41,I5086)),"일반조난","")</f>
        <v/>
      </c>
      <c r="G5086" s="4" t="str">
        <f t="array" ref="G5086">IF(COUNT(FIND(Keywords!$E$3:$E$5,I5086)),"실족추락","")</f>
        <v/>
      </c>
      <c r="H5086" s="4" t="str">
        <f t="array" ref="H5086">IF(COUNT(FIND(Keywords!$B$3:$B$12,I5086)),"개인질환","")</f>
        <v/>
      </c>
      <c r="I5086" t="s">
        <v>8906</v>
      </c>
      <c r="J5086" t="s">
        <v>9238</v>
      </c>
      <c r="K5086" t="s">
        <v>9757</v>
      </c>
      <c r="L5086" t="s">
        <v>9873</v>
      </c>
      <c r="M5086" t="s">
        <v>9415</v>
      </c>
      <c r="N5086" t="s">
        <v>9907</v>
      </c>
      <c r="O5086" t="s">
        <v>9415</v>
      </c>
    </row>
    <row r="5087" spans="1:15">
      <c r="A5087" t="s">
        <v>27</v>
      </c>
      <c r="B5087" t="s">
        <v>42</v>
      </c>
      <c r="C5087" t="s">
        <v>3642</v>
      </c>
      <c r="D5087" t="s">
        <v>3819</v>
      </c>
      <c r="E5087" t="s">
        <v>3827</v>
      </c>
      <c r="F5087" s="4" t="str">
        <f t="array" ref="F5087">IF(COUNT(FIND(Keywords!$C$3:$C$41,I5087)),"일반조난","")</f>
        <v/>
      </c>
      <c r="G5087" s="4" t="str">
        <f t="array" ref="G5087">IF(COUNT(FIND(Keywords!$E$3:$E$5,I5087)),"실족추락","")</f>
        <v/>
      </c>
      <c r="H5087" s="4" t="str">
        <f t="array" ref="H5087">IF(COUNT(FIND(Keywords!$B$3:$B$12,I5087)),"개인질환","")</f>
        <v/>
      </c>
      <c r="I5087" t="s">
        <v>8907</v>
      </c>
      <c r="J5087" t="s">
        <v>9350</v>
      </c>
      <c r="K5087" t="s">
        <v>9555</v>
      </c>
      <c r="L5087" t="s">
        <v>10099</v>
      </c>
      <c r="M5087" t="s">
        <v>9415</v>
      </c>
      <c r="N5087" t="s">
        <v>9734</v>
      </c>
      <c r="O5087" t="s">
        <v>9415</v>
      </c>
    </row>
    <row r="5088" spans="1:15">
      <c r="A5088" t="s">
        <v>27</v>
      </c>
      <c r="B5088" t="s">
        <v>42</v>
      </c>
      <c r="C5088" t="s">
        <v>3055</v>
      </c>
      <c r="D5088" t="s">
        <v>3819</v>
      </c>
      <c r="E5088" t="s">
        <v>3824</v>
      </c>
      <c r="F5088" s="4" t="str">
        <f t="array" ref="F5088">IF(COUNT(FIND(Keywords!$C$3:$C$41,I5088)),"일반조난","")</f>
        <v/>
      </c>
      <c r="G5088" s="4" t="str">
        <f t="array" ref="G5088">IF(COUNT(FIND(Keywords!$E$3:$E$5,I5088)),"실족추락","")</f>
        <v/>
      </c>
      <c r="H5088" s="4" t="str">
        <f t="array" ref="H5088">IF(COUNT(FIND(Keywords!$B$3:$B$12,I5088)),"개인질환","")</f>
        <v/>
      </c>
      <c r="I5088" t="s">
        <v>8908</v>
      </c>
      <c r="J5088" t="s">
        <v>9334</v>
      </c>
      <c r="K5088" t="s">
        <v>9662</v>
      </c>
      <c r="L5088" t="s">
        <v>9946</v>
      </c>
      <c r="M5088" t="s">
        <v>9567</v>
      </c>
      <c r="N5088" t="s">
        <v>9756</v>
      </c>
      <c r="O5088" t="s">
        <v>9415</v>
      </c>
    </row>
    <row r="5089" spans="1:15">
      <c r="A5089" t="s">
        <v>27</v>
      </c>
      <c r="B5089" t="s">
        <v>42</v>
      </c>
      <c r="C5089" t="s">
        <v>3643</v>
      </c>
      <c r="D5089" t="s">
        <v>3818</v>
      </c>
      <c r="E5089" t="s">
        <v>3827</v>
      </c>
      <c r="F5089" s="4" t="str">
        <f t="array" ref="F5089">IF(COUNT(FIND(Keywords!$C$3:$C$41,I5089)),"일반조난","")</f>
        <v/>
      </c>
      <c r="G5089" s="4" t="str">
        <f t="array" ref="G5089">IF(COUNT(FIND(Keywords!$E$3:$E$5,I5089)),"실족추락","")</f>
        <v/>
      </c>
      <c r="H5089" s="4" t="str">
        <f t="array" ref="H5089">IF(COUNT(FIND(Keywords!$B$3:$B$12,I5089)),"개인질환","")</f>
        <v/>
      </c>
      <c r="I5089" t="s">
        <v>8909</v>
      </c>
      <c r="J5089" t="s">
        <v>9372</v>
      </c>
      <c r="K5089" t="s">
        <v>9495</v>
      </c>
      <c r="L5089" t="s">
        <v>9908</v>
      </c>
      <c r="M5089" t="s">
        <v>9415</v>
      </c>
      <c r="N5089" t="s">
        <v>9534</v>
      </c>
      <c r="O5089" t="s">
        <v>9415</v>
      </c>
    </row>
    <row r="5090" spans="1:15">
      <c r="A5090" t="s">
        <v>27</v>
      </c>
      <c r="B5090" t="s">
        <v>42</v>
      </c>
      <c r="C5090" t="s">
        <v>3644</v>
      </c>
      <c r="D5090" t="s">
        <v>3820</v>
      </c>
      <c r="E5090" t="s">
        <v>3827</v>
      </c>
      <c r="F5090" s="4" t="str">
        <f t="array" ref="F5090">IF(COUNT(FIND(Keywords!$C$3:$C$41,I5090)),"일반조난","")</f>
        <v>일반조난</v>
      </c>
      <c r="G5090" s="4" t="str">
        <f t="array" ref="G5090">IF(COUNT(FIND(Keywords!$E$3:$E$5,I5090)),"실족추락","")</f>
        <v/>
      </c>
      <c r="H5090" s="4" t="str">
        <f t="array" ref="H5090">IF(COUNT(FIND(Keywords!$B$3:$B$12,I5090)),"개인질환","")</f>
        <v/>
      </c>
      <c r="I5090" t="s">
        <v>8910</v>
      </c>
      <c r="J5090" t="s">
        <v>9393</v>
      </c>
      <c r="K5090" t="s">
        <v>9450</v>
      </c>
      <c r="L5090" t="s">
        <v>9464</v>
      </c>
      <c r="M5090" t="s">
        <v>9415</v>
      </c>
      <c r="N5090" t="s">
        <v>9753</v>
      </c>
      <c r="O5090" t="s">
        <v>9415</v>
      </c>
    </row>
    <row r="5091" spans="1:15">
      <c r="A5091" t="s">
        <v>27</v>
      </c>
      <c r="B5091" t="s">
        <v>42</v>
      </c>
      <c r="C5091" t="s">
        <v>3069</v>
      </c>
      <c r="D5091" t="s">
        <v>3820</v>
      </c>
      <c r="E5091" t="s">
        <v>3827</v>
      </c>
      <c r="F5091" s="4" t="str">
        <f t="array" ref="F5091">IF(COUNT(FIND(Keywords!$C$3:$C$41,I5091)),"일반조난","")</f>
        <v>일반조난</v>
      </c>
      <c r="G5091" s="4" t="str">
        <f t="array" ref="G5091">IF(COUNT(FIND(Keywords!$E$3:$E$5,I5091)),"실족추락","")</f>
        <v/>
      </c>
      <c r="H5091" s="4" t="str">
        <f t="array" ref="H5091">IF(COUNT(FIND(Keywords!$B$3:$B$12,I5091)),"개인질환","")</f>
        <v/>
      </c>
      <c r="I5091" t="s">
        <v>8911</v>
      </c>
      <c r="J5091" t="s">
        <v>9348</v>
      </c>
      <c r="K5091" t="s">
        <v>9718</v>
      </c>
      <c r="L5091" t="s">
        <v>9470</v>
      </c>
      <c r="M5091" t="s">
        <v>9415</v>
      </c>
      <c r="N5091" t="s">
        <v>9701</v>
      </c>
      <c r="O5091" t="s">
        <v>9415</v>
      </c>
    </row>
    <row r="5092" spans="1:15">
      <c r="A5092" t="s">
        <v>27</v>
      </c>
      <c r="B5092" t="s">
        <v>42</v>
      </c>
      <c r="C5092" t="s">
        <v>2705</v>
      </c>
      <c r="D5092" t="s">
        <v>3818</v>
      </c>
      <c r="E5092" t="s">
        <v>3824</v>
      </c>
      <c r="F5092" s="4" t="str">
        <f t="array" ref="F5092">IF(COUNT(FIND(Keywords!$C$3:$C$41,I5092)),"일반조난","")</f>
        <v/>
      </c>
      <c r="G5092" s="4" t="str">
        <f t="array" ref="G5092">IF(COUNT(FIND(Keywords!$E$3:$E$5,I5092)),"실족추락","")</f>
        <v/>
      </c>
      <c r="H5092" s="4" t="str">
        <f t="array" ref="H5092">IF(COUNT(FIND(Keywords!$B$3:$B$12,I5092)),"개인질환","")</f>
        <v/>
      </c>
      <c r="I5092" t="s">
        <v>8912</v>
      </c>
      <c r="J5092" t="s">
        <v>9326</v>
      </c>
      <c r="K5092" t="s">
        <v>9504</v>
      </c>
      <c r="L5092" t="s">
        <v>9780</v>
      </c>
      <c r="M5092" t="s">
        <v>9415</v>
      </c>
      <c r="N5092" t="s">
        <v>9984</v>
      </c>
      <c r="O5092" t="s">
        <v>9415</v>
      </c>
    </row>
    <row r="5093" spans="1:15">
      <c r="A5093" t="s">
        <v>27</v>
      </c>
      <c r="B5093" t="s">
        <v>42</v>
      </c>
      <c r="C5093" t="s">
        <v>3645</v>
      </c>
      <c r="D5093" t="s">
        <v>3819</v>
      </c>
      <c r="E5093" t="s">
        <v>3824</v>
      </c>
      <c r="F5093" s="4" t="str">
        <f t="array" ref="F5093">IF(COUNT(FIND(Keywords!$C$3:$C$41,I5093)),"일반조난","")</f>
        <v/>
      </c>
      <c r="G5093" s="4" t="str">
        <f t="array" ref="G5093">IF(COUNT(FIND(Keywords!$E$3:$E$5,I5093)),"실족추락","")</f>
        <v/>
      </c>
      <c r="H5093" s="4" t="str">
        <f t="array" ref="H5093">IF(COUNT(FIND(Keywords!$B$3:$B$12,I5093)),"개인질환","")</f>
        <v/>
      </c>
      <c r="I5093" t="s">
        <v>8913</v>
      </c>
      <c r="J5093" t="s">
        <v>9310</v>
      </c>
      <c r="K5093" t="s">
        <v>9542</v>
      </c>
      <c r="L5093" t="s">
        <v>9780</v>
      </c>
      <c r="M5093" t="s">
        <v>9415</v>
      </c>
      <c r="N5093" t="s">
        <v>9354</v>
      </c>
      <c r="O5093" t="s">
        <v>9415</v>
      </c>
    </row>
    <row r="5094" spans="1:15">
      <c r="A5094" t="s">
        <v>27</v>
      </c>
      <c r="B5094" t="s">
        <v>42</v>
      </c>
      <c r="C5094" t="s">
        <v>3646</v>
      </c>
      <c r="D5094" t="s">
        <v>3820</v>
      </c>
      <c r="E5094" t="s">
        <v>3824</v>
      </c>
      <c r="F5094" s="4" t="str">
        <f t="array" ref="F5094">IF(COUNT(FIND(Keywords!$C$3:$C$41,I5094)),"일반조난","")</f>
        <v>일반조난</v>
      </c>
      <c r="G5094" s="4" t="str">
        <f t="array" ref="G5094">IF(COUNT(FIND(Keywords!$E$3:$E$5,I5094)),"실족추락","")</f>
        <v/>
      </c>
      <c r="H5094" s="4" t="str">
        <f t="array" ref="H5094">IF(COUNT(FIND(Keywords!$B$3:$B$12,I5094)),"개인질환","")</f>
        <v/>
      </c>
      <c r="I5094" t="s">
        <v>8914</v>
      </c>
      <c r="J5094" t="s">
        <v>9358</v>
      </c>
      <c r="K5094" t="s">
        <v>9653</v>
      </c>
      <c r="L5094" t="s">
        <v>9780</v>
      </c>
      <c r="M5094" t="s">
        <v>9415</v>
      </c>
      <c r="N5094" t="s">
        <v>9784</v>
      </c>
      <c r="O5094" t="s">
        <v>9415</v>
      </c>
    </row>
    <row r="5095" spans="1:15">
      <c r="A5095" t="s">
        <v>27</v>
      </c>
      <c r="B5095" t="s">
        <v>42</v>
      </c>
      <c r="C5095" t="s">
        <v>3647</v>
      </c>
      <c r="D5095" t="s">
        <v>3819</v>
      </c>
      <c r="E5095" t="s">
        <v>3825</v>
      </c>
      <c r="F5095" s="4" t="str">
        <f t="array" ref="F5095">IF(COUNT(FIND(Keywords!$C$3:$C$41,I5095)),"일반조난","")</f>
        <v/>
      </c>
      <c r="G5095" s="4" t="str">
        <f t="array" ref="G5095">IF(COUNT(FIND(Keywords!$E$3:$E$5,I5095)),"실족추락","")</f>
        <v/>
      </c>
      <c r="H5095" s="4" t="str">
        <f t="array" ref="H5095">IF(COUNT(FIND(Keywords!$B$3:$B$12,I5095)),"개인질환","")</f>
        <v/>
      </c>
      <c r="I5095" t="s">
        <v>8915</v>
      </c>
      <c r="J5095" t="s">
        <v>9333</v>
      </c>
      <c r="K5095" t="s">
        <v>9504</v>
      </c>
      <c r="L5095" t="s">
        <v>9853</v>
      </c>
      <c r="M5095" t="s">
        <v>9415</v>
      </c>
      <c r="N5095" t="s">
        <v>9731</v>
      </c>
      <c r="O5095" t="s">
        <v>9415</v>
      </c>
    </row>
    <row r="5096" spans="1:15">
      <c r="A5096" t="s">
        <v>27</v>
      </c>
      <c r="B5096" t="s">
        <v>42</v>
      </c>
      <c r="C5096" t="s">
        <v>3648</v>
      </c>
      <c r="D5096" t="s">
        <v>10362</v>
      </c>
      <c r="E5096" t="s">
        <v>3824</v>
      </c>
      <c r="F5096" s="4" t="str">
        <f t="array" ref="F5096">IF(COUNT(FIND(Keywords!$C$3:$C$41,I5096)),"일반조난","")</f>
        <v/>
      </c>
      <c r="G5096" s="4" t="str">
        <f t="array" ref="G5096">IF(COUNT(FIND(Keywords!$E$3:$E$5,I5096)),"실족추락","")</f>
        <v/>
      </c>
      <c r="H5096" s="4" t="str">
        <f t="array" ref="H5096">IF(COUNT(FIND(Keywords!$B$3:$B$12,I5096)),"개인질환","")</f>
        <v/>
      </c>
      <c r="I5096" t="s">
        <v>8916</v>
      </c>
      <c r="J5096" t="s">
        <v>9270</v>
      </c>
      <c r="K5096" t="s">
        <v>9556</v>
      </c>
      <c r="L5096" t="s">
        <v>9599</v>
      </c>
      <c r="M5096" t="s">
        <v>9415</v>
      </c>
      <c r="N5096" t="s">
        <v>9732</v>
      </c>
      <c r="O5096" t="s">
        <v>9415</v>
      </c>
    </row>
    <row r="5097" spans="1:15">
      <c r="A5097" t="s">
        <v>27</v>
      </c>
      <c r="B5097" t="s">
        <v>42</v>
      </c>
      <c r="C5097" t="s">
        <v>3649</v>
      </c>
      <c r="D5097" t="s">
        <v>3819</v>
      </c>
      <c r="E5097" t="s">
        <v>3824</v>
      </c>
      <c r="F5097" s="4" t="str">
        <f t="array" ref="F5097">IF(COUNT(FIND(Keywords!$C$3:$C$41,I5097)),"일반조난","")</f>
        <v/>
      </c>
      <c r="G5097" s="4" t="str">
        <f t="array" ref="G5097">IF(COUNT(FIND(Keywords!$E$3:$E$5,I5097)),"실족추락","")</f>
        <v/>
      </c>
      <c r="H5097" s="4" t="str">
        <f t="array" ref="H5097">IF(COUNT(FIND(Keywords!$B$3:$B$12,I5097)),"개인질환","")</f>
        <v/>
      </c>
      <c r="I5097" t="s">
        <v>8917</v>
      </c>
      <c r="J5097" t="s">
        <v>9251</v>
      </c>
      <c r="K5097" t="s">
        <v>9930</v>
      </c>
      <c r="L5097" t="s">
        <v>9479</v>
      </c>
      <c r="M5097" t="s">
        <v>9415</v>
      </c>
      <c r="N5097" t="s">
        <v>10287</v>
      </c>
      <c r="O5097" t="s">
        <v>9415</v>
      </c>
    </row>
    <row r="5098" spans="1:15">
      <c r="A5098" t="s">
        <v>27</v>
      </c>
      <c r="B5098" t="s">
        <v>42</v>
      </c>
      <c r="C5098" t="s">
        <v>3650</v>
      </c>
      <c r="D5098" t="s">
        <v>3820</v>
      </c>
      <c r="E5098" t="s">
        <v>3825</v>
      </c>
      <c r="F5098" s="4" t="str">
        <f t="array" ref="F5098">IF(COUNT(FIND(Keywords!$C$3:$C$41,I5098)),"일반조난","")</f>
        <v/>
      </c>
      <c r="G5098" s="4" t="str">
        <f t="array" ref="G5098">IF(COUNT(FIND(Keywords!$E$3:$E$5,I5098)),"실족추락","")</f>
        <v/>
      </c>
      <c r="H5098" s="4" t="str">
        <f t="array" ref="H5098">IF(COUNT(FIND(Keywords!$B$3:$B$12,I5098)),"개인질환","")</f>
        <v/>
      </c>
      <c r="I5098" t="s">
        <v>8918</v>
      </c>
      <c r="J5098" t="s">
        <v>9252</v>
      </c>
      <c r="K5098" t="s">
        <v>9242</v>
      </c>
      <c r="L5098" t="s">
        <v>9780</v>
      </c>
      <c r="M5098" t="s">
        <v>9415</v>
      </c>
      <c r="N5098" t="s">
        <v>9464</v>
      </c>
      <c r="O5098" t="s">
        <v>9415</v>
      </c>
    </row>
    <row r="5099" spans="1:15">
      <c r="A5099" t="s">
        <v>27</v>
      </c>
      <c r="B5099" t="s">
        <v>42</v>
      </c>
      <c r="C5099" t="s">
        <v>3651</v>
      </c>
      <c r="D5099" t="s">
        <v>3819</v>
      </c>
      <c r="E5099" t="s">
        <v>3827</v>
      </c>
      <c r="F5099" s="4" t="str">
        <f t="array" ref="F5099">IF(COUNT(FIND(Keywords!$C$3:$C$41,I5099)),"일반조난","")</f>
        <v/>
      </c>
      <c r="G5099" s="4" t="str">
        <f t="array" ref="G5099">IF(COUNT(FIND(Keywords!$E$3:$E$5,I5099)),"실족추락","")</f>
        <v/>
      </c>
      <c r="H5099" s="4" t="str">
        <f t="array" ref="H5099">IF(COUNT(FIND(Keywords!$B$3:$B$12,I5099)),"개인질환","")</f>
        <v/>
      </c>
      <c r="I5099" t="s">
        <v>8919</v>
      </c>
      <c r="J5099" t="s">
        <v>9318</v>
      </c>
      <c r="K5099" t="s">
        <v>9794</v>
      </c>
      <c r="L5099" t="s">
        <v>9868</v>
      </c>
      <c r="M5099" t="s">
        <v>9415</v>
      </c>
      <c r="N5099" t="s">
        <v>10305</v>
      </c>
      <c r="O5099" t="s">
        <v>9415</v>
      </c>
    </row>
    <row r="5100" spans="1:15">
      <c r="A5100" t="s">
        <v>27</v>
      </c>
      <c r="B5100" t="s">
        <v>42</v>
      </c>
      <c r="C5100" t="s">
        <v>3652</v>
      </c>
      <c r="D5100" t="s">
        <v>10362</v>
      </c>
      <c r="E5100" t="s">
        <v>3824</v>
      </c>
      <c r="F5100" s="4" t="str">
        <f t="array" ref="F5100">IF(COUNT(FIND(Keywords!$C$3:$C$41,I5100)),"일반조난","")</f>
        <v/>
      </c>
      <c r="G5100" s="4" t="str">
        <f t="array" ref="G5100">IF(COUNT(FIND(Keywords!$E$3:$E$5,I5100)),"실족추락","")</f>
        <v/>
      </c>
      <c r="H5100" s="4" t="str">
        <f t="array" ref="H5100">IF(COUNT(FIND(Keywords!$B$3:$B$12,I5100)),"개인질환","")</f>
        <v/>
      </c>
      <c r="I5100" t="s">
        <v>8920</v>
      </c>
      <c r="J5100" t="s">
        <v>9303</v>
      </c>
      <c r="K5100" t="s">
        <v>9946</v>
      </c>
      <c r="L5100" t="s">
        <v>10032</v>
      </c>
      <c r="M5100" t="s">
        <v>9415</v>
      </c>
      <c r="N5100" t="s">
        <v>10168</v>
      </c>
      <c r="O5100" t="s">
        <v>9415</v>
      </c>
    </row>
    <row r="5101" spans="1:15">
      <c r="A5101" t="s">
        <v>27</v>
      </c>
      <c r="B5101" t="s">
        <v>42</v>
      </c>
      <c r="C5101" t="s">
        <v>3653</v>
      </c>
      <c r="D5101" t="s">
        <v>3818</v>
      </c>
      <c r="E5101" t="s">
        <v>3824</v>
      </c>
      <c r="F5101" s="4" t="str">
        <f t="array" ref="F5101">IF(COUNT(FIND(Keywords!$C$3:$C$41,I5101)),"일반조난","")</f>
        <v/>
      </c>
      <c r="G5101" s="4" t="str">
        <f t="array" ref="G5101">IF(COUNT(FIND(Keywords!$E$3:$E$5,I5101)),"실족추락","")</f>
        <v>실족추락</v>
      </c>
      <c r="H5101" s="4" t="str">
        <f t="array" ref="H5101">IF(COUNT(FIND(Keywords!$B$3:$B$12,I5101)),"개인질환","")</f>
        <v/>
      </c>
      <c r="I5101" t="s">
        <v>8921</v>
      </c>
      <c r="J5101" t="s">
        <v>9394</v>
      </c>
      <c r="K5101" t="s">
        <v>9468</v>
      </c>
      <c r="L5101" t="s">
        <v>10089</v>
      </c>
      <c r="M5101" t="s">
        <v>9415</v>
      </c>
      <c r="N5101" t="s">
        <v>10239</v>
      </c>
      <c r="O5101" t="s">
        <v>9415</v>
      </c>
    </row>
    <row r="5102" spans="1:15">
      <c r="A5102" t="s">
        <v>27</v>
      </c>
      <c r="B5102" t="s">
        <v>42</v>
      </c>
      <c r="C5102" t="s">
        <v>3654</v>
      </c>
      <c r="D5102" t="s">
        <v>3820</v>
      </c>
      <c r="E5102" t="s">
        <v>3824</v>
      </c>
      <c r="F5102" s="4" t="str">
        <f t="array" ref="F5102">IF(COUNT(FIND(Keywords!$C$3:$C$41,I5102)),"일반조난","")</f>
        <v/>
      </c>
      <c r="G5102" s="4" t="str">
        <f t="array" ref="G5102">IF(COUNT(FIND(Keywords!$E$3:$E$5,I5102)),"실족추락","")</f>
        <v/>
      </c>
      <c r="H5102" s="4" t="str">
        <f t="array" ref="H5102">IF(COUNT(FIND(Keywords!$B$3:$B$12,I5102)),"개인질환","")</f>
        <v/>
      </c>
      <c r="I5102" t="s">
        <v>8922</v>
      </c>
      <c r="J5102" t="s">
        <v>9348</v>
      </c>
      <c r="K5102" t="s">
        <v>9996</v>
      </c>
      <c r="L5102" t="s">
        <v>9734</v>
      </c>
      <c r="M5102" t="s">
        <v>9415</v>
      </c>
      <c r="N5102" t="s">
        <v>10265</v>
      </c>
      <c r="O5102" t="s">
        <v>9415</v>
      </c>
    </row>
    <row r="5103" spans="1:15">
      <c r="A5103" t="s">
        <v>27</v>
      </c>
      <c r="B5103" t="s">
        <v>42</v>
      </c>
      <c r="C5103" t="s">
        <v>3655</v>
      </c>
      <c r="D5103" t="s">
        <v>3819</v>
      </c>
      <c r="E5103" t="s">
        <v>3826</v>
      </c>
      <c r="F5103" s="4" t="str">
        <f t="array" ref="F5103">IF(COUNT(FIND(Keywords!$C$3:$C$41,I5103)),"일반조난","")</f>
        <v/>
      </c>
      <c r="G5103" s="4" t="str">
        <f t="array" ref="G5103">IF(COUNT(FIND(Keywords!$E$3:$E$5,I5103)),"실족추락","")</f>
        <v/>
      </c>
      <c r="H5103" s="4" t="str">
        <f t="array" ref="H5103">IF(COUNT(FIND(Keywords!$B$3:$B$12,I5103)),"개인질환","")</f>
        <v/>
      </c>
      <c r="I5103" t="s">
        <v>8923</v>
      </c>
      <c r="J5103" t="s">
        <v>9357</v>
      </c>
      <c r="K5103" t="s">
        <v>9913</v>
      </c>
      <c r="L5103" t="s">
        <v>9820</v>
      </c>
      <c r="M5103" t="s">
        <v>9415</v>
      </c>
      <c r="N5103" t="s">
        <v>9644</v>
      </c>
      <c r="O5103" t="s">
        <v>9415</v>
      </c>
    </row>
    <row r="5104" spans="1:15">
      <c r="A5104" t="s">
        <v>27</v>
      </c>
      <c r="B5104" t="s">
        <v>42</v>
      </c>
      <c r="C5104" t="s">
        <v>3656</v>
      </c>
      <c r="D5104" t="s">
        <v>3820</v>
      </c>
      <c r="E5104" t="s">
        <v>3827</v>
      </c>
      <c r="F5104" s="4" t="str">
        <f t="array" ref="F5104">IF(COUNT(FIND(Keywords!$C$3:$C$41,I5104)),"일반조난","")</f>
        <v>일반조난</v>
      </c>
      <c r="G5104" s="4" t="str">
        <f t="array" ref="G5104">IF(COUNT(FIND(Keywords!$E$3:$E$5,I5104)),"실족추락","")</f>
        <v/>
      </c>
      <c r="H5104" s="4" t="str">
        <f t="array" ref="H5104">IF(COUNT(FIND(Keywords!$B$3:$B$12,I5104)),"개인질환","")</f>
        <v/>
      </c>
      <c r="I5104" t="s">
        <v>8924</v>
      </c>
      <c r="J5104" t="s">
        <v>9282</v>
      </c>
      <c r="K5104" t="s">
        <v>9321</v>
      </c>
      <c r="L5104" t="s">
        <v>9820</v>
      </c>
      <c r="M5104" t="s">
        <v>9415</v>
      </c>
      <c r="N5104" t="s">
        <v>9567</v>
      </c>
      <c r="O5104" t="s">
        <v>9415</v>
      </c>
    </row>
    <row r="5105" spans="1:15">
      <c r="A5105" t="s">
        <v>27</v>
      </c>
      <c r="B5105" t="s">
        <v>42</v>
      </c>
      <c r="C5105" t="s">
        <v>3523</v>
      </c>
      <c r="D5105" t="s">
        <v>10452</v>
      </c>
      <c r="E5105" t="s">
        <v>3827</v>
      </c>
      <c r="F5105" s="4" t="str">
        <f t="array" ref="F5105">IF(COUNT(FIND(Keywords!$C$3:$C$41,I5105)),"일반조난","")</f>
        <v/>
      </c>
      <c r="G5105" s="4" t="str">
        <f t="array" ref="G5105">IF(COUNT(FIND(Keywords!$E$3:$E$5,I5105)),"실족추락","")</f>
        <v/>
      </c>
      <c r="H5105" s="4" t="str">
        <f t="array" ref="H5105">IF(COUNT(FIND(Keywords!$B$3:$B$12,I5105)),"개인질환","")</f>
        <v/>
      </c>
      <c r="I5105" t="s">
        <v>8925</v>
      </c>
      <c r="J5105" t="s">
        <v>9349</v>
      </c>
      <c r="K5105" t="s">
        <v>9647</v>
      </c>
      <c r="L5105" t="s">
        <v>9946</v>
      </c>
      <c r="M5105" t="s">
        <v>9415</v>
      </c>
      <c r="N5105" t="s">
        <v>9659</v>
      </c>
      <c r="O5105" t="s">
        <v>9415</v>
      </c>
    </row>
    <row r="5106" spans="1:15">
      <c r="A5106" t="s">
        <v>27</v>
      </c>
      <c r="B5106" t="s">
        <v>42</v>
      </c>
      <c r="C5106" t="s">
        <v>3657</v>
      </c>
      <c r="D5106" t="s">
        <v>3819</v>
      </c>
      <c r="E5106" t="s">
        <v>3827</v>
      </c>
      <c r="F5106" s="4" t="str">
        <f t="array" ref="F5106">IF(COUNT(FIND(Keywords!$C$3:$C$41,I5106)),"일반조난","")</f>
        <v/>
      </c>
      <c r="G5106" s="4" t="str">
        <f t="array" ref="G5106">IF(COUNT(FIND(Keywords!$E$3:$E$5,I5106)),"실족추락","")</f>
        <v/>
      </c>
      <c r="H5106" s="4" t="str">
        <f t="array" ref="H5106">IF(COUNT(FIND(Keywords!$B$3:$B$12,I5106)),"개인질환","")</f>
        <v/>
      </c>
      <c r="I5106" t="s">
        <v>8926</v>
      </c>
      <c r="J5106" t="s">
        <v>9252</v>
      </c>
      <c r="K5106" t="s">
        <v>9991</v>
      </c>
      <c r="L5106" t="s">
        <v>10099</v>
      </c>
      <c r="M5106" t="s">
        <v>9415</v>
      </c>
      <c r="N5106" t="s">
        <v>10012</v>
      </c>
      <c r="O5106" t="s">
        <v>9415</v>
      </c>
    </row>
    <row r="5107" spans="1:15">
      <c r="A5107" t="s">
        <v>27</v>
      </c>
      <c r="B5107" t="s">
        <v>42</v>
      </c>
      <c r="C5107" t="s">
        <v>3658</v>
      </c>
      <c r="D5107" t="s">
        <v>3820</v>
      </c>
      <c r="E5107" t="s">
        <v>3827</v>
      </c>
      <c r="F5107" s="4" t="str">
        <f t="array" ref="F5107">IF(COUNT(FIND(Keywords!$C$3:$C$41,I5107)),"일반조난","")</f>
        <v>일반조난</v>
      </c>
      <c r="G5107" s="4" t="str">
        <f t="array" ref="G5107">IF(COUNT(FIND(Keywords!$E$3:$E$5,I5107)),"실족추락","")</f>
        <v/>
      </c>
      <c r="H5107" s="4" t="str">
        <f t="array" ref="H5107">IF(COUNT(FIND(Keywords!$B$3:$B$12,I5107)),"개인질환","")</f>
        <v/>
      </c>
      <c r="I5107" t="s">
        <v>8927</v>
      </c>
      <c r="J5107" t="s">
        <v>9331</v>
      </c>
      <c r="K5107" t="s">
        <v>9424</v>
      </c>
      <c r="L5107" t="s">
        <v>9969</v>
      </c>
      <c r="M5107" t="s">
        <v>9415</v>
      </c>
      <c r="N5107" t="s">
        <v>9979</v>
      </c>
      <c r="O5107" t="s">
        <v>9415</v>
      </c>
    </row>
    <row r="5108" spans="1:15">
      <c r="A5108" t="s">
        <v>27</v>
      </c>
      <c r="B5108" t="s">
        <v>42</v>
      </c>
      <c r="C5108" t="s">
        <v>3659</v>
      </c>
      <c r="D5108" t="s">
        <v>3820</v>
      </c>
      <c r="E5108" t="s">
        <v>3827</v>
      </c>
      <c r="F5108" s="4" t="str">
        <f t="array" ref="F5108">IF(COUNT(FIND(Keywords!$C$3:$C$41,I5108)),"일반조난","")</f>
        <v>일반조난</v>
      </c>
      <c r="G5108" s="4" t="str">
        <f t="array" ref="G5108">IF(COUNT(FIND(Keywords!$E$3:$E$5,I5108)),"실족추락","")</f>
        <v>실족추락</v>
      </c>
      <c r="H5108" s="4" t="str">
        <f t="array" ref="H5108">IF(COUNT(FIND(Keywords!$B$3:$B$12,I5108)),"개인질환","")</f>
        <v/>
      </c>
      <c r="I5108" t="s">
        <v>8928</v>
      </c>
      <c r="J5108" t="s">
        <v>9348</v>
      </c>
      <c r="K5108" t="s">
        <v>9851</v>
      </c>
      <c r="L5108" t="s">
        <v>9919</v>
      </c>
      <c r="M5108" t="s">
        <v>9415</v>
      </c>
      <c r="N5108" t="s">
        <v>9906</v>
      </c>
      <c r="O5108" t="s">
        <v>9415</v>
      </c>
    </row>
    <row r="5109" spans="1:15">
      <c r="A5109" t="s">
        <v>27</v>
      </c>
      <c r="B5109" t="s">
        <v>42</v>
      </c>
      <c r="C5109" t="s">
        <v>981</v>
      </c>
      <c r="D5109" t="s">
        <v>3819</v>
      </c>
      <c r="E5109" t="s">
        <v>3824</v>
      </c>
      <c r="F5109" s="4" t="str">
        <f t="array" ref="F5109">IF(COUNT(FIND(Keywords!$C$3:$C$41,I5109)),"일반조난","")</f>
        <v/>
      </c>
      <c r="G5109" s="4" t="str">
        <f t="array" ref="G5109">IF(COUNT(FIND(Keywords!$E$3:$E$5,I5109)),"실족추락","")</f>
        <v/>
      </c>
      <c r="H5109" s="4" t="str">
        <f t="array" ref="H5109">IF(COUNT(FIND(Keywords!$B$3:$B$12,I5109)),"개인질환","")</f>
        <v/>
      </c>
      <c r="I5109" t="s">
        <v>8929</v>
      </c>
      <c r="J5109" t="s">
        <v>9258</v>
      </c>
      <c r="K5109" t="s">
        <v>9481</v>
      </c>
      <c r="L5109" t="s">
        <v>9939</v>
      </c>
      <c r="M5109" t="s">
        <v>9415</v>
      </c>
      <c r="N5109" t="s">
        <v>9639</v>
      </c>
      <c r="O5109" t="s">
        <v>9415</v>
      </c>
    </row>
    <row r="5110" spans="1:15">
      <c r="A5110" t="s">
        <v>27</v>
      </c>
      <c r="B5110" t="s">
        <v>42</v>
      </c>
      <c r="C5110" t="s">
        <v>3660</v>
      </c>
      <c r="D5110" t="s">
        <v>3819</v>
      </c>
      <c r="E5110" t="s">
        <v>3824</v>
      </c>
      <c r="F5110" s="4" t="str">
        <f t="array" ref="F5110">IF(COUNT(FIND(Keywords!$C$3:$C$41,I5110)),"일반조난","")</f>
        <v/>
      </c>
      <c r="G5110" s="4" t="str">
        <f t="array" ref="G5110">IF(COUNT(FIND(Keywords!$E$3:$E$5,I5110)),"실족추락","")</f>
        <v/>
      </c>
      <c r="H5110" s="4" t="str">
        <f t="array" ref="H5110">IF(COUNT(FIND(Keywords!$B$3:$B$12,I5110)),"개인질환","")</f>
        <v/>
      </c>
      <c r="I5110" t="s">
        <v>8930</v>
      </c>
      <c r="J5110" t="s">
        <v>9298</v>
      </c>
      <c r="K5110" t="s">
        <v>10028</v>
      </c>
      <c r="L5110" t="s">
        <v>9953</v>
      </c>
      <c r="M5110" t="s">
        <v>9415</v>
      </c>
      <c r="N5110" t="s">
        <v>9981</v>
      </c>
      <c r="O5110" t="s">
        <v>9415</v>
      </c>
    </row>
    <row r="5111" spans="1:15">
      <c r="A5111" t="s">
        <v>27</v>
      </c>
      <c r="B5111" t="s">
        <v>42</v>
      </c>
      <c r="C5111" t="s">
        <v>3161</v>
      </c>
      <c r="D5111" t="s">
        <v>10452</v>
      </c>
      <c r="E5111" t="s">
        <v>3827</v>
      </c>
      <c r="F5111" s="4" t="str">
        <f t="array" ref="F5111">IF(COUNT(FIND(Keywords!$C$3:$C$41,I5111)),"일반조난","")</f>
        <v/>
      </c>
      <c r="G5111" s="4" t="str">
        <f t="array" ref="G5111">IF(COUNT(FIND(Keywords!$E$3:$E$5,I5111)),"실족추락","")</f>
        <v/>
      </c>
      <c r="H5111" s="4" t="str">
        <f t="array" ref="H5111">IF(COUNT(FIND(Keywords!$B$3:$B$12,I5111)),"개인질환","")</f>
        <v/>
      </c>
      <c r="I5111" t="s">
        <v>8931</v>
      </c>
      <c r="J5111" t="s">
        <v>9261</v>
      </c>
      <c r="K5111" t="s">
        <v>9714</v>
      </c>
      <c r="L5111" t="s">
        <v>9946</v>
      </c>
      <c r="M5111" t="s">
        <v>9899</v>
      </c>
      <c r="N5111" t="s">
        <v>9760</v>
      </c>
      <c r="O5111" t="s">
        <v>9415</v>
      </c>
    </row>
    <row r="5112" spans="1:15">
      <c r="A5112" t="s">
        <v>27</v>
      </c>
      <c r="B5112" t="s">
        <v>42</v>
      </c>
      <c r="C5112" t="s">
        <v>3661</v>
      </c>
      <c r="D5112" t="s">
        <v>3819</v>
      </c>
      <c r="E5112" t="s">
        <v>3827</v>
      </c>
      <c r="F5112" s="4" t="str">
        <f t="array" ref="F5112">IF(COUNT(FIND(Keywords!$C$3:$C$41,I5112)),"일반조난","")</f>
        <v/>
      </c>
      <c r="G5112" s="4" t="str">
        <f t="array" ref="G5112">IF(COUNT(FIND(Keywords!$E$3:$E$5,I5112)),"실족추락","")</f>
        <v/>
      </c>
      <c r="H5112" s="4" t="str">
        <f t="array" ref="H5112">IF(COUNT(FIND(Keywords!$B$3:$B$12,I5112)),"개인질환","")</f>
        <v/>
      </c>
      <c r="I5112" t="s">
        <v>8932</v>
      </c>
      <c r="J5112" t="s">
        <v>9392</v>
      </c>
      <c r="K5112" t="s">
        <v>9541</v>
      </c>
      <c r="L5112" t="s">
        <v>9899</v>
      </c>
      <c r="M5112" t="s">
        <v>9415</v>
      </c>
      <c r="N5112" t="s">
        <v>9503</v>
      </c>
      <c r="O5112" t="s">
        <v>9415</v>
      </c>
    </row>
    <row r="5113" spans="1:15">
      <c r="A5113" t="s">
        <v>27</v>
      </c>
      <c r="B5113" t="s">
        <v>42</v>
      </c>
      <c r="C5113" t="s">
        <v>3662</v>
      </c>
      <c r="D5113" t="s">
        <v>3820</v>
      </c>
      <c r="E5113" t="s">
        <v>3827</v>
      </c>
      <c r="F5113" s="4" t="str">
        <f t="array" ref="F5113">IF(COUNT(FIND(Keywords!$C$3:$C$41,I5113)),"일반조난","")</f>
        <v/>
      </c>
      <c r="G5113" s="4" t="str">
        <f t="array" ref="G5113">IF(COUNT(FIND(Keywords!$E$3:$E$5,I5113)),"실족추락","")</f>
        <v/>
      </c>
      <c r="H5113" s="4" t="str">
        <f t="array" ref="H5113">IF(COUNT(FIND(Keywords!$B$3:$B$12,I5113)),"개인질환","")</f>
        <v/>
      </c>
      <c r="I5113" t="s">
        <v>8933</v>
      </c>
      <c r="J5113" t="s">
        <v>9310</v>
      </c>
      <c r="K5113" t="s">
        <v>10014</v>
      </c>
      <c r="L5113" t="s">
        <v>9780</v>
      </c>
      <c r="M5113" t="s">
        <v>9415</v>
      </c>
      <c r="N5113" t="s">
        <v>9972</v>
      </c>
      <c r="O5113" t="s">
        <v>9415</v>
      </c>
    </row>
    <row r="5114" spans="1:15">
      <c r="A5114" t="s">
        <v>27</v>
      </c>
      <c r="B5114" t="s">
        <v>42</v>
      </c>
      <c r="C5114" t="s">
        <v>3663</v>
      </c>
      <c r="D5114" t="s">
        <v>3819</v>
      </c>
      <c r="E5114" t="s">
        <v>3827</v>
      </c>
      <c r="F5114" s="4" t="str">
        <f t="array" ref="F5114">IF(COUNT(FIND(Keywords!$C$3:$C$41,I5114)),"일반조난","")</f>
        <v/>
      </c>
      <c r="G5114" s="4" t="str">
        <f t="array" ref="G5114">IF(COUNT(FIND(Keywords!$E$3:$E$5,I5114)),"실족추락","")</f>
        <v/>
      </c>
      <c r="H5114" s="4" t="str">
        <f t="array" ref="H5114">IF(COUNT(FIND(Keywords!$B$3:$B$12,I5114)),"개인질환","")</f>
        <v/>
      </c>
      <c r="I5114" t="s">
        <v>8934</v>
      </c>
      <c r="J5114" t="s">
        <v>9402</v>
      </c>
      <c r="K5114" t="s">
        <v>9751</v>
      </c>
      <c r="L5114" t="s">
        <v>9599</v>
      </c>
      <c r="M5114" t="s">
        <v>9415</v>
      </c>
      <c r="N5114" t="s">
        <v>9727</v>
      </c>
      <c r="O5114" t="s">
        <v>9415</v>
      </c>
    </row>
    <row r="5115" spans="1:15">
      <c r="A5115" t="s">
        <v>27</v>
      </c>
      <c r="B5115" t="s">
        <v>42</v>
      </c>
      <c r="C5115" t="s">
        <v>3664</v>
      </c>
      <c r="D5115" t="s">
        <v>10452</v>
      </c>
      <c r="E5115" t="s">
        <v>3833</v>
      </c>
      <c r="F5115" s="4" t="str">
        <f t="array" ref="F5115">IF(COUNT(FIND(Keywords!$C$3:$C$41,I5115)),"일반조난","")</f>
        <v/>
      </c>
      <c r="G5115" s="4" t="str">
        <f t="array" ref="G5115">IF(COUNT(FIND(Keywords!$E$3:$E$5,I5115)),"실족추락","")</f>
        <v/>
      </c>
      <c r="H5115" s="4" t="str">
        <f t="array" ref="H5115">IF(COUNT(FIND(Keywords!$B$3:$B$12,I5115)),"개인질환","")</f>
        <v/>
      </c>
      <c r="I5115" t="s">
        <v>8935</v>
      </c>
      <c r="J5115" t="s">
        <v>9243</v>
      </c>
      <c r="K5115" t="s">
        <v>9435</v>
      </c>
      <c r="L5115" t="s">
        <v>9670</v>
      </c>
      <c r="M5115" t="s">
        <v>9415</v>
      </c>
      <c r="N5115" t="s">
        <v>9892</v>
      </c>
      <c r="O5115" t="s">
        <v>9415</v>
      </c>
    </row>
    <row r="5116" spans="1:15">
      <c r="A5116" t="s">
        <v>27</v>
      </c>
      <c r="B5116" t="s">
        <v>42</v>
      </c>
      <c r="C5116" t="s">
        <v>3665</v>
      </c>
      <c r="D5116" t="s">
        <v>10453</v>
      </c>
      <c r="E5116" t="s">
        <v>3833</v>
      </c>
      <c r="F5116" s="4" t="str">
        <f t="array" ref="F5116">IF(COUNT(FIND(Keywords!$C$3:$C$41,I5116)),"일반조난","")</f>
        <v>일반조난</v>
      </c>
      <c r="G5116" s="4" t="str">
        <f t="array" ref="G5116">IF(COUNT(FIND(Keywords!$E$3:$E$5,I5116)),"실족추락","")</f>
        <v/>
      </c>
      <c r="H5116" s="4" t="str">
        <f t="array" ref="H5116">IF(COUNT(FIND(Keywords!$B$3:$B$12,I5116)),"개인질환","")</f>
        <v/>
      </c>
      <c r="I5116" t="s">
        <v>8936</v>
      </c>
      <c r="J5116" t="s">
        <v>9377</v>
      </c>
      <c r="K5116" t="s">
        <v>9576</v>
      </c>
      <c r="L5116" t="s">
        <v>9669</v>
      </c>
      <c r="M5116" t="s">
        <v>9464</v>
      </c>
      <c r="N5116" t="s">
        <v>9454</v>
      </c>
      <c r="O5116" t="s">
        <v>9415</v>
      </c>
    </row>
    <row r="5117" spans="1:15">
      <c r="A5117" t="s">
        <v>27</v>
      </c>
      <c r="B5117" t="s">
        <v>42</v>
      </c>
      <c r="C5117" t="s">
        <v>3666</v>
      </c>
      <c r="D5117" t="s">
        <v>3818</v>
      </c>
      <c r="E5117" t="s">
        <v>3833</v>
      </c>
      <c r="F5117" s="4" t="str">
        <f t="array" ref="F5117">IF(COUNT(FIND(Keywords!$C$3:$C$41,I5117)),"일반조난","")</f>
        <v/>
      </c>
      <c r="G5117" s="4" t="str">
        <f t="array" ref="G5117">IF(COUNT(FIND(Keywords!$E$3:$E$5,I5117)),"실족추락","")</f>
        <v>실족추락</v>
      </c>
      <c r="H5117" s="4" t="str">
        <f t="array" ref="H5117">IF(COUNT(FIND(Keywords!$B$3:$B$12,I5117)),"개인질환","")</f>
        <v/>
      </c>
      <c r="I5117" t="s">
        <v>8937</v>
      </c>
      <c r="J5117" t="s">
        <v>9344</v>
      </c>
      <c r="K5117" t="s">
        <v>9452</v>
      </c>
      <c r="L5117" t="s">
        <v>10099</v>
      </c>
      <c r="M5117" t="s">
        <v>9415</v>
      </c>
      <c r="N5117" t="s">
        <v>9417</v>
      </c>
      <c r="O5117" t="s">
        <v>9415</v>
      </c>
    </row>
    <row r="5118" spans="1:15">
      <c r="A5118" t="s">
        <v>27</v>
      </c>
      <c r="B5118" t="s">
        <v>42</v>
      </c>
      <c r="C5118" t="s">
        <v>435</v>
      </c>
      <c r="D5118" t="s">
        <v>10452</v>
      </c>
      <c r="E5118" t="s">
        <v>3829</v>
      </c>
      <c r="F5118" s="4" t="str">
        <f t="array" ref="F5118">IF(COUNT(FIND(Keywords!$C$3:$C$41,I5118)),"일반조난","")</f>
        <v/>
      </c>
      <c r="G5118" s="4" t="str">
        <f t="array" ref="G5118">IF(COUNT(FIND(Keywords!$E$3:$E$5,I5118)),"실족추락","")</f>
        <v/>
      </c>
      <c r="H5118" s="4" t="str">
        <f t="array" ref="H5118">IF(COUNT(FIND(Keywords!$B$3:$B$12,I5118)),"개인질환","")</f>
        <v/>
      </c>
      <c r="I5118" t="s">
        <v>8938</v>
      </c>
      <c r="J5118" t="s">
        <v>9252</v>
      </c>
      <c r="K5118" t="s">
        <v>9445</v>
      </c>
      <c r="L5118" t="s">
        <v>9471</v>
      </c>
      <c r="M5118" t="s">
        <v>9415</v>
      </c>
      <c r="N5118" t="s">
        <v>10011</v>
      </c>
      <c r="O5118" t="s">
        <v>9415</v>
      </c>
    </row>
    <row r="5119" spans="1:15">
      <c r="A5119" t="s">
        <v>27</v>
      </c>
      <c r="B5119" t="s">
        <v>42</v>
      </c>
      <c r="C5119" t="s">
        <v>3667</v>
      </c>
      <c r="D5119" t="s">
        <v>10452</v>
      </c>
      <c r="E5119" t="s">
        <v>3833</v>
      </c>
      <c r="F5119" s="4" t="str">
        <f t="array" ref="F5119">IF(COUNT(FIND(Keywords!$C$3:$C$41,I5119)),"일반조난","")</f>
        <v/>
      </c>
      <c r="G5119" s="4" t="str">
        <f t="array" ref="G5119">IF(COUNT(FIND(Keywords!$E$3:$E$5,I5119)),"실족추락","")</f>
        <v/>
      </c>
      <c r="H5119" s="4" t="str">
        <f t="array" ref="H5119">IF(COUNT(FIND(Keywords!$B$3:$B$12,I5119)),"개인질환","")</f>
        <v/>
      </c>
      <c r="I5119" t="s">
        <v>8939</v>
      </c>
      <c r="J5119" t="s">
        <v>9279</v>
      </c>
      <c r="K5119" t="s">
        <v>9627</v>
      </c>
      <c r="L5119" t="s">
        <v>10074</v>
      </c>
      <c r="M5119" t="s">
        <v>9415</v>
      </c>
      <c r="N5119" t="s">
        <v>9376</v>
      </c>
      <c r="O5119" t="s">
        <v>9415</v>
      </c>
    </row>
    <row r="5120" spans="1:15">
      <c r="A5120" t="s">
        <v>27</v>
      </c>
      <c r="B5120" t="s">
        <v>42</v>
      </c>
      <c r="C5120" t="s">
        <v>3668</v>
      </c>
      <c r="D5120" t="s">
        <v>3822</v>
      </c>
      <c r="E5120" t="s">
        <v>3833</v>
      </c>
      <c r="F5120" s="4" t="str">
        <f t="array" ref="F5120">IF(COUNT(FIND(Keywords!$C$3:$C$41,I5120)),"일반조난","")</f>
        <v/>
      </c>
      <c r="G5120" s="4" t="str">
        <f t="array" ref="G5120">IF(COUNT(FIND(Keywords!$E$3:$E$5,I5120)),"실족추락","")</f>
        <v/>
      </c>
      <c r="H5120" s="4" t="str">
        <f t="array" ref="H5120">IF(COUNT(FIND(Keywords!$B$3:$B$12,I5120)),"개인질환","")</f>
        <v>개인질환</v>
      </c>
      <c r="I5120" t="s">
        <v>8940</v>
      </c>
      <c r="J5120" t="s">
        <v>9259</v>
      </c>
      <c r="K5120" t="s">
        <v>9610</v>
      </c>
      <c r="L5120" t="s">
        <v>9600</v>
      </c>
      <c r="M5120" t="s">
        <v>9415</v>
      </c>
      <c r="N5120" t="s">
        <v>9812</v>
      </c>
      <c r="O5120" t="s">
        <v>9415</v>
      </c>
    </row>
    <row r="5121" spans="1:15">
      <c r="A5121" t="s">
        <v>27</v>
      </c>
      <c r="B5121" t="s">
        <v>42</v>
      </c>
      <c r="C5121" t="s">
        <v>3669</v>
      </c>
      <c r="D5121" t="s">
        <v>3820</v>
      </c>
      <c r="E5121" t="s">
        <v>3833</v>
      </c>
      <c r="F5121" s="4" t="str">
        <f t="array" ref="F5121">IF(COUNT(FIND(Keywords!$C$3:$C$41,I5121)),"일반조난","")</f>
        <v>일반조난</v>
      </c>
      <c r="G5121" s="4" t="str">
        <f t="array" ref="G5121">IF(COUNT(FIND(Keywords!$E$3:$E$5,I5121)),"실족추락","")</f>
        <v/>
      </c>
      <c r="H5121" s="4" t="str">
        <f t="array" ref="H5121">IF(COUNT(FIND(Keywords!$B$3:$B$12,I5121)),"개인질환","")</f>
        <v/>
      </c>
      <c r="I5121" t="s">
        <v>8941</v>
      </c>
      <c r="J5121" t="s">
        <v>9262</v>
      </c>
      <c r="K5121" t="s">
        <v>9755</v>
      </c>
      <c r="L5121" t="s">
        <v>9849</v>
      </c>
      <c r="M5121" t="s">
        <v>9415</v>
      </c>
      <c r="N5121" t="s">
        <v>9758</v>
      </c>
      <c r="O5121" t="s">
        <v>9415</v>
      </c>
    </row>
    <row r="5122" spans="1:15">
      <c r="A5122" t="s">
        <v>27</v>
      </c>
      <c r="B5122" t="s">
        <v>42</v>
      </c>
      <c r="C5122" t="s">
        <v>446</v>
      </c>
      <c r="D5122" t="s">
        <v>10452</v>
      </c>
      <c r="E5122" t="s">
        <v>3832</v>
      </c>
      <c r="F5122" s="4" t="str">
        <f t="array" ref="F5122">IF(COUNT(FIND(Keywords!$C$3:$C$41,I5122)),"일반조난","")</f>
        <v/>
      </c>
      <c r="G5122" s="4" t="str">
        <f t="array" ref="G5122">IF(COUNT(FIND(Keywords!$E$3:$E$5,I5122)),"실족추락","")</f>
        <v/>
      </c>
      <c r="H5122" s="4" t="str">
        <f t="array" ref="H5122">IF(COUNT(FIND(Keywords!$B$3:$B$12,I5122)),"개인질환","")</f>
        <v/>
      </c>
      <c r="I5122" t="s">
        <v>8942</v>
      </c>
      <c r="J5122" t="s">
        <v>9276</v>
      </c>
      <c r="K5122" t="s">
        <v>9535</v>
      </c>
      <c r="L5122" t="s">
        <v>9750</v>
      </c>
      <c r="M5122" t="s">
        <v>9415</v>
      </c>
      <c r="N5122" t="s">
        <v>9772</v>
      </c>
      <c r="O5122" t="s">
        <v>9415</v>
      </c>
    </row>
    <row r="5123" spans="1:15">
      <c r="A5123" t="s">
        <v>27</v>
      </c>
      <c r="B5123" t="s">
        <v>42</v>
      </c>
      <c r="C5123" t="s">
        <v>3670</v>
      </c>
      <c r="D5123" t="s">
        <v>3820</v>
      </c>
      <c r="E5123" t="s">
        <v>3833</v>
      </c>
      <c r="F5123" s="4" t="str">
        <f t="array" ref="F5123">IF(COUNT(FIND(Keywords!$C$3:$C$41,I5123)),"일반조난","")</f>
        <v>일반조난</v>
      </c>
      <c r="G5123" s="4" t="str">
        <f t="array" ref="G5123">IF(COUNT(FIND(Keywords!$E$3:$E$5,I5123)),"실족추락","")</f>
        <v/>
      </c>
      <c r="H5123" s="4" t="str">
        <f t="array" ref="H5123">IF(COUNT(FIND(Keywords!$B$3:$B$12,I5123)),"개인질환","")</f>
        <v/>
      </c>
      <c r="I5123" t="s">
        <v>8943</v>
      </c>
      <c r="J5123" t="s">
        <v>9353</v>
      </c>
      <c r="K5123" t="s">
        <v>9944</v>
      </c>
      <c r="L5123" t="s">
        <v>9670</v>
      </c>
      <c r="M5123" t="s">
        <v>9415</v>
      </c>
      <c r="N5123" t="s">
        <v>10247</v>
      </c>
      <c r="O5123" t="s">
        <v>9415</v>
      </c>
    </row>
    <row r="5124" spans="1:15">
      <c r="A5124" t="s">
        <v>27</v>
      </c>
      <c r="B5124" t="s">
        <v>42</v>
      </c>
      <c r="C5124" t="s">
        <v>3671</v>
      </c>
      <c r="D5124" t="s">
        <v>10453</v>
      </c>
      <c r="E5124" t="s">
        <v>3833</v>
      </c>
      <c r="F5124" s="4" t="str">
        <f t="array" ref="F5124">IF(COUNT(FIND(Keywords!$C$3:$C$41,I5124)),"일반조난","")</f>
        <v>일반조난</v>
      </c>
      <c r="G5124" s="4" t="str">
        <f t="array" ref="G5124">IF(COUNT(FIND(Keywords!$E$3:$E$5,I5124)),"실족추락","")</f>
        <v/>
      </c>
      <c r="H5124" s="4" t="str">
        <f t="array" ref="H5124">IF(COUNT(FIND(Keywords!$B$3:$B$12,I5124)),"개인질환","")</f>
        <v/>
      </c>
      <c r="I5124" t="s">
        <v>8944</v>
      </c>
      <c r="J5124" t="s">
        <v>9345</v>
      </c>
      <c r="K5124" t="s">
        <v>9590</v>
      </c>
      <c r="L5124" t="s">
        <v>10032</v>
      </c>
      <c r="M5124" t="s">
        <v>9415</v>
      </c>
      <c r="N5124" t="s">
        <v>10085</v>
      </c>
      <c r="O5124" t="s">
        <v>9415</v>
      </c>
    </row>
    <row r="5125" spans="1:15">
      <c r="A5125" t="s">
        <v>27</v>
      </c>
      <c r="B5125" t="s">
        <v>42</v>
      </c>
      <c r="C5125" t="s">
        <v>1016</v>
      </c>
      <c r="D5125" t="s">
        <v>10452</v>
      </c>
      <c r="E5125" t="s">
        <v>3833</v>
      </c>
      <c r="F5125" s="4" t="str">
        <f t="array" ref="F5125">IF(COUNT(FIND(Keywords!$C$3:$C$41,I5125)),"일반조난","")</f>
        <v/>
      </c>
      <c r="G5125" s="4" t="str">
        <f t="array" ref="G5125">IF(COUNT(FIND(Keywords!$E$3:$E$5,I5125)),"실족추락","")</f>
        <v/>
      </c>
      <c r="H5125" s="4" t="str">
        <f t="array" ref="H5125">IF(COUNT(FIND(Keywords!$B$3:$B$12,I5125)),"개인질환","")</f>
        <v/>
      </c>
      <c r="I5125" t="s">
        <v>8945</v>
      </c>
      <c r="J5125" t="s">
        <v>9237</v>
      </c>
      <c r="K5125" t="s">
        <v>9444</v>
      </c>
      <c r="L5125" t="s">
        <v>9935</v>
      </c>
      <c r="M5125" t="s">
        <v>9415</v>
      </c>
      <c r="N5125" t="s">
        <v>9890</v>
      </c>
      <c r="O5125" t="s">
        <v>9415</v>
      </c>
    </row>
    <row r="5126" spans="1:15">
      <c r="A5126" t="s">
        <v>27</v>
      </c>
      <c r="B5126" t="s">
        <v>42</v>
      </c>
      <c r="C5126" t="s">
        <v>3672</v>
      </c>
      <c r="D5126" t="s">
        <v>3820</v>
      </c>
      <c r="E5126" t="s">
        <v>3836</v>
      </c>
      <c r="F5126" s="4" t="str">
        <f t="array" ref="F5126">IF(COUNT(FIND(Keywords!$C$3:$C$41,I5126)),"일반조난","")</f>
        <v>일반조난</v>
      </c>
      <c r="G5126" s="4" t="str">
        <f t="array" ref="G5126">IF(COUNT(FIND(Keywords!$E$3:$E$5,I5126)),"실족추락","")</f>
        <v>실족추락</v>
      </c>
      <c r="H5126" s="4" t="str">
        <f t="array" ref="H5126">IF(COUNT(FIND(Keywords!$B$3:$B$12,I5126)),"개인질환","")</f>
        <v/>
      </c>
      <c r="I5126" t="s">
        <v>8946</v>
      </c>
      <c r="J5126" t="s">
        <v>9320</v>
      </c>
      <c r="K5126" t="s">
        <v>9755</v>
      </c>
      <c r="L5126" t="s">
        <v>9939</v>
      </c>
      <c r="M5126" t="s">
        <v>9415</v>
      </c>
      <c r="N5126" t="s">
        <v>9396</v>
      </c>
      <c r="O5126" t="s">
        <v>9415</v>
      </c>
    </row>
    <row r="5127" spans="1:15">
      <c r="A5127" t="s">
        <v>27</v>
      </c>
      <c r="B5127" t="s">
        <v>42</v>
      </c>
      <c r="C5127" t="s">
        <v>3673</v>
      </c>
      <c r="D5127" t="s">
        <v>3818</v>
      </c>
      <c r="E5127" t="s">
        <v>3833</v>
      </c>
      <c r="F5127" s="4" t="str">
        <f t="array" ref="F5127">IF(COUNT(FIND(Keywords!$C$3:$C$41,I5127)),"일반조난","")</f>
        <v/>
      </c>
      <c r="G5127" s="4" t="str">
        <f t="array" ref="G5127">IF(COUNT(FIND(Keywords!$E$3:$E$5,I5127)),"실족추락","")</f>
        <v>실족추락</v>
      </c>
      <c r="H5127" s="4" t="str">
        <f t="array" ref="H5127">IF(COUNT(FIND(Keywords!$B$3:$B$12,I5127)),"개인질환","")</f>
        <v/>
      </c>
      <c r="I5127" t="s">
        <v>8947</v>
      </c>
      <c r="J5127" t="s">
        <v>9351</v>
      </c>
      <c r="K5127" t="s">
        <v>9508</v>
      </c>
      <c r="L5127" t="s">
        <v>9896</v>
      </c>
      <c r="M5127" t="s">
        <v>9415</v>
      </c>
      <c r="N5127" t="s">
        <v>10000</v>
      </c>
      <c r="O5127" t="s">
        <v>9415</v>
      </c>
    </row>
    <row r="5128" spans="1:15">
      <c r="A5128" t="s">
        <v>27</v>
      </c>
      <c r="B5128" t="s">
        <v>42</v>
      </c>
      <c r="C5128" t="s">
        <v>3674</v>
      </c>
      <c r="D5128" t="s">
        <v>3818</v>
      </c>
      <c r="E5128" t="s">
        <v>3833</v>
      </c>
      <c r="F5128" s="4" t="str">
        <f t="array" ref="F5128">IF(COUNT(FIND(Keywords!$C$3:$C$41,I5128)),"일반조난","")</f>
        <v>일반조난</v>
      </c>
      <c r="G5128" s="4" t="str">
        <f t="array" ref="G5128">IF(COUNT(FIND(Keywords!$E$3:$E$5,I5128)),"실족추락","")</f>
        <v>실족추락</v>
      </c>
      <c r="H5128" s="4" t="str">
        <f t="array" ref="H5128">IF(COUNT(FIND(Keywords!$B$3:$B$12,I5128)),"개인질환","")</f>
        <v/>
      </c>
      <c r="I5128" t="s">
        <v>8948</v>
      </c>
      <c r="J5128" t="s">
        <v>9296</v>
      </c>
      <c r="K5128" t="s">
        <v>9708</v>
      </c>
      <c r="L5128" t="s">
        <v>9868</v>
      </c>
      <c r="M5128" t="s">
        <v>9415</v>
      </c>
      <c r="N5128" t="s">
        <v>9831</v>
      </c>
      <c r="O5128" t="s">
        <v>9415</v>
      </c>
    </row>
    <row r="5129" spans="1:15">
      <c r="A5129" t="s">
        <v>27</v>
      </c>
      <c r="B5129" t="s">
        <v>42</v>
      </c>
      <c r="C5129" t="s">
        <v>3675</v>
      </c>
      <c r="D5129" t="s">
        <v>3820</v>
      </c>
      <c r="E5129" t="s">
        <v>3833</v>
      </c>
      <c r="F5129" s="4" t="str">
        <f t="array" ref="F5129">IF(COUNT(FIND(Keywords!$C$3:$C$41,I5129)),"일반조난","")</f>
        <v>일반조난</v>
      </c>
      <c r="G5129" s="4" t="str">
        <f t="array" ref="G5129">IF(COUNT(FIND(Keywords!$E$3:$E$5,I5129)),"실족추락","")</f>
        <v>실족추락</v>
      </c>
      <c r="H5129" s="4" t="str">
        <f t="array" ref="H5129">IF(COUNT(FIND(Keywords!$B$3:$B$12,I5129)),"개인질환","")</f>
        <v/>
      </c>
      <c r="I5129" t="s">
        <v>8949</v>
      </c>
      <c r="J5129" t="s">
        <v>9306</v>
      </c>
      <c r="K5129" t="s">
        <v>9505</v>
      </c>
      <c r="L5129" t="s">
        <v>9780</v>
      </c>
      <c r="M5129" t="s">
        <v>9415</v>
      </c>
      <c r="N5129" t="s">
        <v>9816</v>
      </c>
      <c r="O5129" t="s">
        <v>9415</v>
      </c>
    </row>
    <row r="5130" spans="1:15">
      <c r="A5130" t="s">
        <v>27</v>
      </c>
      <c r="B5130" t="s">
        <v>42</v>
      </c>
      <c r="C5130" t="s">
        <v>3676</v>
      </c>
      <c r="D5130" t="s">
        <v>3820</v>
      </c>
      <c r="E5130" t="s">
        <v>3833</v>
      </c>
      <c r="F5130" s="4" t="str">
        <f t="array" ref="F5130">IF(COUNT(FIND(Keywords!$C$3:$C$41,I5130)),"일반조난","")</f>
        <v>일반조난</v>
      </c>
      <c r="G5130" s="4" t="str">
        <f t="array" ref="G5130">IF(COUNT(FIND(Keywords!$E$3:$E$5,I5130)),"실족추락","")</f>
        <v/>
      </c>
      <c r="H5130" s="4" t="str">
        <f t="array" ref="H5130">IF(COUNT(FIND(Keywords!$B$3:$B$12,I5130)),"개인질환","")</f>
        <v/>
      </c>
      <c r="I5130" t="s">
        <v>8950</v>
      </c>
      <c r="J5130" t="s">
        <v>9306</v>
      </c>
      <c r="K5130" t="s">
        <v>9639</v>
      </c>
      <c r="L5130" t="s">
        <v>10001</v>
      </c>
      <c r="M5130" t="s">
        <v>9415</v>
      </c>
      <c r="N5130" t="s">
        <v>9321</v>
      </c>
      <c r="O5130" t="s">
        <v>9415</v>
      </c>
    </row>
    <row r="5131" spans="1:15">
      <c r="A5131" t="s">
        <v>27</v>
      </c>
      <c r="B5131" t="s">
        <v>42</v>
      </c>
      <c r="C5131" t="s">
        <v>3052</v>
      </c>
      <c r="D5131" t="s">
        <v>3822</v>
      </c>
      <c r="E5131" t="s">
        <v>3831</v>
      </c>
      <c r="F5131" s="4" t="str">
        <f t="array" ref="F5131">IF(COUNT(FIND(Keywords!$C$3:$C$41,I5131)),"일반조난","")</f>
        <v/>
      </c>
      <c r="G5131" s="4" t="str">
        <f t="array" ref="G5131">IF(COUNT(FIND(Keywords!$E$3:$E$5,I5131)),"실족추락","")</f>
        <v/>
      </c>
      <c r="H5131" s="4" t="str">
        <f t="array" ref="H5131">IF(COUNT(FIND(Keywords!$B$3:$B$12,I5131)),"개인질환","")</f>
        <v/>
      </c>
      <c r="I5131" t="s">
        <v>8951</v>
      </c>
      <c r="J5131" t="s">
        <v>9264</v>
      </c>
      <c r="K5131" t="s">
        <v>9459</v>
      </c>
      <c r="L5131" t="s">
        <v>9998</v>
      </c>
      <c r="M5131" t="s">
        <v>9415</v>
      </c>
      <c r="N5131" t="s">
        <v>9894</v>
      </c>
      <c r="O5131" t="s">
        <v>9415</v>
      </c>
    </row>
    <row r="5132" spans="1:15">
      <c r="A5132" t="s">
        <v>27</v>
      </c>
      <c r="B5132" t="s">
        <v>42</v>
      </c>
      <c r="C5132" t="s">
        <v>2375</v>
      </c>
      <c r="D5132" t="s">
        <v>3818</v>
      </c>
      <c r="E5132" t="s">
        <v>3831</v>
      </c>
      <c r="F5132" s="4" t="str">
        <f t="array" ref="F5132">IF(COUNT(FIND(Keywords!$C$3:$C$41,I5132)),"일반조난","")</f>
        <v>일반조난</v>
      </c>
      <c r="G5132" s="4" t="str">
        <f t="array" ref="G5132">IF(COUNT(FIND(Keywords!$E$3:$E$5,I5132)),"실족추락","")</f>
        <v/>
      </c>
      <c r="H5132" s="4" t="str">
        <f t="array" ref="H5132">IF(COUNT(FIND(Keywords!$B$3:$B$12,I5132)),"개인질환","")</f>
        <v/>
      </c>
      <c r="I5132" t="s">
        <v>8952</v>
      </c>
      <c r="J5132" t="s">
        <v>9311</v>
      </c>
      <c r="K5132" t="s">
        <v>9297</v>
      </c>
      <c r="L5132" t="s">
        <v>9873</v>
      </c>
      <c r="M5132" t="s">
        <v>9415</v>
      </c>
      <c r="N5132" t="s">
        <v>9931</v>
      </c>
      <c r="O5132" t="s">
        <v>9415</v>
      </c>
    </row>
    <row r="5133" spans="1:15">
      <c r="A5133" t="s">
        <v>27</v>
      </c>
      <c r="B5133" t="s">
        <v>183</v>
      </c>
      <c r="C5133" t="s">
        <v>3649</v>
      </c>
      <c r="D5133" t="s">
        <v>3819</v>
      </c>
      <c r="E5133" t="s">
        <v>3827</v>
      </c>
      <c r="F5133" s="4" t="str">
        <f t="array" ref="F5133">IF(COUNT(FIND(Keywords!$C$3:$C$41,I5133)),"일반조난","")</f>
        <v/>
      </c>
      <c r="G5133" s="4" t="str">
        <f t="array" ref="G5133">IF(COUNT(FIND(Keywords!$E$3:$E$5,I5133)),"실족추락","")</f>
        <v/>
      </c>
      <c r="H5133" s="4" t="str">
        <f t="array" ref="H5133">IF(COUNT(FIND(Keywords!$B$3:$B$12,I5133)),"개인질환","")</f>
        <v/>
      </c>
      <c r="I5133" t="s">
        <v>8953</v>
      </c>
      <c r="J5133" t="s">
        <v>9251</v>
      </c>
      <c r="K5133" t="s">
        <v>9930</v>
      </c>
      <c r="L5133" t="s">
        <v>9479</v>
      </c>
      <c r="M5133" t="s">
        <v>9415</v>
      </c>
      <c r="N5133" t="s">
        <v>10287</v>
      </c>
      <c r="O5133" t="s">
        <v>9415</v>
      </c>
    </row>
    <row r="5134" spans="1:15">
      <c r="A5134" t="s">
        <v>27</v>
      </c>
      <c r="B5134" t="s">
        <v>183</v>
      </c>
      <c r="C5134" t="s">
        <v>3654</v>
      </c>
      <c r="D5134" t="s">
        <v>3820</v>
      </c>
      <c r="E5134" t="s">
        <v>3827</v>
      </c>
      <c r="F5134" s="4" t="str">
        <f t="array" ref="F5134">IF(COUNT(FIND(Keywords!$C$3:$C$41,I5134)),"일반조난","")</f>
        <v>일반조난</v>
      </c>
      <c r="G5134" s="4" t="str">
        <f t="array" ref="G5134">IF(COUNT(FIND(Keywords!$E$3:$E$5,I5134)),"실족추락","")</f>
        <v/>
      </c>
      <c r="H5134" s="4" t="str">
        <f t="array" ref="H5134">IF(COUNT(FIND(Keywords!$B$3:$B$12,I5134)),"개인질환","")</f>
        <v/>
      </c>
      <c r="I5134" t="s">
        <v>8954</v>
      </c>
      <c r="J5134" t="s">
        <v>9348</v>
      </c>
      <c r="K5134" t="s">
        <v>9996</v>
      </c>
      <c r="L5134" t="s">
        <v>9734</v>
      </c>
      <c r="M5134" t="s">
        <v>9415</v>
      </c>
      <c r="N5134" t="s">
        <v>10265</v>
      </c>
      <c r="O5134" t="s">
        <v>9415</v>
      </c>
    </row>
    <row r="5135" spans="1:15">
      <c r="A5135" t="s">
        <v>27</v>
      </c>
      <c r="B5135" t="s">
        <v>183</v>
      </c>
      <c r="C5135" t="s">
        <v>3677</v>
      </c>
      <c r="D5135" t="s">
        <v>3820</v>
      </c>
      <c r="E5135" t="s">
        <v>3827</v>
      </c>
      <c r="F5135" s="4" t="str">
        <f t="array" ref="F5135">IF(COUNT(FIND(Keywords!$C$3:$C$41,I5135)),"일반조난","")</f>
        <v>일반조난</v>
      </c>
      <c r="G5135" s="4" t="str">
        <f t="array" ref="G5135">IF(COUNT(FIND(Keywords!$E$3:$E$5,I5135)),"실족추락","")</f>
        <v/>
      </c>
      <c r="H5135" s="4" t="str">
        <f t="array" ref="H5135">IF(COUNT(FIND(Keywords!$B$3:$B$12,I5135)),"개인질환","")</f>
        <v/>
      </c>
      <c r="I5135" t="s">
        <v>8955</v>
      </c>
      <c r="J5135" t="s">
        <v>9403</v>
      </c>
      <c r="K5135" t="s">
        <v>9676</v>
      </c>
      <c r="L5135" t="s">
        <v>10102</v>
      </c>
      <c r="M5135" t="s">
        <v>9415</v>
      </c>
      <c r="N5135" t="s">
        <v>9398</v>
      </c>
      <c r="O5135" t="s">
        <v>9415</v>
      </c>
    </row>
    <row r="5136" spans="1:15">
      <c r="A5136" t="s">
        <v>27</v>
      </c>
      <c r="B5136" t="s">
        <v>183</v>
      </c>
      <c r="C5136" t="s">
        <v>3678</v>
      </c>
      <c r="D5136" t="s">
        <v>3819</v>
      </c>
      <c r="E5136" t="s">
        <v>3827</v>
      </c>
      <c r="F5136" s="4" t="str">
        <f t="array" ref="F5136">IF(COUNT(FIND(Keywords!$C$3:$C$41,I5136)),"일반조난","")</f>
        <v/>
      </c>
      <c r="G5136" s="4" t="str">
        <f t="array" ref="G5136">IF(COUNT(FIND(Keywords!$E$3:$E$5,I5136)),"실족추락","")</f>
        <v/>
      </c>
      <c r="H5136" s="4" t="str">
        <f t="array" ref="H5136">IF(COUNT(FIND(Keywords!$B$3:$B$12,I5136)),"개인질환","")</f>
        <v/>
      </c>
      <c r="I5136" t="s">
        <v>8956</v>
      </c>
      <c r="J5136" t="s">
        <v>9332</v>
      </c>
      <c r="K5136" t="s">
        <v>9883</v>
      </c>
      <c r="L5136" t="s">
        <v>10030</v>
      </c>
      <c r="M5136" t="s">
        <v>9415</v>
      </c>
      <c r="N5136" t="s">
        <v>9536</v>
      </c>
      <c r="O5136" t="s">
        <v>9415</v>
      </c>
    </row>
    <row r="5137" spans="1:15">
      <c r="A5137" t="s">
        <v>27</v>
      </c>
      <c r="B5137" t="s">
        <v>183</v>
      </c>
      <c r="C5137" t="s">
        <v>3679</v>
      </c>
      <c r="D5137" t="s">
        <v>10453</v>
      </c>
      <c r="E5137" t="s">
        <v>3833</v>
      </c>
      <c r="F5137" s="4" t="str">
        <f t="array" ref="F5137">IF(COUNT(FIND(Keywords!$C$3:$C$41,I5137)),"일반조난","")</f>
        <v/>
      </c>
      <c r="G5137" s="4" t="str">
        <f t="array" ref="G5137">IF(COUNT(FIND(Keywords!$E$3:$E$5,I5137)),"실족추락","")</f>
        <v/>
      </c>
      <c r="H5137" s="4" t="str">
        <f t="array" ref="H5137">IF(COUNT(FIND(Keywords!$B$3:$B$12,I5137)),"개인질환","")</f>
        <v/>
      </c>
      <c r="I5137" t="s">
        <v>8957</v>
      </c>
      <c r="J5137" t="s">
        <v>9263</v>
      </c>
      <c r="K5137" t="s">
        <v>9345</v>
      </c>
      <c r="L5137" t="s">
        <v>9473</v>
      </c>
      <c r="M5137" t="s">
        <v>9415</v>
      </c>
      <c r="N5137" t="s">
        <v>9870</v>
      </c>
      <c r="O5137" t="s">
        <v>9415</v>
      </c>
    </row>
    <row r="5138" spans="1:15">
      <c r="A5138" t="s">
        <v>27</v>
      </c>
      <c r="B5138" t="s">
        <v>184</v>
      </c>
      <c r="C5138" t="s">
        <v>3680</v>
      </c>
      <c r="D5138" t="s">
        <v>3818</v>
      </c>
      <c r="E5138" t="s">
        <v>3827</v>
      </c>
      <c r="F5138" s="4" t="str">
        <f t="array" ref="F5138">IF(COUNT(FIND(Keywords!$C$3:$C$41,I5138)),"일반조난","")</f>
        <v/>
      </c>
      <c r="G5138" s="4" t="str">
        <f t="array" ref="G5138">IF(COUNT(FIND(Keywords!$E$3:$E$5,I5138)),"실족추락","")</f>
        <v/>
      </c>
      <c r="H5138" s="4" t="str">
        <f t="array" ref="H5138">IF(COUNT(FIND(Keywords!$B$3:$B$12,I5138)),"개인질환","")</f>
        <v/>
      </c>
      <c r="I5138" t="s">
        <v>8958</v>
      </c>
      <c r="J5138" t="s">
        <v>9341</v>
      </c>
      <c r="K5138" t="s">
        <v>9635</v>
      </c>
      <c r="L5138" t="s">
        <v>9464</v>
      </c>
      <c r="M5138" t="s">
        <v>9415</v>
      </c>
      <c r="N5138" t="s">
        <v>9767</v>
      </c>
      <c r="O5138" t="s">
        <v>9415</v>
      </c>
    </row>
    <row r="5139" spans="1:15">
      <c r="A5139" t="s">
        <v>27</v>
      </c>
      <c r="B5139" t="s">
        <v>185</v>
      </c>
      <c r="C5139" t="s">
        <v>3681</v>
      </c>
      <c r="D5139" t="s">
        <v>3820</v>
      </c>
      <c r="E5139" t="s">
        <v>3827</v>
      </c>
      <c r="F5139" s="4" t="str">
        <f t="array" ref="F5139">IF(COUNT(FIND(Keywords!$C$3:$C$41,I5139)),"일반조난","")</f>
        <v>일반조난</v>
      </c>
      <c r="G5139" s="4" t="str">
        <f t="array" ref="G5139">IF(COUNT(FIND(Keywords!$E$3:$E$5,I5139)),"실족추락","")</f>
        <v/>
      </c>
      <c r="H5139" s="4" t="str">
        <f t="array" ref="H5139">IF(COUNT(FIND(Keywords!$B$3:$B$12,I5139)),"개인질환","")</f>
        <v/>
      </c>
      <c r="I5139" t="s">
        <v>8959</v>
      </c>
      <c r="J5139" t="s">
        <v>9330</v>
      </c>
      <c r="K5139" t="s">
        <v>9625</v>
      </c>
      <c r="L5139" t="s">
        <v>9668</v>
      </c>
      <c r="M5139" t="s">
        <v>9415</v>
      </c>
      <c r="N5139" t="s">
        <v>9948</v>
      </c>
      <c r="O5139" t="s">
        <v>9415</v>
      </c>
    </row>
    <row r="5140" spans="1:15">
      <c r="A5140" t="s">
        <v>27</v>
      </c>
      <c r="B5140" t="s">
        <v>185</v>
      </c>
      <c r="C5140" t="s">
        <v>3682</v>
      </c>
      <c r="D5140" t="s">
        <v>3819</v>
      </c>
      <c r="E5140" t="s">
        <v>3824</v>
      </c>
      <c r="F5140" s="4" t="str">
        <f t="array" ref="F5140">IF(COUNT(FIND(Keywords!$C$3:$C$41,I5140)),"일반조난","")</f>
        <v/>
      </c>
      <c r="G5140" s="4" t="str">
        <f t="array" ref="G5140">IF(COUNT(FIND(Keywords!$E$3:$E$5,I5140)),"실족추락","")</f>
        <v/>
      </c>
      <c r="H5140" s="4" t="str">
        <f t="array" ref="H5140">IF(COUNT(FIND(Keywords!$B$3:$B$12,I5140)),"개인질환","")</f>
        <v/>
      </c>
      <c r="I5140" t="s">
        <v>8960</v>
      </c>
      <c r="J5140" t="s">
        <v>9385</v>
      </c>
      <c r="K5140" t="s">
        <v>9243</v>
      </c>
      <c r="L5140" t="s">
        <v>9475</v>
      </c>
      <c r="M5140" t="s">
        <v>9415</v>
      </c>
      <c r="N5140" t="s">
        <v>9868</v>
      </c>
      <c r="O5140" t="s">
        <v>9415</v>
      </c>
    </row>
    <row r="5141" spans="1:15">
      <c r="A5141" t="s">
        <v>27</v>
      </c>
      <c r="B5141" t="s">
        <v>185</v>
      </c>
      <c r="C5141" t="s">
        <v>2560</v>
      </c>
      <c r="D5141" t="s">
        <v>3818</v>
      </c>
      <c r="E5141" t="s">
        <v>3824</v>
      </c>
      <c r="F5141" s="4" t="str">
        <f t="array" ref="F5141">IF(COUNT(FIND(Keywords!$C$3:$C$41,I5141)),"일반조난","")</f>
        <v/>
      </c>
      <c r="G5141" s="4" t="str">
        <f t="array" ref="G5141">IF(COUNT(FIND(Keywords!$E$3:$E$5,I5141)),"실족추락","")</f>
        <v>실족추락</v>
      </c>
      <c r="H5141" s="4" t="str">
        <f t="array" ref="H5141">IF(COUNT(FIND(Keywords!$B$3:$B$12,I5141)),"개인질환","")</f>
        <v/>
      </c>
      <c r="I5141" t="s">
        <v>8961</v>
      </c>
      <c r="J5141" t="s">
        <v>9245</v>
      </c>
      <c r="K5141" t="s">
        <v>9665</v>
      </c>
      <c r="L5141" t="s">
        <v>10022</v>
      </c>
      <c r="M5141" t="s">
        <v>9415</v>
      </c>
      <c r="N5141" t="s">
        <v>9805</v>
      </c>
      <c r="O5141" t="s">
        <v>9415</v>
      </c>
    </row>
    <row r="5142" spans="1:15">
      <c r="A5142" t="s">
        <v>27</v>
      </c>
      <c r="B5142" t="s">
        <v>186</v>
      </c>
      <c r="C5142" t="s">
        <v>3683</v>
      </c>
      <c r="D5142" t="s">
        <v>3820</v>
      </c>
      <c r="E5142" t="s">
        <v>3837</v>
      </c>
      <c r="F5142" s="4" t="str">
        <f t="array" ref="F5142">IF(COUNT(FIND(Keywords!$C$3:$C$41,I5142)),"일반조난","")</f>
        <v>일반조난</v>
      </c>
      <c r="G5142" s="4" t="str">
        <f t="array" ref="G5142">IF(COUNT(FIND(Keywords!$E$3:$E$5,I5142)),"실족추락","")</f>
        <v/>
      </c>
      <c r="H5142" s="4" t="str">
        <f t="array" ref="H5142">IF(COUNT(FIND(Keywords!$B$3:$B$12,I5142)),"개인질환","")</f>
        <v/>
      </c>
      <c r="I5142" t="s">
        <v>8962</v>
      </c>
      <c r="J5142" t="s">
        <v>9362</v>
      </c>
      <c r="K5142" t="s">
        <v>9699</v>
      </c>
      <c r="L5142" t="s">
        <v>9873</v>
      </c>
      <c r="M5142" t="s">
        <v>9567</v>
      </c>
      <c r="N5142" t="s">
        <v>9696</v>
      </c>
      <c r="O5142" t="s">
        <v>9415</v>
      </c>
    </row>
    <row r="5143" spans="1:15">
      <c r="A5143" t="s">
        <v>27</v>
      </c>
      <c r="B5143" t="s">
        <v>186</v>
      </c>
      <c r="C5143" t="s">
        <v>362</v>
      </c>
      <c r="D5143" t="s">
        <v>3820</v>
      </c>
      <c r="E5143" t="s">
        <v>3827</v>
      </c>
      <c r="F5143" s="4" t="str">
        <f t="array" ref="F5143">IF(COUNT(FIND(Keywords!$C$3:$C$41,I5143)),"일반조난","")</f>
        <v>일반조난</v>
      </c>
      <c r="G5143" s="4" t="str">
        <f t="array" ref="G5143">IF(COUNT(FIND(Keywords!$E$3:$E$5,I5143)),"실족추락","")</f>
        <v/>
      </c>
      <c r="H5143" s="4" t="str">
        <f t="array" ref="H5143">IF(COUNT(FIND(Keywords!$B$3:$B$12,I5143)),"개인질환","")</f>
        <v/>
      </c>
      <c r="I5143" t="s">
        <v>8963</v>
      </c>
      <c r="J5143" t="s">
        <v>9251</v>
      </c>
      <c r="K5143" t="s">
        <v>9246</v>
      </c>
      <c r="L5143" t="s">
        <v>9919</v>
      </c>
      <c r="M5143" t="s">
        <v>9415</v>
      </c>
      <c r="N5143" t="s">
        <v>9724</v>
      </c>
      <c r="O5143" t="s">
        <v>9415</v>
      </c>
    </row>
    <row r="5144" spans="1:15">
      <c r="A5144" t="s">
        <v>27</v>
      </c>
      <c r="B5144" t="s">
        <v>186</v>
      </c>
      <c r="C5144" t="s">
        <v>3658</v>
      </c>
      <c r="D5144" t="s">
        <v>3820</v>
      </c>
      <c r="E5144" t="s">
        <v>3824</v>
      </c>
      <c r="F5144" s="4" t="str">
        <f t="array" ref="F5144">IF(COUNT(FIND(Keywords!$C$3:$C$41,I5144)),"일반조난","")</f>
        <v>일반조난</v>
      </c>
      <c r="G5144" s="4" t="str">
        <f t="array" ref="G5144">IF(COUNT(FIND(Keywords!$E$3:$E$5,I5144)),"실족추락","")</f>
        <v/>
      </c>
      <c r="H5144" s="4" t="str">
        <f t="array" ref="H5144">IF(COUNT(FIND(Keywords!$B$3:$B$12,I5144)),"개인질환","")</f>
        <v/>
      </c>
      <c r="I5144" t="s">
        <v>8964</v>
      </c>
      <c r="J5144" t="s">
        <v>9331</v>
      </c>
      <c r="K5144" t="s">
        <v>9424</v>
      </c>
      <c r="L5144" t="s">
        <v>9969</v>
      </c>
      <c r="M5144" t="s">
        <v>9415</v>
      </c>
      <c r="N5144" t="s">
        <v>9979</v>
      </c>
      <c r="O5144" t="s">
        <v>9415</v>
      </c>
    </row>
    <row r="5145" spans="1:15">
      <c r="A5145" t="s">
        <v>27</v>
      </c>
      <c r="B5145" t="s">
        <v>186</v>
      </c>
      <c r="C5145" t="s">
        <v>3671</v>
      </c>
      <c r="D5145" t="s">
        <v>3820</v>
      </c>
      <c r="E5145" t="s">
        <v>3833</v>
      </c>
      <c r="F5145" s="4" t="str">
        <f t="array" ref="F5145">IF(COUNT(FIND(Keywords!$C$3:$C$41,I5145)),"일반조난","")</f>
        <v>일반조난</v>
      </c>
      <c r="G5145" s="4" t="str">
        <f t="array" ref="G5145">IF(COUNT(FIND(Keywords!$E$3:$E$5,I5145)),"실족추락","")</f>
        <v/>
      </c>
      <c r="H5145" s="4" t="str">
        <f t="array" ref="H5145">IF(COUNT(FIND(Keywords!$B$3:$B$12,I5145)),"개인질환","")</f>
        <v/>
      </c>
      <c r="I5145" t="s">
        <v>8965</v>
      </c>
      <c r="J5145" t="s">
        <v>9345</v>
      </c>
      <c r="K5145" t="s">
        <v>9590</v>
      </c>
      <c r="L5145" t="s">
        <v>10032</v>
      </c>
      <c r="M5145" t="s">
        <v>9415</v>
      </c>
      <c r="N5145" t="s">
        <v>10085</v>
      </c>
      <c r="O5145" t="s">
        <v>9415</v>
      </c>
    </row>
    <row r="5146" spans="1:15">
      <c r="A5146" t="s">
        <v>27</v>
      </c>
      <c r="B5146" t="s">
        <v>186</v>
      </c>
      <c r="C5146" t="s">
        <v>3684</v>
      </c>
      <c r="D5146" t="s">
        <v>10452</v>
      </c>
      <c r="E5146" t="s">
        <v>3833</v>
      </c>
      <c r="F5146" s="4" t="str">
        <f t="array" ref="F5146">IF(COUNT(FIND(Keywords!$C$3:$C$41,I5146)),"일반조난","")</f>
        <v/>
      </c>
      <c r="G5146" s="4" t="str">
        <f t="array" ref="G5146">IF(COUNT(FIND(Keywords!$E$3:$E$5,I5146)),"실족추락","")</f>
        <v/>
      </c>
      <c r="H5146" s="4" t="str">
        <f t="array" ref="H5146">IF(COUNT(FIND(Keywords!$B$3:$B$12,I5146)),"개인질환","")</f>
        <v/>
      </c>
      <c r="I5146" t="s">
        <v>8966</v>
      </c>
      <c r="J5146" t="s">
        <v>9306</v>
      </c>
      <c r="K5146" t="s">
        <v>9496</v>
      </c>
      <c r="L5146" t="s">
        <v>9989</v>
      </c>
      <c r="M5146" t="s">
        <v>9415</v>
      </c>
      <c r="N5146" t="s">
        <v>9324</v>
      </c>
      <c r="O5146" t="s">
        <v>9415</v>
      </c>
    </row>
    <row r="5147" spans="1:15">
      <c r="A5147" t="s">
        <v>27</v>
      </c>
      <c r="B5147" t="s">
        <v>186</v>
      </c>
      <c r="C5147" t="s">
        <v>3672</v>
      </c>
      <c r="D5147" t="s">
        <v>3818</v>
      </c>
      <c r="E5147" t="s">
        <v>3833</v>
      </c>
      <c r="F5147" s="4" t="str">
        <f t="array" ref="F5147">IF(COUNT(FIND(Keywords!$C$3:$C$41,I5147)),"일반조난","")</f>
        <v>일반조난</v>
      </c>
      <c r="G5147" s="4" t="str">
        <f t="array" ref="G5147">IF(COUNT(FIND(Keywords!$E$3:$E$5,I5147)),"실족추락","")</f>
        <v>실족추락</v>
      </c>
      <c r="H5147" s="4" t="str">
        <f t="array" ref="H5147">IF(COUNT(FIND(Keywords!$B$3:$B$12,I5147)),"개인질환","")</f>
        <v/>
      </c>
      <c r="I5147" t="s">
        <v>8967</v>
      </c>
      <c r="J5147" t="s">
        <v>9320</v>
      </c>
      <c r="K5147" t="s">
        <v>9755</v>
      </c>
      <c r="L5147" t="s">
        <v>9939</v>
      </c>
      <c r="M5147" t="s">
        <v>9415</v>
      </c>
      <c r="N5147" t="s">
        <v>9396</v>
      </c>
      <c r="O5147" t="s">
        <v>9415</v>
      </c>
    </row>
    <row r="5148" spans="1:15">
      <c r="A5148" t="s">
        <v>27</v>
      </c>
      <c r="B5148" t="s">
        <v>186</v>
      </c>
      <c r="C5148" t="s">
        <v>3676</v>
      </c>
      <c r="D5148" t="s">
        <v>3820</v>
      </c>
      <c r="E5148" t="s">
        <v>3833</v>
      </c>
      <c r="F5148" s="4" t="str">
        <f t="array" ref="F5148">IF(COUNT(FIND(Keywords!$C$3:$C$41,I5148)),"일반조난","")</f>
        <v>일반조난</v>
      </c>
      <c r="G5148" s="4" t="str">
        <f t="array" ref="G5148">IF(COUNT(FIND(Keywords!$E$3:$E$5,I5148)),"실족추락","")</f>
        <v/>
      </c>
      <c r="H5148" s="4" t="str">
        <f t="array" ref="H5148">IF(COUNT(FIND(Keywords!$B$3:$B$12,I5148)),"개인질환","")</f>
        <v/>
      </c>
      <c r="I5148" t="s">
        <v>8968</v>
      </c>
      <c r="J5148" t="s">
        <v>9306</v>
      </c>
      <c r="K5148" t="s">
        <v>9639</v>
      </c>
      <c r="L5148" t="s">
        <v>10001</v>
      </c>
      <c r="M5148" t="s">
        <v>9415</v>
      </c>
      <c r="N5148" t="s">
        <v>9321</v>
      </c>
      <c r="O5148" t="s">
        <v>9415</v>
      </c>
    </row>
    <row r="5149" spans="1:15">
      <c r="A5149" t="s">
        <v>31</v>
      </c>
      <c r="B5149" t="s">
        <v>42</v>
      </c>
      <c r="C5149" t="s">
        <v>3685</v>
      </c>
      <c r="D5149" t="s">
        <v>3820</v>
      </c>
      <c r="E5149" t="s">
        <v>3826</v>
      </c>
      <c r="F5149" s="4" t="str">
        <f t="array" ref="F5149">IF(COUNT(FIND(Keywords!$C$3:$C$41,I5149)),"일반조난","")</f>
        <v>일반조난</v>
      </c>
      <c r="G5149" s="4" t="str">
        <f t="array" ref="G5149">IF(COUNT(FIND(Keywords!$E$3:$E$5,I5149)),"실족추락","")</f>
        <v/>
      </c>
      <c r="H5149" s="4" t="str">
        <f t="array" ref="H5149">IF(COUNT(FIND(Keywords!$B$3:$B$12,I5149)),"개인질환","")</f>
        <v/>
      </c>
      <c r="I5149" t="s">
        <v>8969</v>
      </c>
      <c r="J5149" t="s">
        <v>9237</v>
      </c>
      <c r="K5149" t="s">
        <v>9833</v>
      </c>
      <c r="L5149" t="s">
        <v>10063</v>
      </c>
      <c r="M5149" t="s">
        <v>9415</v>
      </c>
      <c r="N5149" t="s">
        <v>9534</v>
      </c>
      <c r="O5149" t="s">
        <v>9415</v>
      </c>
    </row>
    <row r="5150" spans="1:15">
      <c r="A5150" t="s">
        <v>31</v>
      </c>
      <c r="B5150" t="s">
        <v>42</v>
      </c>
      <c r="C5150" t="s">
        <v>3686</v>
      </c>
      <c r="D5150" t="s">
        <v>3820</v>
      </c>
      <c r="E5150" t="s">
        <v>3824</v>
      </c>
      <c r="F5150" s="4" t="str">
        <f t="array" ref="F5150">IF(COUNT(FIND(Keywords!$C$3:$C$41,I5150)),"일반조난","")</f>
        <v>일반조난</v>
      </c>
      <c r="G5150" s="4" t="str">
        <f t="array" ref="G5150">IF(COUNT(FIND(Keywords!$E$3:$E$5,I5150)),"실족추락","")</f>
        <v/>
      </c>
      <c r="H5150" s="4" t="str">
        <f t="array" ref="H5150">IF(COUNT(FIND(Keywords!$B$3:$B$12,I5150)),"개인질환","")</f>
        <v/>
      </c>
      <c r="I5150" t="s">
        <v>8970</v>
      </c>
      <c r="J5150" t="s">
        <v>9406</v>
      </c>
      <c r="K5150" t="s">
        <v>9898</v>
      </c>
      <c r="L5150" t="s">
        <v>9567</v>
      </c>
      <c r="M5150" t="s">
        <v>9849</v>
      </c>
      <c r="N5150" t="s">
        <v>9923</v>
      </c>
      <c r="O5150" t="s">
        <v>9415</v>
      </c>
    </row>
    <row r="5151" spans="1:15">
      <c r="A5151" t="s">
        <v>31</v>
      </c>
      <c r="B5151" t="s">
        <v>42</v>
      </c>
      <c r="C5151" t="s">
        <v>3687</v>
      </c>
      <c r="D5151" t="s">
        <v>3819</v>
      </c>
      <c r="E5151" t="s">
        <v>3827</v>
      </c>
      <c r="F5151" s="4" t="str">
        <f t="array" ref="F5151">IF(COUNT(FIND(Keywords!$C$3:$C$41,I5151)),"일반조난","")</f>
        <v/>
      </c>
      <c r="G5151" s="4" t="str">
        <f t="array" ref="G5151">IF(COUNT(FIND(Keywords!$E$3:$E$5,I5151)),"실족추락","")</f>
        <v/>
      </c>
      <c r="H5151" s="4" t="str">
        <f t="array" ref="H5151">IF(COUNT(FIND(Keywords!$B$3:$B$12,I5151)),"개인질환","")</f>
        <v/>
      </c>
      <c r="I5151" t="s">
        <v>8971</v>
      </c>
      <c r="J5151" t="s">
        <v>9290</v>
      </c>
      <c r="K5151" t="s">
        <v>10092</v>
      </c>
      <c r="L5151" t="s">
        <v>9417</v>
      </c>
      <c r="M5151" t="s">
        <v>9415</v>
      </c>
      <c r="N5151" t="s">
        <v>9934</v>
      </c>
      <c r="O5151" t="s">
        <v>9415</v>
      </c>
    </row>
    <row r="5152" spans="1:15">
      <c r="A5152" t="s">
        <v>31</v>
      </c>
      <c r="B5152" t="s">
        <v>42</v>
      </c>
      <c r="C5152" t="s">
        <v>905</v>
      </c>
      <c r="D5152" t="s">
        <v>3820</v>
      </c>
      <c r="E5152" t="s">
        <v>3826</v>
      </c>
      <c r="F5152" s="4" t="str">
        <f t="array" ref="F5152">IF(COUNT(FIND(Keywords!$C$3:$C$41,I5152)),"일반조난","")</f>
        <v>일반조난</v>
      </c>
      <c r="G5152" s="4" t="str">
        <f t="array" ref="G5152">IF(COUNT(FIND(Keywords!$E$3:$E$5,I5152)),"실족추락","")</f>
        <v/>
      </c>
      <c r="H5152" s="4" t="str">
        <f t="array" ref="H5152">IF(COUNT(FIND(Keywords!$B$3:$B$12,I5152)),"개인질환","")</f>
        <v/>
      </c>
      <c r="I5152" t="s">
        <v>8972</v>
      </c>
      <c r="J5152" t="s">
        <v>9301</v>
      </c>
      <c r="K5152" t="s">
        <v>9435</v>
      </c>
      <c r="L5152" t="s">
        <v>9853</v>
      </c>
      <c r="M5152" t="s">
        <v>9515</v>
      </c>
      <c r="N5152" t="s">
        <v>9619</v>
      </c>
      <c r="O5152" t="s">
        <v>9415</v>
      </c>
    </row>
    <row r="5153" spans="1:15">
      <c r="A5153" t="s">
        <v>31</v>
      </c>
      <c r="B5153" t="s">
        <v>42</v>
      </c>
      <c r="C5153" t="s">
        <v>3688</v>
      </c>
      <c r="D5153" t="s">
        <v>3820</v>
      </c>
      <c r="E5153" t="s">
        <v>3824</v>
      </c>
      <c r="F5153" s="4" t="str">
        <f t="array" ref="F5153">IF(COUNT(FIND(Keywords!$C$3:$C$41,I5153)),"일반조난","")</f>
        <v>일반조난</v>
      </c>
      <c r="G5153" s="4" t="str">
        <f t="array" ref="G5153">IF(COUNT(FIND(Keywords!$E$3:$E$5,I5153)),"실족추락","")</f>
        <v/>
      </c>
      <c r="H5153" s="4" t="str">
        <f t="array" ref="H5153">IF(COUNT(FIND(Keywords!$B$3:$B$12,I5153)),"개인질환","")</f>
        <v/>
      </c>
      <c r="I5153" t="s">
        <v>8973</v>
      </c>
      <c r="J5153" t="s">
        <v>9361</v>
      </c>
      <c r="K5153" t="s">
        <v>9721</v>
      </c>
      <c r="L5153" t="s">
        <v>10097</v>
      </c>
      <c r="M5153" t="s">
        <v>9415</v>
      </c>
      <c r="N5153" t="s">
        <v>9444</v>
      </c>
      <c r="O5153" t="s">
        <v>9415</v>
      </c>
    </row>
    <row r="5154" spans="1:15">
      <c r="A5154" t="s">
        <v>31</v>
      </c>
      <c r="B5154" t="s">
        <v>42</v>
      </c>
      <c r="C5154" t="s">
        <v>1294</v>
      </c>
      <c r="D5154" t="s">
        <v>3820</v>
      </c>
      <c r="E5154" t="s">
        <v>3824</v>
      </c>
      <c r="F5154" s="4" t="str">
        <f t="array" ref="F5154">IF(COUNT(FIND(Keywords!$C$3:$C$41,I5154)),"일반조난","")</f>
        <v>일반조난</v>
      </c>
      <c r="G5154" s="4" t="str">
        <f t="array" ref="G5154">IF(COUNT(FIND(Keywords!$E$3:$E$5,I5154)),"실족추락","")</f>
        <v/>
      </c>
      <c r="H5154" s="4" t="str">
        <f t="array" ref="H5154">IF(COUNT(FIND(Keywords!$B$3:$B$12,I5154)),"개인질환","")</f>
        <v/>
      </c>
      <c r="I5154" t="s">
        <v>8974</v>
      </c>
      <c r="J5154" t="s">
        <v>9268</v>
      </c>
      <c r="K5154" t="s">
        <v>9655</v>
      </c>
      <c r="L5154" t="s">
        <v>9669</v>
      </c>
      <c r="M5154" t="s">
        <v>9415</v>
      </c>
      <c r="N5154" t="s">
        <v>9812</v>
      </c>
      <c r="O5154" t="s">
        <v>9415</v>
      </c>
    </row>
    <row r="5155" spans="1:15">
      <c r="A5155" t="s">
        <v>31</v>
      </c>
      <c r="B5155" t="s">
        <v>42</v>
      </c>
      <c r="C5155" t="s">
        <v>2229</v>
      </c>
      <c r="D5155" t="s">
        <v>3820</v>
      </c>
      <c r="E5155" t="s">
        <v>3827</v>
      </c>
      <c r="F5155" s="4" t="str">
        <f t="array" ref="F5155">IF(COUNT(FIND(Keywords!$C$3:$C$41,I5155)),"일반조난","")</f>
        <v/>
      </c>
      <c r="G5155" s="4" t="str">
        <f t="array" ref="G5155">IF(COUNT(FIND(Keywords!$E$3:$E$5,I5155)),"실족추락","")</f>
        <v/>
      </c>
      <c r="H5155" s="4" t="str">
        <f t="array" ref="H5155">IF(COUNT(FIND(Keywords!$B$3:$B$12,I5155)),"개인질환","")</f>
        <v/>
      </c>
      <c r="I5155" t="s">
        <v>8975</v>
      </c>
      <c r="J5155" t="s">
        <v>9332</v>
      </c>
      <c r="K5155" t="s">
        <v>9632</v>
      </c>
      <c r="L5155" t="s">
        <v>9709</v>
      </c>
      <c r="M5155" t="s">
        <v>9415</v>
      </c>
      <c r="N5155" t="s">
        <v>9639</v>
      </c>
      <c r="O5155" t="s">
        <v>9415</v>
      </c>
    </row>
    <row r="5156" spans="1:15">
      <c r="A5156" t="s">
        <v>31</v>
      </c>
      <c r="B5156" t="s">
        <v>42</v>
      </c>
      <c r="C5156" t="s">
        <v>3689</v>
      </c>
      <c r="D5156" t="s">
        <v>3819</v>
      </c>
      <c r="E5156" t="s">
        <v>3827</v>
      </c>
      <c r="F5156" s="4" t="str">
        <f t="array" ref="F5156">IF(COUNT(FIND(Keywords!$C$3:$C$41,I5156)),"일반조난","")</f>
        <v/>
      </c>
      <c r="G5156" s="4" t="str">
        <f t="array" ref="G5156">IF(COUNT(FIND(Keywords!$E$3:$E$5,I5156)),"실족추락","")</f>
        <v/>
      </c>
      <c r="H5156" s="4" t="str">
        <f t="array" ref="H5156">IF(COUNT(FIND(Keywords!$B$3:$B$12,I5156)),"개인질환","")</f>
        <v/>
      </c>
      <c r="I5156" t="s">
        <v>8976</v>
      </c>
      <c r="J5156" t="s">
        <v>9270</v>
      </c>
      <c r="K5156" t="s">
        <v>9431</v>
      </c>
      <c r="L5156" t="s">
        <v>9787</v>
      </c>
      <c r="M5156" t="s">
        <v>9415</v>
      </c>
      <c r="N5156" t="s">
        <v>9639</v>
      </c>
      <c r="O5156" t="s">
        <v>9415</v>
      </c>
    </row>
    <row r="5157" spans="1:15">
      <c r="A5157" t="s">
        <v>31</v>
      </c>
      <c r="B5157" t="s">
        <v>42</v>
      </c>
      <c r="C5157" t="s">
        <v>3690</v>
      </c>
      <c r="D5157" t="s">
        <v>3819</v>
      </c>
      <c r="E5157" t="s">
        <v>3827</v>
      </c>
      <c r="F5157" s="4" t="str">
        <f t="array" ref="F5157">IF(COUNT(FIND(Keywords!$C$3:$C$41,I5157)),"일반조난","")</f>
        <v/>
      </c>
      <c r="G5157" s="4" t="str">
        <f t="array" ref="G5157">IF(COUNT(FIND(Keywords!$E$3:$E$5,I5157)),"실족추락","")</f>
        <v/>
      </c>
      <c r="H5157" s="4" t="str">
        <f t="array" ref="H5157">IF(COUNT(FIND(Keywords!$B$3:$B$12,I5157)),"개인질환","")</f>
        <v/>
      </c>
      <c r="I5157" t="s">
        <v>8977</v>
      </c>
      <c r="J5157" t="s">
        <v>9406</v>
      </c>
      <c r="K5157" t="s">
        <v>9457</v>
      </c>
      <c r="L5157" t="s">
        <v>9780</v>
      </c>
      <c r="M5157" t="s">
        <v>9415</v>
      </c>
      <c r="N5157" t="s">
        <v>9437</v>
      </c>
      <c r="O5157" t="s">
        <v>9415</v>
      </c>
    </row>
    <row r="5158" spans="1:15">
      <c r="A5158" t="s">
        <v>31</v>
      </c>
      <c r="B5158" t="s">
        <v>42</v>
      </c>
      <c r="C5158" t="s">
        <v>911</v>
      </c>
      <c r="D5158" t="s">
        <v>3820</v>
      </c>
      <c r="E5158" t="s">
        <v>3827</v>
      </c>
      <c r="F5158" s="4" t="str">
        <f t="array" ref="F5158">IF(COUNT(FIND(Keywords!$C$3:$C$41,I5158)),"일반조난","")</f>
        <v>일반조난</v>
      </c>
      <c r="G5158" s="4" t="str">
        <f t="array" ref="G5158">IF(COUNT(FIND(Keywords!$E$3:$E$5,I5158)),"실족추락","")</f>
        <v/>
      </c>
      <c r="H5158" s="4" t="str">
        <f t="array" ref="H5158">IF(COUNT(FIND(Keywords!$B$3:$B$12,I5158)),"개인질환","")</f>
        <v/>
      </c>
      <c r="I5158" t="s">
        <v>8978</v>
      </c>
      <c r="J5158" t="s">
        <v>9357</v>
      </c>
      <c r="K5158" t="s">
        <v>9752</v>
      </c>
      <c r="L5158" t="s">
        <v>9600</v>
      </c>
      <c r="M5158" t="s">
        <v>9415</v>
      </c>
      <c r="N5158" t="s">
        <v>9575</v>
      </c>
      <c r="O5158" t="s">
        <v>9415</v>
      </c>
    </row>
    <row r="5159" spans="1:15">
      <c r="A5159" t="s">
        <v>31</v>
      </c>
      <c r="B5159" t="s">
        <v>42</v>
      </c>
      <c r="C5159" t="s">
        <v>3691</v>
      </c>
      <c r="D5159" t="s">
        <v>3818</v>
      </c>
      <c r="E5159" t="s">
        <v>3824</v>
      </c>
      <c r="F5159" s="4" t="str">
        <f t="array" ref="F5159">IF(COUNT(FIND(Keywords!$C$3:$C$41,I5159)),"일반조난","")</f>
        <v>일반조난</v>
      </c>
      <c r="G5159" s="4" t="str">
        <f t="array" ref="G5159">IF(COUNT(FIND(Keywords!$E$3:$E$5,I5159)),"실족추락","")</f>
        <v/>
      </c>
      <c r="H5159" s="4" t="str">
        <f t="array" ref="H5159">IF(COUNT(FIND(Keywords!$B$3:$B$12,I5159)),"개인질환","")</f>
        <v/>
      </c>
      <c r="I5159" t="s">
        <v>8979</v>
      </c>
      <c r="J5159" t="s">
        <v>9274</v>
      </c>
      <c r="K5159" t="s">
        <v>9612</v>
      </c>
      <c r="L5159" t="s">
        <v>9673</v>
      </c>
      <c r="M5159" t="s">
        <v>9415</v>
      </c>
      <c r="N5159" t="s">
        <v>9757</v>
      </c>
      <c r="O5159" t="s">
        <v>9415</v>
      </c>
    </row>
    <row r="5160" spans="1:15">
      <c r="A5160" t="s">
        <v>31</v>
      </c>
      <c r="B5160" t="s">
        <v>42</v>
      </c>
      <c r="C5160" t="s">
        <v>3692</v>
      </c>
      <c r="D5160" t="s">
        <v>3819</v>
      </c>
      <c r="E5160" t="s">
        <v>3827</v>
      </c>
      <c r="F5160" s="4" t="str">
        <f t="array" ref="F5160">IF(COUNT(FIND(Keywords!$C$3:$C$41,I5160)),"일반조난","")</f>
        <v/>
      </c>
      <c r="G5160" s="4" t="str">
        <f t="array" ref="G5160">IF(COUNT(FIND(Keywords!$E$3:$E$5,I5160)),"실족추락","")</f>
        <v/>
      </c>
      <c r="H5160" s="4" t="str">
        <f t="array" ref="H5160">IF(COUNT(FIND(Keywords!$B$3:$B$12,I5160)),"개인질환","")</f>
        <v/>
      </c>
      <c r="I5160" t="s">
        <v>8980</v>
      </c>
      <c r="J5160" t="s">
        <v>9290</v>
      </c>
      <c r="K5160" t="s">
        <v>9761</v>
      </c>
      <c r="L5160" t="s">
        <v>10001</v>
      </c>
      <c r="M5160" t="s">
        <v>9415</v>
      </c>
      <c r="N5160" t="s">
        <v>9620</v>
      </c>
      <c r="O5160" t="s">
        <v>9415</v>
      </c>
    </row>
    <row r="5161" spans="1:15">
      <c r="A5161" t="s">
        <v>31</v>
      </c>
      <c r="B5161" t="s">
        <v>42</v>
      </c>
      <c r="C5161" t="s">
        <v>3693</v>
      </c>
      <c r="D5161" t="s">
        <v>3820</v>
      </c>
      <c r="E5161" t="s">
        <v>3824</v>
      </c>
      <c r="F5161" s="4" t="str">
        <f t="array" ref="F5161">IF(COUNT(FIND(Keywords!$C$3:$C$41,I5161)),"일반조난","")</f>
        <v>일반조난</v>
      </c>
      <c r="G5161" s="4" t="str">
        <f t="array" ref="G5161">IF(COUNT(FIND(Keywords!$E$3:$E$5,I5161)),"실족추락","")</f>
        <v/>
      </c>
      <c r="H5161" s="4" t="str">
        <f t="array" ref="H5161">IF(COUNT(FIND(Keywords!$B$3:$B$12,I5161)),"개인질환","")</f>
        <v/>
      </c>
      <c r="I5161" t="s">
        <v>8981</v>
      </c>
      <c r="J5161" t="s">
        <v>9384</v>
      </c>
      <c r="K5161" t="s">
        <v>9631</v>
      </c>
      <c r="L5161" t="s">
        <v>9666</v>
      </c>
      <c r="M5161" t="s">
        <v>9415</v>
      </c>
      <c r="N5161" t="s">
        <v>9681</v>
      </c>
      <c r="O5161" t="s">
        <v>9415</v>
      </c>
    </row>
    <row r="5162" spans="1:15">
      <c r="A5162" t="s">
        <v>31</v>
      </c>
      <c r="B5162" t="s">
        <v>42</v>
      </c>
      <c r="C5162" t="s">
        <v>3694</v>
      </c>
      <c r="D5162" t="s">
        <v>10362</v>
      </c>
      <c r="E5162" t="s">
        <v>3825</v>
      </c>
      <c r="F5162" s="4" t="str">
        <f t="array" ref="F5162">IF(COUNT(FIND(Keywords!$C$3:$C$41,I5162)),"일반조난","")</f>
        <v/>
      </c>
      <c r="G5162" s="4" t="str">
        <f t="array" ref="G5162">IF(COUNT(FIND(Keywords!$E$3:$E$5,I5162)),"실족추락","")</f>
        <v/>
      </c>
      <c r="H5162" s="4" t="str">
        <f t="array" ref="H5162">IF(COUNT(FIND(Keywords!$B$3:$B$12,I5162)),"개인질환","")</f>
        <v/>
      </c>
      <c r="I5162" t="s">
        <v>8982</v>
      </c>
      <c r="J5162" t="s">
        <v>9327</v>
      </c>
      <c r="K5162" t="s">
        <v>9800</v>
      </c>
      <c r="L5162" t="s">
        <v>9998</v>
      </c>
      <c r="M5162" t="s">
        <v>9415</v>
      </c>
      <c r="N5162" t="s">
        <v>10013</v>
      </c>
      <c r="O5162" t="s">
        <v>9415</v>
      </c>
    </row>
    <row r="5163" spans="1:15">
      <c r="A5163" t="s">
        <v>31</v>
      </c>
      <c r="B5163" t="s">
        <v>42</v>
      </c>
      <c r="C5163" t="s">
        <v>2397</v>
      </c>
      <c r="D5163" t="s">
        <v>3819</v>
      </c>
      <c r="E5163" t="s">
        <v>3827</v>
      </c>
      <c r="F5163" s="4" t="str">
        <f t="array" ref="F5163">IF(COUNT(FIND(Keywords!$C$3:$C$41,I5163)),"일반조난","")</f>
        <v/>
      </c>
      <c r="G5163" s="4" t="str">
        <f t="array" ref="G5163">IF(COUNT(FIND(Keywords!$E$3:$E$5,I5163)),"실족추락","")</f>
        <v/>
      </c>
      <c r="H5163" s="4" t="str">
        <f t="array" ref="H5163">IF(COUNT(FIND(Keywords!$B$3:$B$12,I5163)),"개인질환","")</f>
        <v/>
      </c>
      <c r="I5163" t="s">
        <v>8983</v>
      </c>
      <c r="J5163" t="s">
        <v>9357</v>
      </c>
      <c r="K5163" t="s">
        <v>9620</v>
      </c>
      <c r="L5163" t="s">
        <v>10030</v>
      </c>
      <c r="M5163" t="s">
        <v>9415</v>
      </c>
      <c r="N5163" t="s">
        <v>9961</v>
      </c>
      <c r="O5163" t="s">
        <v>9415</v>
      </c>
    </row>
    <row r="5164" spans="1:15">
      <c r="A5164" t="s">
        <v>31</v>
      </c>
      <c r="B5164" t="s">
        <v>42</v>
      </c>
      <c r="C5164" t="s">
        <v>1353</v>
      </c>
      <c r="D5164" t="s">
        <v>3820</v>
      </c>
      <c r="E5164" t="s">
        <v>3827</v>
      </c>
      <c r="F5164" s="4" t="str">
        <f t="array" ref="F5164">IF(COUNT(FIND(Keywords!$C$3:$C$41,I5164)),"일반조난","")</f>
        <v>일반조난</v>
      </c>
      <c r="G5164" s="4" t="str">
        <f t="array" ref="G5164">IF(COUNT(FIND(Keywords!$E$3:$E$5,I5164)),"실족추락","")</f>
        <v/>
      </c>
      <c r="H5164" s="4" t="str">
        <f t="array" ref="H5164">IF(COUNT(FIND(Keywords!$B$3:$B$12,I5164)),"개인질환","")</f>
        <v/>
      </c>
      <c r="I5164" t="s">
        <v>8984</v>
      </c>
      <c r="J5164" t="s">
        <v>9268</v>
      </c>
      <c r="K5164" t="s">
        <v>9396</v>
      </c>
      <c r="L5164" t="s">
        <v>9780</v>
      </c>
      <c r="M5164" t="s">
        <v>9415</v>
      </c>
      <c r="N5164" t="s">
        <v>9820</v>
      </c>
      <c r="O5164" t="s">
        <v>9415</v>
      </c>
    </row>
    <row r="5165" spans="1:15">
      <c r="A5165" t="s">
        <v>31</v>
      </c>
      <c r="B5165" t="s">
        <v>42</v>
      </c>
      <c r="C5165" t="s">
        <v>3695</v>
      </c>
      <c r="D5165" t="s">
        <v>3820</v>
      </c>
      <c r="E5165" t="s">
        <v>3827</v>
      </c>
      <c r="F5165" s="4" t="str">
        <f t="array" ref="F5165">IF(COUNT(FIND(Keywords!$C$3:$C$41,I5165)),"일반조난","")</f>
        <v>일반조난</v>
      </c>
      <c r="G5165" s="4" t="str">
        <f t="array" ref="G5165">IF(COUNT(FIND(Keywords!$E$3:$E$5,I5165)),"실족추락","")</f>
        <v/>
      </c>
      <c r="H5165" s="4" t="str">
        <f t="array" ref="H5165">IF(COUNT(FIND(Keywords!$B$3:$B$12,I5165)),"개인질환","")</f>
        <v/>
      </c>
      <c r="I5165" t="s">
        <v>8985</v>
      </c>
      <c r="J5165" t="s">
        <v>9339</v>
      </c>
      <c r="K5165" t="s">
        <v>9910</v>
      </c>
      <c r="L5165" t="s">
        <v>10098</v>
      </c>
      <c r="M5165" t="s">
        <v>9464</v>
      </c>
      <c r="N5165" t="s">
        <v>9523</v>
      </c>
      <c r="O5165" t="s">
        <v>9415</v>
      </c>
    </row>
    <row r="5166" spans="1:15">
      <c r="A5166" t="s">
        <v>31</v>
      </c>
      <c r="B5166" t="s">
        <v>42</v>
      </c>
      <c r="C5166" t="s">
        <v>3696</v>
      </c>
      <c r="D5166" t="s">
        <v>3819</v>
      </c>
      <c r="E5166" t="s">
        <v>3827</v>
      </c>
      <c r="F5166" s="4" t="str">
        <f t="array" ref="F5166">IF(COUNT(FIND(Keywords!$C$3:$C$41,I5166)),"일반조난","")</f>
        <v/>
      </c>
      <c r="G5166" s="4" t="str">
        <f t="array" ref="G5166">IF(COUNT(FIND(Keywords!$E$3:$E$5,I5166)),"실족추락","")</f>
        <v/>
      </c>
      <c r="H5166" s="4" t="str">
        <f t="array" ref="H5166">IF(COUNT(FIND(Keywords!$B$3:$B$12,I5166)),"개인질환","")</f>
        <v/>
      </c>
      <c r="I5166" t="s">
        <v>8986</v>
      </c>
      <c r="J5166" t="s">
        <v>9381</v>
      </c>
      <c r="K5166" t="s">
        <v>9571</v>
      </c>
      <c r="L5166" t="s">
        <v>9766</v>
      </c>
      <c r="M5166" t="s">
        <v>9415</v>
      </c>
      <c r="N5166" t="s">
        <v>9946</v>
      </c>
      <c r="O5166" t="s">
        <v>9415</v>
      </c>
    </row>
    <row r="5167" spans="1:15">
      <c r="A5167" t="s">
        <v>31</v>
      </c>
      <c r="B5167" t="s">
        <v>42</v>
      </c>
      <c r="C5167" t="s">
        <v>3697</v>
      </c>
      <c r="D5167" t="s">
        <v>3820</v>
      </c>
      <c r="E5167" t="s">
        <v>3825</v>
      </c>
      <c r="F5167" s="4" t="str">
        <f t="array" ref="F5167">IF(COUNT(FIND(Keywords!$C$3:$C$41,I5167)),"일반조난","")</f>
        <v>일반조난</v>
      </c>
      <c r="G5167" s="4" t="str">
        <f t="array" ref="G5167">IF(COUNT(FIND(Keywords!$E$3:$E$5,I5167)),"실족추락","")</f>
        <v/>
      </c>
      <c r="H5167" s="4" t="str">
        <f t="array" ref="H5167">IF(COUNT(FIND(Keywords!$B$3:$B$12,I5167)),"개인질환","")</f>
        <v/>
      </c>
      <c r="I5167" t="s">
        <v>8987</v>
      </c>
      <c r="J5167" t="s">
        <v>9269</v>
      </c>
      <c r="K5167" t="s">
        <v>10032</v>
      </c>
      <c r="L5167" t="s">
        <v>9775</v>
      </c>
      <c r="M5167" t="s">
        <v>9415</v>
      </c>
      <c r="N5167" t="s">
        <v>9893</v>
      </c>
      <c r="O5167" t="s">
        <v>9415</v>
      </c>
    </row>
    <row r="5168" spans="1:15">
      <c r="A5168" t="s">
        <v>31</v>
      </c>
      <c r="B5168" t="s">
        <v>42</v>
      </c>
      <c r="C5168" t="s">
        <v>3698</v>
      </c>
      <c r="D5168" t="s">
        <v>3820</v>
      </c>
      <c r="E5168" t="s">
        <v>3827</v>
      </c>
      <c r="F5168" s="4" t="str">
        <f t="array" ref="F5168">IF(COUNT(FIND(Keywords!$C$3:$C$41,I5168)),"일반조난","")</f>
        <v>일반조난</v>
      </c>
      <c r="G5168" s="4" t="str">
        <f t="array" ref="G5168">IF(COUNT(FIND(Keywords!$E$3:$E$5,I5168)),"실족추락","")</f>
        <v/>
      </c>
      <c r="H5168" s="4" t="str">
        <f t="array" ref="H5168">IF(COUNT(FIND(Keywords!$B$3:$B$12,I5168)),"개인질환","")</f>
        <v/>
      </c>
      <c r="I5168" t="s">
        <v>8988</v>
      </c>
      <c r="J5168" t="s">
        <v>9272</v>
      </c>
      <c r="K5168" t="s">
        <v>9472</v>
      </c>
      <c r="L5168" t="s">
        <v>9475</v>
      </c>
      <c r="M5168" t="s">
        <v>9415</v>
      </c>
      <c r="N5168" t="s">
        <v>10049</v>
      </c>
      <c r="O5168" t="s">
        <v>9415</v>
      </c>
    </row>
    <row r="5169" spans="1:15">
      <c r="A5169" t="s">
        <v>31</v>
      </c>
      <c r="B5169" t="s">
        <v>42</v>
      </c>
      <c r="C5169" t="s">
        <v>3213</v>
      </c>
      <c r="D5169" t="s">
        <v>3820</v>
      </c>
      <c r="E5169" t="s">
        <v>3827</v>
      </c>
      <c r="F5169" s="4" t="str">
        <f t="array" ref="F5169">IF(COUNT(FIND(Keywords!$C$3:$C$41,I5169)),"일반조난","")</f>
        <v>일반조난</v>
      </c>
      <c r="G5169" s="4" t="str">
        <f t="array" ref="G5169">IF(COUNT(FIND(Keywords!$E$3:$E$5,I5169)),"실족추락","")</f>
        <v/>
      </c>
      <c r="H5169" s="4" t="str">
        <f t="array" ref="H5169">IF(COUNT(FIND(Keywords!$B$3:$B$12,I5169)),"개인질환","")</f>
        <v/>
      </c>
      <c r="I5169" t="s">
        <v>8989</v>
      </c>
      <c r="J5169" t="s">
        <v>9253</v>
      </c>
      <c r="K5169" t="s">
        <v>9407</v>
      </c>
      <c r="L5169" t="s">
        <v>9472</v>
      </c>
      <c r="M5169" t="s">
        <v>9415</v>
      </c>
      <c r="N5169" t="s">
        <v>10021</v>
      </c>
      <c r="O5169" t="s">
        <v>9415</v>
      </c>
    </row>
    <row r="5170" spans="1:15">
      <c r="A5170" t="s">
        <v>31</v>
      </c>
      <c r="B5170" t="s">
        <v>42</v>
      </c>
      <c r="C5170" t="s">
        <v>3699</v>
      </c>
      <c r="D5170" t="s">
        <v>3819</v>
      </c>
      <c r="E5170" t="s">
        <v>3827</v>
      </c>
      <c r="F5170" s="4" t="str">
        <f t="array" ref="F5170">IF(COUNT(FIND(Keywords!$C$3:$C$41,I5170)),"일반조난","")</f>
        <v/>
      </c>
      <c r="G5170" s="4" t="str">
        <f t="array" ref="G5170">IF(COUNT(FIND(Keywords!$E$3:$E$5,I5170)),"실족추락","")</f>
        <v/>
      </c>
      <c r="H5170" s="4" t="str">
        <f t="array" ref="H5170">IF(COUNT(FIND(Keywords!$B$3:$B$12,I5170)),"개인질환","")</f>
        <v/>
      </c>
      <c r="I5170" t="s">
        <v>8990</v>
      </c>
      <c r="J5170" t="s">
        <v>9353</v>
      </c>
      <c r="K5170" t="s">
        <v>9987</v>
      </c>
      <c r="L5170" t="s">
        <v>9948</v>
      </c>
      <c r="M5170" t="s">
        <v>9415</v>
      </c>
      <c r="N5170" t="s">
        <v>9966</v>
      </c>
      <c r="O5170" t="s">
        <v>9415</v>
      </c>
    </row>
    <row r="5171" spans="1:15">
      <c r="A5171" t="s">
        <v>31</v>
      </c>
      <c r="B5171" t="s">
        <v>42</v>
      </c>
      <c r="C5171" t="s">
        <v>3700</v>
      </c>
      <c r="D5171" t="s">
        <v>3820</v>
      </c>
      <c r="E5171" t="s">
        <v>3827</v>
      </c>
      <c r="F5171" s="4" t="str">
        <f t="array" ref="F5171">IF(COUNT(FIND(Keywords!$C$3:$C$41,I5171)),"일반조난","")</f>
        <v/>
      </c>
      <c r="G5171" s="4" t="str">
        <f t="array" ref="G5171">IF(COUNT(FIND(Keywords!$E$3:$E$5,I5171)),"실족추락","")</f>
        <v/>
      </c>
      <c r="H5171" s="4" t="str">
        <f t="array" ref="H5171">IF(COUNT(FIND(Keywords!$B$3:$B$12,I5171)),"개인질환","")</f>
        <v/>
      </c>
      <c r="I5171" t="s">
        <v>8991</v>
      </c>
      <c r="J5171" t="s">
        <v>9344</v>
      </c>
      <c r="K5171" t="s">
        <v>9792</v>
      </c>
      <c r="L5171" t="s">
        <v>9939</v>
      </c>
      <c r="M5171" t="s">
        <v>9415</v>
      </c>
      <c r="N5171" t="s">
        <v>10032</v>
      </c>
      <c r="O5171" t="s">
        <v>9415</v>
      </c>
    </row>
    <row r="5172" spans="1:15">
      <c r="A5172" t="s">
        <v>31</v>
      </c>
      <c r="B5172" t="s">
        <v>42</v>
      </c>
      <c r="C5172" t="s">
        <v>3701</v>
      </c>
      <c r="D5172" t="s">
        <v>3820</v>
      </c>
      <c r="E5172" t="s">
        <v>3827</v>
      </c>
      <c r="F5172" s="4" t="str">
        <f t="array" ref="F5172">IF(COUNT(FIND(Keywords!$C$3:$C$41,I5172)),"일반조난","")</f>
        <v>일반조난</v>
      </c>
      <c r="G5172" s="4" t="str">
        <f t="array" ref="G5172">IF(COUNT(FIND(Keywords!$E$3:$E$5,I5172)),"실족추락","")</f>
        <v/>
      </c>
      <c r="H5172" s="4" t="str">
        <f t="array" ref="H5172">IF(COUNT(FIND(Keywords!$B$3:$B$12,I5172)),"개인질환","")</f>
        <v/>
      </c>
      <c r="I5172" t="s">
        <v>8992</v>
      </c>
      <c r="J5172" t="s">
        <v>9374</v>
      </c>
      <c r="K5172" t="s">
        <v>9345</v>
      </c>
      <c r="L5172" t="s">
        <v>9470</v>
      </c>
      <c r="M5172" t="s">
        <v>9415</v>
      </c>
      <c r="N5172" t="s">
        <v>9815</v>
      </c>
      <c r="O5172" t="s">
        <v>9415</v>
      </c>
    </row>
    <row r="5173" spans="1:15">
      <c r="A5173" t="s">
        <v>31</v>
      </c>
      <c r="B5173" t="s">
        <v>42</v>
      </c>
      <c r="C5173" t="s">
        <v>3702</v>
      </c>
      <c r="D5173" t="s">
        <v>3820</v>
      </c>
      <c r="E5173" t="s">
        <v>3827</v>
      </c>
      <c r="F5173" s="4" t="str">
        <f t="array" ref="F5173">IF(COUNT(FIND(Keywords!$C$3:$C$41,I5173)),"일반조난","")</f>
        <v>일반조난</v>
      </c>
      <c r="G5173" s="4" t="str">
        <f t="array" ref="G5173">IF(COUNT(FIND(Keywords!$E$3:$E$5,I5173)),"실족추락","")</f>
        <v>실족추락</v>
      </c>
      <c r="H5173" s="4" t="str">
        <f t="array" ref="H5173">IF(COUNT(FIND(Keywords!$B$3:$B$12,I5173)),"개인질환","")</f>
        <v/>
      </c>
      <c r="I5173" t="s">
        <v>8993</v>
      </c>
      <c r="J5173" t="s">
        <v>9278</v>
      </c>
      <c r="K5173" t="s">
        <v>9456</v>
      </c>
      <c r="L5173" t="s">
        <v>9709</v>
      </c>
      <c r="M5173" t="s">
        <v>9415</v>
      </c>
      <c r="N5173" t="s">
        <v>9925</v>
      </c>
      <c r="O5173" t="s">
        <v>9415</v>
      </c>
    </row>
    <row r="5174" spans="1:15">
      <c r="A5174" t="s">
        <v>31</v>
      </c>
      <c r="B5174" t="s">
        <v>42</v>
      </c>
      <c r="C5174" t="s">
        <v>3703</v>
      </c>
      <c r="D5174" t="s">
        <v>3820</v>
      </c>
      <c r="E5174" t="s">
        <v>3827</v>
      </c>
      <c r="F5174" s="4" t="str">
        <f t="array" ref="F5174">IF(COUNT(FIND(Keywords!$C$3:$C$41,I5174)),"일반조난","")</f>
        <v>일반조난</v>
      </c>
      <c r="G5174" s="4" t="str">
        <f t="array" ref="G5174">IF(COUNT(FIND(Keywords!$E$3:$E$5,I5174)),"실족추락","")</f>
        <v/>
      </c>
      <c r="H5174" s="4" t="str">
        <f t="array" ref="H5174">IF(COUNT(FIND(Keywords!$B$3:$B$12,I5174)),"개인질환","")</f>
        <v/>
      </c>
      <c r="I5174" t="s">
        <v>8994</v>
      </c>
      <c r="J5174" t="s">
        <v>9266</v>
      </c>
      <c r="K5174" t="s">
        <v>9592</v>
      </c>
      <c r="L5174" t="s">
        <v>9787</v>
      </c>
      <c r="M5174" t="s">
        <v>9899</v>
      </c>
      <c r="N5174" t="s">
        <v>9667</v>
      </c>
      <c r="O5174" t="s">
        <v>9415</v>
      </c>
    </row>
    <row r="5175" spans="1:15">
      <c r="A5175" t="s">
        <v>31</v>
      </c>
      <c r="B5175" t="s">
        <v>42</v>
      </c>
      <c r="C5175" t="s">
        <v>3704</v>
      </c>
      <c r="D5175" t="s">
        <v>3820</v>
      </c>
      <c r="E5175" t="s">
        <v>3827</v>
      </c>
      <c r="F5175" s="4" t="str">
        <f t="array" ref="F5175">IF(COUNT(FIND(Keywords!$C$3:$C$41,I5175)),"일반조난","")</f>
        <v>일반조난</v>
      </c>
      <c r="G5175" s="4" t="str">
        <f t="array" ref="G5175">IF(COUNT(FIND(Keywords!$E$3:$E$5,I5175)),"실족추락","")</f>
        <v/>
      </c>
      <c r="H5175" s="4" t="str">
        <f t="array" ref="H5175">IF(COUNT(FIND(Keywords!$B$3:$B$12,I5175)),"개인질환","")</f>
        <v/>
      </c>
      <c r="I5175" t="s">
        <v>8995</v>
      </c>
      <c r="J5175" t="s">
        <v>9297</v>
      </c>
      <c r="K5175" t="s">
        <v>9522</v>
      </c>
      <c r="L5175" t="s">
        <v>9672</v>
      </c>
      <c r="M5175" t="s">
        <v>9415</v>
      </c>
      <c r="N5175" t="s">
        <v>9971</v>
      </c>
      <c r="O5175" t="s">
        <v>9415</v>
      </c>
    </row>
    <row r="5176" spans="1:15">
      <c r="A5176" t="s">
        <v>31</v>
      </c>
      <c r="B5176" t="s">
        <v>42</v>
      </c>
      <c r="C5176" t="s">
        <v>698</v>
      </c>
      <c r="D5176" t="s">
        <v>3818</v>
      </c>
      <c r="E5176" t="s">
        <v>3827</v>
      </c>
      <c r="F5176" s="4" t="str">
        <f t="array" ref="F5176">IF(COUNT(FIND(Keywords!$C$3:$C$41,I5176)),"일반조난","")</f>
        <v/>
      </c>
      <c r="G5176" s="4" t="str">
        <f t="array" ref="G5176">IF(COUNT(FIND(Keywords!$E$3:$E$5,I5176)),"실족추락","")</f>
        <v>실족추락</v>
      </c>
      <c r="H5176" s="4" t="str">
        <f t="array" ref="H5176">IF(COUNT(FIND(Keywords!$B$3:$B$12,I5176)),"개인질환","")</f>
        <v/>
      </c>
      <c r="I5176" t="s">
        <v>8996</v>
      </c>
      <c r="J5176" t="s">
        <v>9237</v>
      </c>
      <c r="K5176" t="s">
        <v>9724</v>
      </c>
      <c r="L5176" t="s">
        <v>9669</v>
      </c>
      <c r="M5176" t="s">
        <v>9415</v>
      </c>
      <c r="N5176" t="s">
        <v>9241</v>
      </c>
      <c r="O5176" t="s">
        <v>9415</v>
      </c>
    </row>
    <row r="5177" spans="1:15">
      <c r="A5177" t="s">
        <v>31</v>
      </c>
      <c r="B5177" t="s">
        <v>42</v>
      </c>
      <c r="C5177" t="s">
        <v>281</v>
      </c>
      <c r="D5177" t="s">
        <v>3818</v>
      </c>
      <c r="E5177" t="s">
        <v>3827</v>
      </c>
      <c r="F5177" s="4" t="str">
        <f t="array" ref="F5177">IF(COUNT(FIND(Keywords!$C$3:$C$41,I5177)),"일반조난","")</f>
        <v/>
      </c>
      <c r="G5177" s="4" t="str">
        <f t="array" ref="G5177">IF(COUNT(FIND(Keywords!$E$3:$E$5,I5177)),"실족추락","")</f>
        <v>실족추락</v>
      </c>
      <c r="H5177" s="4" t="str">
        <f t="array" ref="H5177">IF(COUNT(FIND(Keywords!$B$3:$B$12,I5177)),"개인질환","")</f>
        <v/>
      </c>
      <c r="I5177" t="s">
        <v>8997</v>
      </c>
      <c r="J5177" t="s">
        <v>9280</v>
      </c>
      <c r="K5177" t="s">
        <v>9491</v>
      </c>
      <c r="L5177" t="s">
        <v>9472</v>
      </c>
      <c r="M5177" t="s">
        <v>9415</v>
      </c>
      <c r="N5177" t="s">
        <v>9544</v>
      </c>
      <c r="O5177" t="s">
        <v>9415</v>
      </c>
    </row>
    <row r="5178" spans="1:15">
      <c r="A5178" t="s">
        <v>31</v>
      </c>
      <c r="B5178" t="s">
        <v>42</v>
      </c>
      <c r="C5178" t="s">
        <v>3144</v>
      </c>
      <c r="D5178" t="s">
        <v>3819</v>
      </c>
      <c r="E5178" t="s">
        <v>3827</v>
      </c>
      <c r="F5178" s="4" t="str">
        <f t="array" ref="F5178">IF(COUNT(FIND(Keywords!$C$3:$C$41,I5178)),"일반조난","")</f>
        <v/>
      </c>
      <c r="G5178" s="4" t="str">
        <f t="array" ref="G5178">IF(COUNT(FIND(Keywords!$E$3:$E$5,I5178)),"실족추락","")</f>
        <v/>
      </c>
      <c r="H5178" s="4" t="str">
        <f t="array" ref="H5178">IF(COUNT(FIND(Keywords!$B$3:$B$12,I5178)),"개인질환","")</f>
        <v/>
      </c>
      <c r="I5178" t="s">
        <v>8998</v>
      </c>
      <c r="J5178" t="s">
        <v>9308</v>
      </c>
      <c r="K5178" t="s">
        <v>9554</v>
      </c>
      <c r="L5178" t="s">
        <v>9417</v>
      </c>
      <c r="M5178" t="s">
        <v>9415</v>
      </c>
      <c r="N5178" t="s">
        <v>9800</v>
      </c>
      <c r="O5178" t="s">
        <v>9415</v>
      </c>
    </row>
    <row r="5179" spans="1:15">
      <c r="A5179" t="s">
        <v>31</v>
      </c>
      <c r="B5179" t="s">
        <v>42</v>
      </c>
      <c r="C5179" t="s">
        <v>3705</v>
      </c>
      <c r="D5179" t="s">
        <v>3818</v>
      </c>
      <c r="E5179" t="s">
        <v>3827</v>
      </c>
      <c r="F5179" s="4" t="str">
        <f t="array" ref="F5179">IF(COUNT(FIND(Keywords!$C$3:$C$41,I5179)),"일반조난","")</f>
        <v/>
      </c>
      <c r="G5179" s="4" t="str">
        <f t="array" ref="G5179">IF(COUNT(FIND(Keywords!$E$3:$E$5,I5179)),"실족추락","")</f>
        <v>실족추락</v>
      </c>
      <c r="H5179" s="4" t="str">
        <f t="array" ref="H5179">IF(COUNT(FIND(Keywords!$B$3:$B$12,I5179)),"개인질환","")</f>
        <v/>
      </c>
      <c r="I5179" t="s">
        <v>8999</v>
      </c>
      <c r="J5179" t="s">
        <v>9304</v>
      </c>
      <c r="K5179" t="s">
        <v>10037</v>
      </c>
      <c r="L5179" t="s">
        <v>9766</v>
      </c>
      <c r="M5179" t="s">
        <v>9415</v>
      </c>
      <c r="N5179" t="s">
        <v>9642</v>
      </c>
      <c r="O5179" t="s">
        <v>9415</v>
      </c>
    </row>
    <row r="5180" spans="1:15">
      <c r="A5180" t="s">
        <v>31</v>
      </c>
      <c r="B5180" t="s">
        <v>42</v>
      </c>
      <c r="C5180" t="s">
        <v>3706</v>
      </c>
      <c r="D5180" t="s">
        <v>3820</v>
      </c>
      <c r="E5180" t="s">
        <v>3825</v>
      </c>
      <c r="F5180" s="4" t="str">
        <f t="array" ref="F5180">IF(COUNT(FIND(Keywords!$C$3:$C$41,I5180)),"일반조난","")</f>
        <v>일반조난</v>
      </c>
      <c r="G5180" s="4" t="str">
        <f t="array" ref="G5180">IF(COUNT(FIND(Keywords!$E$3:$E$5,I5180)),"실족추락","")</f>
        <v/>
      </c>
      <c r="H5180" s="4" t="str">
        <f t="array" ref="H5180">IF(COUNT(FIND(Keywords!$B$3:$B$12,I5180)),"개인질환","")</f>
        <v/>
      </c>
      <c r="I5180" t="s">
        <v>9000</v>
      </c>
      <c r="J5180" t="s">
        <v>9262</v>
      </c>
      <c r="K5180" t="s">
        <v>9814</v>
      </c>
      <c r="L5180" t="s">
        <v>9926</v>
      </c>
      <c r="M5180" t="s">
        <v>9415</v>
      </c>
      <c r="N5180" t="s">
        <v>9844</v>
      </c>
      <c r="O5180" t="s">
        <v>9415</v>
      </c>
    </row>
    <row r="5181" spans="1:15">
      <c r="A5181" t="s">
        <v>31</v>
      </c>
      <c r="B5181" t="s">
        <v>42</v>
      </c>
      <c r="C5181" t="s">
        <v>3707</v>
      </c>
      <c r="D5181" t="s">
        <v>3820</v>
      </c>
      <c r="E5181" t="s">
        <v>3826</v>
      </c>
      <c r="F5181" s="4" t="str">
        <f t="array" ref="F5181">IF(COUNT(FIND(Keywords!$C$3:$C$41,I5181)),"일반조난","")</f>
        <v>일반조난</v>
      </c>
      <c r="G5181" s="4" t="str">
        <f t="array" ref="G5181">IF(COUNT(FIND(Keywords!$E$3:$E$5,I5181)),"실족추락","")</f>
        <v/>
      </c>
      <c r="H5181" s="4" t="str">
        <f t="array" ref="H5181">IF(COUNT(FIND(Keywords!$B$3:$B$12,I5181)),"개인질환","")</f>
        <v/>
      </c>
      <c r="I5181" t="s">
        <v>9001</v>
      </c>
      <c r="J5181" t="s">
        <v>9275</v>
      </c>
      <c r="K5181" t="s">
        <v>9746</v>
      </c>
      <c r="L5181" t="s">
        <v>9734</v>
      </c>
      <c r="M5181" t="s">
        <v>9415</v>
      </c>
      <c r="N5181" t="s">
        <v>9426</v>
      </c>
      <c r="O5181" t="s">
        <v>9415</v>
      </c>
    </row>
    <row r="5182" spans="1:15">
      <c r="A5182" t="s">
        <v>31</v>
      </c>
      <c r="B5182" t="s">
        <v>42</v>
      </c>
      <c r="C5182" t="s">
        <v>296</v>
      </c>
      <c r="D5182" t="s">
        <v>3819</v>
      </c>
      <c r="E5182" t="s">
        <v>3825</v>
      </c>
      <c r="F5182" s="4" t="str">
        <f t="array" ref="F5182">IF(COUNT(FIND(Keywords!$C$3:$C$41,I5182)),"일반조난","")</f>
        <v/>
      </c>
      <c r="G5182" s="4" t="str">
        <f t="array" ref="G5182">IF(COUNT(FIND(Keywords!$E$3:$E$5,I5182)),"실족추락","")</f>
        <v/>
      </c>
      <c r="H5182" s="4" t="str">
        <f t="array" ref="H5182">IF(COUNT(FIND(Keywords!$B$3:$B$12,I5182)),"개인질환","")</f>
        <v/>
      </c>
      <c r="I5182" t="s">
        <v>9002</v>
      </c>
      <c r="J5182" t="s">
        <v>9308</v>
      </c>
      <c r="K5182" t="s">
        <v>9501</v>
      </c>
      <c r="L5182" t="s">
        <v>9600</v>
      </c>
      <c r="M5182" t="s">
        <v>9415</v>
      </c>
      <c r="N5182" t="s">
        <v>9437</v>
      </c>
      <c r="O5182" t="s">
        <v>9415</v>
      </c>
    </row>
    <row r="5183" spans="1:15">
      <c r="A5183" t="s">
        <v>31</v>
      </c>
      <c r="B5183" t="s">
        <v>42</v>
      </c>
      <c r="C5183" t="s">
        <v>3090</v>
      </c>
      <c r="D5183" t="s">
        <v>3819</v>
      </c>
      <c r="E5183" t="s">
        <v>3824</v>
      </c>
      <c r="F5183" s="4" t="str">
        <f t="array" ref="F5183">IF(COUNT(FIND(Keywords!$C$3:$C$41,I5183)),"일반조난","")</f>
        <v/>
      </c>
      <c r="G5183" s="4" t="str">
        <f t="array" ref="G5183">IF(COUNT(FIND(Keywords!$E$3:$E$5,I5183)),"실족추락","")</f>
        <v/>
      </c>
      <c r="H5183" s="4" t="str">
        <f t="array" ref="H5183">IF(COUNT(FIND(Keywords!$B$3:$B$12,I5183)),"개인질환","")</f>
        <v/>
      </c>
      <c r="I5183" t="s">
        <v>9003</v>
      </c>
      <c r="J5183" t="s">
        <v>9334</v>
      </c>
      <c r="K5183" t="s">
        <v>9494</v>
      </c>
      <c r="L5183" t="s">
        <v>10001</v>
      </c>
      <c r="M5183" t="s">
        <v>9415</v>
      </c>
      <c r="N5183" t="s">
        <v>9635</v>
      </c>
      <c r="O5183" t="s">
        <v>9415</v>
      </c>
    </row>
    <row r="5184" spans="1:15">
      <c r="A5184" t="s">
        <v>31</v>
      </c>
      <c r="B5184" t="s">
        <v>42</v>
      </c>
      <c r="C5184" t="s">
        <v>2985</v>
      </c>
      <c r="D5184" t="s">
        <v>3819</v>
      </c>
      <c r="E5184" t="s">
        <v>3827</v>
      </c>
      <c r="F5184" s="4" t="str">
        <f t="array" ref="F5184">IF(COUNT(FIND(Keywords!$C$3:$C$41,I5184)),"일반조난","")</f>
        <v/>
      </c>
      <c r="G5184" s="4" t="str">
        <f t="array" ref="G5184">IF(COUNT(FIND(Keywords!$E$3:$E$5,I5184)),"실족추락","")</f>
        <v/>
      </c>
      <c r="H5184" s="4" t="str">
        <f t="array" ref="H5184">IF(COUNT(FIND(Keywords!$B$3:$B$12,I5184)),"개인질환","")</f>
        <v/>
      </c>
      <c r="I5184" t="s">
        <v>9004</v>
      </c>
      <c r="J5184" t="s">
        <v>9325</v>
      </c>
      <c r="K5184" t="s">
        <v>9456</v>
      </c>
      <c r="L5184" t="s">
        <v>9873</v>
      </c>
      <c r="M5184" t="s">
        <v>9415</v>
      </c>
      <c r="N5184" t="s">
        <v>9731</v>
      </c>
      <c r="O5184" t="s">
        <v>9415</v>
      </c>
    </row>
    <row r="5185" spans="1:15">
      <c r="A5185" t="s">
        <v>31</v>
      </c>
      <c r="B5185" t="s">
        <v>42</v>
      </c>
      <c r="C5185" t="s">
        <v>3708</v>
      </c>
      <c r="D5185" t="s">
        <v>3820</v>
      </c>
      <c r="E5185" t="s">
        <v>3824</v>
      </c>
      <c r="F5185" s="4" t="str">
        <f t="array" ref="F5185">IF(COUNT(FIND(Keywords!$C$3:$C$41,I5185)),"일반조난","")</f>
        <v>일반조난</v>
      </c>
      <c r="G5185" s="4" t="str">
        <f t="array" ref="G5185">IF(COUNT(FIND(Keywords!$E$3:$E$5,I5185)),"실족추락","")</f>
        <v/>
      </c>
      <c r="H5185" s="4" t="str">
        <f t="array" ref="H5185">IF(COUNT(FIND(Keywords!$B$3:$B$12,I5185)),"개인질환","")</f>
        <v/>
      </c>
      <c r="I5185" t="s">
        <v>9005</v>
      </c>
      <c r="J5185" t="s">
        <v>9310</v>
      </c>
      <c r="K5185" t="s">
        <v>9814</v>
      </c>
      <c r="L5185" t="s">
        <v>9599</v>
      </c>
      <c r="M5185" t="s">
        <v>9415</v>
      </c>
      <c r="N5185" t="s">
        <v>9376</v>
      </c>
      <c r="O5185" t="s">
        <v>9415</v>
      </c>
    </row>
    <row r="5186" spans="1:15">
      <c r="A5186" t="s">
        <v>31</v>
      </c>
      <c r="B5186" t="s">
        <v>42</v>
      </c>
      <c r="C5186" t="s">
        <v>3709</v>
      </c>
      <c r="D5186" t="s">
        <v>3820</v>
      </c>
      <c r="E5186" t="s">
        <v>3824</v>
      </c>
      <c r="F5186" s="4" t="str">
        <f t="array" ref="F5186">IF(COUNT(FIND(Keywords!$C$3:$C$41,I5186)),"일반조난","")</f>
        <v>일반조난</v>
      </c>
      <c r="G5186" s="4" t="str">
        <f t="array" ref="G5186">IF(COUNT(FIND(Keywords!$E$3:$E$5,I5186)),"실족추락","")</f>
        <v/>
      </c>
      <c r="H5186" s="4" t="str">
        <f t="array" ref="H5186">IF(COUNT(FIND(Keywords!$B$3:$B$12,I5186)),"개인질환","")</f>
        <v/>
      </c>
      <c r="I5186" t="s">
        <v>9006</v>
      </c>
      <c r="J5186" t="s">
        <v>9274</v>
      </c>
      <c r="K5186" t="s">
        <v>9536</v>
      </c>
      <c r="L5186" t="s">
        <v>9668</v>
      </c>
      <c r="M5186" t="s">
        <v>9415</v>
      </c>
      <c r="N5186" t="s">
        <v>9396</v>
      </c>
      <c r="O5186" t="s">
        <v>9415</v>
      </c>
    </row>
    <row r="5187" spans="1:15">
      <c r="A5187" t="s">
        <v>31</v>
      </c>
      <c r="B5187" t="s">
        <v>42</v>
      </c>
      <c r="C5187" t="s">
        <v>3710</v>
      </c>
      <c r="D5187" t="s">
        <v>3820</v>
      </c>
      <c r="E5187" t="s">
        <v>3827</v>
      </c>
      <c r="F5187" s="4" t="str">
        <f t="array" ref="F5187">IF(COUNT(FIND(Keywords!$C$3:$C$41,I5187)),"일반조난","")</f>
        <v>일반조난</v>
      </c>
      <c r="G5187" s="4" t="str">
        <f t="array" ref="G5187">IF(COUNT(FIND(Keywords!$E$3:$E$5,I5187)),"실족추락","")</f>
        <v/>
      </c>
      <c r="H5187" s="4" t="str">
        <f t="array" ref="H5187">IF(COUNT(FIND(Keywords!$B$3:$B$12,I5187)),"개인질환","")</f>
        <v/>
      </c>
      <c r="I5187" t="s">
        <v>9007</v>
      </c>
      <c r="J5187" t="s">
        <v>9329</v>
      </c>
      <c r="K5187" t="s">
        <v>9713</v>
      </c>
      <c r="L5187" t="s">
        <v>9607</v>
      </c>
      <c r="M5187" t="s">
        <v>9415</v>
      </c>
      <c r="N5187" t="s">
        <v>9458</v>
      </c>
      <c r="O5187" t="s">
        <v>9415</v>
      </c>
    </row>
    <row r="5188" spans="1:15">
      <c r="A5188" t="s">
        <v>31</v>
      </c>
      <c r="B5188" t="s">
        <v>42</v>
      </c>
      <c r="C5188" t="s">
        <v>3711</v>
      </c>
      <c r="D5188" t="s">
        <v>3820</v>
      </c>
      <c r="E5188" t="s">
        <v>3827</v>
      </c>
      <c r="F5188" s="4" t="str">
        <f t="array" ref="F5188">IF(COUNT(FIND(Keywords!$C$3:$C$41,I5188)),"일반조난","")</f>
        <v>일반조난</v>
      </c>
      <c r="G5188" s="4" t="str">
        <f t="array" ref="G5188">IF(COUNT(FIND(Keywords!$E$3:$E$5,I5188)),"실족추락","")</f>
        <v/>
      </c>
      <c r="H5188" s="4" t="str">
        <f t="array" ref="H5188">IF(COUNT(FIND(Keywords!$B$3:$B$12,I5188)),"개인질환","")</f>
        <v/>
      </c>
      <c r="I5188" t="s">
        <v>9008</v>
      </c>
      <c r="J5188" t="s">
        <v>9268</v>
      </c>
      <c r="K5188" t="s">
        <v>9633</v>
      </c>
      <c r="L5188" t="s">
        <v>9928</v>
      </c>
      <c r="M5188" t="s">
        <v>9415</v>
      </c>
      <c r="N5188" t="s">
        <v>9609</v>
      </c>
      <c r="O5188" t="s">
        <v>9415</v>
      </c>
    </row>
    <row r="5189" spans="1:15">
      <c r="A5189" t="s">
        <v>31</v>
      </c>
      <c r="B5189" t="s">
        <v>42</v>
      </c>
      <c r="C5189" t="s">
        <v>3712</v>
      </c>
      <c r="D5189" t="s">
        <v>3819</v>
      </c>
      <c r="E5189" t="s">
        <v>3827</v>
      </c>
      <c r="F5189" s="4" t="str">
        <f t="array" ref="F5189">IF(COUNT(FIND(Keywords!$C$3:$C$41,I5189)),"일반조난","")</f>
        <v/>
      </c>
      <c r="G5189" s="4" t="str">
        <f t="array" ref="G5189">IF(COUNT(FIND(Keywords!$E$3:$E$5,I5189)),"실족추락","")</f>
        <v/>
      </c>
      <c r="H5189" s="4" t="str">
        <f t="array" ref="H5189">IF(COUNT(FIND(Keywords!$B$3:$B$12,I5189)),"개인질환","")</f>
        <v/>
      </c>
      <c r="I5189" t="s">
        <v>9009</v>
      </c>
      <c r="J5189" t="s">
        <v>9336</v>
      </c>
      <c r="K5189" t="s">
        <v>9437</v>
      </c>
      <c r="L5189" t="s">
        <v>10036</v>
      </c>
      <c r="M5189" t="s">
        <v>9415</v>
      </c>
      <c r="N5189" t="s">
        <v>10011</v>
      </c>
      <c r="O5189" t="s">
        <v>9415</v>
      </c>
    </row>
    <row r="5190" spans="1:15">
      <c r="A5190" t="s">
        <v>31</v>
      </c>
      <c r="B5190" t="s">
        <v>42</v>
      </c>
      <c r="C5190" t="s">
        <v>3713</v>
      </c>
      <c r="D5190" t="s">
        <v>3820</v>
      </c>
      <c r="E5190" t="s">
        <v>3824</v>
      </c>
      <c r="F5190" s="4" t="str">
        <f t="array" ref="F5190">IF(COUNT(FIND(Keywords!$C$3:$C$41,I5190)),"일반조난","")</f>
        <v>일반조난</v>
      </c>
      <c r="G5190" s="4" t="str">
        <f t="array" ref="G5190">IF(COUNT(FIND(Keywords!$E$3:$E$5,I5190)),"실족추락","")</f>
        <v/>
      </c>
      <c r="H5190" s="4" t="str">
        <f t="array" ref="H5190">IF(COUNT(FIND(Keywords!$B$3:$B$12,I5190)),"개인질환","")</f>
        <v/>
      </c>
      <c r="I5190" t="s">
        <v>9010</v>
      </c>
      <c r="J5190" t="s">
        <v>9389</v>
      </c>
      <c r="K5190" t="s">
        <v>9511</v>
      </c>
      <c r="L5190" t="s">
        <v>9946</v>
      </c>
      <c r="M5190" t="s">
        <v>9415</v>
      </c>
      <c r="N5190" t="s">
        <v>9701</v>
      </c>
      <c r="O5190" t="s">
        <v>9415</v>
      </c>
    </row>
    <row r="5191" spans="1:15">
      <c r="A5191" t="s">
        <v>31</v>
      </c>
      <c r="B5191" t="s">
        <v>42</v>
      </c>
      <c r="C5191" t="s">
        <v>3714</v>
      </c>
      <c r="D5191" t="s">
        <v>3820</v>
      </c>
      <c r="E5191" t="s">
        <v>3824</v>
      </c>
      <c r="F5191" s="4" t="str">
        <f t="array" ref="F5191">IF(COUNT(FIND(Keywords!$C$3:$C$41,I5191)),"일반조난","")</f>
        <v>일반조난</v>
      </c>
      <c r="G5191" s="4" t="str">
        <f t="array" ref="G5191">IF(COUNT(FIND(Keywords!$E$3:$E$5,I5191)),"실족추락","")</f>
        <v/>
      </c>
      <c r="H5191" s="4" t="str">
        <f t="array" ref="H5191">IF(COUNT(FIND(Keywords!$B$3:$B$12,I5191)),"개인질환","")</f>
        <v/>
      </c>
      <c r="I5191" t="s">
        <v>9011</v>
      </c>
      <c r="J5191" t="s">
        <v>9364</v>
      </c>
      <c r="K5191" t="s">
        <v>9458</v>
      </c>
      <c r="L5191" t="s">
        <v>9717</v>
      </c>
      <c r="M5191" t="s">
        <v>9415</v>
      </c>
      <c r="N5191" t="s">
        <v>9689</v>
      </c>
      <c r="O5191" t="s">
        <v>9415</v>
      </c>
    </row>
    <row r="5192" spans="1:15">
      <c r="A5192" t="s">
        <v>31</v>
      </c>
      <c r="B5192" t="s">
        <v>42</v>
      </c>
      <c r="C5192" t="s">
        <v>3715</v>
      </c>
      <c r="D5192" t="s">
        <v>3820</v>
      </c>
      <c r="E5192" t="s">
        <v>3827</v>
      </c>
      <c r="F5192" s="4" t="str">
        <f t="array" ref="F5192">IF(COUNT(FIND(Keywords!$C$3:$C$41,I5192)),"일반조난","")</f>
        <v/>
      </c>
      <c r="G5192" s="4" t="str">
        <f t="array" ref="G5192">IF(COUNT(FIND(Keywords!$E$3:$E$5,I5192)),"실족추락","")</f>
        <v/>
      </c>
      <c r="H5192" s="4" t="str">
        <f t="array" ref="H5192">IF(COUNT(FIND(Keywords!$B$3:$B$12,I5192)),"개인질환","")</f>
        <v/>
      </c>
      <c r="I5192" t="s">
        <v>9012</v>
      </c>
      <c r="J5192" t="s">
        <v>9276</v>
      </c>
      <c r="K5192" t="s">
        <v>9575</v>
      </c>
      <c r="L5192" t="s">
        <v>10102</v>
      </c>
      <c r="M5192" t="s">
        <v>9415</v>
      </c>
      <c r="N5192" t="s">
        <v>9697</v>
      </c>
      <c r="O5192" t="s">
        <v>9415</v>
      </c>
    </row>
    <row r="5193" spans="1:15">
      <c r="A5193" t="s">
        <v>31</v>
      </c>
      <c r="B5193" t="s">
        <v>42</v>
      </c>
      <c r="C5193" t="s">
        <v>3716</v>
      </c>
      <c r="D5193" t="s">
        <v>3820</v>
      </c>
      <c r="E5193" t="s">
        <v>3825</v>
      </c>
      <c r="F5193" s="4" t="str">
        <f t="array" ref="F5193">IF(COUNT(FIND(Keywords!$C$3:$C$41,I5193)),"일반조난","")</f>
        <v>일반조난</v>
      </c>
      <c r="G5193" s="4" t="str">
        <f t="array" ref="G5193">IF(COUNT(FIND(Keywords!$E$3:$E$5,I5193)),"실족추락","")</f>
        <v/>
      </c>
      <c r="H5193" s="4" t="str">
        <f t="array" ref="H5193">IF(COUNT(FIND(Keywords!$B$3:$B$12,I5193)),"개인질환","")</f>
        <v/>
      </c>
      <c r="I5193" t="s">
        <v>9013</v>
      </c>
      <c r="J5193" t="s">
        <v>9323</v>
      </c>
      <c r="K5193" t="s">
        <v>9912</v>
      </c>
      <c r="L5193" t="s">
        <v>9873</v>
      </c>
      <c r="M5193" t="s">
        <v>9415</v>
      </c>
      <c r="N5193" t="s">
        <v>10342</v>
      </c>
      <c r="O5193" t="s">
        <v>9415</v>
      </c>
    </row>
    <row r="5194" spans="1:15">
      <c r="A5194" t="s">
        <v>31</v>
      </c>
      <c r="B5194" t="s">
        <v>42</v>
      </c>
      <c r="C5194" t="s">
        <v>3717</v>
      </c>
      <c r="D5194" t="s">
        <v>3819</v>
      </c>
      <c r="E5194" t="s">
        <v>3827</v>
      </c>
      <c r="F5194" s="4" t="str">
        <f t="array" ref="F5194">IF(COUNT(FIND(Keywords!$C$3:$C$41,I5194)),"일반조난","")</f>
        <v/>
      </c>
      <c r="G5194" s="4" t="str">
        <f t="array" ref="G5194">IF(COUNT(FIND(Keywords!$E$3:$E$5,I5194)),"실족추락","")</f>
        <v/>
      </c>
      <c r="H5194" s="4" t="str">
        <f t="array" ref="H5194">IF(COUNT(FIND(Keywords!$B$3:$B$12,I5194)),"개인질환","")</f>
        <v/>
      </c>
      <c r="I5194" t="s">
        <v>9014</v>
      </c>
      <c r="J5194" t="s">
        <v>9373</v>
      </c>
      <c r="K5194" t="s">
        <v>9829</v>
      </c>
      <c r="L5194" t="s">
        <v>9919</v>
      </c>
      <c r="M5194" t="s">
        <v>9415</v>
      </c>
      <c r="N5194" t="s">
        <v>10095</v>
      </c>
      <c r="O5194" t="s">
        <v>9415</v>
      </c>
    </row>
    <row r="5195" spans="1:15">
      <c r="A5195" t="s">
        <v>31</v>
      </c>
      <c r="B5195" t="s">
        <v>42</v>
      </c>
      <c r="C5195" t="s">
        <v>3718</v>
      </c>
      <c r="D5195" t="s">
        <v>3818</v>
      </c>
      <c r="E5195" t="s">
        <v>3824</v>
      </c>
      <c r="F5195" s="4" t="str">
        <f t="array" ref="F5195">IF(COUNT(FIND(Keywords!$C$3:$C$41,I5195)),"일반조난","")</f>
        <v/>
      </c>
      <c r="G5195" s="4" t="str">
        <f t="array" ref="G5195">IF(COUNT(FIND(Keywords!$E$3:$E$5,I5195)),"실족추락","")</f>
        <v/>
      </c>
      <c r="H5195" s="4" t="str">
        <f t="array" ref="H5195">IF(COUNT(FIND(Keywords!$B$3:$B$12,I5195)),"개인질환","")</f>
        <v/>
      </c>
      <c r="I5195" t="s">
        <v>9015</v>
      </c>
      <c r="J5195" t="s">
        <v>9239</v>
      </c>
      <c r="K5195" t="s">
        <v>9780</v>
      </c>
      <c r="L5195" t="s">
        <v>9789</v>
      </c>
      <c r="M5195" t="s">
        <v>9415</v>
      </c>
      <c r="N5195" t="s">
        <v>10186</v>
      </c>
      <c r="O5195" t="s">
        <v>9415</v>
      </c>
    </row>
    <row r="5196" spans="1:15">
      <c r="A5196" t="s">
        <v>31</v>
      </c>
      <c r="B5196" t="s">
        <v>42</v>
      </c>
      <c r="C5196" t="s">
        <v>330</v>
      </c>
      <c r="D5196" t="s">
        <v>3818</v>
      </c>
      <c r="E5196" t="s">
        <v>3824</v>
      </c>
      <c r="F5196" s="4" t="str">
        <f t="array" ref="F5196">IF(COUNT(FIND(Keywords!$C$3:$C$41,I5196)),"일반조난","")</f>
        <v>일반조난</v>
      </c>
      <c r="G5196" s="4" t="str">
        <f t="array" ref="G5196">IF(COUNT(FIND(Keywords!$E$3:$E$5,I5196)),"실족추락","")</f>
        <v/>
      </c>
      <c r="H5196" s="4" t="str">
        <f t="array" ref="H5196">IF(COUNT(FIND(Keywords!$B$3:$B$12,I5196)),"개인질환","")</f>
        <v/>
      </c>
      <c r="I5196" t="s">
        <v>9016</v>
      </c>
      <c r="J5196" t="s">
        <v>9260</v>
      </c>
      <c r="K5196" t="s">
        <v>9521</v>
      </c>
      <c r="L5196" t="s">
        <v>9873</v>
      </c>
      <c r="M5196" t="s">
        <v>9415</v>
      </c>
      <c r="N5196" t="s">
        <v>9990</v>
      </c>
      <c r="O5196" t="s">
        <v>9415</v>
      </c>
    </row>
    <row r="5197" spans="1:15">
      <c r="A5197" t="s">
        <v>31</v>
      </c>
      <c r="B5197" t="s">
        <v>42</v>
      </c>
      <c r="C5197" t="s">
        <v>3719</v>
      </c>
      <c r="D5197" t="s">
        <v>3820</v>
      </c>
      <c r="E5197" t="s">
        <v>3827</v>
      </c>
      <c r="F5197" s="4" t="str">
        <f t="array" ref="F5197">IF(COUNT(FIND(Keywords!$C$3:$C$41,I5197)),"일반조난","")</f>
        <v>일반조난</v>
      </c>
      <c r="G5197" s="4" t="str">
        <f t="array" ref="G5197">IF(COUNT(FIND(Keywords!$E$3:$E$5,I5197)),"실족추락","")</f>
        <v/>
      </c>
      <c r="H5197" s="4" t="str">
        <f t="array" ref="H5197">IF(COUNT(FIND(Keywords!$B$3:$B$12,I5197)),"개인질환","")</f>
        <v/>
      </c>
      <c r="I5197" t="s">
        <v>9017</v>
      </c>
      <c r="J5197" t="s">
        <v>9385</v>
      </c>
      <c r="K5197" t="s">
        <v>9425</v>
      </c>
      <c r="L5197" t="s">
        <v>9670</v>
      </c>
      <c r="M5197" t="s">
        <v>9415</v>
      </c>
      <c r="N5197" t="s">
        <v>10212</v>
      </c>
      <c r="O5197" t="s">
        <v>9415</v>
      </c>
    </row>
    <row r="5198" spans="1:15">
      <c r="A5198" t="s">
        <v>31</v>
      </c>
      <c r="B5198" t="s">
        <v>42</v>
      </c>
      <c r="C5198" t="s">
        <v>3720</v>
      </c>
      <c r="D5198" t="s">
        <v>3818</v>
      </c>
      <c r="E5198" t="s">
        <v>3825</v>
      </c>
      <c r="F5198" s="4" t="str">
        <f t="array" ref="F5198">IF(COUNT(FIND(Keywords!$C$3:$C$41,I5198)),"일반조난","")</f>
        <v/>
      </c>
      <c r="G5198" s="4" t="str">
        <f t="array" ref="G5198">IF(COUNT(FIND(Keywords!$E$3:$E$5,I5198)),"실족추락","")</f>
        <v>실족추락</v>
      </c>
      <c r="H5198" s="4" t="str">
        <f t="array" ref="H5198">IF(COUNT(FIND(Keywords!$B$3:$B$12,I5198)),"개인질환","")</f>
        <v/>
      </c>
      <c r="I5198" t="s">
        <v>9018</v>
      </c>
      <c r="J5198" t="s">
        <v>9343</v>
      </c>
      <c r="K5198" t="s">
        <v>9507</v>
      </c>
      <c r="L5198" t="s">
        <v>10036</v>
      </c>
      <c r="M5198" t="s">
        <v>9415</v>
      </c>
      <c r="N5198" t="s">
        <v>9712</v>
      </c>
      <c r="O5198" t="s">
        <v>9415</v>
      </c>
    </row>
    <row r="5199" spans="1:15">
      <c r="A5199" t="s">
        <v>31</v>
      </c>
      <c r="B5199" t="s">
        <v>42</v>
      </c>
      <c r="C5199" t="s">
        <v>3721</v>
      </c>
      <c r="D5199" t="s">
        <v>3820</v>
      </c>
      <c r="E5199" t="s">
        <v>3827</v>
      </c>
      <c r="F5199" s="4" t="str">
        <f t="array" ref="F5199">IF(COUNT(FIND(Keywords!$C$3:$C$41,I5199)),"일반조난","")</f>
        <v>일반조난</v>
      </c>
      <c r="G5199" s="4" t="str">
        <f t="array" ref="G5199">IF(COUNT(FIND(Keywords!$E$3:$E$5,I5199)),"실족추락","")</f>
        <v/>
      </c>
      <c r="H5199" s="4" t="str">
        <f t="array" ref="H5199">IF(COUNT(FIND(Keywords!$B$3:$B$12,I5199)),"개인질환","")</f>
        <v/>
      </c>
      <c r="I5199" t="s">
        <v>9019</v>
      </c>
      <c r="J5199" t="s">
        <v>9357</v>
      </c>
      <c r="K5199" t="s">
        <v>9797</v>
      </c>
      <c r="L5199" t="s">
        <v>9670</v>
      </c>
      <c r="M5199" t="s">
        <v>9415</v>
      </c>
      <c r="N5199" t="s">
        <v>9947</v>
      </c>
      <c r="O5199" t="s">
        <v>9415</v>
      </c>
    </row>
    <row r="5200" spans="1:15">
      <c r="A5200" t="s">
        <v>31</v>
      </c>
      <c r="B5200" t="s">
        <v>42</v>
      </c>
      <c r="C5200" t="s">
        <v>2248</v>
      </c>
      <c r="D5200" t="s">
        <v>3821</v>
      </c>
      <c r="E5200" t="s">
        <v>3826</v>
      </c>
      <c r="F5200" s="4" t="str">
        <f t="array" ref="F5200">IF(COUNT(FIND(Keywords!$C$3:$C$41,I5200)),"일반조난","")</f>
        <v/>
      </c>
      <c r="G5200" s="4" t="str">
        <f t="array" ref="G5200">IF(COUNT(FIND(Keywords!$E$3:$E$5,I5200)),"실족추락","")</f>
        <v/>
      </c>
      <c r="H5200" s="4" t="str">
        <f t="array" ref="H5200">IF(COUNT(FIND(Keywords!$B$3:$B$12,I5200)),"개인질환","")</f>
        <v/>
      </c>
      <c r="I5200" t="s">
        <v>9020</v>
      </c>
      <c r="J5200" t="s">
        <v>9239</v>
      </c>
      <c r="K5200" t="s">
        <v>9678</v>
      </c>
      <c r="L5200" t="s">
        <v>9470</v>
      </c>
      <c r="M5200" t="s">
        <v>9415</v>
      </c>
      <c r="N5200" t="s">
        <v>9944</v>
      </c>
      <c r="O5200" t="s">
        <v>9415</v>
      </c>
    </row>
    <row r="5201" spans="1:15">
      <c r="A5201" t="s">
        <v>31</v>
      </c>
      <c r="B5201" t="s">
        <v>42</v>
      </c>
      <c r="C5201" t="s">
        <v>358</v>
      </c>
      <c r="D5201" t="s">
        <v>3819</v>
      </c>
      <c r="E5201" t="s">
        <v>3827</v>
      </c>
      <c r="F5201" s="4" t="str">
        <f t="array" ref="F5201">IF(COUNT(FIND(Keywords!$C$3:$C$41,I5201)),"일반조난","")</f>
        <v/>
      </c>
      <c r="G5201" s="4" t="str">
        <f t="array" ref="G5201">IF(COUNT(FIND(Keywords!$E$3:$E$5,I5201)),"실족추락","")</f>
        <v/>
      </c>
      <c r="H5201" s="4" t="str">
        <f t="array" ref="H5201">IF(COUNT(FIND(Keywords!$B$3:$B$12,I5201)),"개인질환","")</f>
        <v/>
      </c>
      <c r="I5201" t="s">
        <v>9021</v>
      </c>
      <c r="J5201" t="s">
        <v>9285</v>
      </c>
      <c r="K5201" t="s">
        <v>9535</v>
      </c>
      <c r="L5201" t="s">
        <v>9465</v>
      </c>
      <c r="M5201" t="s">
        <v>9415</v>
      </c>
      <c r="N5201" t="s">
        <v>9732</v>
      </c>
      <c r="O5201" t="s">
        <v>9415</v>
      </c>
    </row>
    <row r="5202" spans="1:15">
      <c r="A5202" t="s">
        <v>31</v>
      </c>
      <c r="B5202" t="s">
        <v>42</v>
      </c>
      <c r="C5202" t="s">
        <v>3722</v>
      </c>
      <c r="D5202" t="s">
        <v>3819</v>
      </c>
      <c r="E5202" t="s">
        <v>3827</v>
      </c>
      <c r="F5202" s="4" t="str">
        <f t="array" ref="F5202">IF(COUNT(FIND(Keywords!$C$3:$C$41,I5202)),"일반조난","")</f>
        <v/>
      </c>
      <c r="G5202" s="4" t="str">
        <f t="array" ref="G5202">IF(COUNT(FIND(Keywords!$E$3:$E$5,I5202)),"실족추락","")</f>
        <v/>
      </c>
      <c r="H5202" s="4" t="str">
        <f t="array" ref="H5202">IF(COUNT(FIND(Keywords!$B$3:$B$12,I5202)),"개인질환","")</f>
        <v/>
      </c>
      <c r="I5202" t="s">
        <v>9022</v>
      </c>
      <c r="J5202" t="s">
        <v>9343</v>
      </c>
      <c r="K5202" t="s">
        <v>9499</v>
      </c>
      <c r="L5202" t="s">
        <v>9935</v>
      </c>
      <c r="M5202" t="s">
        <v>9415</v>
      </c>
      <c r="N5202" t="s">
        <v>9494</v>
      </c>
      <c r="O5202" t="s">
        <v>9415</v>
      </c>
    </row>
    <row r="5203" spans="1:15">
      <c r="A5203" t="s">
        <v>31</v>
      </c>
      <c r="B5203" t="s">
        <v>42</v>
      </c>
      <c r="C5203" t="s">
        <v>3723</v>
      </c>
      <c r="D5203" t="s">
        <v>3820</v>
      </c>
      <c r="E5203" t="s">
        <v>3827</v>
      </c>
      <c r="F5203" s="4" t="str">
        <f t="array" ref="F5203">IF(COUNT(FIND(Keywords!$C$3:$C$41,I5203)),"일반조난","")</f>
        <v>일반조난</v>
      </c>
      <c r="G5203" s="4" t="str">
        <f t="array" ref="G5203">IF(COUNT(FIND(Keywords!$E$3:$E$5,I5203)),"실족추락","")</f>
        <v/>
      </c>
      <c r="H5203" s="4" t="str">
        <f t="array" ref="H5203">IF(COUNT(FIND(Keywords!$B$3:$B$12,I5203)),"개인질환","")</f>
        <v/>
      </c>
      <c r="I5203" t="s">
        <v>9023</v>
      </c>
      <c r="J5203" t="s">
        <v>9367</v>
      </c>
      <c r="K5203" t="s">
        <v>9445</v>
      </c>
      <c r="L5203" t="s">
        <v>9907</v>
      </c>
      <c r="M5203" t="s">
        <v>9469</v>
      </c>
      <c r="N5203" t="s">
        <v>9678</v>
      </c>
      <c r="O5203" t="s">
        <v>9415</v>
      </c>
    </row>
    <row r="5204" spans="1:15">
      <c r="A5204" t="s">
        <v>31</v>
      </c>
      <c r="B5204" t="s">
        <v>42</v>
      </c>
      <c r="C5204" t="s">
        <v>3076</v>
      </c>
      <c r="D5204" t="s">
        <v>3820</v>
      </c>
      <c r="E5204" t="s">
        <v>3824</v>
      </c>
      <c r="F5204" s="4" t="str">
        <f t="array" ref="F5204">IF(COUNT(FIND(Keywords!$C$3:$C$41,I5204)),"일반조난","")</f>
        <v>일반조난</v>
      </c>
      <c r="G5204" s="4" t="str">
        <f t="array" ref="G5204">IF(COUNT(FIND(Keywords!$E$3:$E$5,I5204)),"실족추락","")</f>
        <v/>
      </c>
      <c r="H5204" s="4" t="str">
        <f t="array" ref="H5204">IF(COUNT(FIND(Keywords!$B$3:$B$12,I5204)),"개인질환","")</f>
        <v/>
      </c>
      <c r="I5204" t="s">
        <v>9024</v>
      </c>
      <c r="J5204" t="s">
        <v>9269</v>
      </c>
      <c r="K5204" t="s">
        <v>9485</v>
      </c>
      <c r="L5204" t="s">
        <v>9472</v>
      </c>
      <c r="M5204" t="s">
        <v>9415</v>
      </c>
      <c r="N5204" t="s">
        <v>9638</v>
      </c>
      <c r="O5204" t="s">
        <v>9415</v>
      </c>
    </row>
    <row r="5205" spans="1:15">
      <c r="A5205" t="s">
        <v>31</v>
      </c>
      <c r="B5205" t="s">
        <v>42</v>
      </c>
      <c r="C5205" t="s">
        <v>3724</v>
      </c>
      <c r="D5205" t="s">
        <v>3820</v>
      </c>
      <c r="E5205" t="s">
        <v>3827</v>
      </c>
      <c r="F5205" s="4" t="str">
        <f t="array" ref="F5205">IF(COUNT(FIND(Keywords!$C$3:$C$41,I5205)),"일반조난","")</f>
        <v>일반조난</v>
      </c>
      <c r="G5205" s="4" t="str">
        <f t="array" ref="G5205">IF(COUNT(FIND(Keywords!$E$3:$E$5,I5205)),"실족추락","")</f>
        <v/>
      </c>
      <c r="H5205" s="4" t="str">
        <f t="array" ref="H5205">IF(COUNT(FIND(Keywords!$B$3:$B$12,I5205)),"개인질환","")</f>
        <v/>
      </c>
      <c r="I5205" t="s">
        <v>9025</v>
      </c>
      <c r="J5205" t="s">
        <v>9386</v>
      </c>
      <c r="K5205" t="s">
        <v>9433</v>
      </c>
      <c r="L5205" t="s">
        <v>9766</v>
      </c>
      <c r="M5205" t="s">
        <v>10054</v>
      </c>
      <c r="N5205" t="s">
        <v>9536</v>
      </c>
      <c r="O5205" t="s">
        <v>9415</v>
      </c>
    </row>
    <row r="5206" spans="1:15">
      <c r="A5206" t="s">
        <v>31</v>
      </c>
      <c r="B5206" t="s">
        <v>42</v>
      </c>
      <c r="C5206" t="s">
        <v>3725</v>
      </c>
      <c r="D5206" t="s">
        <v>3819</v>
      </c>
      <c r="E5206" t="s">
        <v>3824</v>
      </c>
      <c r="F5206" s="4" t="str">
        <f t="array" ref="F5206">IF(COUNT(FIND(Keywords!$C$3:$C$41,I5206)),"일반조난","")</f>
        <v/>
      </c>
      <c r="G5206" s="4" t="str">
        <f t="array" ref="G5206">IF(COUNT(FIND(Keywords!$E$3:$E$5,I5206)),"실족추락","")</f>
        <v/>
      </c>
      <c r="H5206" s="4" t="str">
        <f t="array" ref="H5206">IF(COUNT(FIND(Keywords!$B$3:$B$12,I5206)),"개인질환","")</f>
        <v/>
      </c>
      <c r="I5206" t="s">
        <v>9026</v>
      </c>
      <c r="J5206" t="s">
        <v>9272</v>
      </c>
      <c r="K5206" t="s">
        <v>9975</v>
      </c>
      <c r="L5206" t="s">
        <v>9967</v>
      </c>
      <c r="M5206" t="s">
        <v>9415</v>
      </c>
      <c r="N5206" t="s">
        <v>9493</v>
      </c>
      <c r="O5206" t="s">
        <v>9415</v>
      </c>
    </row>
    <row r="5207" spans="1:15">
      <c r="A5207" t="s">
        <v>31</v>
      </c>
      <c r="B5207" t="s">
        <v>42</v>
      </c>
      <c r="C5207" t="s">
        <v>3726</v>
      </c>
      <c r="D5207" t="s">
        <v>3820</v>
      </c>
      <c r="E5207" t="s">
        <v>3826</v>
      </c>
      <c r="F5207" s="4" t="str">
        <f t="array" ref="F5207">IF(COUNT(FIND(Keywords!$C$3:$C$41,I5207)),"일반조난","")</f>
        <v>일반조난</v>
      </c>
      <c r="G5207" s="4" t="str">
        <f t="array" ref="G5207">IF(COUNT(FIND(Keywords!$E$3:$E$5,I5207)),"실족추락","")</f>
        <v/>
      </c>
      <c r="H5207" s="4" t="str">
        <f t="array" ref="H5207">IF(COUNT(FIND(Keywords!$B$3:$B$12,I5207)),"개인질환","")</f>
        <v/>
      </c>
      <c r="I5207" t="s">
        <v>9027</v>
      </c>
      <c r="J5207" t="s">
        <v>9271</v>
      </c>
      <c r="K5207" t="s">
        <v>9499</v>
      </c>
      <c r="L5207" t="s">
        <v>9935</v>
      </c>
      <c r="M5207" t="s">
        <v>9415</v>
      </c>
      <c r="N5207" t="s">
        <v>9450</v>
      </c>
      <c r="O5207" t="s">
        <v>9415</v>
      </c>
    </row>
    <row r="5208" spans="1:15">
      <c r="A5208" t="s">
        <v>31</v>
      </c>
      <c r="B5208" t="s">
        <v>42</v>
      </c>
      <c r="C5208" t="s">
        <v>1223</v>
      </c>
      <c r="D5208" t="s">
        <v>3820</v>
      </c>
      <c r="E5208" t="s">
        <v>3826</v>
      </c>
      <c r="F5208" s="4" t="str">
        <f t="array" ref="F5208">IF(COUNT(FIND(Keywords!$C$3:$C$41,I5208)),"일반조난","")</f>
        <v>일반조난</v>
      </c>
      <c r="G5208" s="4" t="str">
        <f t="array" ref="G5208">IF(COUNT(FIND(Keywords!$E$3:$E$5,I5208)),"실족추락","")</f>
        <v/>
      </c>
      <c r="H5208" s="4" t="str">
        <f t="array" ref="H5208">IF(COUNT(FIND(Keywords!$B$3:$B$12,I5208)),"개인질환","")</f>
        <v/>
      </c>
      <c r="I5208" t="s">
        <v>9028</v>
      </c>
      <c r="J5208" t="s">
        <v>9292</v>
      </c>
      <c r="K5208" t="s">
        <v>9861</v>
      </c>
      <c r="L5208" t="s">
        <v>10063</v>
      </c>
      <c r="M5208" t="s">
        <v>9415</v>
      </c>
      <c r="N5208" t="s">
        <v>9347</v>
      </c>
      <c r="O5208" t="s">
        <v>9415</v>
      </c>
    </row>
    <row r="5209" spans="1:15">
      <c r="A5209" t="s">
        <v>31</v>
      </c>
      <c r="B5209" t="s">
        <v>42</v>
      </c>
      <c r="C5209" t="s">
        <v>3727</v>
      </c>
      <c r="D5209" t="s">
        <v>3820</v>
      </c>
      <c r="E5209" t="s">
        <v>3827</v>
      </c>
      <c r="F5209" s="4" t="str">
        <f t="array" ref="F5209">IF(COUNT(FIND(Keywords!$C$3:$C$41,I5209)),"일반조난","")</f>
        <v>일반조난</v>
      </c>
      <c r="G5209" s="4" t="str">
        <f t="array" ref="G5209">IF(COUNT(FIND(Keywords!$E$3:$E$5,I5209)),"실족추락","")</f>
        <v/>
      </c>
      <c r="H5209" s="4" t="str">
        <f t="array" ref="H5209">IF(COUNT(FIND(Keywords!$B$3:$B$12,I5209)),"개인질환","")</f>
        <v/>
      </c>
      <c r="I5209" t="s">
        <v>9029</v>
      </c>
      <c r="J5209" t="s">
        <v>9320</v>
      </c>
      <c r="K5209" t="s">
        <v>9833</v>
      </c>
      <c r="L5209" t="s">
        <v>9953</v>
      </c>
      <c r="M5209" t="s">
        <v>9415</v>
      </c>
      <c r="N5209" t="s">
        <v>9532</v>
      </c>
      <c r="O5209" t="s">
        <v>9415</v>
      </c>
    </row>
    <row r="5210" spans="1:15">
      <c r="A5210" t="s">
        <v>31</v>
      </c>
      <c r="B5210" t="s">
        <v>42</v>
      </c>
      <c r="C5210" t="s">
        <v>3728</v>
      </c>
      <c r="D5210" t="s">
        <v>3820</v>
      </c>
      <c r="E5210" t="s">
        <v>3827</v>
      </c>
      <c r="F5210" s="4" t="str">
        <f t="array" ref="F5210">IF(COUNT(FIND(Keywords!$C$3:$C$41,I5210)),"일반조난","")</f>
        <v>일반조난</v>
      </c>
      <c r="G5210" s="4" t="str">
        <f t="array" ref="G5210">IF(COUNT(FIND(Keywords!$E$3:$E$5,I5210)),"실족추락","")</f>
        <v/>
      </c>
      <c r="H5210" s="4" t="str">
        <f t="array" ref="H5210">IF(COUNT(FIND(Keywords!$B$3:$B$12,I5210)),"개인질환","")</f>
        <v/>
      </c>
      <c r="I5210" t="s">
        <v>9030</v>
      </c>
      <c r="J5210" t="s">
        <v>9402</v>
      </c>
      <c r="K5210" t="s">
        <v>9838</v>
      </c>
      <c r="L5210" t="s">
        <v>9567</v>
      </c>
      <c r="M5210" t="s">
        <v>9415</v>
      </c>
      <c r="N5210" t="s">
        <v>9554</v>
      </c>
      <c r="O5210" t="s">
        <v>9415</v>
      </c>
    </row>
    <row r="5211" spans="1:15">
      <c r="A5211" t="s">
        <v>31</v>
      </c>
      <c r="B5211" t="s">
        <v>42</v>
      </c>
      <c r="C5211" t="s">
        <v>2124</v>
      </c>
      <c r="D5211" t="s">
        <v>3820</v>
      </c>
      <c r="E5211" t="s">
        <v>3824</v>
      </c>
      <c r="F5211" s="4" t="str">
        <f t="array" ref="F5211">IF(COUNT(FIND(Keywords!$C$3:$C$41,I5211)),"일반조난","")</f>
        <v>일반조난</v>
      </c>
      <c r="G5211" s="4" t="str">
        <f t="array" ref="G5211">IF(COUNT(FIND(Keywords!$E$3:$E$5,I5211)),"실족추락","")</f>
        <v/>
      </c>
      <c r="H5211" s="4" t="str">
        <f t="array" ref="H5211">IF(COUNT(FIND(Keywords!$B$3:$B$12,I5211)),"개인질환","")</f>
        <v/>
      </c>
      <c r="I5211" t="s">
        <v>9031</v>
      </c>
      <c r="J5211" t="s">
        <v>9279</v>
      </c>
      <c r="K5211" t="s">
        <v>9749</v>
      </c>
      <c r="L5211" t="s">
        <v>9789</v>
      </c>
      <c r="M5211" t="s">
        <v>9415</v>
      </c>
      <c r="N5211" t="s">
        <v>9608</v>
      </c>
      <c r="O5211" t="s">
        <v>9415</v>
      </c>
    </row>
    <row r="5212" spans="1:15">
      <c r="A5212" t="s">
        <v>31</v>
      </c>
      <c r="B5212" t="s">
        <v>42</v>
      </c>
      <c r="C5212" t="s">
        <v>3729</v>
      </c>
      <c r="D5212" t="s">
        <v>3820</v>
      </c>
      <c r="E5212" t="s">
        <v>3824</v>
      </c>
      <c r="F5212" s="4" t="str">
        <f t="array" ref="F5212">IF(COUNT(FIND(Keywords!$C$3:$C$41,I5212)),"일반조난","")</f>
        <v>일반조난</v>
      </c>
      <c r="G5212" s="4" t="str">
        <f t="array" ref="G5212">IF(COUNT(FIND(Keywords!$E$3:$E$5,I5212)),"실족추락","")</f>
        <v/>
      </c>
      <c r="H5212" s="4" t="str">
        <f t="array" ref="H5212">IF(COUNT(FIND(Keywords!$B$3:$B$12,I5212)),"개인질환","")</f>
        <v/>
      </c>
      <c r="I5212" t="s">
        <v>9032</v>
      </c>
      <c r="J5212" t="s">
        <v>9259</v>
      </c>
      <c r="K5212" t="s">
        <v>9314</v>
      </c>
      <c r="L5212" t="s">
        <v>10074</v>
      </c>
      <c r="M5212" t="s">
        <v>9415</v>
      </c>
      <c r="N5212" t="s">
        <v>9844</v>
      </c>
      <c r="O5212" t="s">
        <v>9415</v>
      </c>
    </row>
    <row r="5213" spans="1:15">
      <c r="A5213" t="s">
        <v>31</v>
      </c>
      <c r="B5213" t="s">
        <v>42</v>
      </c>
      <c r="C5213" t="s">
        <v>3730</v>
      </c>
      <c r="D5213" t="s">
        <v>3820</v>
      </c>
      <c r="E5213" t="s">
        <v>3824</v>
      </c>
      <c r="F5213" s="4" t="str">
        <f t="array" ref="F5213">IF(COUNT(FIND(Keywords!$C$3:$C$41,I5213)),"일반조난","")</f>
        <v>일반조난</v>
      </c>
      <c r="G5213" s="4" t="str">
        <f t="array" ref="G5213">IF(COUNT(FIND(Keywords!$E$3:$E$5,I5213)),"실족추락","")</f>
        <v/>
      </c>
      <c r="H5213" s="4" t="str">
        <f t="array" ref="H5213">IF(COUNT(FIND(Keywords!$B$3:$B$12,I5213)),"개인질환","")</f>
        <v/>
      </c>
      <c r="I5213" t="s">
        <v>9033</v>
      </c>
      <c r="J5213" t="s">
        <v>9390</v>
      </c>
      <c r="K5213" t="s">
        <v>9639</v>
      </c>
      <c r="L5213" t="s">
        <v>9794</v>
      </c>
      <c r="M5213" t="s">
        <v>9415</v>
      </c>
      <c r="N5213" t="s">
        <v>9576</v>
      </c>
      <c r="O5213" t="s">
        <v>9415</v>
      </c>
    </row>
    <row r="5214" spans="1:15">
      <c r="A5214" t="s">
        <v>31</v>
      </c>
      <c r="B5214" t="s">
        <v>42</v>
      </c>
      <c r="C5214" t="s">
        <v>3731</v>
      </c>
      <c r="D5214" t="s">
        <v>3820</v>
      </c>
      <c r="E5214" t="s">
        <v>3827</v>
      </c>
      <c r="F5214" s="4" t="str">
        <f t="array" ref="F5214">IF(COUNT(FIND(Keywords!$C$3:$C$41,I5214)),"일반조난","")</f>
        <v>일반조난</v>
      </c>
      <c r="G5214" s="4" t="str">
        <f t="array" ref="G5214">IF(COUNT(FIND(Keywords!$E$3:$E$5,I5214)),"실족추락","")</f>
        <v/>
      </c>
      <c r="H5214" s="4" t="str">
        <f t="array" ref="H5214">IF(COUNT(FIND(Keywords!$B$3:$B$12,I5214)),"개인질환","")</f>
        <v/>
      </c>
      <c r="I5214" t="s">
        <v>9034</v>
      </c>
      <c r="J5214" t="s">
        <v>9249</v>
      </c>
      <c r="K5214" t="s">
        <v>9459</v>
      </c>
      <c r="L5214" t="s">
        <v>9853</v>
      </c>
      <c r="M5214" t="s">
        <v>9415</v>
      </c>
      <c r="N5214" t="s">
        <v>9712</v>
      </c>
      <c r="O5214" t="s">
        <v>9415</v>
      </c>
    </row>
    <row r="5215" spans="1:15">
      <c r="A5215" t="s">
        <v>31</v>
      </c>
      <c r="B5215" t="s">
        <v>42</v>
      </c>
      <c r="C5215" t="s">
        <v>3732</v>
      </c>
      <c r="D5215" t="s">
        <v>3820</v>
      </c>
      <c r="E5215" t="s">
        <v>3827</v>
      </c>
      <c r="F5215" s="4" t="str">
        <f t="array" ref="F5215">IF(COUNT(FIND(Keywords!$C$3:$C$41,I5215)),"일반조난","")</f>
        <v>일반조난</v>
      </c>
      <c r="G5215" s="4" t="str">
        <f t="array" ref="G5215">IF(COUNT(FIND(Keywords!$E$3:$E$5,I5215)),"실족추락","")</f>
        <v/>
      </c>
      <c r="H5215" s="4" t="str">
        <f t="array" ref="H5215">IF(COUNT(FIND(Keywords!$B$3:$B$12,I5215)),"개인질환","")</f>
        <v/>
      </c>
      <c r="I5215" t="s">
        <v>9035</v>
      </c>
      <c r="J5215" t="s">
        <v>9334</v>
      </c>
      <c r="K5215" t="s">
        <v>9429</v>
      </c>
      <c r="L5215" t="s">
        <v>9607</v>
      </c>
      <c r="M5215" t="s">
        <v>9415</v>
      </c>
      <c r="N5215" t="s">
        <v>9689</v>
      </c>
      <c r="O5215" t="s">
        <v>9415</v>
      </c>
    </row>
    <row r="5216" spans="1:15">
      <c r="A5216" t="s">
        <v>31</v>
      </c>
      <c r="B5216" t="s">
        <v>42</v>
      </c>
      <c r="C5216" t="s">
        <v>3733</v>
      </c>
      <c r="D5216" t="s">
        <v>3818</v>
      </c>
      <c r="E5216" t="s">
        <v>3827</v>
      </c>
      <c r="F5216" s="4" t="str">
        <f t="array" ref="F5216">IF(COUNT(FIND(Keywords!$C$3:$C$41,I5216)),"일반조난","")</f>
        <v/>
      </c>
      <c r="G5216" s="4" t="str">
        <f t="array" ref="G5216">IF(COUNT(FIND(Keywords!$E$3:$E$5,I5216)),"실족추락","")</f>
        <v/>
      </c>
      <c r="H5216" s="4" t="str">
        <f t="array" ref="H5216">IF(COUNT(FIND(Keywords!$B$3:$B$12,I5216)),"개인질환","")</f>
        <v/>
      </c>
      <c r="I5216" t="s">
        <v>9036</v>
      </c>
      <c r="J5216" t="s">
        <v>9368</v>
      </c>
      <c r="K5216" t="s">
        <v>9972</v>
      </c>
      <c r="L5216" t="s">
        <v>9464</v>
      </c>
      <c r="M5216" t="s">
        <v>9415</v>
      </c>
      <c r="N5216" t="s">
        <v>9855</v>
      </c>
      <c r="O5216" t="s">
        <v>9415</v>
      </c>
    </row>
    <row r="5217" spans="1:15">
      <c r="A5217" t="s">
        <v>31</v>
      </c>
      <c r="B5217" t="s">
        <v>42</v>
      </c>
      <c r="C5217" t="s">
        <v>3734</v>
      </c>
      <c r="D5217" t="s">
        <v>3819</v>
      </c>
      <c r="E5217" t="s">
        <v>3826</v>
      </c>
      <c r="F5217" s="4" t="str">
        <f t="array" ref="F5217">IF(COUNT(FIND(Keywords!$C$3:$C$41,I5217)),"일반조난","")</f>
        <v/>
      </c>
      <c r="G5217" s="4" t="str">
        <f t="array" ref="G5217">IF(COUNT(FIND(Keywords!$E$3:$E$5,I5217)),"실족추락","")</f>
        <v/>
      </c>
      <c r="H5217" s="4" t="str">
        <f t="array" ref="H5217">IF(COUNT(FIND(Keywords!$B$3:$B$12,I5217)),"개인질환","")</f>
        <v/>
      </c>
      <c r="I5217" t="s">
        <v>9037</v>
      </c>
      <c r="J5217" t="s">
        <v>9320</v>
      </c>
      <c r="K5217" t="s">
        <v>9241</v>
      </c>
      <c r="L5217" t="s">
        <v>10074</v>
      </c>
      <c r="M5217" t="s">
        <v>9415</v>
      </c>
      <c r="N5217" t="s">
        <v>9417</v>
      </c>
      <c r="O5217" t="s">
        <v>9415</v>
      </c>
    </row>
    <row r="5218" spans="1:15">
      <c r="A5218" t="s">
        <v>31</v>
      </c>
      <c r="B5218" t="s">
        <v>42</v>
      </c>
      <c r="C5218" t="s">
        <v>3735</v>
      </c>
      <c r="D5218" t="s">
        <v>3820</v>
      </c>
      <c r="E5218" t="s">
        <v>3827</v>
      </c>
      <c r="F5218" s="4" t="str">
        <f t="array" ref="F5218">IF(COUNT(FIND(Keywords!$C$3:$C$41,I5218)),"일반조난","")</f>
        <v>일반조난</v>
      </c>
      <c r="G5218" s="4" t="str">
        <f t="array" ref="G5218">IF(COUNT(FIND(Keywords!$E$3:$E$5,I5218)),"실족추락","")</f>
        <v/>
      </c>
      <c r="H5218" s="4" t="str">
        <f t="array" ref="H5218">IF(COUNT(FIND(Keywords!$B$3:$B$12,I5218)),"개인질환","")</f>
        <v/>
      </c>
      <c r="I5218" t="s">
        <v>9038</v>
      </c>
      <c r="J5218" t="s">
        <v>9363</v>
      </c>
      <c r="K5218" t="s">
        <v>9407</v>
      </c>
      <c r="L5218" t="s">
        <v>9465</v>
      </c>
      <c r="M5218" t="s">
        <v>9415</v>
      </c>
      <c r="N5218" t="s">
        <v>9595</v>
      </c>
      <c r="O5218" t="s">
        <v>9415</v>
      </c>
    </row>
    <row r="5219" spans="1:15">
      <c r="A5219" t="s">
        <v>31</v>
      </c>
      <c r="B5219" t="s">
        <v>42</v>
      </c>
      <c r="C5219" t="s">
        <v>565</v>
      </c>
      <c r="D5219" t="s">
        <v>3820</v>
      </c>
      <c r="E5219" t="s">
        <v>3827</v>
      </c>
      <c r="F5219" s="4" t="str">
        <f t="array" ref="F5219">IF(COUNT(FIND(Keywords!$C$3:$C$41,I5219)),"일반조난","")</f>
        <v/>
      </c>
      <c r="G5219" s="4" t="str">
        <f t="array" ref="G5219">IF(COUNT(FIND(Keywords!$E$3:$E$5,I5219)),"실족추락","")</f>
        <v/>
      </c>
      <c r="H5219" s="4" t="str">
        <f t="array" ref="H5219">IF(COUNT(FIND(Keywords!$B$3:$B$12,I5219)),"개인질환","")</f>
        <v/>
      </c>
      <c r="I5219" t="s">
        <v>9039</v>
      </c>
      <c r="J5219" t="s">
        <v>9296</v>
      </c>
      <c r="K5219" t="s">
        <v>9659</v>
      </c>
      <c r="L5219" t="s">
        <v>9849</v>
      </c>
      <c r="M5219" t="s">
        <v>9415</v>
      </c>
      <c r="N5219" t="s">
        <v>9970</v>
      </c>
      <c r="O5219" t="s">
        <v>9415</v>
      </c>
    </row>
    <row r="5220" spans="1:15">
      <c r="A5220" t="s">
        <v>31</v>
      </c>
      <c r="B5220" t="s">
        <v>42</v>
      </c>
      <c r="C5220" t="s">
        <v>565</v>
      </c>
      <c r="D5220" t="s">
        <v>3820</v>
      </c>
      <c r="E5220" t="s">
        <v>3827</v>
      </c>
      <c r="F5220" s="4" t="str">
        <f t="array" ref="F5220">IF(COUNT(FIND(Keywords!$C$3:$C$41,I5220)),"일반조난","")</f>
        <v/>
      </c>
      <c r="G5220" s="4" t="str">
        <f t="array" ref="G5220">IF(COUNT(FIND(Keywords!$E$3:$E$5,I5220)),"실족추락","")</f>
        <v/>
      </c>
      <c r="H5220" s="4" t="str">
        <f t="array" ref="H5220">IF(COUNT(FIND(Keywords!$B$3:$B$12,I5220)),"개인질환","")</f>
        <v/>
      </c>
      <c r="I5220" t="s">
        <v>9039</v>
      </c>
      <c r="J5220" t="s">
        <v>9296</v>
      </c>
      <c r="K5220" t="s">
        <v>9659</v>
      </c>
      <c r="L5220" t="s">
        <v>9849</v>
      </c>
      <c r="M5220" t="s">
        <v>9415</v>
      </c>
      <c r="N5220" t="s">
        <v>9970</v>
      </c>
      <c r="O5220" t="s">
        <v>9415</v>
      </c>
    </row>
    <row r="5221" spans="1:15">
      <c r="A5221" t="s">
        <v>31</v>
      </c>
      <c r="B5221" t="s">
        <v>42</v>
      </c>
      <c r="C5221" t="s">
        <v>3736</v>
      </c>
      <c r="D5221" t="s">
        <v>3819</v>
      </c>
      <c r="E5221" t="s">
        <v>3827</v>
      </c>
      <c r="F5221" s="4" t="str">
        <f t="array" ref="F5221">IF(COUNT(FIND(Keywords!$C$3:$C$41,I5221)),"일반조난","")</f>
        <v/>
      </c>
      <c r="G5221" s="4" t="str">
        <f t="array" ref="G5221">IF(COUNT(FIND(Keywords!$E$3:$E$5,I5221)),"실족추락","")</f>
        <v/>
      </c>
      <c r="H5221" s="4" t="str">
        <f t="array" ref="H5221">IF(COUNT(FIND(Keywords!$B$3:$B$12,I5221)),"개인질환","")</f>
        <v/>
      </c>
      <c r="I5221" t="s">
        <v>9040</v>
      </c>
      <c r="J5221" t="s">
        <v>9260</v>
      </c>
      <c r="K5221" t="s">
        <v>9854</v>
      </c>
      <c r="L5221" t="s">
        <v>10036</v>
      </c>
      <c r="M5221" t="s">
        <v>9415</v>
      </c>
      <c r="N5221" t="s">
        <v>9922</v>
      </c>
      <c r="O5221" t="s">
        <v>9415</v>
      </c>
    </row>
    <row r="5222" spans="1:15">
      <c r="A5222" t="s">
        <v>31</v>
      </c>
      <c r="B5222" t="s">
        <v>42</v>
      </c>
      <c r="C5222" t="s">
        <v>3737</v>
      </c>
      <c r="D5222" t="s">
        <v>3820</v>
      </c>
      <c r="E5222" t="s">
        <v>3825</v>
      </c>
      <c r="F5222" s="4" t="str">
        <f t="array" ref="F5222">IF(COUNT(FIND(Keywords!$C$3:$C$41,I5222)),"일반조난","")</f>
        <v>일반조난</v>
      </c>
      <c r="G5222" s="4" t="str">
        <f t="array" ref="G5222">IF(COUNT(FIND(Keywords!$E$3:$E$5,I5222)),"실족추락","")</f>
        <v/>
      </c>
      <c r="H5222" s="4" t="str">
        <f t="array" ref="H5222">IF(COUNT(FIND(Keywords!$B$3:$B$12,I5222)),"개인질환","")</f>
        <v/>
      </c>
      <c r="I5222" t="s">
        <v>9041</v>
      </c>
      <c r="J5222" t="s">
        <v>9277</v>
      </c>
      <c r="K5222" t="s">
        <v>9720</v>
      </c>
      <c r="L5222" t="s">
        <v>9670</v>
      </c>
      <c r="M5222" t="s">
        <v>9415</v>
      </c>
      <c r="N5222" t="s">
        <v>10245</v>
      </c>
      <c r="O5222" t="s">
        <v>9415</v>
      </c>
    </row>
    <row r="5223" spans="1:15">
      <c r="A5223" t="s">
        <v>31</v>
      </c>
      <c r="B5223" t="s">
        <v>42</v>
      </c>
      <c r="C5223" t="s">
        <v>3738</v>
      </c>
      <c r="D5223" t="s">
        <v>3818</v>
      </c>
      <c r="E5223" t="s">
        <v>3827</v>
      </c>
      <c r="F5223" s="4" t="str">
        <f t="array" ref="F5223">IF(COUNT(FIND(Keywords!$C$3:$C$41,I5223)),"일반조난","")</f>
        <v/>
      </c>
      <c r="G5223" s="4" t="str">
        <f t="array" ref="G5223">IF(COUNT(FIND(Keywords!$E$3:$E$5,I5223)),"실족추락","")</f>
        <v>실족추락</v>
      </c>
      <c r="H5223" s="4" t="str">
        <f t="array" ref="H5223">IF(COUNT(FIND(Keywords!$B$3:$B$12,I5223)),"개인질환","")</f>
        <v/>
      </c>
      <c r="I5223" t="s">
        <v>9042</v>
      </c>
      <c r="J5223" t="s">
        <v>9247</v>
      </c>
      <c r="K5223" t="s">
        <v>9599</v>
      </c>
      <c r="L5223" t="s">
        <v>9969</v>
      </c>
      <c r="M5223" t="s">
        <v>9415</v>
      </c>
      <c r="N5223" t="s">
        <v>10358</v>
      </c>
      <c r="O5223" t="s">
        <v>9415</v>
      </c>
    </row>
    <row r="5224" spans="1:15">
      <c r="A5224" t="s">
        <v>31</v>
      </c>
      <c r="B5224" t="s">
        <v>42</v>
      </c>
      <c r="C5224" t="s">
        <v>3739</v>
      </c>
      <c r="D5224" t="s">
        <v>3820</v>
      </c>
      <c r="E5224" t="s">
        <v>3826</v>
      </c>
      <c r="F5224" s="4" t="str">
        <f t="array" ref="F5224">IF(COUNT(FIND(Keywords!$C$3:$C$41,I5224)),"일반조난","")</f>
        <v/>
      </c>
      <c r="G5224" s="4" t="str">
        <f t="array" ref="G5224">IF(COUNT(FIND(Keywords!$E$3:$E$5,I5224)),"실족추락","")</f>
        <v/>
      </c>
      <c r="H5224" s="4" t="str">
        <f t="array" ref="H5224">IF(COUNT(FIND(Keywords!$B$3:$B$12,I5224)),"개인질환","")</f>
        <v/>
      </c>
      <c r="I5224" t="s">
        <v>9043</v>
      </c>
      <c r="J5224" t="s">
        <v>9282</v>
      </c>
      <c r="K5224" t="s">
        <v>10093</v>
      </c>
      <c r="L5224" t="s">
        <v>9903</v>
      </c>
      <c r="M5224" t="s">
        <v>9415</v>
      </c>
      <c r="N5224" t="s">
        <v>10137</v>
      </c>
      <c r="O5224" t="s">
        <v>9415</v>
      </c>
    </row>
    <row r="5225" spans="1:15">
      <c r="A5225" t="s">
        <v>31</v>
      </c>
      <c r="B5225" t="s">
        <v>42</v>
      </c>
      <c r="C5225" t="s">
        <v>3740</v>
      </c>
      <c r="D5225" t="s">
        <v>10362</v>
      </c>
      <c r="E5225" t="s">
        <v>3824</v>
      </c>
      <c r="F5225" s="4" t="str">
        <f t="array" ref="F5225">IF(COUNT(FIND(Keywords!$C$3:$C$41,I5225)),"일반조난","")</f>
        <v>일반조난</v>
      </c>
      <c r="G5225" s="4" t="str">
        <f t="array" ref="G5225">IF(COUNT(FIND(Keywords!$E$3:$E$5,I5225)),"실족추락","")</f>
        <v/>
      </c>
      <c r="H5225" s="4" t="str">
        <f t="array" ref="H5225">IF(COUNT(FIND(Keywords!$B$3:$B$12,I5225)),"개인질환","")</f>
        <v/>
      </c>
      <c r="I5225" t="s">
        <v>9044</v>
      </c>
      <c r="J5225" t="s">
        <v>9326</v>
      </c>
      <c r="K5225" t="s">
        <v>10012</v>
      </c>
      <c r="L5225" t="s">
        <v>9673</v>
      </c>
      <c r="M5225" t="s">
        <v>9415</v>
      </c>
      <c r="N5225" t="s">
        <v>9893</v>
      </c>
      <c r="O5225" t="s">
        <v>9415</v>
      </c>
    </row>
    <row r="5226" spans="1:15">
      <c r="A5226" t="s">
        <v>31</v>
      </c>
      <c r="B5226" t="s">
        <v>42</v>
      </c>
      <c r="C5226" t="s">
        <v>3527</v>
      </c>
      <c r="D5226" t="s">
        <v>3819</v>
      </c>
      <c r="E5226" t="s">
        <v>3827</v>
      </c>
      <c r="F5226" s="4" t="str">
        <f t="array" ref="F5226">IF(COUNT(FIND(Keywords!$C$3:$C$41,I5226)),"일반조난","")</f>
        <v/>
      </c>
      <c r="G5226" s="4" t="str">
        <f t="array" ref="G5226">IF(COUNT(FIND(Keywords!$E$3:$E$5,I5226)),"실족추락","")</f>
        <v/>
      </c>
      <c r="H5226" s="4" t="str">
        <f t="array" ref="H5226">IF(COUNT(FIND(Keywords!$B$3:$B$12,I5226)),"개인질환","")</f>
        <v/>
      </c>
      <c r="I5226" t="s">
        <v>9045</v>
      </c>
      <c r="J5226" t="s">
        <v>9235</v>
      </c>
      <c r="K5226" t="s">
        <v>9458</v>
      </c>
      <c r="L5226" t="s">
        <v>9754</v>
      </c>
      <c r="M5226" t="s">
        <v>9415</v>
      </c>
      <c r="N5226" t="s">
        <v>9599</v>
      </c>
      <c r="O5226" t="s">
        <v>9415</v>
      </c>
    </row>
    <row r="5227" spans="1:15">
      <c r="A5227" t="s">
        <v>31</v>
      </c>
      <c r="B5227" t="s">
        <v>42</v>
      </c>
      <c r="C5227" t="s">
        <v>3741</v>
      </c>
      <c r="D5227" t="s">
        <v>3819</v>
      </c>
      <c r="E5227" t="s">
        <v>3827</v>
      </c>
      <c r="F5227" s="4" t="str">
        <f t="array" ref="F5227">IF(COUNT(FIND(Keywords!$C$3:$C$41,I5227)),"일반조난","")</f>
        <v/>
      </c>
      <c r="G5227" s="4" t="str">
        <f t="array" ref="G5227">IF(COUNT(FIND(Keywords!$E$3:$E$5,I5227)),"실족추락","")</f>
        <v/>
      </c>
      <c r="H5227" s="4" t="str">
        <f t="array" ref="H5227">IF(COUNT(FIND(Keywords!$B$3:$B$12,I5227)),"개인질환","")</f>
        <v/>
      </c>
      <c r="I5227" t="s">
        <v>9046</v>
      </c>
      <c r="J5227" t="s">
        <v>9404</v>
      </c>
      <c r="K5227" t="s">
        <v>9434</v>
      </c>
      <c r="L5227" t="s">
        <v>10001</v>
      </c>
      <c r="M5227" t="s">
        <v>9415</v>
      </c>
      <c r="N5227" t="s">
        <v>9515</v>
      </c>
      <c r="O5227" t="s">
        <v>9415</v>
      </c>
    </row>
    <row r="5228" spans="1:15">
      <c r="A5228" t="s">
        <v>31</v>
      </c>
      <c r="B5228" t="s">
        <v>42</v>
      </c>
      <c r="C5228" t="s">
        <v>3293</v>
      </c>
      <c r="D5228" t="s">
        <v>3820</v>
      </c>
      <c r="E5228" t="s">
        <v>3827</v>
      </c>
      <c r="F5228" s="4" t="str">
        <f t="array" ref="F5228">IF(COUNT(FIND(Keywords!$C$3:$C$41,I5228)),"일반조난","")</f>
        <v>일반조난</v>
      </c>
      <c r="G5228" s="4" t="str">
        <f t="array" ref="G5228">IF(COUNT(FIND(Keywords!$E$3:$E$5,I5228)),"실족추락","")</f>
        <v/>
      </c>
      <c r="H5228" s="4" t="str">
        <f t="array" ref="H5228">IF(COUNT(FIND(Keywords!$B$3:$B$12,I5228)),"개인질환","")</f>
        <v/>
      </c>
      <c r="I5228" t="s">
        <v>9047</v>
      </c>
      <c r="J5228" t="s">
        <v>9366</v>
      </c>
      <c r="K5228" t="s">
        <v>9507</v>
      </c>
      <c r="L5228" t="s">
        <v>9766</v>
      </c>
      <c r="M5228" t="s">
        <v>9415</v>
      </c>
      <c r="N5228" t="s">
        <v>9574</v>
      </c>
      <c r="O5228" t="s">
        <v>9415</v>
      </c>
    </row>
    <row r="5229" spans="1:15">
      <c r="A5229" t="s">
        <v>31</v>
      </c>
      <c r="B5229" t="s">
        <v>42</v>
      </c>
      <c r="C5229" t="s">
        <v>3742</v>
      </c>
      <c r="D5229" t="s">
        <v>3820</v>
      </c>
      <c r="E5229" t="s">
        <v>3826</v>
      </c>
      <c r="F5229" s="4" t="str">
        <f t="array" ref="F5229">IF(COUNT(FIND(Keywords!$C$3:$C$41,I5229)),"일반조난","")</f>
        <v>일반조난</v>
      </c>
      <c r="G5229" s="4" t="str">
        <f t="array" ref="G5229">IF(COUNT(FIND(Keywords!$E$3:$E$5,I5229)),"실족추락","")</f>
        <v/>
      </c>
      <c r="H5229" s="4" t="str">
        <f t="array" ref="H5229">IF(COUNT(FIND(Keywords!$B$3:$B$12,I5229)),"개인질환","")</f>
        <v/>
      </c>
      <c r="I5229" t="s">
        <v>9048</v>
      </c>
      <c r="J5229" t="s">
        <v>9309</v>
      </c>
      <c r="K5229" t="s">
        <v>9656</v>
      </c>
      <c r="L5229" t="s">
        <v>9567</v>
      </c>
      <c r="M5229" t="s">
        <v>9415</v>
      </c>
      <c r="N5229" t="s">
        <v>9637</v>
      </c>
      <c r="O5229" t="s">
        <v>9415</v>
      </c>
    </row>
    <row r="5230" spans="1:15">
      <c r="A5230" t="s">
        <v>31</v>
      </c>
      <c r="B5230" t="s">
        <v>42</v>
      </c>
      <c r="C5230" t="s">
        <v>3164</v>
      </c>
      <c r="D5230" t="s">
        <v>3820</v>
      </c>
      <c r="E5230" t="s">
        <v>3824</v>
      </c>
      <c r="F5230" s="4" t="str">
        <f t="array" ref="F5230">IF(COUNT(FIND(Keywords!$C$3:$C$41,I5230)),"일반조난","")</f>
        <v>일반조난</v>
      </c>
      <c r="G5230" s="4" t="str">
        <f t="array" ref="G5230">IF(COUNT(FIND(Keywords!$E$3:$E$5,I5230)),"실족추락","")</f>
        <v/>
      </c>
      <c r="H5230" s="4" t="str">
        <f t="array" ref="H5230">IF(COUNT(FIND(Keywords!$B$3:$B$12,I5230)),"개인질환","")</f>
        <v/>
      </c>
      <c r="I5230" t="s">
        <v>9049</v>
      </c>
      <c r="J5230" t="s">
        <v>9260</v>
      </c>
      <c r="K5230" t="s">
        <v>10078</v>
      </c>
      <c r="L5230" t="s">
        <v>10100</v>
      </c>
      <c r="M5230" t="s">
        <v>9415</v>
      </c>
      <c r="N5230" t="s">
        <v>9322</v>
      </c>
      <c r="O5230" t="s">
        <v>9415</v>
      </c>
    </row>
    <row r="5231" spans="1:15">
      <c r="A5231" t="s">
        <v>31</v>
      </c>
      <c r="B5231" t="s">
        <v>42</v>
      </c>
      <c r="C5231" t="s">
        <v>3400</v>
      </c>
      <c r="D5231" t="s">
        <v>3820</v>
      </c>
      <c r="E5231" t="s">
        <v>3825</v>
      </c>
      <c r="F5231" s="4" t="str">
        <f t="array" ref="F5231">IF(COUNT(FIND(Keywords!$C$3:$C$41,I5231)),"일반조난","")</f>
        <v>일반조난</v>
      </c>
      <c r="G5231" s="4" t="str">
        <f t="array" ref="G5231">IF(COUNT(FIND(Keywords!$E$3:$E$5,I5231)),"실족추락","")</f>
        <v/>
      </c>
      <c r="H5231" s="4" t="str">
        <f t="array" ref="H5231">IF(COUNT(FIND(Keywords!$B$3:$B$12,I5231)),"개인질환","")</f>
        <v/>
      </c>
      <c r="I5231" t="s">
        <v>9050</v>
      </c>
      <c r="J5231" t="s">
        <v>9371</v>
      </c>
      <c r="K5231" t="s">
        <v>9591</v>
      </c>
      <c r="L5231" t="s">
        <v>9607</v>
      </c>
      <c r="M5231" t="s">
        <v>9415</v>
      </c>
      <c r="N5231" t="s">
        <v>9439</v>
      </c>
      <c r="O5231" t="s">
        <v>9415</v>
      </c>
    </row>
    <row r="5232" spans="1:15">
      <c r="A5232" t="s">
        <v>31</v>
      </c>
      <c r="B5232" t="s">
        <v>42</v>
      </c>
      <c r="C5232" t="s">
        <v>2019</v>
      </c>
      <c r="D5232" t="s">
        <v>3819</v>
      </c>
      <c r="E5232" t="s">
        <v>3827</v>
      </c>
      <c r="F5232" s="4" t="str">
        <f t="array" ref="F5232">IF(COUNT(FIND(Keywords!$C$3:$C$41,I5232)),"일반조난","")</f>
        <v/>
      </c>
      <c r="G5232" s="4" t="str">
        <f t="array" ref="G5232">IF(COUNT(FIND(Keywords!$E$3:$E$5,I5232)),"실족추락","")</f>
        <v/>
      </c>
      <c r="H5232" s="4" t="str">
        <f t="array" ref="H5232">IF(COUNT(FIND(Keywords!$B$3:$B$12,I5232)),"개인질환","")</f>
        <v/>
      </c>
      <c r="I5232" t="s">
        <v>9051</v>
      </c>
      <c r="J5232" t="s">
        <v>9349</v>
      </c>
      <c r="K5232" t="s">
        <v>9273</v>
      </c>
      <c r="L5232" t="s">
        <v>9750</v>
      </c>
      <c r="M5232" t="s">
        <v>9415</v>
      </c>
      <c r="N5232" t="s">
        <v>9627</v>
      </c>
      <c r="O5232" t="s">
        <v>9415</v>
      </c>
    </row>
    <row r="5233" spans="1:15">
      <c r="A5233" t="s">
        <v>31</v>
      </c>
      <c r="B5233" t="s">
        <v>42</v>
      </c>
      <c r="C5233" t="s">
        <v>3743</v>
      </c>
      <c r="D5233" t="s">
        <v>3820</v>
      </c>
      <c r="E5233" t="s">
        <v>3827</v>
      </c>
      <c r="F5233" s="4" t="str">
        <f t="array" ref="F5233">IF(COUNT(FIND(Keywords!$C$3:$C$41,I5233)),"일반조난","")</f>
        <v>일반조난</v>
      </c>
      <c r="G5233" s="4" t="str">
        <f t="array" ref="G5233">IF(COUNT(FIND(Keywords!$E$3:$E$5,I5233)),"실족추락","")</f>
        <v/>
      </c>
      <c r="H5233" s="4" t="str">
        <f t="array" ref="H5233">IF(COUNT(FIND(Keywords!$B$3:$B$12,I5233)),"개인질환","")</f>
        <v/>
      </c>
      <c r="I5233" t="s">
        <v>9052</v>
      </c>
      <c r="J5233" t="s">
        <v>9365</v>
      </c>
      <c r="K5233" t="s">
        <v>9676</v>
      </c>
      <c r="L5233" t="s">
        <v>9817</v>
      </c>
      <c r="M5233" t="s">
        <v>9567</v>
      </c>
      <c r="N5233" t="s">
        <v>9543</v>
      </c>
      <c r="O5233" t="s">
        <v>9415</v>
      </c>
    </row>
    <row r="5234" spans="1:15">
      <c r="A5234" t="s">
        <v>31</v>
      </c>
      <c r="B5234" t="s">
        <v>42</v>
      </c>
      <c r="C5234" t="s">
        <v>3744</v>
      </c>
      <c r="D5234" t="s">
        <v>3820</v>
      </c>
      <c r="E5234" t="s">
        <v>3827</v>
      </c>
      <c r="F5234" s="4" t="str">
        <f t="array" ref="F5234">IF(COUNT(FIND(Keywords!$C$3:$C$41,I5234)),"일반조난","")</f>
        <v>일반조난</v>
      </c>
      <c r="G5234" s="4" t="str">
        <f t="array" ref="G5234">IF(COUNT(FIND(Keywords!$E$3:$E$5,I5234)),"실족추락","")</f>
        <v/>
      </c>
      <c r="H5234" s="4" t="str">
        <f t="array" ref="H5234">IF(COUNT(FIND(Keywords!$B$3:$B$12,I5234)),"개인질환","")</f>
        <v/>
      </c>
      <c r="I5234" t="s">
        <v>9053</v>
      </c>
      <c r="J5234" t="s">
        <v>9378</v>
      </c>
      <c r="K5234" t="s">
        <v>9505</v>
      </c>
      <c r="L5234" t="s">
        <v>9901</v>
      </c>
      <c r="M5234" t="s">
        <v>9899</v>
      </c>
      <c r="N5234" t="s">
        <v>9769</v>
      </c>
      <c r="O5234" t="s">
        <v>9415</v>
      </c>
    </row>
    <row r="5235" spans="1:15">
      <c r="A5235" t="s">
        <v>31</v>
      </c>
      <c r="B5235" t="s">
        <v>42</v>
      </c>
      <c r="C5235" t="s">
        <v>3745</v>
      </c>
      <c r="D5235" t="s">
        <v>3820</v>
      </c>
      <c r="E5235" t="s">
        <v>3827</v>
      </c>
      <c r="F5235" s="4" t="str">
        <f t="array" ref="F5235">IF(COUNT(FIND(Keywords!$C$3:$C$41,I5235)),"일반조난","")</f>
        <v>일반조난</v>
      </c>
      <c r="G5235" s="4" t="str">
        <f t="array" ref="G5235">IF(COUNT(FIND(Keywords!$E$3:$E$5,I5235)),"실족추락","")</f>
        <v/>
      </c>
      <c r="H5235" s="4" t="str">
        <f t="array" ref="H5235">IF(COUNT(FIND(Keywords!$B$3:$B$12,I5235)),"개인질환","")</f>
        <v/>
      </c>
      <c r="I5235" t="s">
        <v>9054</v>
      </c>
      <c r="J5235" t="s">
        <v>9406</v>
      </c>
      <c r="K5235" t="s">
        <v>9613</v>
      </c>
      <c r="L5235" t="s">
        <v>10074</v>
      </c>
      <c r="M5235" t="s">
        <v>9415</v>
      </c>
      <c r="N5235" t="s">
        <v>9495</v>
      </c>
      <c r="O5235" t="s">
        <v>9415</v>
      </c>
    </row>
    <row r="5236" spans="1:15">
      <c r="A5236" t="s">
        <v>31</v>
      </c>
      <c r="B5236" t="s">
        <v>42</v>
      </c>
      <c r="C5236" t="s">
        <v>3746</v>
      </c>
      <c r="D5236" t="s">
        <v>3820</v>
      </c>
      <c r="E5236" t="s">
        <v>3825</v>
      </c>
      <c r="F5236" s="4" t="str">
        <f t="array" ref="F5236">IF(COUNT(FIND(Keywords!$C$3:$C$41,I5236)),"일반조난","")</f>
        <v>일반조난</v>
      </c>
      <c r="G5236" s="4" t="str">
        <f t="array" ref="G5236">IF(COUNT(FIND(Keywords!$E$3:$E$5,I5236)),"실족추락","")</f>
        <v>실족추락</v>
      </c>
      <c r="H5236" s="4" t="str">
        <f t="array" ref="H5236">IF(COUNT(FIND(Keywords!$B$3:$B$12,I5236)),"개인질환","")</f>
        <v/>
      </c>
      <c r="I5236" t="s">
        <v>9055</v>
      </c>
      <c r="J5236" t="s">
        <v>9360</v>
      </c>
      <c r="K5236" t="s">
        <v>9617</v>
      </c>
      <c r="L5236" t="s">
        <v>9893</v>
      </c>
      <c r="M5236" t="s">
        <v>9899</v>
      </c>
      <c r="N5236" t="s">
        <v>9431</v>
      </c>
      <c r="O5236" t="s">
        <v>9415</v>
      </c>
    </row>
    <row r="5237" spans="1:15">
      <c r="A5237" t="s">
        <v>31</v>
      </c>
      <c r="B5237" t="s">
        <v>42</v>
      </c>
      <c r="C5237" t="s">
        <v>3747</v>
      </c>
      <c r="D5237" t="s">
        <v>3820</v>
      </c>
      <c r="E5237" t="s">
        <v>3827</v>
      </c>
      <c r="F5237" s="4" t="str">
        <f t="array" ref="F5237">IF(COUNT(FIND(Keywords!$C$3:$C$41,I5237)),"일반조난","")</f>
        <v>일반조난</v>
      </c>
      <c r="G5237" s="4" t="str">
        <f t="array" ref="G5237">IF(COUNT(FIND(Keywords!$E$3:$E$5,I5237)),"실족추락","")</f>
        <v/>
      </c>
      <c r="H5237" s="4" t="str">
        <f t="array" ref="H5237">IF(COUNT(FIND(Keywords!$B$3:$B$12,I5237)),"개인질환","")</f>
        <v/>
      </c>
      <c r="I5237" t="s">
        <v>9056</v>
      </c>
      <c r="J5237" t="s">
        <v>9386</v>
      </c>
      <c r="K5237" t="s">
        <v>9731</v>
      </c>
      <c r="L5237" t="s">
        <v>9850</v>
      </c>
      <c r="M5237" t="s">
        <v>9805</v>
      </c>
      <c r="N5237" t="s">
        <v>9505</v>
      </c>
      <c r="O5237" t="s">
        <v>9415</v>
      </c>
    </row>
    <row r="5238" spans="1:15">
      <c r="A5238" t="s">
        <v>31</v>
      </c>
      <c r="B5238" t="s">
        <v>42</v>
      </c>
      <c r="C5238" t="s">
        <v>3748</v>
      </c>
      <c r="D5238" t="s">
        <v>3820</v>
      </c>
      <c r="E5238" t="s">
        <v>3827</v>
      </c>
      <c r="F5238" s="4" t="str">
        <f t="array" ref="F5238">IF(COUNT(FIND(Keywords!$C$3:$C$41,I5238)),"일반조난","")</f>
        <v>일반조난</v>
      </c>
      <c r="G5238" s="4" t="str">
        <f t="array" ref="G5238">IF(COUNT(FIND(Keywords!$E$3:$E$5,I5238)),"실족추락","")</f>
        <v/>
      </c>
      <c r="H5238" s="4" t="str">
        <f t="array" ref="H5238">IF(COUNT(FIND(Keywords!$B$3:$B$12,I5238)),"개인질환","")</f>
        <v/>
      </c>
      <c r="I5238" t="s">
        <v>9057</v>
      </c>
      <c r="J5238" t="s">
        <v>9331</v>
      </c>
      <c r="K5238" t="s">
        <v>9637</v>
      </c>
      <c r="L5238" t="s">
        <v>9709</v>
      </c>
      <c r="M5238" t="s">
        <v>9415</v>
      </c>
      <c r="N5238" t="s">
        <v>9640</v>
      </c>
      <c r="O5238" t="s">
        <v>9415</v>
      </c>
    </row>
    <row r="5239" spans="1:15">
      <c r="A5239" t="s">
        <v>31</v>
      </c>
      <c r="B5239" t="s">
        <v>42</v>
      </c>
      <c r="C5239" t="s">
        <v>3749</v>
      </c>
      <c r="D5239" t="s">
        <v>3820</v>
      </c>
      <c r="E5239" t="s">
        <v>3824</v>
      </c>
      <c r="F5239" s="4" t="str">
        <f t="array" ref="F5239">IF(COUNT(FIND(Keywords!$C$3:$C$41,I5239)),"일반조난","")</f>
        <v>일반조난</v>
      </c>
      <c r="G5239" s="4" t="str">
        <f t="array" ref="G5239">IF(COUNT(FIND(Keywords!$E$3:$E$5,I5239)),"실족추락","")</f>
        <v/>
      </c>
      <c r="H5239" s="4" t="str">
        <f t="array" ref="H5239">IF(COUNT(FIND(Keywords!$B$3:$B$12,I5239)),"개인질환","")</f>
        <v/>
      </c>
      <c r="I5239" t="s">
        <v>9058</v>
      </c>
      <c r="J5239" t="s">
        <v>9343</v>
      </c>
      <c r="K5239" t="s">
        <v>9594</v>
      </c>
      <c r="L5239" t="s">
        <v>9787</v>
      </c>
      <c r="M5239" t="s">
        <v>9415</v>
      </c>
      <c r="N5239" t="s">
        <v>9869</v>
      </c>
      <c r="O5239" t="s">
        <v>9415</v>
      </c>
    </row>
    <row r="5240" spans="1:15">
      <c r="A5240" t="s">
        <v>31</v>
      </c>
      <c r="B5240" t="s">
        <v>42</v>
      </c>
      <c r="C5240" t="s">
        <v>3750</v>
      </c>
      <c r="D5240" t="s">
        <v>3820</v>
      </c>
      <c r="E5240" t="s">
        <v>3825</v>
      </c>
      <c r="F5240" s="4" t="str">
        <f t="array" ref="F5240">IF(COUNT(FIND(Keywords!$C$3:$C$41,I5240)),"일반조난","")</f>
        <v>일반조난</v>
      </c>
      <c r="G5240" s="4" t="str">
        <f t="array" ref="G5240">IF(COUNT(FIND(Keywords!$E$3:$E$5,I5240)),"실족추락","")</f>
        <v/>
      </c>
      <c r="H5240" s="4" t="str">
        <f t="array" ref="H5240">IF(COUNT(FIND(Keywords!$B$3:$B$12,I5240)),"개인질환","")</f>
        <v/>
      </c>
      <c r="I5240" t="s">
        <v>9059</v>
      </c>
      <c r="J5240" t="s">
        <v>9248</v>
      </c>
      <c r="K5240" t="s">
        <v>9645</v>
      </c>
      <c r="L5240" t="s">
        <v>9948</v>
      </c>
      <c r="M5240" t="s">
        <v>9415</v>
      </c>
      <c r="N5240" t="s">
        <v>10172</v>
      </c>
      <c r="O5240" t="s">
        <v>9415</v>
      </c>
    </row>
    <row r="5241" spans="1:15">
      <c r="A5241" t="s">
        <v>31</v>
      </c>
      <c r="B5241" t="s">
        <v>42</v>
      </c>
      <c r="C5241" t="s">
        <v>3751</v>
      </c>
      <c r="D5241" t="s">
        <v>3820</v>
      </c>
      <c r="E5241" t="s">
        <v>3827</v>
      </c>
      <c r="F5241" s="4" t="str">
        <f t="array" ref="F5241">IF(COUNT(FIND(Keywords!$C$3:$C$41,I5241)),"일반조난","")</f>
        <v>일반조난</v>
      </c>
      <c r="G5241" s="4" t="str">
        <f t="array" ref="G5241">IF(COUNT(FIND(Keywords!$E$3:$E$5,I5241)),"실족추락","")</f>
        <v/>
      </c>
      <c r="H5241" s="4" t="str">
        <f t="array" ref="H5241">IF(COUNT(FIND(Keywords!$B$3:$B$12,I5241)),"개인질환","")</f>
        <v/>
      </c>
      <c r="I5241" t="s">
        <v>9060</v>
      </c>
      <c r="J5241" t="s">
        <v>9266</v>
      </c>
      <c r="K5241" t="s">
        <v>9548</v>
      </c>
      <c r="L5241" t="s">
        <v>9817</v>
      </c>
      <c r="M5241" t="s">
        <v>9415</v>
      </c>
      <c r="N5241" t="s">
        <v>9686</v>
      </c>
      <c r="O5241" t="s">
        <v>9415</v>
      </c>
    </row>
    <row r="5242" spans="1:15">
      <c r="A5242" t="s">
        <v>31</v>
      </c>
      <c r="B5242" t="s">
        <v>42</v>
      </c>
      <c r="C5242" t="s">
        <v>3752</v>
      </c>
      <c r="D5242" t="s">
        <v>3820</v>
      </c>
      <c r="E5242" t="s">
        <v>3827</v>
      </c>
      <c r="F5242" s="4" t="str">
        <f t="array" ref="F5242">IF(COUNT(FIND(Keywords!$C$3:$C$41,I5242)),"일반조난","")</f>
        <v>일반조난</v>
      </c>
      <c r="G5242" s="4" t="str">
        <f t="array" ref="G5242">IF(COUNT(FIND(Keywords!$E$3:$E$5,I5242)),"실족추락","")</f>
        <v/>
      </c>
      <c r="H5242" s="4" t="str">
        <f t="array" ref="H5242">IF(COUNT(FIND(Keywords!$B$3:$B$12,I5242)),"개인질환","")</f>
        <v/>
      </c>
      <c r="I5242" t="s">
        <v>9061</v>
      </c>
      <c r="J5242" t="s">
        <v>9280</v>
      </c>
      <c r="K5242" t="s">
        <v>9577</v>
      </c>
      <c r="L5242" t="s">
        <v>9475</v>
      </c>
      <c r="M5242" t="s">
        <v>9415</v>
      </c>
      <c r="N5242" t="s">
        <v>9926</v>
      </c>
      <c r="O5242" t="s">
        <v>9415</v>
      </c>
    </row>
    <row r="5243" spans="1:15">
      <c r="A5243" t="s">
        <v>31</v>
      </c>
      <c r="B5243" t="s">
        <v>42</v>
      </c>
      <c r="C5243" t="s">
        <v>3753</v>
      </c>
      <c r="D5243" t="s">
        <v>3820</v>
      </c>
      <c r="E5243" t="s">
        <v>3824</v>
      </c>
      <c r="F5243" s="4" t="str">
        <f t="array" ref="F5243">IF(COUNT(FIND(Keywords!$C$3:$C$41,I5243)),"일반조난","")</f>
        <v>일반조난</v>
      </c>
      <c r="G5243" s="4" t="str">
        <f t="array" ref="G5243">IF(COUNT(FIND(Keywords!$E$3:$E$5,I5243)),"실족추락","")</f>
        <v/>
      </c>
      <c r="H5243" s="4" t="str">
        <f t="array" ref="H5243">IF(COUNT(FIND(Keywords!$B$3:$B$12,I5243)),"개인질환","")</f>
        <v/>
      </c>
      <c r="I5243" t="s">
        <v>9062</v>
      </c>
      <c r="J5243" t="s">
        <v>9259</v>
      </c>
      <c r="K5243" t="s">
        <v>9699</v>
      </c>
      <c r="L5243" t="s">
        <v>9717</v>
      </c>
      <c r="M5243" t="s">
        <v>9415</v>
      </c>
      <c r="N5243" t="s">
        <v>9597</v>
      </c>
      <c r="O5243" t="s">
        <v>9415</v>
      </c>
    </row>
    <row r="5244" spans="1:15">
      <c r="A5244" t="s">
        <v>31</v>
      </c>
      <c r="B5244" t="s">
        <v>42</v>
      </c>
      <c r="C5244" t="s">
        <v>2725</v>
      </c>
      <c r="D5244" t="s">
        <v>3818</v>
      </c>
      <c r="E5244" t="s">
        <v>3830</v>
      </c>
      <c r="F5244" s="4" t="str">
        <f t="array" ref="F5244">IF(COUNT(FIND(Keywords!$C$3:$C$41,I5244)),"일반조난","")</f>
        <v/>
      </c>
      <c r="G5244" s="4" t="str">
        <f t="array" ref="G5244">IF(COUNT(FIND(Keywords!$E$3:$E$5,I5244)),"실족추락","")</f>
        <v>실족추락</v>
      </c>
      <c r="H5244" s="4" t="str">
        <f t="array" ref="H5244">IF(COUNT(FIND(Keywords!$B$3:$B$12,I5244)),"개인질환","")</f>
        <v/>
      </c>
      <c r="I5244" t="s">
        <v>9063</v>
      </c>
      <c r="J5244" t="s">
        <v>9294</v>
      </c>
      <c r="K5244" t="s">
        <v>10054</v>
      </c>
      <c r="L5244" t="s">
        <v>9547</v>
      </c>
      <c r="M5244" t="s">
        <v>9415</v>
      </c>
      <c r="N5244" t="s">
        <v>10309</v>
      </c>
      <c r="O5244" t="s">
        <v>9415</v>
      </c>
    </row>
    <row r="5245" spans="1:15">
      <c r="A5245" t="s">
        <v>31</v>
      </c>
      <c r="B5245" t="s">
        <v>42</v>
      </c>
      <c r="C5245" t="s">
        <v>3754</v>
      </c>
      <c r="D5245" t="s">
        <v>3820</v>
      </c>
      <c r="E5245" t="s">
        <v>3833</v>
      </c>
      <c r="F5245" s="4" t="str">
        <f t="array" ref="F5245">IF(COUNT(FIND(Keywords!$C$3:$C$41,I5245)),"일반조난","")</f>
        <v>일반조난</v>
      </c>
      <c r="G5245" s="4" t="str">
        <f t="array" ref="G5245">IF(COUNT(FIND(Keywords!$E$3:$E$5,I5245)),"실족추락","")</f>
        <v/>
      </c>
      <c r="H5245" s="4" t="str">
        <f t="array" ref="H5245">IF(COUNT(FIND(Keywords!$B$3:$B$12,I5245)),"개인질환","")</f>
        <v/>
      </c>
      <c r="I5245" t="s">
        <v>9064</v>
      </c>
      <c r="J5245" t="s">
        <v>9318</v>
      </c>
      <c r="K5245" t="s">
        <v>9527</v>
      </c>
      <c r="L5245" t="s">
        <v>9567</v>
      </c>
      <c r="M5245" t="s">
        <v>9415</v>
      </c>
      <c r="N5245" t="s">
        <v>9717</v>
      </c>
      <c r="O5245" t="s">
        <v>9415</v>
      </c>
    </row>
    <row r="5246" spans="1:15">
      <c r="A5246" t="s">
        <v>31</v>
      </c>
      <c r="B5246" t="s">
        <v>42</v>
      </c>
      <c r="C5246" t="s">
        <v>3755</v>
      </c>
      <c r="D5246" t="s">
        <v>3820</v>
      </c>
      <c r="E5246" t="s">
        <v>3831</v>
      </c>
      <c r="F5246" s="4" t="str">
        <f t="array" ref="F5246">IF(COUNT(FIND(Keywords!$C$3:$C$41,I5246)),"일반조난","")</f>
        <v>일반조난</v>
      </c>
      <c r="G5246" s="4" t="str">
        <f t="array" ref="G5246">IF(COUNT(FIND(Keywords!$E$3:$E$5,I5246)),"실족추락","")</f>
        <v>실족추락</v>
      </c>
      <c r="H5246" s="4" t="str">
        <f t="array" ref="H5246">IF(COUNT(FIND(Keywords!$B$3:$B$12,I5246)),"개인질환","")</f>
        <v/>
      </c>
      <c r="I5246" t="s">
        <v>9065</v>
      </c>
      <c r="J5246" t="s">
        <v>9350</v>
      </c>
      <c r="K5246" t="s">
        <v>9612</v>
      </c>
      <c r="L5246" t="s">
        <v>9607</v>
      </c>
      <c r="M5246" t="s">
        <v>9415</v>
      </c>
      <c r="N5246" t="s">
        <v>9754</v>
      </c>
      <c r="O5246" t="s">
        <v>9415</v>
      </c>
    </row>
    <row r="5247" spans="1:15">
      <c r="A5247" t="s">
        <v>31</v>
      </c>
      <c r="B5247" t="s">
        <v>42</v>
      </c>
      <c r="C5247" t="s">
        <v>3756</v>
      </c>
      <c r="D5247" t="s">
        <v>3820</v>
      </c>
      <c r="E5247" t="s">
        <v>3833</v>
      </c>
      <c r="F5247" s="4" t="str">
        <f t="array" ref="F5247">IF(COUNT(FIND(Keywords!$C$3:$C$41,I5247)),"일반조난","")</f>
        <v>일반조난</v>
      </c>
      <c r="G5247" s="4" t="str">
        <f t="array" ref="G5247">IF(COUNT(FIND(Keywords!$E$3:$E$5,I5247)),"실족추락","")</f>
        <v/>
      </c>
      <c r="H5247" s="4" t="str">
        <f t="array" ref="H5247">IF(COUNT(FIND(Keywords!$B$3:$B$12,I5247)),"개인질환","")</f>
        <v/>
      </c>
      <c r="I5247" t="s">
        <v>9066</v>
      </c>
      <c r="J5247" t="s">
        <v>9323</v>
      </c>
      <c r="K5247" t="s">
        <v>9293</v>
      </c>
      <c r="L5247" t="s">
        <v>10099</v>
      </c>
      <c r="M5247" t="s">
        <v>9415</v>
      </c>
      <c r="N5247" t="s">
        <v>9850</v>
      </c>
      <c r="O5247" t="s">
        <v>9415</v>
      </c>
    </row>
    <row r="5248" spans="1:15">
      <c r="A5248" t="s">
        <v>31</v>
      </c>
      <c r="B5248" t="s">
        <v>42</v>
      </c>
      <c r="C5248" t="s">
        <v>3757</v>
      </c>
      <c r="D5248" t="s">
        <v>3820</v>
      </c>
      <c r="E5248" t="s">
        <v>3833</v>
      </c>
      <c r="F5248" s="4" t="str">
        <f t="array" ref="F5248">IF(COUNT(FIND(Keywords!$C$3:$C$41,I5248)),"일반조난","")</f>
        <v>일반조난</v>
      </c>
      <c r="G5248" s="4" t="str">
        <f t="array" ref="G5248">IF(COUNT(FIND(Keywords!$E$3:$E$5,I5248)),"실족추락","")</f>
        <v/>
      </c>
      <c r="H5248" s="4" t="str">
        <f t="array" ref="H5248">IF(COUNT(FIND(Keywords!$B$3:$B$12,I5248)),"개인질환","")</f>
        <v/>
      </c>
      <c r="I5248" t="s">
        <v>9067</v>
      </c>
      <c r="J5248" t="s">
        <v>9315</v>
      </c>
      <c r="K5248" t="s">
        <v>9746</v>
      </c>
      <c r="L5248" t="s">
        <v>10022</v>
      </c>
      <c r="M5248" t="s">
        <v>9415</v>
      </c>
      <c r="N5248" t="s">
        <v>9877</v>
      </c>
      <c r="O5248" t="s">
        <v>9415</v>
      </c>
    </row>
    <row r="5249" spans="1:15">
      <c r="A5249" t="s">
        <v>31</v>
      </c>
      <c r="B5249" t="s">
        <v>42</v>
      </c>
      <c r="C5249" t="s">
        <v>3758</v>
      </c>
      <c r="D5249" t="s">
        <v>3822</v>
      </c>
      <c r="E5249" t="s">
        <v>3830</v>
      </c>
      <c r="F5249" s="4" t="str">
        <f t="array" ref="F5249">IF(COUNT(FIND(Keywords!$C$3:$C$41,I5249)),"일반조난","")</f>
        <v/>
      </c>
      <c r="G5249" s="4" t="str">
        <f t="array" ref="G5249">IF(COUNT(FIND(Keywords!$E$3:$E$5,I5249)),"실족추락","")</f>
        <v>실족추락</v>
      </c>
      <c r="H5249" s="4" t="str">
        <f t="array" ref="H5249">IF(COUNT(FIND(Keywords!$B$3:$B$12,I5249)),"개인질환","")</f>
        <v/>
      </c>
      <c r="I5249" t="s">
        <v>9068</v>
      </c>
      <c r="J5249" t="s">
        <v>9397</v>
      </c>
      <c r="K5249" t="s">
        <v>9240</v>
      </c>
      <c r="L5249" t="s">
        <v>9919</v>
      </c>
      <c r="M5249" t="s">
        <v>9415</v>
      </c>
      <c r="N5249" t="s">
        <v>9424</v>
      </c>
      <c r="O5249" t="s">
        <v>9415</v>
      </c>
    </row>
    <row r="5250" spans="1:15">
      <c r="A5250" t="s">
        <v>31</v>
      </c>
      <c r="B5250" t="s">
        <v>42</v>
      </c>
      <c r="C5250" t="s">
        <v>2469</v>
      </c>
      <c r="D5250" t="s">
        <v>3818</v>
      </c>
      <c r="E5250" t="s">
        <v>3834</v>
      </c>
      <c r="F5250" s="4" t="str">
        <f t="array" ref="F5250">IF(COUNT(FIND(Keywords!$C$3:$C$41,I5250)),"일반조난","")</f>
        <v/>
      </c>
      <c r="G5250" s="4" t="str">
        <f t="array" ref="G5250">IF(COUNT(FIND(Keywords!$E$3:$E$5,I5250)),"실족추락","")</f>
        <v>실족추락</v>
      </c>
      <c r="H5250" s="4" t="str">
        <f t="array" ref="H5250">IF(COUNT(FIND(Keywords!$B$3:$B$12,I5250)),"개인질환","")</f>
        <v/>
      </c>
      <c r="I5250" t="s">
        <v>9069</v>
      </c>
      <c r="J5250" t="s">
        <v>9298</v>
      </c>
      <c r="K5250" t="s">
        <v>9933</v>
      </c>
      <c r="L5250" t="s">
        <v>9469</v>
      </c>
      <c r="M5250" t="s">
        <v>9415</v>
      </c>
      <c r="N5250" t="s">
        <v>9701</v>
      </c>
      <c r="O5250" t="s">
        <v>9415</v>
      </c>
    </row>
    <row r="5251" spans="1:15">
      <c r="A5251" t="s">
        <v>31</v>
      </c>
      <c r="B5251" t="s">
        <v>42</v>
      </c>
      <c r="C5251" t="s">
        <v>3759</v>
      </c>
      <c r="D5251" t="s">
        <v>3820</v>
      </c>
      <c r="E5251" t="s">
        <v>3833</v>
      </c>
      <c r="F5251" s="4" t="str">
        <f t="array" ref="F5251">IF(COUNT(FIND(Keywords!$C$3:$C$41,I5251)),"일반조난","")</f>
        <v>일반조난</v>
      </c>
      <c r="G5251" s="4" t="str">
        <f t="array" ref="G5251">IF(COUNT(FIND(Keywords!$E$3:$E$5,I5251)),"실족추락","")</f>
        <v/>
      </c>
      <c r="H5251" s="4" t="str">
        <f t="array" ref="H5251">IF(COUNT(FIND(Keywords!$B$3:$B$12,I5251)),"개인질환","")</f>
        <v/>
      </c>
      <c r="I5251" t="s">
        <v>9070</v>
      </c>
      <c r="J5251" t="s">
        <v>9295</v>
      </c>
      <c r="K5251" t="s">
        <v>10058</v>
      </c>
      <c r="L5251" t="s">
        <v>9766</v>
      </c>
      <c r="M5251" t="s">
        <v>9415</v>
      </c>
      <c r="N5251" t="s">
        <v>9502</v>
      </c>
      <c r="O5251" t="s">
        <v>9415</v>
      </c>
    </row>
    <row r="5252" spans="1:15">
      <c r="A5252" t="s">
        <v>31</v>
      </c>
      <c r="B5252" t="s">
        <v>42</v>
      </c>
      <c r="C5252" t="s">
        <v>3760</v>
      </c>
      <c r="D5252" t="s">
        <v>10452</v>
      </c>
      <c r="E5252" t="s">
        <v>3833</v>
      </c>
      <c r="F5252" s="4" t="str">
        <f t="array" ref="F5252">IF(COUNT(FIND(Keywords!$C$3:$C$41,I5252)),"일반조난","")</f>
        <v/>
      </c>
      <c r="G5252" s="4" t="str">
        <f t="array" ref="G5252">IF(COUNT(FIND(Keywords!$E$3:$E$5,I5252)),"실족추락","")</f>
        <v/>
      </c>
      <c r="H5252" s="4" t="str">
        <f t="array" ref="H5252">IF(COUNT(FIND(Keywords!$B$3:$B$12,I5252)),"개인질환","")</f>
        <v/>
      </c>
      <c r="I5252" t="s">
        <v>9071</v>
      </c>
      <c r="J5252" t="s">
        <v>9331</v>
      </c>
      <c r="K5252" t="s">
        <v>10094</v>
      </c>
      <c r="L5252" t="s">
        <v>9858</v>
      </c>
      <c r="M5252" t="s">
        <v>9415</v>
      </c>
      <c r="N5252" t="s">
        <v>9691</v>
      </c>
      <c r="O5252" t="s">
        <v>9415</v>
      </c>
    </row>
    <row r="5253" spans="1:15">
      <c r="A5253" t="s">
        <v>31</v>
      </c>
      <c r="B5253" t="s">
        <v>42</v>
      </c>
      <c r="C5253" t="s">
        <v>3761</v>
      </c>
      <c r="D5253" t="s">
        <v>3822</v>
      </c>
      <c r="E5253" t="s">
        <v>3831</v>
      </c>
      <c r="F5253" s="4" t="str">
        <f t="array" ref="F5253">IF(COUNT(FIND(Keywords!$C$3:$C$41,I5253)),"일반조난","")</f>
        <v/>
      </c>
      <c r="G5253" s="4" t="str">
        <f t="array" ref="G5253">IF(COUNT(FIND(Keywords!$E$3:$E$5,I5253)),"실족추락","")</f>
        <v/>
      </c>
      <c r="H5253" s="4" t="str">
        <f t="array" ref="H5253">IF(COUNT(FIND(Keywords!$B$3:$B$12,I5253)),"개인질환","")</f>
        <v>개인질환</v>
      </c>
      <c r="I5253" t="s">
        <v>9072</v>
      </c>
      <c r="J5253" t="s">
        <v>9269</v>
      </c>
      <c r="K5253" t="s">
        <v>9435</v>
      </c>
      <c r="L5253" t="s">
        <v>9873</v>
      </c>
      <c r="M5253" t="s">
        <v>9415</v>
      </c>
      <c r="N5253" t="s">
        <v>9444</v>
      </c>
      <c r="O5253" t="s">
        <v>9415</v>
      </c>
    </row>
    <row r="5254" spans="1:15">
      <c r="A5254" t="s">
        <v>31</v>
      </c>
      <c r="B5254" t="s">
        <v>42</v>
      </c>
      <c r="C5254" t="s">
        <v>3762</v>
      </c>
      <c r="D5254" t="s">
        <v>3818</v>
      </c>
      <c r="E5254" t="s">
        <v>3832</v>
      </c>
      <c r="F5254" s="4" t="str">
        <f t="array" ref="F5254">IF(COUNT(FIND(Keywords!$C$3:$C$41,I5254)),"일반조난","")</f>
        <v/>
      </c>
      <c r="G5254" s="4" t="str">
        <f t="array" ref="G5254">IF(COUNT(FIND(Keywords!$E$3:$E$5,I5254)),"실족추락","")</f>
        <v>실족추락</v>
      </c>
      <c r="H5254" s="4" t="str">
        <f t="array" ref="H5254">IF(COUNT(FIND(Keywords!$B$3:$B$12,I5254)),"개인질환","")</f>
        <v/>
      </c>
      <c r="I5254" t="s">
        <v>9073</v>
      </c>
      <c r="J5254" t="s">
        <v>9309</v>
      </c>
      <c r="K5254" t="s">
        <v>9435</v>
      </c>
      <c r="L5254" t="s">
        <v>9780</v>
      </c>
      <c r="M5254" t="s">
        <v>9415</v>
      </c>
      <c r="N5254" t="s">
        <v>9618</v>
      </c>
      <c r="O5254" t="s">
        <v>9415</v>
      </c>
    </row>
    <row r="5255" spans="1:15">
      <c r="A5255" t="s">
        <v>31</v>
      </c>
      <c r="B5255" t="s">
        <v>42</v>
      </c>
      <c r="C5255" t="s">
        <v>3327</v>
      </c>
      <c r="D5255" t="s">
        <v>3820</v>
      </c>
      <c r="E5255" t="s">
        <v>3832</v>
      </c>
      <c r="F5255" s="4" t="str">
        <f t="array" ref="F5255">IF(COUNT(FIND(Keywords!$C$3:$C$41,I5255)),"일반조난","")</f>
        <v>일반조난</v>
      </c>
      <c r="G5255" s="4" t="str">
        <f t="array" ref="G5255">IF(COUNT(FIND(Keywords!$E$3:$E$5,I5255)),"실족추락","")</f>
        <v/>
      </c>
      <c r="H5255" s="4" t="str">
        <f t="array" ref="H5255">IF(COUNT(FIND(Keywords!$B$3:$B$12,I5255)),"개인질환","")</f>
        <v/>
      </c>
      <c r="I5255" t="s">
        <v>9074</v>
      </c>
      <c r="J5255" t="s">
        <v>9287</v>
      </c>
      <c r="K5255" t="s">
        <v>9539</v>
      </c>
      <c r="L5255" t="s">
        <v>9787</v>
      </c>
      <c r="M5255" t="s">
        <v>9415</v>
      </c>
      <c r="N5255" t="s">
        <v>9767</v>
      </c>
      <c r="O5255" t="s">
        <v>9415</v>
      </c>
    </row>
    <row r="5256" spans="1:15">
      <c r="A5256" t="s">
        <v>31</v>
      </c>
      <c r="B5256" t="s">
        <v>42</v>
      </c>
      <c r="C5256" t="s">
        <v>3763</v>
      </c>
      <c r="D5256" t="s">
        <v>3820</v>
      </c>
      <c r="E5256" t="s">
        <v>3833</v>
      </c>
      <c r="F5256" s="4" t="str">
        <f t="array" ref="F5256">IF(COUNT(FIND(Keywords!$C$3:$C$41,I5256)),"일반조난","")</f>
        <v>일반조난</v>
      </c>
      <c r="G5256" s="4" t="str">
        <f t="array" ref="G5256">IF(COUNT(FIND(Keywords!$E$3:$E$5,I5256)),"실족추락","")</f>
        <v/>
      </c>
      <c r="H5256" s="4" t="str">
        <f t="array" ref="H5256">IF(COUNT(FIND(Keywords!$B$3:$B$12,I5256)),"개인질환","")</f>
        <v/>
      </c>
      <c r="I5256" t="s">
        <v>9075</v>
      </c>
      <c r="J5256" t="s">
        <v>9368</v>
      </c>
      <c r="K5256" t="s">
        <v>9777</v>
      </c>
      <c r="L5256" t="s">
        <v>9567</v>
      </c>
      <c r="M5256" t="s">
        <v>9415</v>
      </c>
      <c r="N5256" t="s">
        <v>9598</v>
      </c>
      <c r="O5256" t="s">
        <v>9415</v>
      </c>
    </row>
    <row r="5257" spans="1:15">
      <c r="A5257" t="s">
        <v>31</v>
      </c>
      <c r="B5257" t="s">
        <v>42</v>
      </c>
      <c r="C5257" t="s">
        <v>3764</v>
      </c>
      <c r="D5257" t="s">
        <v>3820</v>
      </c>
      <c r="E5257" t="s">
        <v>3833</v>
      </c>
      <c r="F5257" s="4" t="str">
        <f t="array" ref="F5257">IF(COUNT(FIND(Keywords!$C$3:$C$41,I5257)),"일반조난","")</f>
        <v>일반조난</v>
      </c>
      <c r="G5257" s="4" t="str">
        <f t="array" ref="G5257">IF(COUNT(FIND(Keywords!$E$3:$E$5,I5257)),"실족추락","")</f>
        <v/>
      </c>
      <c r="H5257" s="4" t="str">
        <f t="array" ref="H5257">IF(COUNT(FIND(Keywords!$B$3:$B$12,I5257)),"개인질환","")</f>
        <v/>
      </c>
      <c r="I5257" t="s">
        <v>9076</v>
      </c>
      <c r="J5257" t="s">
        <v>9360</v>
      </c>
      <c r="K5257" t="s">
        <v>9680</v>
      </c>
      <c r="L5257" t="s">
        <v>9669</v>
      </c>
      <c r="M5257" t="s">
        <v>9415</v>
      </c>
      <c r="N5257" t="s">
        <v>9839</v>
      </c>
      <c r="O5257" t="s">
        <v>9415</v>
      </c>
    </row>
    <row r="5258" spans="1:15">
      <c r="A5258" t="s">
        <v>31</v>
      </c>
      <c r="B5258" t="s">
        <v>42</v>
      </c>
      <c r="C5258" t="s">
        <v>3765</v>
      </c>
      <c r="D5258" t="s">
        <v>3820</v>
      </c>
      <c r="E5258" t="s">
        <v>3833</v>
      </c>
      <c r="F5258" s="4" t="str">
        <f t="array" ref="F5258">IF(COUNT(FIND(Keywords!$C$3:$C$41,I5258)),"일반조난","")</f>
        <v>일반조난</v>
      </c>
      <c r="G5258" s="4" t="str">
        <f t="array" ref="G5258">IF(COUNT(FIND(Keywords!$E$3:$E$5,I5258)),"실족추락","")</f>
        <v/>
      </c>
      <c r="H5258" s="4" t="str">
        <f t="array" ref="H5258">IF(COUNT(FIND(Keywords!$B$3:$B$12,I5258)),"개인질환","")</f>
        <v/>
      </c>
      <c r="I5258" t="s">
        <v>9077</v>
      </c>
      <c r="J5258" t="s">
        <v>9301</v>
      </c>
      <c r="K5258" t="s">
        <v>9532</v>
      </c>
      <c r="L5258" t="s">
        <v>9948</v>
      </c>
      <c r="M5258" t="s">
        <v>9415</v>
      </c>
      <c r="N5258" t="s">
        <v>9434</v>
      </c>
      <c r="O5258" t="s">
        <v>9415</v>
      </c>
    </row>
    <row r="5259" spans="1:15">
      <c r="A5259" t="s">
        <v>31</v>
      </c>
      <c r="B5259" t="s">
        <v>42</v>
      </c>
      <c r="C5259" t="s">
        <v>3766</v>
      </c>
      <c r="D5259" t="s">
        <v>3818</v>
      </c>
      <c r="E5259" t="s">
        <v>3833</v>
      </c>
      <c r="F5259" s="4" t="str">
        <f t="array" ref="F5259">IF(COUNT(FIND(Keywords!$C$3:$C$41,I5259)),"일반조난","")</f>
        <v/>
      </c>
      <c r="G5259" s="4" t="str">
        <f t="array" ref="G5259">IF(COUNT(FIND(Keywords!$E$3:$E$5,I5259)),"실족추락","")</f>
        <v/>
      </c>
      <c r="H5259" s="4" t="str">
        <f t="array" ref="H5259">IF(COUNT(FIND(Keywords!$B$3:$B$12,I5259)),"개인질환","")</f>
        <v/>
      </c>
      <c r="I5259" t="s">
        <v>9078</v>
      </c>
      <c r="J5259" t="s">
        <v>9348</v>
      </c>
      <c r="K5259" t="s">
        <v>9434</v>
      </c>
      <c r="L5259" t="s">
        <v>9919</v>
      </c>
      <c r="M5259" t="s">
        <v>9415</v>
      </c>
      <c r="N5259" t="s">
        <v>10096</v>
      </c>
      <c r="O5259" t="s">
        <v>9415</v>
      </c>
    </row>
    <row r="5260" spans="1:15">
      <c r="A5260" t="s">
        <v>31</v>
      </c>
      <c r="B5260" t="s">
        <v>42</v>
      </c>
      <c r="C5260" t="s">
        <v>3767</v>
      </c>
      <c r="D5260" t="s">
        <v>3820</v>
      </c>
      <c r="E5260" t="s">
        <v>3833</v>
      </c>
      <c r="F5260" s="4" t="str">
        <f t="array" ref="F5260">IF(COUNT(FIND(Keywords!$C$3:$C$41,I5260)),"일반조난","")</f>
        <v/>
      </c>
      <c r="G5260" s="4" t="str">
        <f t="array" ref="G5260">IF(COUNT(FIND(Keywords!$E$3:$E$5,I5260)),"실족추락","")</f>
        <v/>
      </c>
      <c r="H5260" s="4" t="str">
        <f t="array" ref="H5260">IF(COUNT(FIND(Keywords!$B$3:$B$12,I5260)),"개인질환","")</f>
        <v/>
      </c>
      <c r="I5260" t="s">
        <v>9079</v>
      </c>
      <c r="J5260" t="s">
        <v>9394</v>
      </c>
      <c r="K5260" t="s">
        <v>9837</v>
      </c>
      <c r="L5260" t="s">
        <v>9417</v>
      </c>
      <c r="M5260" t="s">
        <v>9415</v>
      </c>
      <c r="N5260" t="s">
        <v>9601</v>
      </c>
      <c r="O5260" t="s">
        <v>9415</v>
      </c>
    </row>
    <row r="5261" spans="1:15">
      <c r="A5261" t="s">
        <v>31</v>
      </c>
      <c r="B5261" t="s">
        <v>42</v>
      </c>
      <c r="C5261" t="s">
        <v>3768</v>
      </c>
      <c r="D5261" t="s">
        <v>3818</v>
      </c>
      <c r="E5261" t="s">
        <v>3834</v>
      </c>
      <c r="F5261" s="4" t="str">
        <f t="array" ref="F5261">IF(COUNT(FIND(Keywords!$C$3:$C$41,I5261)),"일반조난","")</f>
        <v/>
      </c>
      <c r="G5261" s="4" t="str">
        <f t="array" ref="G5261">IF(COUNT(FIND(Keywords!$E$3:$E$5,I5261)),"실족추락","")</f>
        <v>실족추락</v>
      </c>
      <c r="H5261" s="4" t="str">
        <f t="array" ref="H5261">IF(COUNT(FIND(Keywords!$B$3:$B$12,I5261)),"개인질환","")</f>
        <v/>
      </c>
      <c r="I5261" t="s">
        <v>9080</v>
      </c>
      <c r="J5261" t="s">
        <v>9382</v>
      </c>
      <c r="K5261" t="s">
        <v>9468</v>
      </c>
      <c r="L5261" t="s">
        <v>9780</v>
      </c>
      <c r="M5261" t="s">
        <v>9415</v>
      </c>
      <c r="N5261" t="s">
        <v>10347</v>
      </c>
      <c r="O5261" t="s">
        <v>9415</v>
      </c>
    </row>
    <row r="5262" spans="1:15">
      <c r="A5262" t="s">
        <v>31</v>
      </c>
      <c r="B5262" t="s">
        <v>42</v>
      </c>
      <c r="C5262" t="s">
        <v>3769</v>
      </c>
      <c r="D5262" t="s">
        <v>3818</v>
      </c>
      <c r="E5262" t="s">
        <v>3831</v>
      </c>
      <c r="F5262" s="4" t="str">
        <f t="array" ref="F5262">IF(COUNT(FIND(Keywords!$C$3:$C$41,I5262)),"일반조난","")</f>
        <v/>
      </c>
      <c r="G5262" s="4" t="str">
        <f t="array" ref="G5262">IF(COUNT(FIND(Keywords!$E$3:$E$5,I5262)),"실족추락","")</f>
        <v>실족추락</v>
      </c>
      <c r="H5262" s="4" t="str">
        <f t="array" ref="H5262">IF(COUNT(FIND(Keywords!$B$3:$B$12,I5262)),"개인질환","")</f>
        <v/>
      </c>
      <c r="I5262" t="s">
        <v>9081</v>
      </c>
      <c r="J5262" t="s">
        <v>9314</v>
      </c>
      <c r="K5262" t="s">
        <v>9475</v>
      </c>
      <c r="L5262" t="s">
        <v>9930</v>
      </c>
      <c r="M5262" t="s">
        <v>9415</v>
      </c>
      <c r="N5262" t="s">
        <v>10359</v>
      </c>
      <c r="O5262" t="s">
        <v>9415</v>
      </c>
    </row>
    <row r="5263" spans="1:15">
      <c r="A5263" t="s">
        <v>31</v>
      </c>
      <c r="B5263" t="s">
        <v>42</v>
      </c>
      <c r="C5263" t="s">
        <v>3770</v>
      </c>
      <c r="D5263" t="s">
        <v>3818</v>
      </c>
      <c r="E5263" t="s">
        <v>3831</v>
      </c>
      <c r="F5263" s="4" t="str">
        <f t="array" ref="F5263">IF(COUNT(FIND(Keywords!$C$3:$C$41,I5263)),"일반조난","")</f>
        <v/>
      </c>
      <c r="G5263" s="4" t="str">
        <f t="array" ref="G5263">IF(COUNT(FIND(Keywords!$E$3:$E$5,I5263)),"실족추락","")</f>
        <v/>
      </c>
      <c r="H5263" s="4" t="str">
        <f t="array" ref="H5263">IF(COUNT(FIND(Keywords!$B$3:$B$12,I5263)),"개인질환","")</f>
        <v/>
      </c>
      <c r="I5263" t="s">
        <v>9082</v>
      </c>
      <c r="J5263" t="s">
        <v>9389</v>
      </c>
      <c r="K5263" t="s">
        <v>10095</v>
      </c>
      <c r="L5263" t="s">
        <v>9787</v>
      </c>
      <c r="M5263" t="s">
        <v>9415</v>
      </c>
      <c r="N5263" t="s">
        <v>9824</v>
      </c>
      <c r="O5263" t="s">
        <v>9415</v>
      </c>
    </row>
    <row r="5264" spans="1:15">
      <c r="A5264" t="s">
        <v>31</v>
      </c>
      <c r="B5264" t="s">
        <v>42</v>
      </c>
      <c r="C5264" t="s">
        <v>1262</v>
      </c>
      <c r="D5264" t="s">
        <v>3820</v>
      </c>
      <c r="E5264" t="s">
        <v>3833</v>
      </c>
      <c r="F5264" s="4" t="str">
        <f t="array" ref="F5264">IF(COUNT(FIND(Keywords!$C$3:$C$41,I5264)),"일반조난","")</f>
        <v/>
      </c>
      <c r="G5264" s="4" t="str">
        <f t="array" ref="G5264">IF(COUNT(FIND(Keywords!$E$3:$E$5,I5264)),"실족추락","")</f>
        <v>실족추락</v>
      </c>
      <c r="H5264" s="4" t="str">
        <f t="array" ref="H5264">IF(COUNT(FIND(Keywords!$B$3:$B$12,I5264)),"개인질환","")</f>
        <v/>
      </c>
      <c r="I5264" t="s">
        <v>9083</v>
      </c>
      <c r="J5264" t="s">
        <v>9273</v>
      </c>
      <c r="K5264" t="s">
        <v>9727</v>
      </c>
      <c r="L5264" t="s">
        <v>9569</v>
      </c>
      <c r="M5264" t="s">
        <v>9415</v>
      </c>
      <c r="N5264" t="s">
        <v>10232</v>
      </c>
      <c r="O5264" t="s">
        <v>9415</v>
      </c>
    </row>
    <row r="5265" spans="1:15">
      <c r="A5265" t="s">
        <v>31</v>
      </c>
      <c r="B5265" t="s">
        <v>42</v>
      </c>
      <c r="C5265" t="s">
        <v>3374</v>
      </c>
      <c r="D5265" t="s">
        <v>10452</v>
      </c>
      <c r="E5265" t="s">
        <v>3832</v>
      </c>
      <c r="F5265" s="4" t="str">
        <f t="array" ref="F5265">IF(COUNT(FIND(Keywords!$C$3:$C$41,I5265)),"일반조난","")</f>
        <v/>
      </c>
      <c r="G5265" s="4" t="str">
        <f t="array" ref="G5265">IF(COUNT(FIND(Keywords!$E$3:$E$5,I5265)),"실족추락","")</f>
        <v/>
      </c>
      <c r="H5265" s="4" t="str">
        <f t="array" ref="H5265">IF(COUNT(FIND(Keywords!$B$3:$B$12,I5265)),"개인질환","")</f>
        <v/>
      </c>
      <c r="I5265" t="s">
        <v>9084</v>
      </c>
      <c r="J5265" t="s">
        <v>9322</v>
      </c>
      <c r="K5265" t="s">
        <v>10032</v>
      </c>
      <c r="L5265" t="s">
        <v>9935</v>
      </c>
      <c r="M5265" t="s">
        <v>9415</v>
      </c>
      <c r="N5265" t="s">
        <v>10347</v>
      </c>
      <c r="O5265" t="s">
        <v>9415</v>
      </c>
    </row>
    <row r="5266" spans="1:15">
      <c r="A5266" t="s">
        <v>31</v>
      </c>
      <c r="B5266" t="s">
        <v>42</v>
      </c>
      <c r="C5266" t="s">
        <v>3771</v>
      </c>
      <c r="D5266" t="s">
        <v>3820</v>
      </c>
      <c r="E5266" t="s">
        <v>3833</v>
      </c>
      <c r="F5266" s="4" t="str">
        <f t="array" ref="F5266">IF(COUNT(FIND(Keywords!$C$3:$C$41,I5266)),"일반조난","")</f>
        <v>일반조난</v>
      </c>
      <c r="G5266" s="4" t="str">
        <f t="array" ref="G5266">IF(COUNT(FIND(Keywords!$E$3:$E$5,I5266)),"실족추락","")</f>
        <v/>
      </c>
      <c r="H5266" s="4" t="str">
        <f t="array" ref="H5266">IF(COUNT(FIND(Keywords!$B$3:$B$12,I5266)),"개인질환","")</f>
        <v/>
      </c>
      <c r="I5266" t="s">
        <v>9085</v>
      </c>
      <c r="J5266" t="s">
        <v>9325</v>
      </c>
      <c r="K5266" t="s">
        <v>9439</v>
      </c>
      <c r="L5266" t="s">
        <v>9568</v>
      </c>
      <c r="M5266" t="s">
        <v>9415</v>
      </c>
      <c r="N5266" t="s">
        <v>9760</v>
      </c>
      <c r="O5266" t="s">
        <v>9415</v>
      </c>
    </row>
    <row r="5267" spans="1:15">
      <c r="A5267" t="s">
        <v>31</v>
      </c>
      <c r="B5267" t="s">
        <v>42</v>
      </c>
      <c r="C5267" t="s">
        <v>3772</v>
      </c>
      <c r="D5267" t="s">
        <v>3820</v>
      </c>
      <c r="E5267" t="s">
        <v>3833</v>
      </c>
      <c r="F5267" s="4" t="str">
        <f t="array" ref="F5267">IF(COUNT(FIND(Keywords!$C$3:$C$41,I5267)),"일반조난","")</f>
        <v>일반조난</v>
      </c>
      <c r="G5267" s="4" t="str">
        <f t="array" ref="G5267">IF(COUNT(FIND(Keywords!$E$3:$E$5,I5267)),"실족추락","")</f>
        <v/>
      </c>
      <c r="H5267" s="4" t="str">
        <f t="array" ref="H5267">IF(COUNT(FIND(Keywords!$B$3:$B$12,I5267)),"개인질환","")</f>
        <v/>
      </c>
      <c r="I5267" t="s">
        <v>9086</v>
      </c>
      <c r="J5267" t="s">
        <v>9264</v>
      </c>
      <c r="K5267" t="s">
        <v>9631</v>
      </c>
      <c r="L5267" t="s">
        <v>9669</v>
      </c>
      <c r="M5267" t="s">
        <v>9415</v>
      </c>
      <c r="N5267" t="s">
        <v>9701</v>
      </c>
      <c r="O5267" t="s">
        <v>9415</v>
      </c>
    </row>
    <row r="5268" spans="1:15">
      <c r="A5268" t="s">
        <v>31</v>
      </c>
      <c r="B5268" t="s">
        <v>42</v>
      </c>
      <c r="C5268" t="s">
        <v>3773</v>
      </c>
      <c r="D5268" t="s">
        <v>3820</v>
      </c>
      <c r="E5268" t="s">
        <v>3833</v>
      </c>
      <c r="F5268" s="4" t="str">
        <f t="array" ref="F5268">IF(COUNT(FIND(Keywords!$C$3:$C$41,I5268)),"일반조난","")</f>
        <v>일반조난</v>
      </c>
      <c r="G5268" s="4" t="str">
        <f t="array" ref="G5268">IF(COUNT(FIND(Keywords!$E$3:$E$5,I5268)),"실족추락","")</f>
        <v/>
      </c>
      <c r="H5268" s="4" t="str">
        <f t="array" ref="H5268">IF(COUNT(FIND(Keywords!$B$3:$B$12,I5268)),"개인질환","")</f>
        <v/>
      </c>
      <c r="I5268" t="s">
        <v>9087</v>
      </c>
      <c r="J5268" t="s">
        <v>9356</v>
      </c>
      <c r="K5268" t="s">
        <v>10073</v>
      </c>
      <c r="L5268" t="s">
        <v>9472</v>
      </c>
      <c r="M5268" t="s">
        <v>9415</v>
      </c>
      <c r="N5268" t="s">
        <v>9489</v>
      </c>
      <c r="O5268" t="s">
        <v>9415</v>
      </c>
    </row>
    <row r="5269" spans="1:15">
      <c r="A5269" t="s">
        <v>31</v>
      </c>
      <c r="B5269" t="s">
        <v>42</v>
      </c>
      <c r="C5269" t="s">
        <v>3774</v>
      </c>
      <c r="D5269" t="s">
        <v>3820</v>
      </c>
      <c r="E5269" t="s">
        <v>3833</v>
      </c>
      <c r="F5269" s="4" t="str">
        <f t="array" ref="F5269">IF(COUNT(FIND(Keywords!$C$3:$C$41,I5269)),"일반조난","")</f>
        <v>일반조난</v>
      </c>
      <c r="G5269" s="4" t="str">
        <f t="array" ref="G5269">IF(COUNT(FIND(Keywords!$E$3:$E$5,I5269)),"실족추락","")</f>
        <v/>
      </c>
      <c r="H5269" s="4" t="str">
        <f t="array" ref="H5269">IF(COUNT(FIND(Keywords!$B$3:$B$12,I5269)),"개인질환","")</f>
        <v/>
      </c>
      <c r="I5269" t="s">
        <v>9088</v>
      </c>
      <c r="J5269" t="s">
        <v>9275</v>
      </c>
      <c r="K5269" t="s">
        <v>9588</v>
      </c>
      <c r="L5269" t="s">
        <v>10020</v>
      </c>
      <c r="M5269" t="s">
        <v>9415</v>
      </c>
      <c r="N5269" t="s">
        <v>9576</v>
      </c>
      <c r="O5269" t="s">
        <v>9415</v>
      </c>
    </row>
    <row r="5270" spans="1:15">
      <c r="A5270" t="s">
        <v>31</v>
      </c>
      <c r="B5270" t="s">
        <v>42</v>
      </c>
      <c r="C5270" t="s">
        <v>3775</v>
      </c>
      <c r="D5270" t="s">
        <v>3820</v>
      </c>
      <c r="E5270" t="s">
        <v>3834</v>
      </c>
      <c r="F5270" s="4" t="str">
        <f t="array" ref="F5270">IF(COUNT(FIND(Keywords!$C$3:$C$41,I5270)),"일반조난","")</f>
        <v>일반조난</v>
      </c>
      <c r="G5270" s="4" t="str">
        <f t="array" ref="G5270">IF(COUNT(FIND(Keywords!$E$3:$E$5,I5270)),"실족추락","")</f>
        <v/>
      </c>
      <c r="H5270" s="4" t="str">
        <f t="array" ref="H5270">IF(COUNT(FIND(Keywords!$B$3:$B$12,I5270)),"개인질환","")</f>
        <v/>
      </c>
      <c r="I5270" t="s">
        <v>9089</v>
      </c>
      <c r="J5270" t="s">
        <v>9285</v>
      </c>
      <c r="K5270" t="s">
        <v>9542</v>
      </c>
      <c r="L5270" t="s">
        <v>9417</v>
      </c>
      <c r="M5270" t="s">
        <v>9415</v>
      </c>
      <c r="N5270" t="s">
        <v>9412</v>
      </c>
      <c r="O5270" t="s">
        <v>9415</v>
      </c>
    </row>
    <row r="5271" spans="1:15">
      <c r="A5271" t="s">
        <v>31</v>
      </c>
      <c r="B5271" t="s">
        <v>42</v>
      </c>
      <c r="C5271" t="s">
        <v>2373</v>
      </c>
      <c r="D5271" t="s">
        <v>10452</v>
      </c>
      <c r="E5271" t="s">
        <v>3833</v>
      </c>
      <c r="F5271" s="4" t="str">
        <f t="array" ref="F5271">IF(COUNT(FIND(Keywords!$C$3:$C$41,I5271)),"일반조난","")</f>
        <v/>
      </c>
      <c r="G5271" s="4" t="str">
        <f t="array" ref="G5271">IF(COUNT(FIND(Keywords!$E$3:$E$5,I5271)),"실족추락","")</f>
        <v/>
      </c>
      <c r="H5271" s="4" t="str">
        <f t="array" ref="H5271">IF(COUNT(FIND(Keywords!$B$3:$B$12,I5271)),"개인질환","")</f>
        <v/>
      </c>
      <c r="I5271" t="s">
        <v>9090</v>
      </c>
      <c r="J5271" t="s">
        <v>9366</v>
      </c>
      <c r="K5271" t="s">
        <v>9502</v>
      </c>
      <c r="L5271" t="s">
        <v>10100</v>
      </c>
      <c r="M5271" t="s">
        <v>9415</v>
      </c>
      <c r="N5271" t="s">
        <v>9504</v>
      </c>
      <c r="O5271" t="s">
        <v>9415</v>
      </c>
    </row>
    <row r="5272" spans="1:15">
      <c r="A5272" t="s">
        <v>31</v>
      </c>
      <c r="B5272" t="s">
        <v>42</v>
      </c>
      <c r="C5272" t="s">
        <v>3776</v>
      </c>
      <c r="D5272" t="s">
        <v>3818</v>
      </c>
      <c r="E5272" t="s">
        <v>3833</v>
      </c>
      <c r="F5272" s="4" t="str">
        <f t="array" ref="F5272">IF(COUNT(FIND(Keywords!$C$3:$C$41,I5272)),"일반조난","")</f>
        <v/>
      </c>
      <c r="G5272" s="4" t="str">
        <f t="array" ref="G5272">IF(COUNT(FIND(Keywords!$E$3:$E$5,I5272)),"실족추락","")</f>
        <v>실족추락</v>
      </c>
      <c r="H5272" s="4" t="str">
        <f t="array" ref="H5272">IF(COUNT(FIND(Keywords!$B$3:$B$12,I5272)),"개인질환","")</f>
        <v/>
      </c>
      <c r="I5272" t="s">
        <v>9091</v>
      </c>
      <c r="J5272" t="s">
        <v>9378</v>
      </c>
      <c r="K5272" t="s">
        <v>9837</v>
      </c>
      <c r="L5272" t="s">
        <v>9953</v>
      </c>
      <c r="M5272" t="s">
        <v>10074</v>
      </c>
      <c r="N5272" t="s">
        <v>9664</v>
      </c>
      <c r="O5272" t="s">
        <v>9415</v>
      </c>
    </row>
    <row r="5273" spans="1:15">
      <c r="A5273" t="s">
        <v>31</v>
      </c>
      <c r="B5273" t="s">
        <v>42</v>
      </c>
      <c r="C5273" t="s">
        <v>3777</v>
      </c>
      <c r="D5273" t="s">
        <v>3820</v>
      </c>
      <c r="E5273" t="s">
        <v>3830</v>
      </c>
      <c r="F5273" s="4" t="str">
        <f t="array" ref="F5273">IF(COUNT(FIND(Keywords!$C$3:$C$41,I5273)),"일반조난","")</f>
        <v/>
      </c>
      <c r="G5273" s="4" t="str">
        <f t="array" ref="G5273">IF(COUNT(FIND(Keywords!$E$3:$E$5,I5273)),"실족추락","")</f>
        <v/>
      </c>
      <c r="H5273" s="4" t="str">
        <f t="array" ref="H5273">IF(COUNT(FIND(Keywords!$B$3:$B$12,I5273)),"개인질환","")</f>
        <v/>
      </c>
      <c r="I5273" t="s">
        <v>9092</v>
      </c>
      <c r="J5273" t="s">
        <v>9408</v>
      </c>
      <c r="K5273" t="s">
        <v>9590</v>
      </c>
      <c r="L5273" t="s">
        <v>9600</v>
      </c>
      <c r="M5273" t="s">
        <v>9464</v>
      </c>
      <c r="N5273" t="s">
        <v>9376</v>
      </c>
      <c r="O5273" t="s">
        <v>9415</v>
      </c>
    </row>
    <row r="5274" spans="1:15">
      <c r="A5274" t="s">
        <v>31</v>
      </c>
      <c r="B5274" t="s">
        <v>42</v>
      </c>
      <c r="C5274" t="s">
        <v>3778</v>
      </c>
      <c r="D5274" t="s">
        <v>10452</v>
      </c>
      <c r="E5274" t="s">
        <v>3833</v>
      </c>
      <c r="F5274" s="4" t="str">
        <f t="array" ref="F5274">IF(COUNT(FIND(Keywords!$C$3:$C$41,I5274)),"일반조난","")</f>
        <v/>
      </c>
      <c r="G5274" s="4" t="str">
        <f t="array" ref="G5274">IF(COUNT(FIND(Keywords!$E$3:$E$5,I5274)),"실족추락","")</f>
        <v/>
      </c>
      <c r="H5274" s="4" t="str">
        <f t="array" ref="H5274">IF(COUNT(FIND(Keywords!$B$3:$B$12,I5274)),"개인질환","")</f>
        <v/>
      </c>
      <c r="I5274" t="s">
        <v>9093</v>
      </c>
      <c r="J5274" t="s">
        <v>9393</v>
      </c>
      <c r="K5274" t="s">
        <v>9724</v>
      </c>
      <c r="L5274" t="s">
        <v>9669</v>
      </c>
      <c r="M5274" t="s">
        <v>9415</v>
      </c>
      <c r="N5274" t="s">
        <v>9608</v>
      </c>
      <c r="O5274" t="s">
        <v>9415</v>
      </c>
    </row>
    <row r="5275" spans="1:15">
      <c r="A5275" t="s">
        <v>31</v>
      </c>
      <c r="B5275" t="s">
        <v>42</v>
      </c>
      <c r="C5275" t="s">
        <v>3405</v>
      </c>
      <c r="D5275" t="s">
        <v>10452</v>
      </c>
      <c r="E5275" t="s">
        <v>3832</v>
      </c>
      <c r="F5275" s="4" t="str">
        <f t="array" ref="F5275">IF(COUNT(FIND(Keywords!$C$3:$C$41,I5275)),"일반조난","")</f>
        <v/>
      </c>
      <c r="G5275" s="4" t="str">
        <f t="array" ref="G5275">IF(COUNT(FIND(Keywords!$E$3:$E$5,I5275)),"실족추락","")</f>
        <v/>
      </c>
      <c r="H5275" s="4" t="str">
        <f t="array" ref="H5275">IF(COUNT(FIND(Keywords!$B$3:$B$12,I5275)),"개인질환","")</f>
        <v/>
      </c>
      <c r="I5275" t="s">
        <v>9094</v>
      </c>
      <c r="J5275" t="s">
        <v>9267</v>
      </c>
      <c r="K5275" t="s">
        <v>9694</v>
      </c>
      <c r="L5275" t="s">
        <v>9472</v>
      </c>
      <c r="M5275" t="s">
        <v>9415</v>
      </c>
      <c r="N5275" t="s">
        <v>9659</v>
      </c>
      <c r="O5275" t="s">
        <v>9415</v>
      </c>
    </row>
    <row r="5276" spans="1:15">
      <c r="A5276" t="s">
        <v>31</v>
      </c>
      <c r="B5276" t="s">
        <v>42</v>
      </c>
      <c r="C5276" t="s">
        <v>3406</v>
      </c>
      <c r="D5276" t="s">
        <v>3818</v>
      </c>
      <c r="E5276" t="s">
        <v>3832</v>
      </c>
      <c r="F5276" s="4" t="str">
        <f t="array" ref="F5276">IF(COUNT(FIND(Keywords!$C$3:$C$41,I5276)),"일반조난","")</f>
        <v>일반조난</v>
      </c>
      <c r="G5276" s="4" t="str">
        <f t="array" ref="G5276">IF(COUNT(FIND(Keywords!$E$3:$E$5,I5276)),"실족추락","")</f>
        <v>실족추락</v>
      </c>
      <c r="H5276" s="4" t="str">
        <f t="array" ref="H5276">IF(COUNT(FIND(Keywords!$B$3:$B$12,I5276)),"개인질환","")</f>
        <v/>
      </c>
      <c r="I5276" t="s">
        <v>9095</v>
      </c>
      <c r="J5276" t="s">
        <v>9306</v>
      </c>
      <c r="K5276" t="s">
        <v>9608</v>
      </c>
      <c r="L5276" t="s">
        <v>9873</v>
      </c>
      <c r="M5276" t="s">
        <v>9415</v>
      </c>
      <c r="N5276" t="s">
        <v>10089</v>
      </c>
      <c r="O5276" t="s">
        <v>9415</v>
      </c>
    </row>
    <row r="5277" spans="1:15">
      <c r="A5277" t="s">
        <v>31</v>
      </c>
      <c r="B5277" t="s">
        <v>42</v>
      </c>
      <c r="C5277" t="s">
        <v>3779</v>
      </c>
      <c r="D5277" t="s">
        <v>3820</v>
      </c>
      <c r="E5277" t="s">
        <v>3833</v>
      </c>
      <c r="F5277" s="4" t="str">
        <f t="array" ref="F5277">IF(COUNT(FIND(Keywords!$C$3:$C$41,I5277)),"일반조난","")</f>
        <v>일반조난</v>
      </c>
      <c r="G5277" s="4" t="str">
        <f t="array" ref="G5277">IF(COUNT(FIND(Keywords!$E$3:$E$5,I5277)),"실족추락","")</f>
        <v/>
      </c>
      <c r="H5277" s="4" t="str">
        <f t="array" ref="H5277">IF(COUNT(FIND(Keywords!$B$3:$B$12,I5277)),"개인질환","")</f>
        <v/>
      </c>
      <c r="I5277" t="s">
        <v>9096</v>
      </c>
      <c r="J5277" t="s">
        <v>9323</v>
      </c>
      <c r="M5277" t="s">
        <v>9415</v>
      </c>
      <c r="N5277" t="s">
        <v>10232</v>
      </c>
      <c r="O5277" t="s">
        <v>9415</v>
      </c>
    </row>
    <row r="5278" spans="1:15">
      <c r="A5278" t="s">
        <v>31</v>
      </c>
      <c r="B5278" t="s">
        <v>42</v>
      </c>
      <c r="C5278" t="s">
        <v>3780</v>
      </c>
      <c r="D5278" t="s">
        <v>3820</v>
      </c>
      <c r="E5278" t="s">
        <v>3832</v>
      </c>
      <c r="F5278" s="4" t="str">
        <f t="array" ref="F5278">IF(COUNT(FIND(Keywords!$C$3:$C$41,I5278)),"일반조난","")</f>
        <v>일반조난</v>
      </c>
      <c r="G5278" s="4" t="str">
        <f t="array" ref="G5278">IF(COUNT(FIND(Keywords!$E$3:$E$5,I5278)),"실족추락","")</f>
        <v/>
      </c>
      <c r="H5278" s="4" t="str">
        <f t="array" ref="H5278">IF(COUNT(FIND(Keywords!$B$3:$B$12,I5278)),"개인질환","")</f>
        <v/>
      </c>
      <c r="I5278" t="s">
        <v>9097</v>
      </c>
      <c r="J5278" t="s">
        <v>9312</v>
      </c>
      <c r="K5278" t="s">
        <v>9417</v>
      </c>
      <c r="L5278" t="s">
        <v>10036</v>
      </c>
      <c r="M5278" t="s">
        <v>9415</v>
      </c>
      <c r="N5278" t="s">
        <v>9950</v>
      </c>
      <c r="O5278" t="s">
        <v>9415</v>
      </c>
    </row>
    <row r="5279" spans="1:15">
      <c r="A5279" t="s">
        <v>31</v>
      </c>
      <c r="B5279" t="s">
        <v>187</v>
      </c>
      <c r="C5279" t="s">
        <v>3685</v>
      </c>
      <c r="D5279" t="s">
        <v>3820</v>
      </c>
      <c r="E5279" t="s">
        <v>3826</v>
      </c>
      <c r="F5279" s="4" t="str">
        <f t="array" ref="F5279">IF(COUNT(FIND(Keywords!$C$3:$C$41,I5279)),"일반조난","")</f>
        <v>일반조난</v>
      </c>
      <c r="G5279" s="4" t="str">
        <f t="array" ref="G5279">IF(COUNT(FIND(Keywords!$E$3:$E$5,I5279)),"실족추락","")</f>
        <v/>
      </c>
      <c r="H5279" s="4" t="str">
        <f t="array" ref="H5279">IF(COUNT(FIND(Keywords!$B$3:$B$12,I5279)),"개인질환","")</f>
        <v/>
      </c>
      <c r="I5279" t="s">
        <v>9098</v>
      </c>
      <c r="J5279" t="s">
        <v>9237</v>
      </c>
      <c r="K5279" t="s">
        <v>9833</v>
      </c>
      <c r="L5279" t="s">
        <v>10063</v>
      </c>
      <c r="M5279" t="s">
        <v>9415</v>
      </c>
      <c r="N5279" t="s">
        <v>9534</v>
      </c>
      <c r="O5279" t="s">
        <v>9415</v>
      </c>
    </row>
    <row r="5280" spans="1:15">
      <c r="A5280" t="s">
        <v>31</v>
      </c>
      <c r="B5280" t="s">
        <v>187</v>
      </c>
      <c r="C5280" t="s">
        <v>3186</v>
      </c>
      <c r="D5280" t="s">
        <v>3820</v>
      </c>
      <c r="E5280" t="s">
        <v>3827</v>
      </c>
      <c r="F5280" s="4" t="str">
        <f t="array" ref="F5280">IF(COUNT(FIND(Keywords!$C$3:$C$41,I5280)),"일반조난","")</f>
        <v>일반조난</v>
      </c>
      <c r="G5280" s="4" t="str">
        <f t="array" ref="G5280">IF(COUNT(FIND(Keywords!$E$3:$E$5,I5280)),"실족추락","")</f>
        <v/>
      </c>
      <c r="H5280" s="4" t="str">
        <f t="array" ref="H5280">IF(COUNT(FIND(Keywords!$B$3:$B$12,I5280)),"개인질환","")</f>
        <v/>
      </c>
      <c r="I5280" t="s">
        <v>9099</v>
      </c>
      <c r="J5280" t="s">
        <v>9301</v>
      </c>
      <c r="K5280" t="s">
        <v>10037</v>
      </c>
      <c r="L5280" t="s">
        <v>9518</v>
      </c>
      <c r="M5280" t="s">
        <v>9415</v>
      </c>
      <c r="N5280" t="s">
        <v>9447</v>
      </c>
      <c r="O5280" t="s">
        <v>9415</v>
      </c>
    </row>
    <row r="5281" spans="1:15">
      <c r="A5281" t="s">
        <v>31</v>
      </c>
      <c r="B5281" t="s">
        <v>187</v>
      </c>
      <c r="C5281" t="s">
        <v>3688</v>
      </c>
      <c r="D5281" t="s">
        <v>3820</v>
      </c>
      <c r="E5281" t="s">
        <v>3827</v>
      </c>
      <c r="F5281" s="4" t="str">
        <f t="array" ref="F5281">IF(COUNT(FIND(Keywords!$C$3:$C$41,I5281)),"일반조난","")</f>
        <v>일반조난</v>
      </c>
      <c r="G5281" s="4" t="str">
        <f t="array" ref="G5281">IF(COUNT(FIND(Keywords!$E$3:$E$5,I5281)),"실족추락","")</f>
        <v/>
      </c>
      <c r="H5281" s="4" t="str">
        <f t="array" ref="H5281">IF(COUNT(FIND(Keywords!$B$3:$B$12,I5281)),"개인질환","")</f>
        <v/>
      </c>
      <c r="I5281" t="s">
        <v>9100</v>
      </c>
      <c r="J5281" t="s">
        <v>9361</v>
      </c>
      <c r="K5281" t="s">
        <v>9721</v>
      </c>
      <c r="L5281" t="s">
        <v>10097</v>
      </c>
      <c r="M5281" t="s">
        <v>9415</v>
      </c>
      <c r="N5281" t="s">
        <v>9444</v>
      </c>
      <c r="O5281" t="s">
        <v>9415</v>
      </c>
    </row>
    <row r="5282" spans="1:15">
      <c r="A5282" t="s">
        <v>31</v>
      </c>
      <c r="B5282" t="s">
        <v>187</v>
      </c>
      <c r="C5282" t="s">
        <v>3781</v>
      </c>
      <c r="D5282" t="s">
        <v>3820</v>
      </c>
      <c r="E5282" t="s">
        <v>3825</v>
      </c>
      <c r="F5282" s="4" t="str">
        <f t="array" ref="F5282">IF(COUNT(FIND(Keywords!$C$3:$C$41,I5282)),"일반조난","")</f>
        <v>일반조난</v>
      </c>
      <c r="G5282" s="4" t="str">
        <f t="array" ref="G5282">IF(COUNT(FIND(Keywords!$E$3:$E$5,I5282)),"실족추락","")</f>
        <v/>
      </c>
      <c r="H5282" s="4" t="str">
        <f t="array" ref="H5282">IF(COUNT(FIND(Keywords!$B$3:$B$12,I5282)),"개인질환","")</f>
        <v/>
      </c>
      <c r="I5282" t="s">
        <v>9101</v>
      </c>
      <c r="J5282" t="s">
        <v>9379</v>
      </c>
      <c r="K5282" t="s">
        <v>9324</v>
      </c>
      <c r="L5282" t="s">
        <v>10063</v>
      </c>
      <c r="M5282" t="s">
        <v>9415</v>
      </c>
      <c r="N5282" t="s">
        <v>9512</v>
      </c>
      <c r="O5282" t="s">
        <v>9415</v>
      </c>
    </row>
    <row r="5283" spans="1:15">
      <c r="A5283" t="s">
        <v>31</v>
      </c>
      <c r="B5283" t="s">
        <v>187</v>
      </c>
      <c r="C5283" t="s">
        <v>3782</v>
      </c>
      <c r="D5283" t="s">
        <v>3820</v>
      </c>
      <c r="E5283" t="s">
        <v>3825</v>
      </c>
      <c r="F5283" s="4" t="str">
        <f t="array" ref="F5283">IF(COUNT(FIND(Keywords!$C$3:$C$41,I5283)),"일반조난","")</f>
        <v>일반조난</v>
      </c>
      <c r="G5283" s="4" t="str">
        <f t="array" ref="G5283">IF(COUNT(FIND(Keywords!$E$3:$E$5,I5283)),"실족추락","")</f>
        <v/>
      </c>
      <c r="H5283" s="4" t="str">
        <f t="array" ref="H5283">IF(COUNT(FIND(Keywords!$B$3:$B$12,I5283)),"개인질환","")</f>
        <v/>
      </c>
      <c r="I5283" t="s">
        <v>9102</v>
      </c>
      <c r="J5283" t="s">
        <v>9402</v>
      </c>
      <c r="K5283" t="s">
        <v>9398</v>
      </c>
      <c r="L5283" t="s">
        <v>9766</v>
      </c>
      <c r="M5283" t="s">
        <v>9464</v>
      </c>
      <c r="N5283" t="s">
        <v>9543</v>
      </c>
      <c r="O5283" t="s">
        <v>9415</v>
      </c>
    </row>
    <row r="5284" spans="1:15">
      <c r="A5284" t="s">
        <v>31</v>
      </c>
      <c r="B5284" t="s">
        <v>187</v>
      </c>
      <c r="C5284" t="s">
        <v>3719</v>
      </c>
      <c r="D5284" t="s">
        <v>3818</v>
      </c>
      <c r="E5284" t="s">
        <v>3827</v>
      </c>
      <c r="F5284" s="4" t="str">
        <f t="array" ref="F5284">IF(COUNT(FIND(Keywords!$C$3:$C$41,I5284)),"일반조난","")</f>
        <v>일반조난</v>
      </c>
      <c r="G5284" s="4" t="str">
        <f t="array" ref="G5284">IF(COUNT(FIND(Keywords!$E$3:$E$5,I5284)),"실족추락","")</f>
        <v>실족추락</v>
      </c>
      <c r="H5284" s="4" t="str">
        <f t="array" ref="H5284">IF(COUNT(FIND(Keywords!$B$3:$B$12,I5284)),"개인질환","")</f>
        <v/>
      </c>
      <c r="I5284" t="s">
        <v>9103</v>
      </c>
      <c r="J5284" t="s">
        <v>9385</v>
      </c>
      <c r="K5284" t="s">
        <v>9425</v>
      </c>
      <c r="L5284" t="s">
        <v>9670</v>
      </c>
      <c r="M5284" t="s">
        <v>9415</v>
      </c>
      <c r="N5284" t="s">
        <v>10212</v>
      </c>
      <c r="O5284" t="s">
        <v>9415</v>
      </c>
    </row>
    <row r="5285" spans="1:15">
      <c r="A5285" t="s">
        <v>31</v>
      </c>
      <c r="B5285" t="s">
        <v>187</v>
      </c>
      <c r="C5285" t="s">
        <v>3720</v>
      </c>
      <c r="D5285" t="s">
        <v>3818</v>
      </c>
      <c r="E5285" t="s">
        <v>3824</v>
      </c>
      <c r="F5285" s="4" t="str">
        <f t="array" ref="F5285">IF(COUNT(FIND(Keywords!$C$3:$C$41,I5285)),"일반조난","")</f>
        <v/>
      </c>
      <c r="G5285" s="4" t="str">
        <f t="array" ref="G5285">IF(COUNT(FIND(Keywords!$E$3:$E$5,I5285)),"실족추락","")</f>
        <v/>
      </c>
      <c r="H5285" s="4" t="str">
        <f t="array" ref="H5285">IF(COUNT(FIND(Keywords!$B$3:$B$12,I5285)),"개인질환","")</f>
        <v/>
      </c>
      <c r="I5285" t="s">
        <v>9104</v>
      </c>
      <c r="J5285" t="s">
        <v>9343</v>
      </c>
      <c r="K5285" t="s">
        <v>9507</v>
      </c>
      <c r="L5285" t="s">
        <v>10036</v>
      </c>
      <c r="M5285" t="s">
        <v>9415</v>
      </c>
      <c r="N5285" t="s">
        <v>9712</v>
      </c>
      <c r="O5285" t="s">
        <v>9415</v>
      </c>
    </row>
    <row r="5286" spans="1:15">
      <c r="A5286" t="s">
        <v>31</v>
      </c>
      <c r="B5286" t="s">
        <v>187</v>
      </c>
      <c r="C5286" t="s">
        <v>3783</v>
      </c>
      <c r="D5286" t="s">
        <v>3820</v>
      </c>
      <c r="E5286" t="s">
        <v>3826</v>
      </c>
      <c r="F5286" s="4" t="str">
        <f t="array" ref="F5286">IF(COUNT(FIND(Keywords!$C$3:$C$41,I5286)),"일반조난","")</f>
        <v/>
      </c>
      <c r="G5286" s="4" t="str">
        <f t="array" ref="G5286">IF(COUNT(FIND(Keywords!$E$3:$E$5,I5286)),"실족추락","")</f>
        <v/>
      </c>
      <c r="H5286" s="4" t="str">
        <f t="array" ref="H5286">IF(COUNT(FIND(Keywords!$B$3:$B$12,I5286)),"개인질환","")</f>
        <v/>
      </c>
      <c r="I5286" t="s">
        <v>9105</v>
      </c>
      <c r="J5286" t="s">
        <v>9276</v>
      </c>
      <c r="K5286" t="s">
        <v>9590</v>
      </c>
      <c r="L5286" t="s">
        <v>10022</v>
      </c>
      <c r="M5286" t="s">
        <v>9415</v>
      </c>
      <c r="N5286" t="s">
        <v>9355</v>
      </c>
      <c r="O5286" t="s">
        <v>9415</v>
      </c>
    </row>
    <row r="5287" spans="1:15">
      <c r="A5287" t="s">
        <v>31</v>
      </c>
      <c r="B5287" t="s">
        <v>187</v>
      </c>
      <c r="C5287" t="s">
        <v>2248</v>
      </c>
      <c r="D5287" t="s">
        <v>3821</v>
      </c>
      <c r="E5287" t="s">
        <v>3826</v>
      </c>
      <c r="F5287" s="4" t="str">
        <f t="array" ref="F5287">IF(COUNT(FIND(Keywords!$C$3:$C$41,I5287)),"일반조난","")</f>
        <v/>
      </c>
      <c r="G5287" s="4" t="str">
        <f t="array" ref="G5287">IF(COUNT(FIND(Keywords!$E$3:$E$5,I5287)),"실족추락","")</f>
        <v/>
      </c>
      <c r="H5287" s="4" t="str">
        <f t="array" ref="H5287">IF(COUNT(FIND(Keywords!$B$3:$B$12,I5287)),"개인질환","")</f>
        <v/>
      </c>
      <c r="I5287" t="s">
        <v>9106</v>
      </c>
      <c r="J5287" t="s">
        <v>9239</v>
      </c>
      <c r="K5287" t="s">
        <v>9678</v>
      </c>
      <c r="L5287" t="s">
        <v>9470</v>
      </c>
      <c r="M5287" t="s">
        <v>9415</v>
      </c>
      <c r="N5287" t="s">
        <v>9944</v>
      </c>
      <c r="O5287" t="s">
        <v>9415</v>
      </c>
    </row>
    <row r="5288" spans="1:15">
      <c r="A5288" t="s">
        <v>31</v>
      </c>
      <c r="B5288" t="s">
        <v>187</v>
      </c>
      <c r="C5288" t="s">
        <v>954</v>
      </c>
      <c r="D5288" t="s">
        <v>3818</v>
      </c>
      <c r="E5288" t="s">
        <v>3826</v>
      </c>
      <c r="F5288" s="4" t="str">
        <f t="array" ref="F5288">IF(COUNT(FIND(Keywords!$C$3:$C$41,I5288)),"일반조난","")</f>
        <v/>
      </c>
      <c r="G5288" s="4" t="str">
        <f t="array" ref="G5288">IF(COUNT(FIND(Keywords!$E$3:$E$5,I5288)),"실족추락","")</f>
        <v/>
      </c>
      <c r="H5288" s="4" t="str">
        <f t="array" ref="H5288">IF(COUNT(FIND(Keywords!$B$3:$B$12,I5288)),"개인질환","")</f>
        <v/>
      </c>
      <c r="I5288" t="s">
        <v>9107</v>
      </c>
      <c r="J5288" t="s">
        <v>9300</v>
      </c>
      <c r="K5288" t="s">
        <v>9495</v>
      </c>
      <c r="L5288" t="s">
        <v>9470</v>
      </c>
      <c r="M5288" t="s">
        <v>9415</v>
      </c>
      <c r="N5288" t="s">
        <v>9844</v>
      </c>
      <c r="O5288" t="s">
        <v>9415</v>
      </c>
    </row>
    <row r="5289" spans="1:15">
      <c r="A5289" t="s">
        <v>31</v>
      </c>
      <c r="B5289" t="s">
        <v>187</v>
      </c>
      <c r="C5289" t="s">
        <v>3727</v>
      </c>
      <c r="D5289" t="s">
        <v>3820</v>
      </c>
      <c r="E5289" t="s">
        <v>3827</v>
      </c>
      <c r="F5289" s="4" t="str">
        <f t="array" ref="F5289">IF(COUNT(FIND(Keywords!$C$3:$C$41,I5289)),"일반조난","")</f>
        <v>일반조난</v>
      </c>
      <c r="G5289" s="4" t="str">
        <f t="array" ref="G5289">IF(COUNT(FIND(Keywords!$E$3:$E$5,I5289)),"실족추락","")</f>
        <v/>
      </c>
      <c r="H5289" s="4" t="str">
        <f t="array" ref="H5289">IF(COUNT(FIND(Keywords!$B$3:$B$12,I5289)),"개인질환","")</f>
        <v/>
      </c>
      <c r="I5289" t="s">
        <v>9108</v>
      </c>
      <c r="J5289" t="s">
        <v>9320</v>
      </c>
      <c r="K5289" t="s">
        <v>9833</v>
      </c>
      <c r="L5289" t="s">
        <v>9953</v>
      </c>
      <c r="M5289" t="s">
        <v>9415</v>
      </c>
      <c r="N5289" t="s">
        <v>9532</v>
      </c>
      <c r="O5289" t="s">
        <v>9415</v>
      </c>
    </row>
    <row r="5290" spans="1:15">
      <c r="A5290" t="s">
        <v>31</v>
      </c>
      <c r="B5290" t="s">
        <v>187</v>
      </c>
      <c r="C5290" t="s">
        <v>3784</v>
      </c>
      <c r="D5290" t="s">
        <v>3820</v>
      </c>
      <c r="E5290" t="s">
        <v>3827</v>
      </c>
      <c r="F5290" s="4" t="str">
        <f t="array" ref="F5290">IF(COUNT(FIND(Keywords!$C$3:$C$41,I5290)),"일반조난","")</f>
        <v>일반조난</v>
      </c>
      <c r="G5290" s="4" t="str">
        <f t="array" ref="G5290">IF(COUNT(FIND(Keywords!$E$3:$E$5,I5290)),"실족추락","")</f>
        <v/>
      </c>
      <c r="H5290" s="4" t="str">
        <f t="array" ref="H5290">IF(COUNT(FIND(Keywords!$B$3:$B$12,I5290)),"개인질환","")</f>
        <v/>
      </c>
      <c r="I5290" t="s">
        <v>9109</v>
      </c>
      <c r="J5290" t="s">
        <v>9380</v>
      </c>
      <c r="K5290" t="s">
        <v>9433</v>
      </c>
      <c r="L5290" t="s">
        <v>9775</v>
      </c>
      <c r="M5290" t="s">
        <v>10074</v>
      </c>
      <c r="N5290" t="s">
        <v>9278</v>
      </c>
      <c r="O5290" t="s">
        <v>9415</v>
      </c>
    </row>
    <row r="5291" spans="1:15">
      <c r="A5291" t="s">
        <v>31</v>
      </c>
      <c r="B5291" t="s">
        <v>187</v>
      </c>
      <c r="C5291" t="s">
        <v>3733</v>
      </c>
      <c r="D5291" t="s">
        <v>3819</v>
      </c>
      <c r="E5291" t="s">
        <v>3824</v>
      </c>
      <c r="F5291" s="4" t="str">
        <f t="array" ref="F5291">IF(COUNT(FIND(Keywords!$C$3:$C$41,I5291)),"일반조난","")</f>
        <v/>
      </c>
      <c r="G5291" s="4" t="str">
        <f t="array" ref="G5291">IF(COUNT(FIND(Keywords!$E$3:$E$5,I5291)),"실족추락","")</f>
        <v/>
      </c>
      <c r="H5291" s="4" t="str">
        <f t="array" ref="H5291">IF(COUNT(FIND(Keywords!$B$3:$B$12,I5291)),"개인질환","")</f>
        <v/>
      </c>
      <c r="I5291" t="s">
        <v>9110</v>
      </c>
      <c r="J5291" t="s">
        <v>9368</v>
      </c>
      <c r="K5291" t="s">
        <v>9972</v>
      </c>
      <c r="L5291" t="s">
        <v>9464</v>
      </c>
      <c r="M5291" t="s">
        <v>9415</v>
      </c>
      <c r="N5291" t="s">
        <v>9855</v>
      </c>
      <c r="O5291" t="s">
        <v>9415</v>
      </c>
    </row>
    <row r="5292" spans="1:15">
      <c r="A5292" t="s">
        <v>31</v>
      </c>
      <c r="B5292" t="s">
        <v>187</v>
      </c>
      <c r="C5292" t="s">
        <v>3735</v>
      </c>
      <c r="D5292" t="s">
        <v>10452</v>
      </c>
      <c r="E5292" t="s">
        <v>3824</v>
      </c>
      <c r="F5292" s="4" t="str">
        <f t="array" ref="F5292">IF(COUNT(FIND(Keywords!$C$3:$C$41,I5292)),"일반조난","")</f>
        <v/>
      </c>
      <c r="G5292" s="4" t="str">
        <f t="array" ref="G5292">IF(COUNT(FIND(Keywords!$E$3:$E$5,I5292)),"실족추락","")</f>
        <v/>
      </c>
      <c r="H5292" s="4" t="str">
        <f t="array" ref="H5292">IF(COUNT(FIND(Keywords!$B$3:$B$12,I5292)),"개인질환","")</f>
        <v/>
      </c>
      <c r="I5292" t="s">
        <v>9111</v>
      </c>
      <c r="J5292" t="s">
        <v>9363</v>
      </c>
      <c r="K5292" t="s">
        <v>9407</v>
      </c>
      <c r="L5292" t="s">
        <v>9465</v>
      </c>
      <c r="M5292" t="s">
        <v>9415</v>
      </c>
      <c r="N5292" t="s">
        <v>9595</v>
      </c>
      <c r="O5292" t="s">
        <v>9415</v>
      </c>
    </row>
    <row r="5293" spans="1:15">
      <c r="A5293" t="s">
        <v>31</v>
      </c>
      <c r="B5293" t="s">
        <v>187</v>
      </c>
      <c r="C5293" t="s">
        <v>3736</v>
      </c>
      <c r="D5293" t="s">
        <v>3819</v>
      </c>
      <c r="E5293" t="s">
        <v>3827</v>
      </c>
      <c r="F5293" s="4" t="str">
        <f t="array" ref="F5293">IF(COUNT(FIND(Keywords!$C$3:$C$41,I5293)),"일반조난","")</f>
        <v/>
      </c>
      <c r="G5293" s="4" t="str">
        <f t="array" ref="G5293">IF(COUNT(FIND(Keywords!$E$3:$E$5,I5293)),"실족추락","")</f>
        <v/>
      </c>
      <c r="H5293" s="4" t="str">
        <f t="array" ref="H5293">IF(COUNT(FIND(Keywords!$B$3:$B$12,I5293)),"개인질환","")</f>
        <v/>
      </c>
      <c r="I5293" t="s">
        <v>9112</v>
      </c>
      <c r="J5293" t="s">
        <v>9260</v>
      </c>
      <c r="K5293" t="s">
        <v>9854</v>
      </c>
      <c r="L5293" t="s">
        <v>10036</v>
      </c>
      <c r="M5293" t="s">
        <v>9415</v>
      </c>
      <c r="N5293" t="s">
        <v>9922</v>
      </c>
      <c r="O5293" t="s">
        <v>9415</v>
      </c>
    </row>
    <row r="5294" spans="1:15">
      <c r="A5294" t="s">
        <v>31</v>
      </c>
      <c r="B5294" t="s">
        <v>187</v>
      </c>
      <c r="C5294" t="s">
        <v>389</v>
      </c>
      <c r="D5294" t="s">
        <v>3819</v>
      </c>
      <c r="E5294" t="s">
        <v>3827</v>
      </c>
      <c r="F5294" s="4" t="str">
        <f t="array" ref="F5294">IF(COUNT(FIND(Keywords!$C$3:$C$41,I5294)),"일반조난","")</f>
        <v/>
      </c>
      <c r="G5294" s="4" t="str">
        <f t="array" ref="G5294">IF(COUNT(FIND(Keywords!$E$3:$E$5,I5294)),"실족추락","")</f>
        <v/>
      </c>
      <c r="H5294" s="4" t="str">
        <f t="array" ref="H5294">IF(COUNT(FIND(Keywords!$B$3:$B$12,I5294)),"개인질환","")</f>
        <v/>
      </c>
      <c r="I5294" t="s">
        <v>9113</v>
      </c>
      <c r="J5294" t="s">
        <v>9283</v>
      </c>
      <c r="K5294" t="s">
        <v>9452</v>
      </c>
      <c r="L5294" t="s">
        <v>9470</v>
      </c>
      <c r="M5294" t="s">
        <v>9415</v>
      </c>
      <c r="N5294" t="s">
        <v>9621</v>
      </c>
      <c r="O5294" t="s">
        <v>9415</v>
      </c>
    </row>
    <row r="5295" spans="1:15">
      <c r="A5295" t="s">
        <v>31</v>
      </c>
      <c r="B5295" t="s">
        <v>187</v>
      </c>
      <c r="C5295" t="s">
        <v>3785</v>
      </c>
      <c r="D5295" t="s">
        <v>3820</v>
      </c>
      <c r="E5295" t="s">
        <v>3827</v>
      </c>
      <c r="F5295" s="4" t="str">
        <f t="array" ref="F5295">IF(COUNT(FIND(Keywords!$C$3:$C$41,I5295)),"일반조난","")</f>
        <v/>
      </c>
      <c r="G5295" s="4" t="str">
        <f t="array" ref="G5295">IF(COUNT(FIND(Keywords!$E$3:$E$5,I5295)),"실족추락","")</f>
        <v/>
      </c>
      <c r="H5295" s="4" t="str">
        <f t="array" ref="H5295">IF(COUNT(FIND(Keywords!$B$3:$B$12,I5295)),"개인질환","")</f>
        <v/>
      </c>
      <c r="I5295" t="s">
        <v>9114</v>
      </c>
      <c r="J5295" t="s">
        <v>9362</v>
      </c>
      <c r="K5295" t="s">
        <v>9639</v>
      </c>
      <c r="L5295" t="s">
        <v>9670</v>
      </c>
      <c r="M5295" t="s">
        <v>9567</v>
      </c>
      <c r="N5295" t="s">
        <v>9731</v>
      </c>
      <c r="O5295" t="s">
        <v>9415</v>
      </c>
    </row>
    <row r="5296" spans="1:15">
      <c r="A5296" t="s">
        <v>31</v>
      </c>
      <c r="B5296" t="s">
        <v>187</v>
      </c>
      <c r="C5296" t="s">
        <v>3742</v>
      </c>
      <c r="D5296" t="s">
        <v>3820</v>
      </c>
      <c r="E5296" t="s">
        <v>3827</v>
      </c>
      <c r="F5296" s="4" t="str">
        <f t="array" ref="F5296">IF(COUNT(FIND(Keywords!$C$3:$C$41,I5296)),"일반조난","")</f>
        <v/>
      </c>
      <c r="G5296" s="4" t="str">
        <f t="array" ref="G5296">IF(COUNT(FIND(Keywords!$E$3:$E$5,I5296)),"실족추락","")</f>
        <v/>
      </c>
      <c r="H5296" s="4" t="str">
        <f t="array" ref="H5296">IF(COUNT(FIND(Keywords!$B$3:$B$12,I5296)),"개인질환","")</f>
        <v/>
      </c>
      <c r="I5296" t="s">
        <v>9115</v>
      </c>
      <c r="J5296" t="s">
        <v>9309</v>
      </c>
      <c r="K5296" t="s">
        <v>9656</v>
      </c>
      <c r="L5296" t="s">
        <v>9567</v>
      </c>
      <c r="M5296" t="s">
        <v>9415</v>
      </c>
      <c r="N5296" t="s">
        <v>9637</v>
      </c>
      <c r="O5296" t="s">
        <v>9415</v>
      </c>
    </row>
    <row r="5297" spans="1:15">
      <c r="A5297" t="s">
        <v>31</v>
      </c>
      <c r="B5297" t="s">
        <v>187</v>
      </c>
      <c r="C5297" t="s">
        <v>3746</v>
      </c>
      <c r="D5297" t="s">
        <v>3818</v>
      </c>
      <c r="E5297" t="s">
        <v>3824</v>
      </c>
      <c r="F5297" s="4" t="str">
        <f t="array" ref="F5297">IF(COUNT(FIND(Keywords!$C$3:$C$41,I5297)),"일반조난","")</f>
        <v>일반조난</v>
      </c>
      <c r="G5297" s="4" t="str">
        <f t="array" ref="G5297">IF(COUNT(FIND(Keywords!$E$3:$E$5,I5297)),"실족추락","")</f>
        <v/>
      </c>
      <c r="H5297" s="4" t="str">
        <f t="array" ref="H5297">IF(COUNT(FIND(Keywords!$B$3:$B$12,I5297)),"개인질환","")</f>
        <v/>
      </c>
      <c r="I5297" t="s">
        <v>9116</v>
      </c>
      <c r="J5297" t="s">
        <v>9360</v>
      </c>
      <c r="K5297" t="s">
        <v>9617</v>
      </c>
      <c r="L5297" t="s">
        <v>9893</v>
      </c>
      <c r="M5297" t="s">
        <v>9899</v>
      </c>
      <c r="N5297" t="s">
        <v>9431</v>
      </c>
      <c r="O5297" t="s">
        <v>9415</v>
      </c>
    </row>
    <row r="5298" spans="1:15">
      <c r="A5298" t="s">
        <v>31</v>
      </c>
      <c r="B5298" t="s">
        <v>187</v>
      </c>
      <c r="C5298" t="s">
        <v>1973</v>
      </c>
      <c r="D5298" t="s">
        <v>3820</v>
      </c>
      <c r="E5298" t="s">
        <v>3827</v>
      </c>
      <c r="F5298" s="4" t="str">
        <f t="array" ref="F5298">IF(COUNT(FIND(Keywords!$C$3:$C$41,I5298)),"일반조난","")</f>
        <v>일반조난</v>
      </c>
      <c r="G5298" s="4" t="str">
        <f t="array" ref="G5298">IF(COUNT(FIND(Keywords!$E$3:$E$5,I5298)),"실족추락","")</f>
        <v/>
      </c>
      <c r="H5298" s="4" t="str">
        <f t="array" ref="H5298">IF(COUNT(FIND(Keywords!$B$3:$B$12,I5298)),"개인질환","")</f>
        <v/>
      </c>
      <c r="I5298" t="s">
        <v>9117</v>
      </c>
      <c r="J5298" t="s">
        <v>9309</v>
      </c>
      <c r="K5298" t="s">
        <v>9347</v>
      </c>
      <c r="L5298" t="s">
        <v>9607</v>
      </c>
      <c r="M5298" t="s">
        <v>9415</v>
      </c>
      <c r="N5298" t="s">
        <v>9837</v>
      </c>
      <c r="O5298" t="s">
        <v>9415</v>
      </c>
    </row>
    <row r="5299" spans="1:15">
      <c r="A5299" t="s">
        <v>31</v>
      </c>
      <c r="B5299" t="s">
        <v>187</v>
      </c>
      <c r="C5299" t="s">
        <v>3308</v>
      </c>
      <c r="D5299" t="s">
        <v>3820</v>
      </c>
      <c r="E5299" t="s">
        <v>3827</v>
      </c>
      <c r="F5299" s="4" t="str">
        <f t="array" ref="F5299">IF(COUNT(FIND(Keywords!$C$3:$C$41,I5299)),"일반조난","")</f>
        <v>일반조난</v>
      </c>
      <c r="G5299" s="4" t="str">
        <f t="array" ref="G5299">IF(COUNT(FIND(Keywords!$E$3:$E$5,I5299)),"실족추락","")</f>
        <v/>
      </c>
      <c r="H5299" s="4" t="str">
        <f t="array" ref="H5299">IF(COUNT(FIND(Keywords!$B$3:$B$12,I5299)),"개인질환","")</f>
        <v/>
      </c>
      <c r="I5299" t="s">
        <v>9118</v>
      </c>
      <c r="J5299" t="s">
        <v>9309</v>
      </c>
      <c r="K5299" t="s">
        <v>9680</v>
      </c>
      <c r="L5299" t="s">
        <v>9464</v>
      </c>
      <c r="M5299" t="s">
        <v>9415</v>
      </c>
      <c r="N5299" t="s">
        <v>9652</v>
      </c>
      <c r="O5299" t="s">
        <v>9415</v>
      </c>
    </row>
    <row r="5300" spans="1:15">
      <c r="A5300" t="s">
        <v>31</v>
      </c>
      <c r="B5300" t="s">
        <v>187</v>
      </c>
      <c r="C5300" t="s">
        <v>3750</v>
      </c>
      <c r="D5300" t="s">
        <v>3820</v>
      </c>
      <c r="E5300" t="s">
        <v>3824</v>
      </c>
      <c r="F5300" s="4" t="str">
        <f t="array" ref="F5300">IF(COUNT(FIND(Keywords!$C$3:$C$41,I5300)),"일반조난","")</f>
        <v>일반조난</v>
      </c>
      <c r="G5300" s="4" t="str">
        <f t="array" ref="G5300">IF(COUNT(FIND(Keywords!$E$3:$E$5,I5300)),"실족추락","")</f>
        <v/>
      </c>
      <c r="H5300" s="4" t="str">
        <f t="array" ref="H5300">IF(COUNT(FIND(Keywords!$B$3:$B$12,I5300)),"개인질환","")</f>
        <v/>
      </c>
      <c r="I5300" t="s">
        <v>9119</v>
      </c>
      <c r="J5300" t="s">
        <v>9248</v>
      </c>
      <c r="K5300" t="s">
        <v>9645</v>
      </c>
      <c r="L5300" t="s">
        <v>9948</v>
      </c>
      <c r="M5300" t="s">
        <v>9415</v>
      </c>
      <c r="N5300" t="s">
        <v>10172</v>
      </c>
      <c r="O5300" t="s">
        <v>9415</v>
      </c>
    </row>
    <row r="5301" spans="1:15">
      <c r="A5301" t="s">
        <v>31</v>
      </c>
      <c r="B5301" t="s">
        <v>187</v>
      </c>
      <c r="C5301" t="s">
        <v>3786</v>
      </c>
      <c r="D5301" t="s">
        <v>3820</v>
      </c>
      <c r="E5301" t="s">
        <v>3827</v>
      </c>
      <c r="F5301" s="4" t="str">
        <f t="array" ref="F5301">IF(COUNT(FIND(Keywords!$C$3:$C$41,I5301)),"일반조난","")</f>
        <v>일반조난</v>
      </c>
      <c r="G5301" s="4" t="str">
        <f t="array" ref="G5301">IF(COUNT(FIND(Keywords!$E$3:$E$5,I5301)),"실족추락","")</f>
        <v/>
      </c>
      <c r="H5301" s="4" t="str">
        <f t="array" ref="H5301">IF(COUNT(FIND(Keywords!$B$3:$B$12,I5301)),"개인질환","")</f>
        <v/>
      </c>
      <c r="I5301" t="s">
        <v>9120</v>
      </c>
      <c r="J5301" t="s">
        <v>9319</v>
      </c>
      <c r="K5301" t="s">
        <v>10069</v>
      </c>
      <c r="L5301" t="s">
        <v>9787</v>
      </c>
      <c r="M5301" t="s">
        <v>9415</v>
      </c>
      <c r="N5301" t="s">
        <v>10165</v>
      </c>
      <c r="O5301" t="s">
        <v>9415</v>
      </c>
    </row>
    <row r="5302" spans="1:15">
      <c r="A5302" t="s">
        <v>31</v>
      </c>
      <c r="B5302" t="s">
        <v>187</v>
      </c>
      <c r="C5302" t="s">
        <v>2725</v>
      </c>
      <c r="D5302" t="s">
        <v>3818</v>
      </c>
      <c r="E5302" t="s">
        <v>3830</v>
      </c>
      <c r="F5302" s="4" t="str">
        <f t="array" ref="F5302">IF(COUNT(FIND(Keywords!$C$3:$C$41,I5302)),"일반조난","")</f>
        <v>일반조난</v>
      </c>
      <c r="G5302" s="4" t="str">
        <f t="array" ref="G5302">IF(COUNT(FIND(Keywords!$E$3:$E$5,I5302)),"실족추락","")</f>
        <v/>
      </c>
      <c r="H5302" s="4" t="str">
        <f t="array" ref="H5302">IF(COUNT(FIND(Keywords!$B$3:$B$12,I5302)),"개인질환","")</f>
        <v/>
      </c>
      <c r="I5302" t="s">
        <v>9121</v>
      </c>
      <c r="J5302" t="s">
        <v>9294</v>
      </c>
      <c r="K5302" t="s">
        <v>10054</v>
      </c>
      <c r="L5302" t="s">
        <v>9547</v>
      </c>
      <c r="M5302" t="s">
        <v>9415</v>
      </c>
      <c r="N5302" t="s">
        <v>10309</v>
      </c>
      <c r="O5302" t="s">
        <v>9415</v>
      </c>
    </row>
    <row r="5303" spans="1:15">
      <c r="A5303" t="s">
        <v>31</v>
      </c>
      <c r="B5303" t="s">
        <v>187</v>
      </c>
      <c r="C5303" t="s">
        <v>3757</v>
      </c>
      <c r="D5303" t="s">
        <v>10452</v>
      </c>
      <c r="E5303" t="s">
        <v>3833</v>
      </c>
      <c r="F5303" s="4" t="str">
        <f t="array" ref="F5303">IF(COUNT(FIND(Keywords!$C$3:$C$41,I5303)),"일반조난","")</f>
        <v/>
      </c>
      <c r="G5303" s="4" t="str">
        <f t="array" ref="G5303">IF(COUNT(FIND(Keywords!$E$3:$E$5,I5303)),"실족추락","")</f>
        <v/>
      </c>
      <c r="H5303" s="4" t="str">
        <f t="array" ref="H5303">IF(COUNT(FIND(Keywords!$B$3:$B$12,I5303)),"개인질환","")</f>
        <v/>
      </c>
      <c r="I5303" t="s">
        <v>9122</v>
      </c>
      <c r="J5303" t="s">
        <v>9315</v>
      </c>
      <c r="K5303" t="s">
        <v>9746</v>
      </c>
      <c r="L5303" t="s">
        <v>10022</v>
      </c>
      <c r="M5303" t="s">
        <v>9415</v>
      </c>
      <c r="N5303" t="s">
        <v>9877</v>
      </c>
      <c r="O5303" t="s">
        <v>9415</v>
      </c>
    </row>
    <row r="5304" spans="1:15">
      <c r="A5304" t="s">
        <v>31</v>
      </c>
      <c r="B5304" t="s">
        <v>187</v>
      </c>
      <c r="C5304" t="s">
        <v>1886</v>
      </c>
      <c r="D5304" t="s">
        <v>10452</v>
      </c>
      <c r="E5304" t="s">
        <v>3833</v>
      </c>
      <c r="F5304" s="4" t="str">
        <f t="array" ref="F5304">IF(COUNT(FIND(Keywords!$C$3:$C$41,I5304)),"일반조난","")</f>
        <v/>
      </c>
      <c r="G5304" s="4" t="str">
        <f t="array" ref="G5304">IF(COUNT(FIND(Keywords!$E$3:$E$5,I5304)),"실족추락","")</f>
        <v/>
      </c>
      <c r="H5304" s="4" t="str">
        <f t="array" ref="H5304">IF(COUNT(FIND(Keywords!$B$3:$B$12,I5304)),"개인질환","")</f>
        <v/>
      </c>
      <c r="I5304" t="s">
        <v>9123</v>
      </c>
      <c r="J5304" t="s">
        <v>9338</v>
      </c>
      <c r="K5304" t="s">
        <v>9866</v>
      </c>
      <c r="L5304" t="s">
        <v>9469</v>
      </c>
      <c r="M5304" t="s">
        <v>9415</v>
      </c>
      <c r="N5304" t="s">
        <v>9544</v>
      </c>
      <c r="O5304" t="s">
        <v>9415</v>
      </c>
    </row>
    <row r="5305" spans="1:15">
      <c r="A5305" t="s">
        <v>31</v>
      </c>
      <c r="B5305" t="s">
        <v>187</v>
      </c>
      <c r="C5305" t="s">
        <v>3787</v>
      </c>
      <c r="D5305" t="s">
        <v>3820</v>
      </c>
      <c r="E5305" t="s">
        <v>3833</v>
      </c>
      <c r="F5305" s="4" t="str">
        <f t="array" ref="F5305">IF(COUNT(FIND(Keywords!$C$3:$C$41,I5305)),"일반조난","")</f>
        <v>일반조난</v>
      </c>
      <c r="G5305" s="4" t="str">
        <f t="array" ref="G5305">IF(COUNT(FIND(Keywords!$E$3:$E$5,I5305)),"실족추락","")</f>
        <v/>
      </c>
      <c r="H5305" s="4" t="str">
        <f t="array" ref="H5305">IF(COUNT(FIND(Keywords!$B$3:$B$12,I5305)),"개인질환","")</f>
        <v/>
      </c>
      <c r="I5305" t="s">
        <v>9124</v>
      </c>
      <c r="J5305" t="s">
        <v>9351</v>
      </c>
      <c r="K5305" t="s">
        <v>9273</v>
      </c>
      <c r="L5305" t="s">
        <v>10001</v>
      </c>
      <c r="M5305" t="s">
        <v>9415</v>
      </c>
      <c r="N5305" t="s">
        <v>9757</v>
      </c>
      <c r="O5305" t="s">
        <v>9415</v>
      </c>
    </row>
    <row r="5306" spans="1:15">
      <c r="A5306" t="s">
        <v>31</v>
      </c>
      <c r="B5306" t="s">
        <v>187</v>
      </c>
      <c r="C5306" t="s">
        <v>3323</v>
      </c>
      <c r="D5306" t="s">
        <v>3820</v>
      </c>
      <c r="E5306" t="s">
        <v>3833</v>
      </c>
      <c r="F5306" s="4" t="str">
        <f t="array" ref="F5306">IF(COUNT(FIND(Keywords!$C$3:$C$41,I5306)),"일반조난","")</f>
        <v>일반조난</v>
      </c>
      <c r="G5306" s="4" t="str">
        <f t="array" ref="G5306">IF(COUNT(FIND(Keywords!$E$3:$E$5,I5306)),"실족추락","")</f>
        <v/>
      </c>
      <c r="H5306" s="4" t="str">
        <f t="array" ref="H5306">IF(COUNT(FIND(Keywords!$B$3:$B$12,I5306)),"개인질환","")</f>
        <v/>
      </c>
      <c r="I5306" t="s">
        <v>9125</v>
      </c>
      <c r="J5306" t="s">
        <v>9362</v>
      </c>
      <c r="K5306" t="s">
        <v>9812</v>
      </c>
      <c r="L5306" t="s">
        <v>9666</v>
      </c>
      <c r="M5306" t="s">
        <v>9415</v>
      </c>
      <c r="N5306" t="s">
        <v>9588</v>
      </c>
      <c r="O5306" t="s">
        <v>9415</v>
      </c>
    </row>
    <row r="5307" spans="1:15">
      <c r="A5307" t="s">
        <v>31</v>
      </c>
      <c r="B5307" t="s">
        <v>187</v>
      </c>
      <c r="C5307" t="s">
        <v>3765</v>
      </c>
      <c r="D5307" t="s">
        <v>10452</v>
      </c>
      <c r="E5307" t="s">
        <v>3831</v>
      </c>
      <c r="F5307" s="4" t="str">
        <f t="array" ref="F5307">IF(COUNT(FIND(Keywords!$C$3:$C$41,I5307)),"일반조난","")</f>
        <v/>
      </c>
      <c r="G5307" s="4" t="str">
        <f t="array" ref="G5307">IF(COUNT(FIND(Keywords!$E$3:$E$5,I5307)),"실족추락","")</f>
        <v/>
      </c>
      <c r="H5307" s="4" t="str">
        <f t="array" ref="H5307">IF(COUNT(FIND(Keywords!$B$3:$B$12,I5307)),"개인질환","")</f>
        <v/>
      </c>
      <c r="I5307" t="s">
        <v>9126</v>
      </c>
      <c r="J5307" t="s">
        <v>9301</v>
      </c>
      <c r="K5307" t="s">
        <v>9532</v>
      </c>
      <c r="L5307" t="s">
        <v>9948</v>
      </c>
      <c r="M5307" t="s">
        <v>9415</v>
      </c>
      <c r="N5307" t="s">
        <v>9434</v>
      </c>
      <c r="O5307" t="s">
        <v>9415</v>
      </c>
    </row>
    <row r="5308" spans="1:15">
      <c r="A5308" t="s">
        <v>31</v>
      </c>
      <c r="B5308" t="s">
        <v>187</v>
      </c>
      <c r="C5308" t="s">
        <v>3788</v>
      </c>
      <c r="D5308" t="s">
        <v>3820</v>
      </c>
      <c r="E5308" t="s">
        <v>3832</v>
      </c>
      <c r="F5308" s="4" t="str">
        <f t="array" ref="F5308">IF(COUNT(FIND(Keywords!$C$3:$C$41,I5308)),"일반조난","")</f>
        <v>일반조난</v>
      </c>
      <c r="G5308" s="4" t="str">
        <f t="array" ref="G5308">IF(COUNT(FIND(Keywords!$E$3:$E$5,I5308)),"실족추락","")</f>
        <v/>
      </c>
      <c r="H5308" s="4" t="str">
        <f t="array" ref="H5308">IF(COUNT(FIND(Keywords!$B$3:$B$12,I5308)),"개인질환","")</f>
        <v/>
      </c>
      <c r="I5308" t="s">
        <v>9127</v>
      </c>
      <c r="J5308" t="s">
        <v>9314</v>
      </c>
      <c r="K5308" t="s">
        <v>9465</v>
      </c>
      <c r="L5308" t="s">
        <v>9475</v>
      </c>
      <c r="M5308" t="s">
        <v>9415</v>
      </c>
      <c r="N5308" t="s">
        <v>10356</v>
      </c>
      <c r="O5308" t="s">
        <v>9415</v>
      </c>
    </row>
    <row r="5309" spans="1:15">
      <c r="A5309" t="s">
        <v>31</v>
      </c>
      <c r="B5309" t="s">
        <v>187</v>
      </c>
      <c r="C5309" t="s">
        <v>3341</v>
      </c>
      <c r="D5309" t="s">
        <v>3818</v>
      </c>
      <c r="E5309" t="s">
        <v>3833</v>
      </c>
      <c r="F5309" s="4" t="str">
        <f t="array" ref="F5309">IF(COUNT(FIND(Keywords!$C$3:$C$41,I5309)),"일반조난","")</f>
        <v>일반조난</v>
      </c>
      <c r="G5309" s="4" t="str">
        <f t="array" ref="G5309">IF(COUNT(FIND(Keywords!$E$3:$E$5,I5309)),"실족추락","")</f>
        <v>실족추락</v>
      </c>
      <c r="H5309" s="4" t="str">
        <f t="array" ref="H5309">IF(COUNT(FIND(Keywords!$B$3:$B$12,I5309)),"개인질환","")</f>
        <v/>
      </c>
      <c r="I5309" t="s">
        <v>9128</v>
      </c>
      <c r="J5309" t="s">
        <v>9270</v>
      </c>
      <c r="K5309" t="s">
        <v>9321</v>
      </c>
      <c r="L5309" t="s">
        <v>9473</v>
      </c>
      <c r="M5309" t="s">
        <v>9415</v>
      </c>
      <c r="N5309" t="s">
        <v>9940</v>
      </c>
      <c r="O5309" t="s">
        <v>9415</v>
      </c>
    </row>
    <row r="5310" spans="1:15">
      <c r="A5310" t="s">
        <v>31</v>
      </c>
      <c r="B5310" t="s">
        <v>187</v>
      </c>
      <c r="C5310" t="s">
        <v>3772</v>
      </c>
      <c r="D5310" t="s">
        <v>3820</v>
      </c>
      <c r="E5310" t="s">
        <v>3833</v>
      </c>
      <c r="F5310" s="4" t="str">
        <f t="array" ref="F5310">IF(COUNT(FIND(Keywords!$C$3:$C$41,I5310)),"일반조난","")</f>
        <v>일반조난</v>
      </c>
      <c r="G5310" s="4" t="str">
        <f t="array" ref="G5310">IF(COUNT(FIND(Keywords!$E$3:$E$5,I5310)),"실족추락","")</f>
        <v/>
      </c>
      <c r="H5310" s="4" t="str">
        <f t="array" ref="H5310">IF(COUNT(FIND(Keywords!$B$3:$B$12,I5310)),"개인질환","")</f>
        <v/>
      </c>
      <c r="I5310" t="s">
        <v>9129</v>
      </c>
      <c r="J5310" t="s">
        <v>9264</v>
      </c>
      <c r="K5310" t="s">
        <v>9631</v>
      </c>
      <c r="L5310" t="s">
        <v>9669</v>
      </c>
      <c r="M5310" t="s">
        <v>9415</v>
      </c>
      <c r="N5310" t="s">
        <v>9701</v>
      </c>
      <c r="O5310" t="s">
        <v>9415</v>
      </c>
    </row>
    <row r="5311" spans="1:15">
      <c r="A5311" t="s">
        <v>31</v>
      </c>
      <c r="B5311" t="s">
        <v>187</v>
      </c>
      <c r="C5311" t="s">
        <v>496</v>
      </c>
      <c r="D5311" t="s">
        <v>10452</v>
      </c>
      <c r="E5311" t="s">
        <v>3830</v>
      </c>
      <c r="F5311" s="4" t="str">
        <f t="array" ref="F5311">IF(COUNT(FIND(Keywords!$C$3:$C$41,I5311)),"일반조난","")</f>
        <v/>
      </c>
      <c r="G5311" s="4" t="str">
        <f t="array" ref="G5311">IF(COUNT(FIND(Keywords!$E$3:$E$5,I5311)),"실족추락","")</f>
        <v/>
      </c>
      <c r="H5311" s="4" t="str">
        <f t="array" ref="H5311">IF(COUNT(FIND(Keywords!$B$3:$B$12,I5311)),"개인질환","")</f>
        <v/>
      </c>
      <c r="I5311" t="s">
        <v>9130</v>
      </c>
      <c r="J5311" t="s">
        <v>9306</v>
      </c>
      <c r="K5311" t="s">
        <v>9596</v>
      </c>
      <c r="L5311" t="s">
        <v>9930</v>
      </c>
      <c r="M5311" t="s">
        <v>9415</v>
      </c>
      <c r="N5311" t="s">
        <v>9862</v>
      </c>
      <c r="O5311" t="s">
        <v>9415</v>
      </c>
    </row>
    <row r="5312" spans="1:15">
      <c r="A5312" t="s">
        <v>31</v>
      </c>
      <c r="B5312" t="s">
        <v>187</v>
      </c>
      <c r="C5312" t="s">
        <v>3789</v>
      </c>
      <c r="D5312" t="s">
        <v>10452</v>
      </c>
      <c r="E5312" t="s">
        <v>3833</v>
      </c>
      <c r="F5312" s="4" t="str">
        <f t="array" ref="F5312">IF(COUNT(FIND(Keywords!$C$3:$C$41,I5312)),"일반조난","")</f>
        <v/>
      </c>
      <c r="G5312" s="4" t="str">
        <f t="array" ref="G5312">IF(COUNT(FIND(Keywords!$E$3:$E$5,I5312)),"실족추락","")</f>
        <v/>
      </c>
      <c r="H5312" s="4" t="str">
        <f t="array" ref="H5312">IF(COUNT(FIND(Keywords!$B$3:$B$12,I5312)),"개인질환","")</f>
        <v/>
      </c>
      <c r="I5312" t="s">
        <v>9131</v>
      </c>
      <c r="J5312" t="s">
        <v>9265</v>
      </c>
      <c r="K5312" t="s">
        <v>9545</v>
      </c>
      <c r="L5312" t="s">
        <v>10100</v>
      </c>
      <c r="M5312" t="s">
        <v>9415</v>
      </c>
      <c r="N5312" t="s">
        <v>9995</v>
      </c>
      <c r="O5312" t="s">
        <v>9415</v>
      </c>
    </row>
    <row r="5313" spans="1:15">
      <c r="A5313" t="s">
        <v>31</v>
      </c>
      <c r="B5313" t="s">
        <v>187</v>
      </c>
      <c r="C5313" t="s">
        <v>3790</v>
      </c>
      <c r="D5313" t="s">
        <v>3820</v>
      </c>
      <c r="E5313" t="s">
        <v>3833</v>
      </c>
      <c r="F5313" s="4" t="str">
        <f t="array" ref="F5313">IF(COUNT(FIND(Keywords!$C$3:$C$41,I5313)),"일반조난","")</f>
        <v/>
      </c>
      <c r="G5313" s="4" t="str">
        <f t="array" ref="G5313">IF(COUNT(FIND(Keywords!$E$3:$E$5,I5313)),"실족추락","")</f>
        <v/>
      </c>
      <c r="H5313" s="4" t="str">
        <f t="array" ref="H5313">IF(COUNT(FIND(Keywords!$B$3:$B$12,I5313)),"개인질환","")</f>
        <v/>
      </c>
      <c r="I5313" t="s">
        <v>9132</v>
      </c>
      <c r="J5313" t="s">
        <v>9353</v>
      </c>
      <c r="M5313" t="s">
        <v>9415</v>
      </c>
      <c r="N5313" t="s">
        <v>10360</v>
      </c>
      <c r="O5313" t="s">
        <v>9415</v>
      </c>
    </row>
    <row r="5314" spans="1:15">
      <c r="A5314" t="s">
        <v>31</v>
      </c>
      <c r="B5314" t="s">
        <v>188</v>
      </c>
      <c r="C5314" t="s">
        <v>3747</v>
      </c>
      <c r="D5314" t="s">
        <v>3820</v>
      </c>
      <c r="E5314" t="s">
        <v>3836</v>
      </c>
      <c r="F5314" s="4" t="str">
        <f t="array" ref="F5314">IF(COUNT(FIND(Keywords!$C$3:$C$41,I5314)),"일반조난","")</f>
        <v>일반조난</v>
      </c>
      <c r="G5314" s="4" t="str">
        <f t="array" ref="G5314">IF(COUNT(FIND(Keywords!$E$3:$E$5,I5314)),"실족추락","")</f>
        <v/>
      </c>
      <c r="H5314" s="4" t="str">
        <f t="array" ref="H5314">IF(COUNT(FIND(Keywords!$B$3:$B$12,I5314)),"개인질환","")</f>
        <v/>
      </c>
      <c r="I5314" t="s">
        <v>9133</v>
      </c>
      <c r="J5314" t="s">
        <v>9386</v>
      </c>
      <c r="K5314" t="s">
        <v>9731</v>
      </c>
      <c r="L5314" t="s">
        <v>9850</v>
      </c>
      <c r="M5314" t="s">
        <v>9805</v>
      </c>
      <c r="N5314" t="s">
        <v>9505</v>
      </c>
      <c r="O5314" t="s">
        <v>9415</v>
      </c>
    </row>
    <row r="5315" spans="1:15">
      <c r="A5315" t="s">
        <v>31</v>
      </c>
      <c r="B5315" t="s">
        <v>188</v>
      </c>
      <c r="C5315" t="s">
        <v>3787</v>
      </c>
      <c r="D5315" t="s">
        <v>3820</v>
      </c>
      <c r="E5315" t="s">
        <v>3832</v>
      </c>
      <c r="F5315" s="4" t="str">
        <f t="array" ref="F5315">IF(COUNT(FIND(Keywords!$C$3:$C$41,I5315)),"일반조난","")</f>
        <v>일반조난</v>
      </c>
      <c r="G5315" s="4" t="str">
        <f t="array" ref="G5315">IF(COUNT(FIND(Keywords!$E$3:$E$5,I5315)),"실족추락","")</f>
        <v/>
      </c>
      <c r="H5315" s="4" t="str">
        <f t="array" ref="H5315">IF(COUNT(FIND(Keywords!$B$3:$B$12,I5315)),"개인질환","")</f>
        <v/>
      </c>
      <c r="I5315" t="s">
        <v>9134</v>
      </c>
      <c r="J5315" t="s">
        <v>9351</v>
      </c>
      <c r="K5315" t="s">
        <v>9273</v>
      </c>
      <c r="L5315" t="s">
        <v>10001</v>
      </c>
      <c r="M5315" t="s">
        <v>9415</v>
      </c>
      <c r="N5315" t="s">
        <v>9757</v>
      </c>
      <c r="O5315" t="s">
        <v>9415</v>
      </c>
    </row>
    <row r="5316" spans="1:15">
      <c r="A5316" t="s">
        <v>31</v>
      </c>
      <c r="B5316" t="s">
        <v>171</v>
      </c>
      <c r="C5316" t="s">
        <v>911</v>
      </c>
      <c r="D5316" t="s">
        <v>3820</v>
      </c>
      <c r="E5316" t="s">
        <v>3827</v>
      </c>
      <c r="F5316" s="4" t="str">
        <f t="array" ref="F5316">IF(COUNT(FIND(Keywords!$C$3:$C$41,I5316)),"일반조난","")</f>
        <v/>
      </c>
      <c r="G5316" s="4" t="str">
        <f t="array" ref="G5316">IF(COUNT(FIND(Keywords!$E$3:$E$5,I5316)),"실족추락","")</f>
        <v/>
      </c>
      <c r="H5316" s="4" t="str">
        <f t="array" ref="H5316">IF(COUNT(FIND(Keywords!$B$3:$B$12,I5316)),"개인질환","")</f>
        <v/>
      </c>
      <c r="I5316" t="s">
        <v>9135</v>
      </c>
      <c r="J5316" t="s">
        <v>9357</v>
      </c>
      <c r="K5316" t="s">
        <v>9752</v>
      </c>
      <c r="L5316" t="s">
        <v>9600</v>
      </c>
      <c r="M5316" t="s">
        <v>9415</v>
      </c>
      <c r="N5316" t="s">
        <v>9575</v>
      </c>
      <c r="O5316" t="s">
        <v>9415</v>
      </c>
    </row>
    <row r="5317" spans="1:15" ht="18">
      <c r="A5317" t="s">
        <v>31</v>
      </c>
      <c r="B5317" t="s">
        <v>171</v>
      </c>
      <c r="C5317" t="s">
        <v>1353</v>
      </c>
      <c r="D5317" t="s">
        <v>3820</v>
      </c>
      <c r="E5317" t="s">
        <v>3827</v>
      </c>
      <c r="F5317" s="4" t="str">
        <f t="array" ref="F5317">IF(COUNT(FIND(Keywords!$C$3:$C$41,I5317)),"일반조난","")</f>
        <v>일반조난</v>
      </c>
      <c r="G5317" s="4" t="str">
        <f t="array" ref="G5317">IF(COUNT(FIND(Keywords!$E$3:$E$5,I5317)),"실족추락","")</f>
        <v/>
      </c>
      <c r="H5317" s="4" t="str">
        <f t="array" ref="H5317">IF(COUNT(FIND(Keywords!$B$3:$B$12,I5317)),"개인질환","")</f>
        <v/>
      </c>
      <c r="I5317" t="s">
        <v>9136</v>
      </c>
      <c r="J5317" t="s">
        <v>9268</v>
      </c>
      <c r="K5317" t="s">
        <v>9396</v>
      </c>
      <c r="L5317" t="s">
        <v>9780</v>
      </c>
      <c r="M5317" t="s">
        <v>9415</v>
      </c>
      <c r="N5317" t="s">
        <v>9820</v>
      </c>
      <c r="O5317" t="s">
        <v>9415</v>
      </c>
    </row>
    <row r="5318" spans="1:15" ht="19" customHeight="1">
      <c r="A5318" t="s">
        <v>31</v>
      </c>
      <c r="B5318" t="s">
        <v>171</v>
      </c>
      <c r="C5318" t="s">
        <v>248</v>
      </c>
      <c r="D5318" t="s">
        <v>3820</v>
      </c>
      <c r="E5318" t="s">
        <v>3825</v>
      </c>
      <c r="F5318" s="4" t="str">
        <f t="array" ref="F5318">IF(COUNT(FIND(Keywords!$C$3:$C$41,I5318)),"일반조난","")</f>
        <v>일반조난</v>
      </c>
      <c r="G5318" s="4" t="str">
        <f t="array" ref="G5318">IF(COUNT(FIND(Keywords!$E$3:$E$5,I5318)),"실족추락","")</f>
        <v>실족추락</v>
      </c>
      <c r="H5318" s="4" t="str">
        <f t="array" ref="H5318">IF(COUNT(FIND(Keywords!$B$3:$B$12,I5318)),"개인질환","")</f>
        <v/>
      </c>
      <c r="I5318" t="s">
        <v>9137</v>
      </c>
      <c r="J5318" t="s">
        <v>9279</v>
      </c>
      <c r="K5318" t="s">
        <v>9464</v>
      </c>
      <c r="L5318" t="s">
        <v>10074</v>
      </c>
      <c r="M5318" t="s">
        <v>9415</v>
      </c>
      <c r="N5318" t="s">
        <v>9603</v>
      </c>
      <c r="O5318" t="s">
        <v>9415</v>
      </c>
    </row>
    <row r="5319" spans="1:15" ht="17" customHeight="1">
      <c r="A5319" t="s">
        <v>31</v>
      </c>
      <c r="B5319" t="s">
        <v>171</v>
      </c>
      <c r="C5319" t="s">
        <v>3703</v>
      </c>
      <c r="D5319" t="s">
        <v>3820</v>
      </c>
      <c r="E5319" t="s">
        <v>3827</v>
      </c>
      <c r="F5319" s="4" t="str">
        <f t="array" ref="F5319">IF(COUNT(FIND(Keywords!$C$3:$C$41,I5319)),"일반조난","")</f>
        <v>일반조난</v>
      </c>
      <c r="G5319" s="4" t="str">
        <f t="array" ref="G5319">IF(COUNT(FIND(Keywords!$E$3:$E$5,I5319)),"실족추락","")</f>
        <v/>
      </c>
      <c r="H5319" s="4" t="str">
        <f t="array" ref="H5319">IF(COUNT(FIND(Keywords!$B$3:$B$12,I5319)),"개인질환","")</f>
        <v/>
      </c>
      <c r="I5319" t="s">
        <v>9138</v>
      </c>
      <c r="J5319" t="s">
        <v>9266</v>
      </c>
      <c r="K5319" t="s">
        <v>9592</v>
      </c>
      <c r="L5319" t="s">
        <v>9787</v>
      </c>
      <c r="M5319" t="s">
        <v>9899</v>
      </c>
      <c r="N5319" t="s">
        <v>9667</v>
      </c>
      <c r="O5319" t="s">
        <v>9415</v>
      </c>
    </row>
    <row r="5320" spans="1:15">
      <c r="A5320" t="s">
        <v>31</v>
      </c>
      <c r="B5320" t="s">
        <v>171</v>
      </c>
      <c r="C5320" t="s">
        <v>281</v>
      </c>
      <c r="D5320" t="s">
        <v>3818</v>
      </c>
      <c r="E5320" t="s">
        <v>3827</v>
      </c>
      <c r="F5320" s="4" t="str">
        <f t="array" ref="F5320">IF(COUNT(FIND(Keywords!$C$3:$C$41,I5320)),"일반조난","")</f>
        <v/>
      </c>
      <c r="G5320" s="4" t="str">
        <f t="array" ref="G5320">IF(COUNT(FIND(Keywords!$E$3:$E$5,I5320)),"실족추락","")</f>
        <v>실족추락</v>
      </c>
      <c r="H5320" s="4" t="str">
        <f t="array" ref="H5320">IF(COUNT(FIND(Keywords!$B$3:$B$12,I5320)),"개인질환","")</f>
        <v/>
      </c>
      <c r="I5320" t="s">
        <v>9139</v>
      </c>
      <c r="J5320" t="s">
        <v>9280</v>
      </c>
      <c r="K5320" t="s">
        <v>9491</v>
      </c>
      <c r="L5320" t="s">
        <v>9472</v>
      </c>
      <c r="M5320" t="s">
        <v>9415</v>
      </c>
      <c r="N5320" t="s">
        <v>9544</v>
      </c>
      <c r="O5320" t="s">
        <v>9415</v>
      </c>
    </row>
    <row r="5321" spans="1:15">
      <c r="A5321" t="s">
        <v>31</v>
      </c>
      <c r="B5321" t="s">
        <v>171</v>
      </c>
      <c r="C5321" t="s">
        <v>3721</v>
      </c>
      <c r="D5321" t="s">
        <v>3820</v>
      </c>
      <c r="E5321" t="s">
        <v>3827</v>
      </c>
      <c r="F5321" s="4" t="str">
        <f t="array" ref="F5321">IF(COUNT(FIND(Keywords!$C$3:$C$41,I5321)),"일반조난","")</f>
        <v>일반조난</v>
      </c>
      <c r="G5321" s="4" t="str">
        <f t="array" ref="G5321">IF(COUNT(FIND(Keywords!$E$3:$E$5,I5321)),"실족추락","")</f>
        <v/>
      </c>
      <c r="H5321" s="4" t="str">
        <f t="array" ref="H5321">IF(COUNT(FIND(Keywords!$B$3:$B$12,I5321)),"개인질환","")</f>
        <v/>
      </c>
      <c r="I5321" t="s">
        <v>9140</v>
      </c>
      <c r="J5321" t="s">
        <v>9357</v>
      </c>
      <c r="K5321" t="s">
        <v>9797</v>
      </c>
      <c r="L5321" t="s">
        <v>9670</v>
      </c>
      <c r="M5321" t="s">
        <v>9415</v>
      </c>
      <c r="N5321" t="s">
        <v>9947</v>
      </c>
      <c r="O5321" t="s">
        <v>9415</v>
      </c>
    </row>
    <row r="5322" spans="1:15">
      <c r="A5322" t="s">
        <v>31</v>
      </c>
      <c r="B5322" t="s">
        <v>171</v>
      </c>
      <c r="C5322" t="s">
        <v>3731</v>
      </c>
      <c r="D5322" t="s">
        <v>3819</v>
      </c>
      <c r="E5322" t="s">
        <v>3827</v>
      </c>
      <c r="F5322" s="4" t="str">
        <f t="array" ref="F5322">IF(COUNT(FIND(Keywords!$C$3:$C$41,I5322)),"일반조난","")</f>
        <v/>
      </c>
      <c r="G5322" s="4" t="str">
        <f t="array" ref="G5322">IF(COUNT(FIND(Keywords!$E$3:$E$5,I5322)),"실족추락","")</f>
        <v/>
      </c>
      <c r="H5322" s="4" t="str">
        <f t="array" ref="H5322">IF(COUNT(FIND(Keywords!$B$3:$B$12,I5322)),"개인질환","")</f>
        <v/>
      </c>
      <c r="I5322" t="s">
        <v>9141</v>
      </c>
      <c r="J5322" t="s">
        <v>9249</v>
      </c>
      <c r="K5322" t="s">
        <v>9459</v>
      </c>
      <c r="L5322" t="s">
        <v>9853</v>
      </c>
      <c r="M5322" t="s">
        <v>9415</v>
      </c>
      <c r="N5322" t="s">
        <v>9712</v>
      </c>
      <c r="O5322" t="s">
        <v>9415</v>
      </c>
    </row>
    <row r="5323" spans="1:15">
      <c r="A5323" t="s">
        <v>31</v>
      </c>
      <c r="B5323" t="s">
        <v>171</v>
      </c>
      <c r="C5323" t="s">
        <v>3732</v>
      </c>
      <c r="D5323" t="s">
        <v>3819</v>
      </c>
      <c r="E5323" t="s">
        <v>3827</v>
      </c>
      <c r="F5323" s="4" t="str">
        <f t="array" ref="F5323">IF(COUNT(FIND(Keywords!$C$3:$C$41,I5323)),"일반조난","")</f>
        <v/>
      </c>
      <c r="G5323" s="4" t="str">
        <f t="array" ref="G5323">IF(COUNT(FIND(Keywords!$E$3:$E$5,I5323)),"실족추락","")</f>
        <v/>
      </c>
      <c r="H5323" s="4" t="str">
        <f t="array" ref="H5323">IF(COUNT(FIND(Keywords!$B$3:$B$12,I5323)),"개인질환","")</f>
        <v/>
      </c>
      <c r="I5323" t="s">
        <v>9141</v>
      </c>
      <c r="J5323" t="s">
        <v>9334</v>
      </c>
      <c r="K5323" t="s">
        <v>9429</v>
      </c>
      <c r="L5323" t="s">
        <v>9607</v>
      </c>
      <c r="M5323" t="s">
        <v>9415</v>
      </c>
      <c r="N5323" t="s">
        <v>9689</v>
      </c>
      <c r="O5323" t="s">
        <v>9415</v>
      </c>
    </row>
    <row r="5324" spans="1:15">
      <c r="A5324" t="s">
        <v>31</v>
      </c>
      <c r="B5324" t="s">
        <v>171</v>
      </c>
      <c r="C5324" t="s">
        <v>3738</v>
      </c>
      <c r="D5324" t="s">
        <v>3819</v>
      </c>
      <c r="E5324" t="s">
        <v>3854</v>
      </c>
      <c r="F5324" s="4" t="str">
        <f t="array" ref="F5324">IF(COUNT(FIND(Keywords!$C$3:$C$41,I5324)),"일반조난","")</f>
        <v/>
      </c>
      <c r="G5324" s="4" t="str">
        <f t="array" ref="G5324">IF(COUNT(FIND(Keywords!$E$3:$E$5,I5324)),"실족추락","")</f>
        <v/>
      </c>
      <c r="H5324" s="4" t="str">
        <f t="array" ref="H5324">IF(COUNT(FIND(Keywords!$B$3:$B$12,I5324)),"개인질환","")</f>
        <v/>
      </c>
      <c r="I5324" t="s">
        <v>9142</v>
      </c>
      <c r="J5324" t="s">
        <v>9247</v>
      </c>
      <c r="K5324" t="s">
        <v>9599</v>
      </c>
      <c r="L5324" t="s">
        <v>9969</v>
      </c>
      <c r="M5324" t="s">
        <v>9415</v>
      </c>
      <c r="N5324" t="s">
        <v>10358</v>
      </c>
      <c r="O5324" t="s">
        <v>9415</v>
      </c>
    </row>
    <row r="5325" spans="1:15">
      <c r="A5325" t="s">
        <v>31</v>
      </c>
      <c r="B5325" t="s">
        <v>171</v>
      </c>
      <c r="C5325" t="s">
        <v>2019</v>
      </c>
      <c r="D5325" t="s">
        <v>10362</v>
      </c>
      <c r="E5325" t="s">
        <v>3824</v>
      </c>
      <c r="F5325" s="4" t="str">
        <f t="array" ref="F5325">IF(COUNT(FIND(Keywords!$C$3:$C$41,I5325)),"일반조난","")</f>
        <v/>
      </c>
      <c r="G5325" s="4" t="str">
        <f t="array" ref="G5325">IF(COUNT(FIND(Keywords!$E$3:$E$5,I5325)),"실족추락","")</f>
        <v/>
      </c>
      <c r="H5325" s="4" t="str">
        <f t="array" ref="H5325">IF(COUNT(FIND(Keywords!$B$3:$B$12,I5325)),"개인질환","")</f>
        <v/>
      </c>
      <c r="I5325" t="s">
        <v>9143</v>
      </c>
      <c r="J5325" t="s">
        <v>9349</v>
      </c>
      <c r="K5325" t="s">
        <v>9273</v>
      </c>
      <c r="L5325" t="s">
        <v>9750</v>
      </c>
      <c r="M5325" t="s">
        <v>9415</v>
      </c>
      <c r="N5325" t="s">
        <v>9627</v>
      </c>
      <c r="O5325" t="s">
        <v>9415</v>
      </c>
    </row>
    <row r="5326" spans="1:15">
      <c r="A5326" t="s">
        <v>31</v>
      </c>
      <c r="B5326" t="s">
        <v>171</v>
      </c>
      <c r="C5326" t="s">
        <v>3748</v>
      </c>
      <c r="D5326" t="s">
        <v>3820</v>
      </c>
      <c r="E5326" t="s">
        <v>3827</v>
      </c>
      <c r="F5326" s="4" t="str">
        <f t="array" ref="F5326">IF(COUNT(FIND(Keywords!$C$3:$C$41,I5326)),"일반조난","")</f>
        <v>일반조난</v>
      </c>
      <c r="G5326" s="4" t="str">
        <f t="array" ref="G5326">IF(COUNT(FIND(Keywords!$E$3:$E$5,I5326)),"실족추락","")</f>
        <v/>
      </c>
      <c r="H5326" s="4" t="str">
        <f t="array" ref="H5326">IF(COUNT(FIND(Keywords!$B$3:$B$12,I5326)),"개인질환","")</f>
        <v/>
      </c>
      <c r="I5326" t="s">
        <v>9144</v>
      </c>
      <c r="J5326" t="s">
        <v>9331</v>
      </c>
      <c r="K5326" t="s">
        <v>9637</v>
      </c>
      <c r="L5326" t="s">
        <v>9709</v>
      </c>
      <c r="M5326" t="s">
        <v>9415</v>
      </c>
      <c r="N5326" t="s">
        <v>9640</v>
      </c>
      <c r="O5326" t="s">
        <v>9415</v>
      </c>
    </row>
    <row r="5327" spans="1:15">
      <c r="A5327" t="s">
        <v>31</v>
      </c>
      <c r="B5327" t="s">
        <v>171</v>
      </c>
      <c r="C5327" t="s">
        <v>3770</v>
      </c>
      <c r="D5327" t="s">
        <v>3818</v>
      </c>
      <c r="E5327" t="s">
        <v>3833</v>
      </c>
      <c r="F5327" s="4" t="str">
        <f t="array" ref="F5327">IF(COUNT(FIND(Keywords!$C$3:$C$41,I5327)),"일반조난","")</f>
        <v/>
      </c>
      <c r="G5327" s="4" t="str">
        <f t="array" ref="G5327">IF(COUNT(FIND(Keywords!$E$3:$E$5,I5327)),"실족추락","")</f>
        <v/>
      </c>
      <c r="H5327" s="4" t="str">
        <f t="array" ref="H5327">IF(COUNT(FIND(Keywords!$B$3:$B$12,I5327)),"개인질환","")</f>
        <v/>
      </c>
      <c r="I5327" t="s">
        <v>9145</v>
      </c>
      <c r="J5327" t="s">
        <v>9389</v>
      </c>
      <c r="K5327" t="s">
        <v>10095</v>
      </c>
      <c r="L5327" t="s">
        <v>9787</v>
      </c>
      <c r="M5327" t="s">
        <v>9415</v>
      </c>
      <c r="N5327" t="s">
        <v>9824</v>
      </c>
      <c r="O5327" t="s">
        <v>9415</v>
      </c>
    </row>
    <row r="5328" spans="1:15">
      <c r="A5328" t="s">
        <v>31</v>
      </c>
      <c r="B5328" t="s">
        <v>171</v>
      </c>
      <c r="C5328" t="s">
        <v>1262</v>
      </c>
      <c r="D5328" t="s">
        <v>3818</v>
      </c>
      <c r="E5328" t="s">
        <v>3833</v>
      </c>
      <c r="F5328" s="4" t="str">
        <f t="array" ref="F5328">IF(COUNT(FIND(Keywords!$C$3:$C$41,I5328)),"일반조난","")</f>
        <v/>
      </c>
      <c r="G5328" s="4" t="str">
        <f t="array" ref="G5328">IF(COUNT(FIND(Keywords!$E$3:$E$5,I5328)),"실족추락","")</f>
        <v/>
      </c>
      <c r="H5328" s="4" t="str">
        <f t="array" ref="H5328">IF(COUNT(FIND(Keywords!$B$3:$B$12,I5328)),"개인질환","")</f>
        <v/>
      </c>
      <c r="I5328" t="s">
        <v>9146</v>
      </c>
      <c r="J5328" t="s">
        <v>9273</v>
      </c>
      <c r="K5328" t="s">
        <v>9727</v>
      </c>
      <c r="L5328" t="s">
        <v>9569</v>
      </c>
      <c r="M5328" t="s">
        <v>9415</v>
      </c>
      <c r="N5328" t="s">
        <v>10232</v>
      </c>
      <c r="O5328" t="s">
        <v>9415</v>
      </c>
    </row>
    <row r="5329" spans="1:15">
      <c r="A5329" t="s">
        <v>31</v>
      </c>
      <c r="B5329" t="s">
        <v>171</v>
      </c>
      <c r="C5329" t="s">
        <v>3791</v>
      </c>
      <c r="D5329" t="s">
        <v>3820</v>
      </c>
      <c r="E5329" t="s">
        <v>3834</v>
      </c>
      <c r="F5329" s="4" t="str">
        <f t="array" ref="F5329">IF(COUNT(FIND(Keywords!$C$3:$C$41,I5329)),"일반조난","")</f>
        <v>일반조난</v>
      </c>
      <c r="G5329" s="4" t="str">
        <f t="array" ref="G5329">IF(COUNT(FIND(Keywords!$E$3:$E$5,I5329)),"실족추락","")</f>
        <v/>
      </c>
      <c r="H5329" s="4" t="str">
        <f t="array" ref="H5329">IF(COUNT(FIND(Keywords!$B$3:$B$12,I5329)),"개인질환","")</f>
        <v/>
      </c>
      <c r="I5329" t="s">
        <v>9147</v>
      </c>
      <c r="J5329" t="s">
        <v>9290</v>
      </c>
      <c r="K5329" t="s">
        <v>9512</v>
      </c>
      <c r="L5329" t="s">
        <v>9600</v>
      </c>
      <c r="M5329" t="s">
        <v>9415</v>
      </c>
      <c r="N5329" t="s">
        <v>9707</v>
      </c>
      <c r="O5329" t="s">
        <v>9415</v>
      </c>
    </row>
    <row r="5330" spans="1:15">
      <c r="A5330" t="s">
        <v>31</v>
      </c>
      <c r="B5330" t="s">
        <v>171</v>
      </c>
      <c r="C5330" t="s">
        <v>3792</v>
      </c>
      <c r="D5330" t="s">
        <v>10452</v>
      </c>
      <c r="E5330" t="s">
        <v>3833</v>
      </c>
      <c r="F5330" s="4" t="str">
        <f t="array" ref="F5330">IF(COUNT(FIND(Keywords!$C$3:$C$41,I5330)),"일반조난","")</f>
        <v/>
      </c>
      <c r="G5330" s="4" t="str">
        <f t="array" ref="G5330">IF(COUNT(FIND(Keywords!$E$3:$E$5,I5330)),"실족추락","")</f>
        <v/>
      </c>
      <c r="H5330" s="4" t="str">
        <f t="array" ref="H5330">IF(COUNT(FIND(Keywords!$B$3:$B$12,I5330)),"개인질환","")</f>
        <v/>
      </c>
      <c r="I5330" t="s">
        <v>9148</v>
      </c>
      <c r="J5330" t="s">
        <v>9239</v>
      </c>
      <c r="K5330" t="s">
        <v>9618</v>
      </c>
      <c r="L5330" t="s">
        <v>9908</v>
      </c>
      <c r="M5330" t="s">
        <v>9415</v>
      </c>
      <c r="N5330" t="s">
        <v>9624</v>
      </c>
      <c r="O5330" t="s">
        <v>9415</v>
      </c>
    </row>
    <row r="5331" spans="1:15">
      <c r="A5331" t="s">
        <v>31</v>
      </c>
      <c r="B5331" t="s">
        <v>171</v>
      </c>
      <c r="C5331" t="s">
        <v>3793</v>
      </c>
      <c r="D5331" t="s">
        <v>3818</v>
      </c>
      <c r="E5331" t="s">
        <v>3833</v>
      </c>
      <c r="F5331" s="4" t="str">
        <f t="array" ref="F5331">IF(COUNT(FIND(Keywords!$C$3:$C$41,I5331)),"일반조난","")</f>
        <v/>
      </c>
      <c r="G5331" s="4" t="str">
        <f t="array" ref="G5331">IF(COUNT(FIND(Keywords!$E$3:$E$5,I5331)),"실족추락","")</f>
        <v/>
      </c>
      <c r="H5331" s="4" t="str">
        <f t="array" ref="H5331">IF(COUNT(FIND(Keywords!$B$3:$B$12,I5331)),"개인질환","")</f>
        <v/>
      </c>
      <c r="I5331" t="s">
        <v>9149</v>
      </c>
      <c r="J5331" t="s">
        <v>9290</v>
      </c>
      <c r="K5331" t="s">
        <v>9693</v>
      </c>
      <c r="L5331" t="s">
        <v>9828</v>
      </c>
      <c r="M5331" t="s">
        <v>9415</v>
      </c>
      <c r="N5331" t="s">
        <v>9608</v>
      </c>
      <c r="O5331" t="s">
        <v>9415</v>
      </c>
    </row>
    <row r="5332" spans="1:15">
      <c r="A5332" t="s">
        <v>31</v>
      </c>
      <c r="B5332" t="s">
        <v>171</v>
      </c>
      <c r="C5332" t="s">
        <v>3794</v>
      </c>
      <c r="D5332" t="s">
        <v>10452</v>
      </c>
      <c r="E5332" t="s">
        <v>3833</v>
      </c>
      <c r="F5332" s="4" t="str">
        <f t="array" ref="F5332">IF(COUNT(FIND(Keywords!$C$3:$C$41,I5332)),"일반조난","")</f>
        <v/>
      </c>
      <c r="G5332" s="4" t="str">
        <f t="array" ref="G5332">IF(COUNT(FIND(Keywords!$E$3:$E$5,I5332)),"실족추락","")</f>
        <v/>
      </c>
      <c r="H5332" s="4" t="str">
        <f t="array" ref="H5332">IF(COUNT(FIND(Keywords!$B$3:$B$12,I5332)),"개인질환","")</f>
        <v/>
      </c>
      <c r="I5332" t="s">
        <v>9150</v>
      </c>
      <c r="J5332" t="s">
        <v>9287</v>
      </c>
      <c r="K5332" t="s">
        <v>9774</v>
      </c>
      <c r="L5332" t="s">
        <v>9521</v>
      </c>
      <c r="M5332" t="s">
        <v>9415</v>
      </c>
      <c r="N5332" t="s">
        <v>9670</v>
      </c>
      <c r="O5332" t="s">
        <v>9415</v>
      </c>
    </row>
    <row r="5333" spans="1:15">
      <c r="A5333" t="s">
        <v>31</v>
      </c>
      <c r="B5333" t="s">
        <v>171</v>
      </c>
      <c r="C5333" t="s">
        <v>1345</v>
      </c>
      <c r="D5333" t="s">
        <v>3818</v>
      </c>
      <c r="E5333" t="s">
        <v>3833</v>
      </c>
      <c r="F5333" s="4" t="str">
        <f t="array" ref="F5333">IF(COUNT(FIND(Keywords!$C$3:$C$41,I5333)),"일반조난","")</f>
        <v>일반조난</v>
      </c>
      <c r="G5333" s="4" t="str">
        <f t="array" ref="G5333">IF(COUNT(FIND(Keywords!$E$3:$E$5,I5333)),"실족추락","")</f>
        <v/>
      </c>
      <c r="H5333" s="4" t="str">
        <f t="array" ref="H5333">IF(COUNT(FIND(Keywords!$B$3:$B$12,I5333)),"개인질환","")</f>
        <v/>
      </c>
      <c r="I5333" t="s">
        <v>9151</v>
      </c>
      <c r="J5333" t="s">
        <v>9245</v>
      </c>
      <c r="K5333" t="s">
        <v>9429</v>
      </c>
      <c r="L5333" t="s">
        <v>9887</v>
      </c>
      <c r="M5333" t="s">
        <v>9415</v>
      </c>
      <c r="N5333" t="s">
        <v>9670</v>
      </c>
      <c r="O5333" t="s">
        <v>9415</v>
      </c>
    </row>
    <row r="5334" spans="1:15">
      <c r="A5334" t="s">
        <v>31</v>
      </c>
      <c r="B5334" t="s">
        <v>189</v>
      </c>
      <c r="C5334" t="s">
        <v>3775</v>
      </c>
      <c r="D5334" t="s">
        <v>3818</v>
      </c>
      <c r="E5334" t="s">
        <v>3830</v>
      </c>
      <c r="F5334" s="4" t="str">
        <f t="array" ref="F5334">IF(COUNT(FIND(Keywords!$C$3:$C$41,I5334)),"일반조난","")</f>
        <v>일반조난</v>
      </c>
      <c r="G5334" s="4" t="str">
        <f t="array" ref="G5334">IF(COUNT(FIND(Keywords!$E$3:$E$5,I5334)),"실족추락","")</f>
        <v>실족추락</v>
      </c>
      <c r="H5334" s="4" t="str">
        <f t="array" ref="H5334">IF(COUNT(FIND(Keywords!$B$3:$B$12,I5334)),"개인질환","")</f>
        <v/>
      </c>
      <c r="I5334" t="s">
        <v>9152</v>
      </c>
      <c r="J5334" t="s">
        <v>9285</v>
      </c>
      <c r="K5334" t="s">
        <v>9542</v>
      </c>
      <c r="L5334" t="s">
        <v>9417</v>
      </c>
      <c r="M5334" t="s">
        <v>9415</v>
      </c>
      <c r="N5334" t="s">
        <v>9412</v>
      </c>
      <c r="O5334" t="s">
        <v>9415</v>
      </c>
    </row>
    <row r="5335" spans="1:15">
      <c r="A5335" t="s">
        <v>31</v>
      </c>
      <c r="B5335" t="s">
        <v>189</v>
      </c>
      <c r="C5335" t="s">
        <v>3778</v>
      </c>
      <c r="D5335" t="s">
        <v>3822</v>
      </c>
      <c r="E5335" t="s">
        <v>3833</v>
      </c>
      <c r="F5335" s="4" t="str">
        <f t="array" ref="F5335">IF(COUNT(FIND(Keywords!$C$3:$C$41,I5335)),"일반조난","")</f>
        <v/>
      </c>
      <c r="G5335" s="4" t="str">
        <f t="array" ref="G5335">IF(COUNT(FIND(Keywords!$E$3:$E$5,I5335)),"실족추락","")</f>
        <v/>
      </c>
      <c r="H5335" s="4" t="str">
        <f t="array" ref="H5335">IF(COUNT(FIND(Keywords!$B$3:$B$12,I5335)),"개인질환","")</f>
        <v>개인질환</v>
      </c>
      <c r="I5335" t="s">
        <v>9153</v>
      </c>
      <c r="J5335" t="s">
        <v>9393</v>
      </c>
      <c r="K5335" t="s">
        <v>9724</v>
      </c>
      <c r="L5335" t="s">
        <v>9669</v>
      </c>
      <c r="M5335" t="s">
        <v>9415</v>
      </c>
      <c r="N5335" t="s">
        <v>9608</v>
      </c>
      <c r="O5335" t="s">
        <v>9415</v>
      </c>
    </row>
    <row r="5336" spans="1:15">
      <c r="A5336" t="s">
        <v>31</v>
      </c>
      <c r="B5336" t="s">
        <v>189</v>
      </c>
      <c r="C5336" t="s">
        <v>3406</v>
      </c>
      <c r="D5336" t="s">
        <v>10452</v>
      </c>
      <c r="E5336" t="s">
        <v>3833</v>
      </c>
      <c r="F5336" s="4" t="str">
        <f t="array" ref="F5336">IF(COUNT(FIND(Keywords!$C$3:$C$41,I5336)),"일반조난","")</f>
        <v/>
      </c>
      <c r="G5336" s="4" t="str">
        <f t="array" ref="G5336">IF(COUNT(FIND(Keywords!$E$3:$E$5,I5336)),"실족추락","")</f>
        <v/>
      </c>
      <c r="H5336" s="4" t="str">
        <f t="array" ref="H5336">IF(COUNT(FIND(Keywords!$B$3:$B$12,I5336)),"개인질환","")</f>
        <v/>
      </c>
      <c r="I5336" t="s">
        <v>9154</v>
      </c>
      <c r="J5336" t="s">
        <v>9306</v>
      </c>
      <c r="K5336" t="s">
        <v>9608</v>
      </c>
      <c r="L5336" t="s">
        <v>9873</v>
      </c>
      <c r="M5336" t="s">
        <v>9415</v>
      </c>
      <c r="N5336" t="s">
        <v>10089</v>
      </c>
      <c r="O5336" t="s">
        <v>9415</v>
      </c>
    </row>
    <row r="5337" spans="1:15">
      <c r="A5337" t="s">
        <v>32</v>
      </c>
      <c r="B5337" t="s">
        <v>42</v>
      </c>
      <c r="C5337" t="s">
        <v>3795</v>
      </c>
      <c r="D5337" t="s">
        <v>3820</v>
      </c>
      <c r="E5337" t="s">
        <v>3833</v>
      </c>
      <c r="F5337" s="4" t="str">
        <f t="array" ref="F5337">IF(COUNT(FIND(Keywords!$C$3:$C$41,I5337)),"일반조난","")</f>
        <v>일반조난</v>
      </c>
      <c r="G5337" s="4" t="str">
        <f t="array" ref="G5337">IF(COUNT(FIND(Keywords!$E$3:$E$5,I5337)),"실족추락","")</f>
        <v/>
      </c>
      <c r="H5337" s="4" t="str">
        <f t="array" ref="H5337">IF(COUNT(FIND(Keywords!$B$3:$B$12,I5337)),"개인질환","")</f>
        <v/>
      </c>
      <c r="I5337" t="s">
        <v>9155</v>
      </c>
      <c r="J5337" t="s">
        <v>9400</v>
      </c>
      <c r="K5337" t="s">
        <v>9941</v>
      </c>
      <c r="L5337" t="s">
        <v>9943</v>
      </c>
      <c r="M5337" t="s">
        <v>9415</v>
      </c>
      <c r="N5337" t="s">
        <v>9626</v>
      </c>
      <c r="O5337" t="s">
        <v>9415</v>
      </c>
    </row>
    <row r="5338" spans="1:15">
      <c r="A5338" t="s">
        <v>32</v>
      </c>
      <c r="B5338" t="s">
        <v>42</v>
      </c>
      <c r="C5338" t="s">
        <v>3796</v>
      </c>
      <c r="D5338" t="s">
        <v>3818</v>
      </c>
      <c r="E5338" t="s">
        <v>3829</v>
      </c>
      <c r="F5338" s="4" t="str">
        <f t="array" ref="F5338">IF(COUNT(FIND(Keywords!$C$3:$C$41,I5338)),"일반조난","")</f>
        <v/>
      </c>
      <c r="G5338" s="4" t="str">
        <f t="array" ref="G5338">IF(COUNT(FIND(Keywords!$E$3:$E$5,I5338)),"실족추락","")</f>
        <v>실족추락</v>
      </c>
      <c r="H5338" s="4" t="str">
        <f t="array" ref="H5338">IF(COUNT(FIND(Keywords!$B$3:$B$12,I5338)),"개인질환","")</f>
        <v/>
      </c>
      <c r="I5338" t="s">
        <v>9156</v>
      </c>
      <c r="J5338" t="s">
        <v>9319</v>
      </c>
      <c r="K5338" t="s">
        <v>9962</v>
      </c>
      <c r="L5338" t="s">
        <v>9919</v>
      </c>
      <c r="M5338" t="s">
        <v>9415</v>
      </c>
      <c r="N5338" t="s">
        <v>10093</v>
      </c>
      <c r="O5338" t="s">
        <v>9415</v>
      </c>
    </row>
    <row r="5339" spans="1:15">
      <c r="A5339" t="s">
        <v>32</v>
      </c>
      <c r="B5339" t="s">
        <v>42</v>
      </c>
      <c r="C5339" t="s">
        <v>3797</v>
      </c>
      <c r="D5339" t="s">
        <v>3820</v>
      </c>
      <c r="E5339" t="s">
        <v>3833</v>
      </c>
      <c r="F5339" s="4" t="str">
        <f t="array" ref="F5339">IF(COUNT(FIND(Keywords!$C$3:$C$41,I5339)),"일반조난","")</f>
        <v>일반조난</v>
      </c>
      <c r="G5339" s="4" t="str">
        <f t="array" ref="G5339">IF(COUNT(FIND(Keywords!$E$3:$E$5,I5339)),"실족추락","")</f>
        <v/>
      </c>
      <c r="H5339" s="4" t="str">
        <f t="array" ref="H5339">IF(COUNT(FIND(Keywords!$B$3:$B$12,I5339)),"개인질환","")</f>
        <v/>
      </c>
      <c r="I5339" t="s">
        <v>9157</v>
      </c>
      <c r="J5339" t="s">
        <v>9277</v>
      </c>
      <c r="K5339" t="s">
        <v>9642</v>
      </c>
      <c r="L5339" t="s">
        <v>9935</v>
      </c>
      <c r="M5339" t="s">
        <v>9415</v>
      </c>
      <c r="N5339" t="s">
        <v>9514</v>
      </c>
      <c r="O5339" t="s">
        <v>9415</v>
      </c>
    </row>
    <row r="5340" spans="1:15">
      <c r="A5340" t="s">
        <v>32</v>
      </c>
      <c r="B5340" t="s">
        <v>42</v>
      </c>
      <c r="C5340" t="s">
        <v>3798</v>
      </c>
      <c r="D5340" t="s">
        <v>10452</v>
      </c>
      <c r="E5340" t="s">
        <v>3833</v>
      </c>
      <c r="F5340" s="4" t="str">
        <f t="array" ref="F5340">IF(COUNT(FIND(Keywords!$C$3:$C$41,I5340)),"일반조난","")</f>
        <v/>
      </c>
      <c r="G5340" s="4" t="str">
        <f t="array" ref="G5340">IF(COUNT(FIND(Keywords!$E$3:$E$5,I5340)),"실족추락","")</f>
        <v/>
      </c>
      <c r="H5340" s="4" t="str">
        <f t="array" ref="H5340">IF(COUNT(FIND(Keywords!$B$3:$B$12,I5340)),"개인질환","")</f>
        <v/>
      </c>
      <c r="I5340" t="s">
        <v>9158</v>
      </c>
      <c r="J5340" t="s">
        <v>9340</v>
      </c>
      <c r="K5340" t="s">
        <v>9744</v>
      </c>
      <c r="L5340" t="s">
        <v>9470</v>
      </c>
      <c r="M5340" t="s">
        <v>9415</v>
      </c>
      <c r="N5340" t="s">
        <v>9643</v>
      </c>
      <c r="O5340" t="s">
        <v>9415</v>
      </c>
    </row>
    <row r="5341" spans="1:15">
      <c r="A5341" t="s">
        <v>32</v>
      </c>
      <c r="B5341" t="s">
        <v>42</v>
      </c>
      <c r="C5341" t="s">
        <v>3799</v>
      </c>
      <c r="D5341" t="s">
        <v>3820</v>
      </c>
      <c r="E5341" t="s">
        <v>3833</v>
      </c>
      <c r="F5341" s="4" t="str">
        <f t="array" ref="F5341">IF(COUNT(FIND(Keywords!$C$3:$C$41,I5341)),"일반조난","")</f>
        <v>일반조난</v>
      </c>
      <c r="G5341" s="4" t="str">
        <f t="array" ref="G5341">IF(COUNT(FIND(Keywords!$E$3:$E$5,I5341)),"실족추락","")</f>
        <v/>
      </c>
      <c r="H5341" s="4" t="str">
        <f t="array" ref="H5341">IF(COUNT(FIND(Keywords!$B$3:$B$12,I5341)),"개인질환","")</f>
        <v/>
      </c>
      <c r="I5341" t="s">
        <v>9159</v>
      </c>
      <c r="J5341" t="s">
        <v>9298</v>
      </c>
      <c r="K5341" t="s">
        <v>9510</v>
      </c>
      <c r="L5341" t="s">
        <v>9986</v>
      </c>
      <c r="M5341" t="s">
        <v>9415</v>
      </c>
      <c r="N5341" t="s">
        <v>9853</v>
      </c>
      <c r="O5341" t="s">
        <v>9415</v>
      </c>
    </row>
    <row r="5342" spans="1:15">
      <c r="A5342" t="s">
        <v>32</v>
      </c>
      <c r="B5342" t="s">
        <v>42</v>
      </c>
      <c r="C5342" t="s">
        <v>3800</v>
      </c>
      <c r="D5342" t="s">
        <v>3820</v>
      </c>
      <c r="E5342" t="s">
        <v>3833</v>
      </c>
      <c r="F5342" s="4" t="str">
        <f t="array" ref="F5342">IF(COUNT(FIND(Keywords!$C$3:$C$41,I5342)),"일반조난","")</f>
        <v>일반조난</v>
      </c>
      <c r="G5342" s="4" t="str">
        <f t="array" ref="G5342">IF(COUNT(FIND(Keywords!$E$3:$E$5,I5342)),"실족추락","")</f>
        <v/>
      </c>
      <c r="H5342" s="4" t="str">
        <f t="array" ref="H5342">IF(COUNT(FIND(Keywords!$B$3:$B$12,I5342)),"개인질환","")</f>
        <v/>
      </c>
      <c r="I5342" t="s">
        <v>9160</v>
      </c>
      <c r="J5342" t="s">
        <v>9290</v>
      </c>
      <c r="K5342" t="s">
        <v>9663</v>
      </c>
      <c r="L5342" t="s">
        <v>10098</v>
      </c>
      <c r="M5342" t="s">
        <v>9415</v>
      </c>
      <c r="N5342" t="s">
        <v>9660</v>
      </c>
      <c r="O5342" t="s">
        <v>9415</v>
      </c>
    </row>
    <row r="5343" spans="1:15">
      <c r="A5343" t="s">
        <v>32</v>
      </c>
      <c r="B5343" t="s">
        <v>42</v>
      </c>
      <c r="C5343" t="s">
        <v>3801</v>
      </c>
      <c r="D5343" t="s">
        <v>10452</v>
      </c>
      <c r="E5343" t="s">
        <v>3833</v>
      </c>
      <c r="F5343" s="4" t="str">
        <f t="array" ref="F5343">IF(COUNT(FIND(Keywords!$C$3:$C$41,I5343)),"일반조난","")</f>
        <v/>
      </c>
      <c r="G5343" s="4" t="str">
        <f t="array" ref="G5343">IF(COUNT(FIND(Keywords!$E$3:$E$5,I5343)),"실족추락","")</f>
        <v/>
      </c>
      <c r="H5343" s="4" t="str">
        <f t="array" ref="H5343">IF(COUNT(FIND(Keywords!$B$3:$B$12,I5343)),"개인질환","")</f>
        <v/>
      </c>
      <c r="I5343" t="s">
        <v>9161</v>
      </c>
      <c r="J5343" t="s">
        <v>9304</v>
      </c>
      <c r="K5343" t="s">
        <v>9578</v>
      </c>
      <c r="L5343" t="s">
        <v>9969</v>
      </c>
      <c r="M5343" t="s">
        <v>9415</v>
      </c>
      <c r="N5343" t="s">
        <v>9998</v>
      </c>
      <c r="O5343" t="s">
        <v>9415</v>
      </c>
    </row>
    <row r="5344" spans="1:15">
      <c r="A5344" t="s">
        <v>32</v>
      </c>
      <c r="B5344" t="s">
        <v>42</v>
      </c>
      <c r="C5344" t="s">
        <v>3802</v>
      </c>
      <c r="D5344" t="s">
        <v>3822</v>
      </c>
      <c r="E5344" t="s">
        <v>3833</v>
      </c>
      <c r="F5344" s="4" t="str">
        <f t="array" ref="F5344">IF(COUNT(FIND(Keywords!$C$3:$C$41,I5344)),"일반조난","")</f>
        <v>일반조난</v>
      </c>
      <c r="G5344" s="4" t="str">
        <f t="array" ref="G5344">IF(COUNT(FIND(Keywords!$E$3:$E$5,I5344)),"실족추락","")</f>
        <v/>
      </c>
      <c r="H5344" s="4" t="str">
        <f t="array" ref="H5344">IF(COUNT(FIND(Keywords!$B$3:$B$12,I5344)),"개인질환","")</f>
        <v/>
      </c>
      <c r="I5344" t="s">
        <v>9162</v>
      </c>
      <c r="J5344" t="s">
        <v>9271</v>
      </c>
      <c r="K5344" t="s">
        <v>9777</v>
      </c>
      <c r="L5344" t="s">
        <v>10001</v>
      </c>
      <c r="M5344" t="s">
        <v>9415</v>
      </c>
      <c r="N5344" t="s">
        <v>9410</v>
      </c>
      <c r="O5344" t="s">
        <v>9415</v>
      </c>
    </row>
    <row r="5345" spans="1:15">
      <c r="A5345" t="s">
        <v>32</v>
      </c>
      <c r="B5345" t="s">
        <v>42</v>
      </c>
      <c r="C5345" t="s">
        <v>3803</v>
      </c>
      <c r="D5345" t="s">
        <v>3820</v>
      </c>
      <c r="E5345" t="s">
        <v>3833</v>
      </c>
      <c r="F5345" s="4" t="str">
        <f t="array" ref="F5345">IF(COUNT(FIND(Keywords!$C$3:$C$41,I5345)),"일반조난","")</f>
        <v>일반조난</v>
      </c>
      <c r="G5345" s="4" t="str">
        <f t="array" ref="G5345">IF(COUNT(FIND(Keywords!$E$3:$E$5,I5345)),"실족추락","")</f>
        <v/>
      </c>
      <c r="H5345" s="4" t="str">
        <f t="array" ref="H5345">IF(COUNT(FIND(Keywords!$B$3:$B$12,I5345)),"개인질환","")</f>
        <v/>
      </c>
      <c r="I5345" t="s">
        <v>9163</v>
      </c>
      <c r="J5345" t="s">
        <v>9261</v>
      </c>
      <c r="K5345" t="s">
        <v>9713</v>
      </c>
      <c r="L5345" t="s">
        <v>9943</v>
      </c>
      <c r="M5345" t="s">
        <v>9464</v>
      </c>
      <c r="N5345" t="s">
        <v>9881</v>
      </c>
      <c r="O5345" t="s">
        <v>9415</v>
      </c>
    </row>
    <row r="5346" spans="1:15">
      <c r="A5346" t="s">
        <v>32</v>
      </c>
      <c r="B5346" t="s">
        <v>42</v>
      </c>
      <c r="C5346" t="s">
        <v>3804</v>
      </c>
      <c r="D5346" t="s">
        <v>3820</v>
      </c>
      <c r="E5346" t="s">
        <v>3833</v>
      </c>
      <c r="F5346" s="4" t="str">
        <f t="array" ref="F5346">IF(COUNT(FIND(Keywords!$C$3:$C$41,I5346)),"일반조난","")</f>
        <v>일반조난</v>
      </c>
      <c r="G5346" s="4" t="str">
        <f t="array" ref="G5346">IF(COUNT(FIND(Keywords!$E$3:$E$5,I5346)),"실족추락","")</f>
        <v/>
      </c>
      <c r="H5346" s="4" t="str">
        <f t="array" ref="H5346">IF(COUNT(FIND(Keywords!$B$3:$B$12,I5346)),"개인질환","")</f>
        <v/>
      </c>
      <c r="I5346" t="s">
        <v>9164</v>
      </c>
      <c r="J5346" t="s">
        <v>9361</v>
      </c>
      <c r="K5346" t="s">
        <v>9508</v>
      </c>
      <c r="L5346" t="s">
        <v>9567</v>
      </c>
      <c r="M5346" t="s">
        <v>9899</v>
      </c>
      <c r="N5346" t="s">
        <v>9437</v>
      </c>
      <c r="O5346" t="s">
        <v>9415</v>
      </c>
    </row>
    <row r="5347" spans="1:15">
      <c r="A5347" t="s">
        <v>32</v>
      </c>
      <c r="B5347" t="s">
        <v>42</v>
      </c>
      <c r="C5347" t="s">
        <v>3805</v>
      </c>
      <c r="D5347" t="s">
        <v>3818</v>
      </c>
      <c r="E5347" t="s">
        <v>3830</v>
      </c>
      <c r="F5347" s="4" t="str">
        <f t="array" ref="F5347">IF(COUNT(FIND(Keywords!$C$3:$C$41,I5347)),"일반조난","")</f>
        <v/>
      </c>
      <c r="G5347" s="4" t="str">
        <f t="array" ref="G5347">IF(COUNT(FIND(Keywords!$E$3:$E$5,I5347)),"실족추락","")</f>
        <v/>
      </c>
      <c r="H5347" s="4" t="str">
        <f t="array" ref="H5347">IF(COUNT(FIND(Keywords!$B$3:$B$12,I5347)),"개인질환","")</f>
        <v/>
      </c>
      <c r="I5347" t="s">
        <v>9165</v>
      </c>
      <c r="J5347" t="s">
        <v>9334</v>
      </c>
      <c r="K5347" t="s">
        <v>9527</v>
      </c>
      <c r="L5347" t="s">
        <v>9899</v>
      </c>
      <c r="M5347" t="s">
        <v>9415</v>
      </c>
      <c r="N5347" t="s">
        <v>9240</v>
      </c>
      <c r="O5347" t="s">
        <v>9415</v>
      </c>
    </row>
    <row r="5348" spans="1:15">
      <c r="A5348" t="s">
        <v>32</v>
      </c>
      <c r="B5348" t="s">
        <v>42</v>
      </c>
      <c r="C5348" t="s">
        <v>3806</v>
      </c>
      <c r="D5348" t="s">
        <v>3822</v>
      </c>
      <c r="E5348" t="s">
        <v>3833</v>
      </c>
      <c r="F5348" s="4" t="str">
        <f t="array" ref="F5348">IF(COUNT(FIND(Keywords!$C$3:$C$41,I5348)),"일반조난","")</f>
        <v/>
      </c>
      <c r="G5348" s="4" t="str">
        <f t="array" ref="G5348">IF(COUNT(FIND(Keywords!$E$3:$E$5,I5348)),"실족추락","")</f>
        <v/>
      </c>
      <c r="H5348" s="4" t="str">
        <f t="array" ref="H5348">IF(COUNT(FIND(Keywords!$B$3:$B$12,I5348)),"개인질환","")</f>
        <v/>
      </c>
      <c r="I5348" t="s">
        <v>9166</v>
      </c>
      <c r="J5348" t="s">
        <v>9367</v>
      </c>
      <c r="K5348" t="s">
        <v>9875</v>
      </c>
      <c r="L5348" t="s">
        <v>9475</v>
      </c>
      <c r="M5348" t="s">
        <v>9787</v>
      </c>
      <c r="N5348" t="s">
        <v>9376</v>
      </c>
      <c r="O5348" t="s">
        <v>9415</v>
      </c>
    </row>
    <row r="5349" spans="1:15">
      <c r="A5349" t="s">
        <v>32</v>
      </c>
      <c r="B5349" t="s">
        <v>42</v>
      </c>
      <c r="C5349" t="s">
        <v>3807</v>
      </c>
      <c r="D5349" t="s">
        <v>10452</v>
      </c>
      <c r="E5349" t="s">
        <v>3833</v>
      </c>
      <c r="F5349" s="4" t="str">
        <f t="array" ref="F5349">IF(COUNT(FIND(Keywords!$C$3:$C$41,I5349)),"일반조난","")</f>
        <v/>
      </c>
      <c r="G5349" s="4" t="str">
        <f t="array" ref="G5349">IF(COUNT(FIND(Keywords!$E$3:$E$5,I5349)),"실족추락","")</f>
        <v/>
      </c>
      <c r="H5349" s="4" t="str">
        <f t="array" ref="H5349">IF(COUNT(FIND(Keywords!$B$3:$B$12,I5349)),"개인질환","")</f>
        <v/>
      </c>
      <c r="I5349" t="s">
        <v>9167</v>
      </c>
      <c r="J5349" t="s">
        <v>9339</v>
      </c>
      <c r="K5349" t="s">
        <v>9663</v>
      </c>
      <c r="L5349" t="s">
        <v>10036</v>
      </c>
      <c r="M5349" t="s">
        <v>9415</v>
      </c>
      <c r="N5349" t="s">
        <v>9638</v>
      </c>
      <c r="O5349" t="s">
        <v>9415</v>
      </c>
    </row>
    <row r="5350" spans="1:15">
      <c r="A5350" t="s">
        <v>32</v>
      </c>
      <c r="B5350" t="s">
        <v>42</v>
      </c>
      <c r="C5350" t="s">
        <v>1272</v>
      </c>
      <c r="D5350" t="s">
        <v>3820</v>
      </c>
      <c r="E5350" t="s">
        <v>3832</v>
      </c>
      <c r="F5350" s="4" t="str">
        <f t="array" ref="F5350">IF(COUNT(FIND(Keywords!$C$3:$C$41,I5350)),"일반조난","")</f>
        <v>일반조난</v>
      </c>
      <c r="G5350" s="4" t="str">
        <f t="array" ref="G5350">IF(COUNT(FIND(Keywords!$E$3:$E$5,I5350)),"실족추락","")</f>
        <v/>
      </c>
      <c r="H5350" s="4" t="str">
        <f t="array" ref="H5350">IF(COUNT(FIND(Keywords!$B$3:$B$12,I5350)),"개인질환","")</f>
        <v/>
      </c>
      <c r="I5350" t="s">
        <v>9168</v>
      </c>
      <c r="J5350" t="s">
        <v>9284</v>
      </c>
      <c r="K5350" t="s">
        <v>9460</v>
      </c>
      <c r="L5350" t="s">
        <v>9417</v>
      </c>
      <c r="M5350" t="s">
        <v>9415</v>
      </c>
      <c r="N5350" t="s">
        <v>9466</v>
      </c>
      <c r="O5350" t="s">
        <v>9415</v>
      </c>
    </row>
    <row r="5351" spans="1:15">
      <c r="A5351" t="s">
        <v>32</v>
      </c>
      <c r="B5351" t="s">
        <v>42</v>
      </c>
      <c r="C5351" t="s">
        <v>3808</v>
      </c>
      <c r="D5351" t="s">
        <v>3820</v>
      </c>
      <c r="E5351" t="s">
        <v>3833</v>
      </c>
      <c r="F5351" s="4" t="str">
        <f t="array" ref="F5351">IF(COUNT(FIND(Keywords!$C$3:$C$41,I5351)),"일반조난","")</f>
        <v>일반조난</v>
      </c>
      <c r="G5351" s="4" t="str">
        <f t="array" ref="G5351">IF(COUNT(FIND(Keywords!$E$3:$E$5,I5351)),"실족추락","")</f>
        <v/>
      </c>
      <c r="H5351" s="4" t="str">
        <f t="array" ref="H5351">IF(COUNT(FIND(Keywords!$B$3:$B$12,I5351)),"개인질환","")</f>
        <v/>
      </c>
      <c r="I5351" t="s">
        <v>9169</v>
      </c>
      <c r="J5351" t="s">
        <v>9356</v>
      </c>
      <c r="K5351" t="s">
        <v>9837</v>
      </c>
      <c r="L5351" t="s">
        <v>9969</v>
      </c>
      <c r="M5351" t="s">
        <v>9415</v>
      </c>
      <c r="N5351" t="s">
        <v>9523</v>
      </c>
      <c r="O5351" t="s">
        <v>9415</v>
      </c>
    </row>
    <row r="5352" spans="1:15">
      <c r="A5352" t="s">
        <v>32</v>
      </c>
      <c r="B5352" t="s">
        <v>42</v>
      </c>
      <c r="C5352" t="s">
        <v>3809</v>
      </c>
      <c r="D5352" t="s">
        <v>3820</v>
      </c>
      <c r="E5352" t="s">
        <v>3832</v>
      </c>
      <c r="F5352" s="4" t="str">
        <f t="array" ref="F5352">IF(COUNT(FIND(Keywords!$C$3:$C$41,I5352)),"일반조난","")</f>
        <v>일반조난</v>
      </c>
      <c r="G5352" s="4" t="str">
        <f t="array" ref="G5352">IF(COUNT(FIND(Keywords!$E$3:$E$5,I5352)),"실족추락","")</f>
        <v/>
      </c>
      <c r="H5352" s="4" t="str">
        <f t="array" ref="H5352">IF(COUNT(FIND(Keywords!$B$3:$B$12,I5352)),"개인질환","")</f>
        <v/>
      </c>
      <c r="I5352" t="s">
        <v>9170</v>
      </c>
      <c r="J5352" t="s">
        <v>9375</v>
      </c>
      <c r="K5352" t="s">
        <v>9652</v>
      </c>
      <c r="L5352" t="s">
        <v>9789</v>
      </c>
      <c r="M5352" t="s">
        <v>9567</v>
      </c>
      <c r="N5352" t="s">
        <v>9240</v>
      </c>
      <c r="O5352" t="s">
        <v>9415</v>
      </c>
    </row>
    <row r="5353" spans="1:15">
      <c r="A5353" t="s">
        <v>32</v>
      </c>
      <c r="B5353" t="s">
        <v>42</v>
      </c>
      <c r="C5353" t="s">
        <v>632</v>
      </c>
      <c r="D5353" t="s">
        <v>3820</v>
      </c>
      <c r="E5353" t="s">
        <v>3833</v>
      </c>
      <c r="F5353" s="4" t="str">
        <f t="array" ref="F5353">IF(COUNT(FIND(Keywords!$C$3:$C$41,I5353)),"일반조난","")</f>
        <v>일반조난</v>
      </c>
      <c r="G5353" s="4" t="str">
        <f t="array" ref="G5353">IF(COUNT(FIND(Keywords!$E$3:$E$5,I5353)),"실족추락","")</f>
        <v/>
      </c>
      <c r="H5353" s="4" t="str">
        <f t="array" ref="H5353">IF(COUNT(FIND(Keywords!$B$3:$B$12,I5353)),"개인질환","")</f>
        <v/>
      </c>
      <c r="I5353" t="s">
        <v>9171</v>
      </c>
      <c r="J5353" t="s">
        <v>9380</v>
      </c>
      <c r="K5353" t="s">
        <v>9695</v>
      </c>
      <c r="L5353" t="s">
        <v>9928</v>
      </c>
      <c r="M5353" t="s">
        <v>9415</v>
      </c>
      <c r="N5353" t="s">
        <v>9779</v>
      </c>
      <c r="O5353" t="s">
        <v>9415</v>
      </c>
    </row>
    <row r="5354" spans="1:15">
      <c r="A5354" t="s">
        <v>32</v>
      </c>
      <c r="B5354" t="s">
        <v>42</v>
      </c>
      <c r="C5354" t="s">
        <v>3810</v>
      </c>
      <c r="D5354" t="s">
        <v>3818</v>
      </c>
      <c r="E5354" t="s">
        <v>3832</v>
      </c>
      <c r="F5354" s="4" t="str">
        <f t="array" ref="F5354">IF(COUNT(FIND(Keywords!$C$3:$C$41,I5354)),"일반조난","")</f>
        <v>일반조난</v>
      </c>
      <c r="G5354" s="4" t="str">
        <f t="array" ref="G5354">IF(COUNT(FIND(Keywords!$E$3:$E$5,I5354)),"실족추락","")</f>
        <v>실족추락</v>
      </c>
      <c r="H5354" s="4" t="str">
        <f t="array" ref="H5354">IF(COUNT(FIND(Keywords!$B$3:$B$12,I5354)),"개인질환","")</f>
        <v/>
      </c>
      <c r="I5354" t="s">
        <v>9172</v>
      </c>
      <c r="J5354" t="s">
        <v>9336</v>
      </c>
      <c r="K5354" t="s">
        <v>9316</v>
      </c>
      <c r="L5354" t="s">
        <v>9780</v>
      </c>
      <c r="M5354" t="s">
        <v>9415</v>
      </c>
      <c r="N5354" t="s">
        <v>9707</v>
      </c>
      <c r="O5354" t="s">
        <v>9415</v>
      </c>
    </row>
    <row r="5355" spans="1:15">
      <c r="A5355" t="s">
        <v>32</v>
      </c>
      <c r="B5355" t="s">
        <v>42</v>
      </c>
      <c r="C5355" t="s">
        <v>2552</v>
      </c>
      <c r="D5355" t="s">
        <v>10452</v>
      </c>
      <c r="E5355" t="s">
        <v>3833</v>
      </c>
      <c r="F5355" s="4" t="str">
        <f t="array" ref="F5355">IF(COUNT(FIND(Keywords!$C$3:$C$41,I5355)),"일반조난","")</f>
        <v/>
      </c>
      <c r="G5355" s="4" t="str">
        <f t="array" ref="G5355">IF(COUNT(FIND(Keywords!$E$3:$E$5,I5355)),"실족추락","")</f>
        <v/>
      </c>
      <c r="H5355" s="4" t="str">
        <f t="array" ref="H5355">IF(COUNT(FIND(Keywords!$B$3:$B$12,I5355)),"개인질환","")</f>
        <v/>
      </c>
      <c r="I5355" t="s">
        <v>9173</v>
      </c>
      <c r="J5355" t="s">
        <v>9274</v>
      </c>
      <c r="K5355" t="s">
        <v>9631</v>
      </c>
      <c r="L5355" t="s">
        <v>10001</v>
      </c>
      <c r="M5355" t="s">
        <v>9415</v>
      </c>
      <c r="N5355" t="s">
        <v>9831</v>
      </c>
      <c r="O5355" t="s">
        <v>9415</v>
      </c>
    </row>
    <row r="5356" spans="1:15">
      <c r="A5356" t="s">
        <v>32</v>
      </c>
      <c r="B5356" t="s">
        <v>42</v>
      </c>
      <c r="C5356" t="s">
        <v>3811</v>
      </c>
      <c r="D5356" t="s">
        <v>3820</v>
      </c>
      <c r="E5356" t="s">
        <v>3831</v>
      </c>
      <c r="F5356" s="4" t="str">
        <f t="array" ref="F5356">IF(COUNT(FIND(Keywords!$C$3:$C$41,I5356)),"일반조난","")</f>
        <v>일반조난</v>
      </c>
      <c r="G5356" s="4" t="str">
        <f t="array" ref="G5356">IF(COUNT(FIND(Keywords!$E$3:$E$5,I5356)),"실족추락","")</f>
        <v/>
      </c>
      <c r="H5356" s="4" t="str">
        <f t="array" ref="H5356">IF(COUNT(FIND(Keywords!$B$3:$B$12,I5356)),"개인질환","")</f>
        <v/>
      </c>
      <c r="I5356" t="s">
        <v>9174</v>
      </c>
      <c r="J5356" t="s">
        <v>9349</v>
      </c>
      <c r="K5356" t="s">
        <v>9564</v>
      </c>
      <c r="L5356" t="s">
        <v>9946</v>
      </c>
      <c r="M5356" t="s">
        <v>9415</v>
      </c>
      <c r="N5356" t="s">
        <v>10068</v>
      </c>
      <c r="O5356" t="s">
        <v>9415</v>
      </c>
    </row>
    <row r="5357" spans="1:15">
      <c r="A5357" t="s">
        <v>32</v>
      </c>
      <c r="B5357" t="s">
        <v>42</v>
      </c>
      <c r="C5357" t="s">
        <v>1533</v>
      </c>
      <c r="D5357" t="s">
        <v>3820</v>
      </c>
      <c r="E5357" t="s">
        <v>3833</v>
      </c>
      <c r="F5357" s="4" t="str">
        <f t="array" ref="F5357">IF(COUNT(FIND(Keywords!$C$3:$C$41,I5357)),"일반조난","")</f>
        <v>일반조난</v>
      </c>
      <c r="G5357" s="4" t="str">
        <f t="array" ref="G5357">IF(COUNT(FIND(Keywords!$E$3:$E$5,I5357)),"실족추락","")</f>
        <v/>
      </c>
      <c r="H5357" s="4" t="str">
        <f t="array" ref="H5357">IF(COUNT(FIND(Keywords!$B$3:$B$12,I5357)),"개인질환","")</f>
        <v/>
      </c>
      <c r="I5357" t="s">
        <v>9175</v>
      </c>
      <c r="J5357" t="s">
        <v>9287</v>
      </c>
      <c r="K5357" t="s">
        <v>9552</v>
      </c>
      <c r="L5357" t="s">
        <v>9669</v>
      </c>
      <c r="M5357" t="s">
        <v>9415</v>
      </c>
      <c r="N5357" t="s">
        <v>9780</v>
      </c>
      <c r="O5357" t="s">
        <v>9415</v>
      </c>
    </row>
    <row r="5358" spans="1:15">
      <c r="A5358" t="s">
        <v>32</v>
      </c>
      <c r="B5358" t="s">
        <v>42</v>
      </c>
      <c r="C5358" t="s">
        <v>3812</v>
      </c>
      <c r="D5358" t="s">
        <v>3818</v>
      </c>
      <c r="E5358" t="s">
        <v>3833</v>
      </c>
      <c r="F5358" s="4" t="str">
        <f t="array" ref="F5358">IF(COUNT(FIND(Keywords!$C$3:$C$41,I5358)),"일반조난","")</f>
        <v/>
      </c>
      <c r="G5358" s="4" t="str">
        <f t="array" ref="G5358">IF(COUNT(FIND(Keywords!$E$3:$E$5,I5358)),"실족추락","")</f>
        <v/>
      </c>
      <c r="H5358" s="4" t="str">
        <f t="array" ref="H5358">IF(COUNT(FIND(Keywords!$B$3:$B$12,I5358)),"개인질환","")</f>
        <v/>
      </c>
      <c r="I5358" t="s">
        <v>9176</v>
      </c>
      <c r="J5358" t="s">
        <v>9408</v>
      </c>
      <c r="K5358" t="s">
        <v>9881</v>
      </c>
      <c r="L5358" t="s">
        <v>10098</v>
      </c>
      <c r="M5358" t="s">
        <v>10074</v>
      </c>
      <c r="N5358" t="s">
        <v>9395</v>
      </c>
      <c r="O5358" t="s">
        <v>9415</v>
      </c>
    </row>
    <row r="5359" spans="1:15">
      <c r="A5359" t="s">
        <v>32</v>
      </c>
      <c r="B5359" t="s">
        <v>42</v>
      </c>
      <c r="C5359" t="s">
        <v>899</v>
      </c>
      <c r="D5359" t="s">
        <v>3820</v>
      </c>
      <c r="E5359" t="s">
        <v>3833</v>
      </c>
      <c r="F5359" s="4" t="str">
        <f t="array" ref="F5359">IF(COUNT(FIND(Keywords!$C$3:$C$41,I5359)),"일반조난","")</f>
        <v>일반조난</v>
      </c>
      <c r="G5359" s="4" t="str">
        <f t="array" ref="G5359">IF(COUNT(FIND(Keywords!$E$3:$E$5,I5359)),"실족추락","")</f>
        <v/>
      </c>
      <c r="H5359" s="4" t="str">
        <f t="array" ref="H5359">IF(COUNT(FIND(Keywords!$B$3:$B$12,I5359)),"개인질환","")</f>
        <v/>
      </c>
      <c r="I5359" t="s">
        <v>9177</v>
      </c>
      <c r="J5359" t="s">
        <v>9289</v>
      </c>
      <c r="K5359" t="s">
        <v>9703</v>
      </c>
      <c r="L5359" t="s">
        <v>9472</v>
      </c>
      <c r="M5359" t="s">
        <v>9415</v>
      </c>
      <c r="N5359" t="s">
        <v>10153</v>
      </c>
      <c r="O5359" t="s">
        <v>9415</v>
      </c>
    </row>
    <row r="5360" spans="1:15">
      <c r="A5360" t="s">
        <v>32</v>
      </c>
      <c r="B5360" t="s">
        <v>42</v>
      </c>
      <c r="C5360" t="s">
        <v>3813</v>
      </c>
      <c r="D5360" t="s">
        <v>3820</v>
      </c>
      <c r="E5360" t="s">
        <v>3833</v>
      </c>
      <c r="F5360" s="4" t="str">
        <f t="array" ref="F5360">IF(COUNT(FIND(Keywords!$C$3:$C$41,I5360)),"일반조난","")</f>
        <v>일반조난</v>
      </c>
      <c r="G5360" s="4" t="str">
        <f t="array" ref="G5360">IF(COUNT(FIND(Keywords!$E$3:$E$5,I5360)),"실족추락","")</f>
        <v/>
      </c>
      <c r="H5360" s="4" t="str">
        <f t="array" ref="H5360">IF(COUNT(FIND(Keywords!$B$3:$B$12,I5360)),"개인질환","")</f>
        <v/>
      </c>
      <c r="I5360" t="s">
        <v>9178</v>
      </c>
      <c r="J5360" t="s">
        <v>9294</v>
      </c>
      <c r="K5360" t="s">
        <v>10096</v>
      </c>
      <c r="L5360" t="s">
        <v>9600</v>
      </c>
      <c r="M5360" t="s">
        <v>9415</v>
      </c>
      <c r="N5360" t="s">
        <v>10265</v>
      </c>
      <c r="O5360" t="s">
        <v>9415</v>
      </c>
    </row>
    <row r="5361" spans="1:15">
      <c r="A5361" t="s">
        <v>32</v>
      </c>
      <c r="B5361" t="s">
        <v>143</v>
      </c>
      <c r="C5361" t="s">
        <v>3814</v>
      </c>
      <c r="D5361" t="s">
        <v>10452</v>
      </c>
      <c r="E5361" t="s">
        <v>3833</v>
      </c>
      <c r="F5361" s="4" t="str">
        <f t="array" ref="F5361">IF(COUNT(FIND(Keywords!$C$3:$C$41,I5361)),"일반조난","")</f>
        <v/>
      </c>
      <c r="G5361" s="4" t="str">
        <f t="array" ref="G5361">IF(COUNT(FIND(Keywords!$E$3:$E$5,I5361)),"실족추락","")</f>
        <v/>
      </c>
      <c r="H5361" s="4" t="str">
        <f t="array" ref="H5361">IF(COUNT(FIND(Keywords!$B$3:$B$12,I5361)),"개인질환","")</f>
        <v/>
      </c>
      <c r="I5361" t="s">
        <v>9179</v>
      </c>
      <c r="J5361" t="s">
        <v>9357</v>
      </c>
      <c r="K5361" t="s">
        <v>9920</v>
      </c>
      <c r="L5361" t="s">
        <v>9930</v>
      </c>
      <c r="M5361" t="s">
        <v>9415</v>
      </c>
      <c r="N5361" t="s">
        <v>9416</v>
      </c>
      <c r="O5361" t="s">
        <v>9415</v>
      </c>
    </row>
    <row r="5362" spans="1:15">
      <c r="A5362" t="s">
        <v>32</v>
      </c>
      <c r="B5362" t="s">
        <v>144</v>
      </c>
      <c r="C5362" t="s">
        <v>3799</v>
      </c>
      <c r="D5362" t="s">
        <v>3820</v>
      </c>
      <c r="E5362" t="s">
        <v>3832</v>
      </c>
      <c r="F5362" s="4" t="str">
        <f t="array" ref="F5362">IF(COUNT(FIND(Keywords!$C$3:$C$41,I5362)),"일반조난","")</f>
        <v>일반조난</v>
      </c>
      <c r="G5362" s="4" t="str">
        <f t="array" ref="G5362">IF(COUNT(FIND(Keywords!$E$3:$E$5,I5362)),"실족추락","")</f>
        <v/>
      </c>
      <c r="H5362" s="4" t="str">
        <f t="array" ref="H5362">IF(COUNT(FIND(Keywords!$B$3:$B$12,I5362)),"개인질환","")</f>
        <v/>
      </c>
      <c r="I5362" t="s">
        <v>9180</v>
      </c>
      <c r="J5362" t="s">
        <v>9298</v>
      </c>
      <c r="K5362" t="s">
        <v>9510</v>
      </c>
      <c r="L5362" t="s">
        <v>9986</v>
      </c>
      <c r="M5362" t="s">
        <v>9415</v>
      </c>
      <c r="N5362" t="s">
        <v>9853</v>
      </c>
      <c r="O5362" t="s">
        <v>9415</v>
      </c>
    </row>
    <row r="5363" spans="1:15">
      <c r="A5363" t="s">
        <v>32</v>
      </c>
      <c r="B5363" t="s">
        <v>144</v>
      </c>
      <c r="C5363" t="s">
        <v>3802</v>
      </c>
      <c r="D5363" t="s">
        <v>3822</v>
      </c>
      <c r="E5363" t="s">
        <v>3833</v>
      </c>
      <c r="F5363" s="4" t="str">
        <f t="array" ref="F5363">IF(COUNT(FIND(Keywords!$C$3:$C$41,I5363)),"일반조난","")</f>
        <v/>
      </c>
      <c r="G5363" s="4" t="str">
        <f t="array" ref="G5363">IF(COUNT(FIND(Keywords!$E$3:$E$5,I5363)),"실족추락","")</f>
        <v/>
      </c>
      <c r="H5363" s="4" t="str">
        <f t="array" ref="H5363">IF(COUNT(FIND(Keywords!$B$3:$B$12,I5363)),"개인질환","")</f>
        <v>개인질환</v>
      </c>
      <c r="I5363" t="s">
        <v>9181</v>
      </c>
      <c r="J5363" t="s">
        <v>9271</v>
      </c>
      <c r="K5363" t="s">
        <v>9777</v>
      </c>
      <c r="L5363" t="s">
        <v>10001</v>
      </c>
      <c r="M5363" t="s">
        <v>9415</v>
      </c>
      <c r="N5363" t="s">
        <v>9410</v>
      </c>
      <c r="O5363" t="s">
        <v>9415</v>
      </c>
    </row>
    <row r="5364" spans="1:15">
      <c r="A5364" t="s">
        <v>32</v>
      </c>
      <c r="B5364" t="s">
        <v>144</v>
      </c>
      <c r="C5364" t="s">
        <v>3806</v>
      </c>
      <c r="D5364" t="s">
        <v>10452</v>
      </c>
      <c r="E5364" t="s">
        <v>3833</v>
      </c>
      <c r="F5364" s="4" t="str">
        <f t="array" ref="F5364">IF(COUNT(FIND(Keywords!$C$3:$C$41,I5364)),"일반조난","")</f>
        <v/>
      </c>
      <c r="G5364" s="4" t="str">
        <f t="array" ref="G5364">IF(COUNT(FIND(Keywords!$E$3:$E$5,I5364)),"실족추락","")</f>
        <v/>
      </c>
      <c r="H5364" s="4" t="str">
        <f t="array" ref="H5364">IF(COUNT(FIND(Keywords!$B$3:$B$12,I5364)),"개인질환","")</f>
        <v/>
      </c>
      <c r="I5364" t="s">
        <v>9182</v>
      </c>
      <c r="J5364" t="s">
        <v>9367</v>
      </c>
      <c r="K5364" t="s">
        <v>9875</v>
      </c>
      <c r="L5364" t="s">
        <v>9475</v>
      </c>
      <c r="M5364" t="s">
        <v>9787</v>
      </c>
      <c r="N5364" t="s">
        <v>9376</v>
      </c>
      <c r="O5364" t="s">
        <v>9415</v>
      </c>
    </row>
    <row r="5365" spans="1:15">
      <c r="A5365" t="s">
        <v>32</v>
      </c>
      <c r="B5365" t="s">
        <v>144</v>
      </c>
      <c r="C5365" t="s">
        <v>3810</v>
      </c>
      <c r="D5365" t="s">
        <v>3818</v>
      </c>
      <c r="E5365" t="s">
        <v>3833</v>
      </c>
      <c r="F5365" s="4" t="str">
        <f t="array" ref="F5365">IF(COUNT(FIND(Keywords!$C$3:$C$41,I5365)),"일반조난","")</f>
        <v/>
      </c>
      <c r="G5365" s="4" t="str">
        <f t="array" ref="G5365">IF(COUNT(FIND(Keywords!$E$3:$E$5,I5365)),"실족추락","")</f>
        <v>실족추락</v>
      </c>
      <c r="H5365" s="4" t="str">
        <f t="array" ref="H5365">IF(COUNT(FIND(Keywords!$B$3:$B$12,I5365)),"개인질환","")</f>
        <v/>
      </c>
      <c r="I5365" t="s">
        <v>9183</v>
      </c>
      <c r="J5365" t="s">
        <v>9336</v>
      </c>
      <c r="K5365" t="s">
        <v>9316</v>
      </c>
      <c r="L5365" t="s">
        <v>9780</v>
      </c>
      <c r="M5365" t="s">
        <v>9415</v>
      </c>
      <c r="N5365" t="s">
        <v>9707</v>
      </c>
      <c r="O5365" t="s">
        <v>9415</v>
      </c>
    </row>
    <row r="5366" spans="1:15">
      <c r="A5366" t="s">
        <v>32</v>
      </c>
      <c r="B5366" t="s">
        <v>144</v>
      </c>
      <c r="C5366" t="s">
        <v>3815</v>
      </c>
      <c r="D5366" t="s">
        <v>3820</v>
      </c>
      <c r="E5366" t="s">
        <v>3846</v>
      </c>
      <c r="F5366" s="4" t="str">
        <f t="array" ref="F5366">IF(COUNT(FIND(Keywords!$C$3:$C$41,I5366)),"일반조난","")</f>
        <v>일반조난</v>
      </c>
      <c r="G5366" s="4" t="str">
        <f t="array" ref="G5366">IF(COUNT(FIND(Keywords!$E$3:$E$5,I5366)),"실족추락","")</f>
        <v/>
      </c>
      <c r="H5366" s="4" t="str">
        <f t="array" ref="H5366">IF(COUNT(FIND(Keywords!$B$3:$B$12,I5366)),"개인질환","")</f>
        <v/>
      </c>
      <c r="I5366" t="s">
        <v>9184</v>
      </c>
      <c r="J5366" t="s">
        <v>9256</v>
      </c>
      <c r="K5366" t="s">
        <v>9480</v>
      </c>
      <c r="L5366" t="s">
        <v>9766</v>
      </c>
      <c r="M5366" t="s">
        <v>9415</v>
      </c>
      <c r="N5366" t="s">
        <v>9549</v>
      </c>
      <c r="O5366" t="s">
        <v>9415</v>
      </c>
    </row>
    <row r="5367" spans="1:15">
      <c r="A5367" t="s">
        <v>32</v>
      </c>
      <c r="B5367" t="s">
        <v>144</v>
      </c>
      <c r="C5367" t="s">
        <v>3813</v>
      </c>
      <c r="D5367" t="s">
        <v>10452</v>
      </c>
      <c r="E5367" t="s">
        <v>3833</v>
      </c>
      <c r="F5367" s="4" t="str">
        <f t="array" ref="F5367">IF(COUNT(FIND(Keywords!$C$3:$C$41,I5367)),"일반조난","")</f>
        <v/>
      </c>
      <c r="G5367" s="4" t="str">
        <f t="array" ref="G5367">IF(COUNT(FIND(Keywords!$E$3:$E$5,I5367)),"실족추락","")</f>
        <v/>
      </c>
      <c r="H5367" s="4" t="str">
        <f t="array" ref="H5367">IF(COUNT(FIND(Keywords!$B$3:$B$12,I5367)),"개인질환","")</f>
        <v/>
      </c>
      <c r="I5367" t="s">
        <v>9185</v>
      </c>
      <c r="J5367" t="s">
        <v>9294</v>
      </c>
      <c r="K5367" t="s">
        <v>10096</v>
      </c>
      <c r="L5367" t="s">
        <v>9600</v>
      </c>
      <c r="M5367" t="s">
        <v>9415</v>
      </c>
      <c r="N5367" t="s">
        <v>10265</v>
      </c>
      <c r="O5367" t="s">
        <v>9415</v>
      </c>
    </row>
    <row r="5368" spans="1:15">
      <c r="A5368" t="s">
        <v>32</v>
      </c>
      <c r="B5368" t="s">
        <v>147</v>
      </c>
      <c r="C5368" t="s">
        <v>3796</v>
      </c>
      <c r="D5368" t="s">
        <v>3818</v>
      </c>
      <c r="E5368" t="s">
        <v>3833</v>
      </c>
      <c r="F5368" s="4" t="str">
        <f t="array" ref="F5368">IF(COUNT(FIND(Keywords!$C$3:$C$41,I5368)),"일반조난","")</f>
        <v/>
      </c>
      <c r="G5368" s="4" t="str">
        <f t="array" ref="G5368">IF(COUNT(FIND(Keywords!$E$3:$E$5,I5368)),"실족추락","")</f>
        <v/>
      </c>
      <c r="H5368" s="4" t="str">
        <f t="array" ref="H5368">IF(COUNT(FIND(Keywords!$B$3:$B$12,I5368)),"개인질환","")</f>
        <v/>
      </c>
      <c r="I5368" t="s">
        <v>9186</v>
      </c>
      <c r="J5368" t="s">
        <v>9319</v>
      </c>
      <c r="K5368" t="s">
        <v>9962</v>
      </c>
      <c r="L5368" t="s">
        <v>9919</v>
      </c>
      <c r="M5368" t="s">
        <v>9415</v>
      </c>
      <c r="N5368" t="s">
        <v>10093</v>
      </c>
      <c r="O5368" t="s">
        <v>9415</v>
      </c>
    </row>
    <row r="5369" spans="1:15">
      <c r="A5369" t="s">
        <v>32</v>
      </c>
      <c r="B5369" t="s">
        <v>147</v>
      </c>
      <c r="C5369" t="s">
        <v>3816</v>
      </c>
      <c r="D5369" t="s">
        <v>3820</v>
      </c>
      <c r="E5369" t="s">
        <v>3833</v>
      </c>
      <c r="F5369" s="4" t="str">
        <f t="array" ref="F5369">IF(COUNT(FIND(Keywords!$C$3:$C$41,I5369)),"일반조난","")</f>
        <v>일반조난</v>
      </c>
      <c r="G5369" s="4" t="str">
        <f t="array" ref="G5369">IF(COUNT(FIND(Keywords!$E$3:$E$5,I5369)),"실족추락","")</f>
        <v/>
      </c>
      <c r="H5369" s="4" t="str">
        <f t="array" ref="H5369">IF(COUNT(FIND(Keywords!$B$3:$B$12,I5369)),"개인질환","")</f>
        <v/>
      </c>
      <c r="I5369" t="s">
        <v>9187</v>
      </c>
      <c r="J5369" t="s">
        <v>9283</v>
      </c>
      <c r="K5369" t="s">
        <v>10095</v>
      </c>
      <c r="L5369" t="s">
        <v>9734</v>
      </c>
      <c r="M5369" t="s">
        <v>9415</v>
      </c>
      <c r="N5369" t="s">
        <v>10118</v>
      </c>
      <c r="O5369" t="s">
        <v>9415</v>
      </c>
    </row>
    <row r="5370" spans="1:15">
      <c r="A5370" t="s">
        <v>32</v>
      </c>
      <c r="B5370" t="s">
        <v>190</v>
      </c>
      <c r="C5370" t="s">
        <v>3817</v>
      </c>
      <c r="D5370" t="s">
        <v>3820</v>
      </c>
      <c r="E5370" t="s">
        <v>3831</v>
      </c>
      <c r="F5370" s="4" t="str">
        <f t="array" ref="F5370">IF(COUNT(FIND(Keywords!$C$3:$C$41,I5370)),"일반조난","")</f>
        <v/>
      </c>
      <c r="G5370" s="4" t="str">
        <f t="array" ref="G5370">IF(COUNT(FIND(Keywords!$E$3:$E$5,I5370)),"실족추락","")</f>
        <v/>
      </c>
      <c r="H5370" s="4" t="str">
        <f t="array" ref="H5370">IF(COUNT(FIND(Keywords!$B$3:$B$12,I5370)),"개인질환","")</f>
        <v/>
      </c>
      <c r="I5370" t="s">
        <v>9188</v>
      </c>
      <c r="J5370" t="s">
        <v>9263</v>
      </c>
      <c r="K5370" t="s">
        <v>9557</v>
      </c>
      <c r="L5370" t="s">
        <v>9471</v>
      </c>
      <c r="M5370" t="s">
        <v>9415</v>
      </c>
      <c r="N5370" t="s">
        <v>9800</v>
      </c>
      <c r="O5370" t="s">
        <v>9415</v>
      </c>
    </row>
    <row r="5371" spans="1:15">
      <c r="A5371" t="s">
        <v>32</v>
      </c>
      <c r="B5371" t="s">
        <v>190</v>
      </c>
      <c r="C5371" t="s">
        <v>1533</v>
      </c>
      <c r="D5371" t="s">
        <v>3820</v>
      </c>
      <c r="E5371" t="s">
        <v>3833</v>
      </c>
      <c r="F5371" s="4" t="str">
        <f t="array" ref="F5371">IF(COUNT(FIND(Keywords!$C$3:$C$41,I5371)),"일반조난","")</f>
        <v>일반조난</v>
      </c>
      <c r="G5371" s="4" t="str">
        <f t="array" ref="G5371">IF(COUNT(FIND(Keywords!$E$3:$E$5,I5371)),"실족추락","")</f>
        <v/>
      </c>
      <c r="H5371" s="4" t="str">
        <f t="array" ref="H5371">IF(COUNT(FIND(Keywords!$B$3:$B$12,I5371)),"개인질환","")</f>
        <v/>
      </c>
      <c r="I5371" t="s">
        <v>9189</v>
      </c>
      <c r="J5371" t="s">
        <v>9287</v>
      </c>
      <c r="K5371" t="s">
        <v>9552</v>
      </c>
      <c r="L5371" t="s">
        <v>9669</v>
      </c>
      <c r="M5371" t="s">
        <v>9415</v>
      </c>
      <c r="N5371" t="s">
        <v>9780</v>
      </c>
      <c r="O5371" t="s">
        <v>9415</v>
      </c>
    </row>
  </sheetData>
  <autoFilter ref="A1:O5371" xr:uid="{7AFCDBC5-F527-FF40-8E35-1062DC95FDC2}"/>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76288-DE69-1C4A-A2CC-1BF7F68AB016}">
  <dimension ref="A1:E85"/>
  <sheetViews>
    <sheetView zoomScale="87" workbookViewId="0">
      <selection activeCell="A2" sqref="A2"/>
    </sheetView>
  </sheetViews>
  <sheetFormatPr baseColWidth="10" defaultColWidth="8.83203125" defaultRowHeight="17"/>
  <cols>
    <col min="1" max="1" width="14.6640625" style="6" customWidth="1"/>
    <col min="2" max="4" width="14.6640625" customWidth="1"/>
    <col min="5" max="5" width="12.1640625" customWidth="1"/>
  </cols>
  <sheetData>
    <row r="1" spans="1:5" ht="18" thickBot="1"/>
    <row r="2" spans="1:5" ht="18" thickBot="1">
      <c r="A2" s="7" t="s">
        <v>10361</v>
      </c>
      <c r="B2" s="1" t="s">
        <v>10362</v>
      </c>
      <c r="C2" s="1" t="s">
        <v>10363</v>
      </c>
      <c r="D2" s="1" t="s">
        <v>10364</v>
      </c>
      <c r="E2" s="8" t="s">
        <v>10455</v>
      </c>
    </row>
    <row r="3" spans="1:5">
      <c r="A3" s="9" t="s">
        <v>10365</v>
      </c>
      <c r="B3" s="2" t="s">
        <v>10366</v>
      </c>
      <c r="C3" s="2" t="s">
        <v>10367</v>
      </c>
      <c r="D3" s="2" t="s">
        <v>10368</v>
      </c>
      <c r="E3" s="3" t="s">
        <v>9190</v>
      </c>
    </row>
    <row r="4" spans="1:5">
      <c r="A4" s="9" t="s">
        <v>10369</v>
      </c>
      <c r="B4" s="2" t="s">
        <v>10370</v>
      </c>
      <c r="C4" s="2" t="s">
        <v>10371</v>
      </c>
      <c r="D4" s="2" t="s">
        <v>10372</v>
      </c>
      <c r="E4" s="2" t="s">
        <v>10381</v>
      </c>
    </row>
    <row r="5" spans="1:5">
      <c r="A5" s="9" t="s">
        <v>10373</v>
      </c>
      <c r="B5" s="2" t="s">
        <v>10374</v>
      </c>
      <c r="C5" s="2" t="s">
        <v>10375</v>
      </c>
      <c r="D5" s="2" t="s">
        <v>10376</v>
      </c>
      <c r="E5" s="3" t="s">
        <v>9191</v>
      </c>
    </row>
    <row r="6" spans="1:5">
      <c r="A6" s="9" t="s">
        <v>10377</v>
      </c>
      <c r="B6" s="2" t="s">
        <v>10378</v>
      </c>
      <c r="C6" s="2" t="s">
        <v>10379</v>
      </c>
      <c r="D6" s="2" t="s">
        <v>10380</v>
      </c>
    </row>
    <row r="7" spans="1:5">
      <c r="A7" s="10" t="s">
        <v>10385</v>
      </c>
      <c r="B7" s="2" t="s">
        <v>10382</v>
      </c>
      <c r="C7" s="2" t="s">
        <v>10383</v>
      </c>
      <c r="D7" s="2" t="s">
        <v>10384</v>
      </c>
    </row>
    <row r="8" spans="1:5">
      <c r="A8" s="10" t="s">
        <v>9231</v>
      </c>
      <c r="B8" s="2" t="s">
        <v>10386</v>
      </c>
      <c r="C8" s="2" t="s">
        <v>10387</v>
      </c>
      <c r="D8" s="2" t="s">
        <v>10388</v>
      </c>
    </row>
    <row r="9" spans="1:5">
      <c r="A9" s="10" t="s">
        <v>9233</v>
      </c>
      <c r="B9" s="2" t="s">
        <v>10389</v>
      </c>
      <c r="C9" s="2" t="s">
        <v>10390</v>
      </c>
    </row>
    <row r="10" spans="1:5">
      <c r="A10" s="10" t="s">
        <v>9232</v>
      </c>
      <c r="B10" s="2" t="s">
        <v>10391</v>
      </c>
      <c r="C10" s="2" t="s">
        <v>10392</v>
      </c>
    </row>
    <row r="11" spans="1:5">
      <c r="A11" s="10" t="s">
        <v>10400</v>
      </c>
      <c r="B11" s="2" t="s">
        <v>10393</v>
      </c>
      <c r="C11" s="2" t="s">
        <v>3855</v>
      </c>
    </row>
    <row r="12" spans="1:5">
      <c r="A12" s="10" t="s">
        <v>10402</v>
      </c>
      <c r="B12" s="2" t="s">
        <v>10395</v>
      </c>
      <c r="C12" s="2" t="s">
        <v>10396</v>
      </c>
    </row>
    <row r="13" spans="1:5">
      <c r="A13" s="10" t="s">
        <v>10404</v>
      </c>
      <c r="C13" s="2" t="s">
        <v>10397</v>
      </c>
    </row>
    <row r="14" spans="1:5">
      <c r="A14" s="10" t="s">
        <v>10406</v>
      </c>
      <c r="C14" s="2" t="s">
        <v>10399</v>
      </c>
    </row>
    <row r="15" spans="1:5">
      <c r="A15" s="10" t="s">
        <v>10408</v>
      </c>
      <c r="C15" s="2" t="s">
        <v>10401</v>
      </c>
    </row>
    <row r="16" spans="1:5">
      <c r="A16" s="10" t="s">
        <v>9228</v>
      </c>
      <c r="C16" s="2" t="s">
        <v>10403</v>
      </c>
    </row>
    <row r="17" spans="1:3">
      <c r="A17" s="10" t="s">
        <v>9234</v>
      </c>
      <c r="C17" s="2" t="s">
        <v>10405</v>
      </c>
    </row>
    <row r="18" spans="1:3">
      <c r="A18" s="10" t="s">
        <v>10412</v>
      </c>
      <c r="C18" s="2" t="s">
        <v>10407</v>
      </c>
    </row>
    <row r="19" spans="1:3">
      <c r="A19" s="10" t="s">
        <v>9230</v>
      </c>
      <c r="C19" s="2" t="s">
        <v>10409</v>
      </c>
    </row>
    <row r="20" spans="1:3">
      <c r="A20" s="10" t="s">
        <v>10415</v>
      </c>
      <c r="C20" s="2" t="s">
        <v>10410</v>
      </c>
    </row>
    <row r="21" spans="1:3">
      <c r="A21" s="10" t="s">
        <v>10417</v>
      </c>
      <c r="C21" s="2" t="s">
        <v>10411</v>
      </c>
    </row>
    <row r="22" spans="1:3">
      <c r="A22" s="10" t="s">
        <v>10419</v>
      </c>
      <c r="C22" s="2" t="s">
        <v>10413</v>
      </c>
    </row>
    <row r="23" spans="1:3">
      <c r="A23" s="10" t="s">
        <v>10421</v>
      </c>
      <c r="C23" s="2" t="s">
        <v>10414</v>
      </c>
    </row>
    <row r="24" spans="1:3">
      <c r="A24" s="10" t="s">
        <v>10423</v>
      </c>
      <c r="C24" s="2" t="s">
        <v>10416</v>
      </c>
    </row>
    <row r="25" spans="1:3">
      <c r="A25" s="10" t="s">
        <v>10425</v>
      </c>
      <c r="C25" s="2" t="s">
        <v>10418</v>
      </c>
    </row>
    <row r="26" spans="1:3">
      <c r="A26" s="10" t="s">
        <v>9216</v>
      </c>
      <c r="C26" s="2" t="s">
        <v>10420</v>
      </c>
    </row>
    <row r="27" spans="1:3">
      <c r="A27" s="10" t="s">
        <v>9221</v>
      </c>
      <c r="C27" s="2" t="s">
        <v>10422</v>
      </c>
    </row>
    <row r="28" spans="1:3">
      <c r="A28" s="10" t="s">
        <v>9225</v>
      </c>
      <c r="C28" s="2" t="s">
        <v>10424</v>
      </c>
    </row>
    <row r="29" spans="1:3">
      <c r="A29" s="10" t="s">
        <v>10428</v>
      </c>
      <c r="C29" s="2" t="s">
        <v>10426</v>
      </c>
    </row>
    <row r="30" spans="1:3">
      <c r="A30" s="10" t="s">
        <v>9201</v>
      </c>
      <c r="C30" s="2" t="s">
        <v>10427</v>
      </c>
    </row>
    <row r="31" spans="1:3">
      <c r="A31" s="10" t="s">
        <v>10432</v>
      </c>
      <c r="C31" s="2" t="s">
        <v>10409</v>
      </c>
    </row>
    <row r="32" spans="1:3">
      <c r="A32" s="10" t="s">
        <v>9205</v>
      </c>
      <c r="C32" s="2" t="s">
        <v>10405</v>
      </c>
    </row>
    <row r="33" spans="1:3">
      <c r="A33" s="10" t="s">
        <v>10435</v>
      </c>
      <c r="C33" s="2" t="s">
        <v>10429</v>
      </c>
    </row>
    <row r="34" spans="1:3">
      <c r="A34" s="10" t="s">
        <v>9207</v>
      </c>
      <c r="C34" s="2" t="s">
        <v>10430</v>
      </c>
    </row>
    <row r="35" spans="1:3">
      <c r="A35" s="10" t="s">
        <v>10437</v>
      </c>
      <c r="C35" s="2" t="s">
        <v>10431</v>
      </c>
    </row>
    <row r="36" spans="1:3">
      <c r="A36" s="10" t="s">
        <v>10438</v>
      </c>
      <c r="C36" s="2" t="s">
        <v>10433</v>
      </c>
    </row>
    <row r="37" spans="1:3">
      <c r="A37" s="10" t="s">
        <v>9198</v>
      </c>
      <c r="C37" s="2" t="s">
        <v>10434</v>
      </c>
    </row>
    <row r="38" spans="1:3">
      <c r="A38" s="10" t="s">
        <v>9208</v>
      </c>
      <c r="C38" s="2" t="s">
        <v>10436</v>
      </c>
    </row>
    <row r="39" spans="1:3">
      <c r="A39" s="10" t="s">
        <v>10439</v>
      </c>
      <c r="C39" s="3" t="s">
        <v>10394</v>
      </c>
    </row>
    <row r="40" spans="1:3">
      <c r="A40" s="10" t="s">
        <v>10440</v>
      </c>
      <c r="C40" s="3" t="s">
        <v>9229</v>
      </c>
    </row>
    <row r="41" spans="1:3">
      <c r="A41" s="10" t="s">
        <v>10441</v>
      </c>
      <c r="C41" s="3" t="s">
        <v>10398</v>
      </c>
    </row>
    <row r="42" spans="1:3">
      <c r="A42" s="10" t="s">
        <v>9202</v>
      </c>
      <c r="C42" s="3"/>
    </row>
    <row r="43" spans="1:3">
      <c r="A43" s="10" t="s">
        <v>9216</v>
      </c>
    </row>
    <row r="44" spans="1:3">
      <c r="A44" s="10" t="s">
        <v>10442</v>
      </c>
    </row>
    <row r="45" spans="1:3">
      <c r="A45" s="10" t="s">
        <v>9219</v>
      </c>
    </row>
    <row r="46" spans="1:3">
      <c r="A46" s="10" t="s">
        <v>9227</v>
      </c>
    </row>
    <row r="47" spans="1:3">
      <c r="A47" s="10" t="s">
        <v>9211</v>
      </c>
    </row>
    <row r="48" spans="1:3">
      <c r="A48" s="10" t="s">
        <v>10443</v>
      </c>
    </row>
    <row r="49" spans="1:1">
      <c r="A49" s="10" t="s">
        <v>9195</v>
      </c>
    </row>
    <row r="50" spans="1:1">
      <c r="A50" s="10" t="s">
        <v>9199</v>
      </c>
    </row>
    <row r="51" spans="1:1">
      <c r="A51" s="10" t="s">
        <v>9226</v>
      </c>
    </row>
    <row r="52" spans="1:1">
      <c r="A52" s="10" t="s">
        <v>10374</v>
      </c>
    </row>
    <row r="53" spans="1:1">
      <c r="A53" s="10" t="s">
        <v>9204</v>
      </c>
    </row>
    <row r="54" spans="1:1">
      <c r="A54" s="10" t="s">
        <v>10444</v>
      </c>
    </row>
    <row r="55" spans="1:1">
      <c r="A55" s="10" t="s">
        <v>9193</v>
      </c>
    </row>
    <row r="56" spans="1:1">
      <c r="A56" s="10" t="s">
        <v>9194</v>
      </c>
    </row>
    <row r="57" spans="1:1">
      <c r="A57" s="10" t="s">
        <v>9224</v>
      </c>
    </row>
    <row r="58" spans="1:1">
      <c r="A58" s="10" t="s">
        <v>10445</v>
      </c>
    </row>
    <row r="59" spans="1:1">
      <c r="A59" s="10" t="s">
        <v>3823</v>
      </c>
    </row>
    <row r="60" spans="1:1">
      <c r="A60" s="10" t="s">
        <v>9209</v>
      </c>
    </row>
    <row r="61" spans="1:1">
      <c r="A61" s="10" t="s">
        <v>9201</v>
      </c>
    </row>
    <row r="62" spans="1:1">
      <c r="A62" s="10" t="s">
        <v>9213</v>
      </c>
    </row>
    <row r="63" spans="1:1">
      <c r="A63" s="9" t="s">
        <v>10446</v>
      </c>
    </row>
    <row r="64" spans="1:1">
      <c r="A64" s="10" t="s">
        <v>9223</v>
      </c>
    </row>
    <row r="65" spans="1:1">
      <c r="A65" s="10" t="s">
        <v>9206</v>
      </c>
    </row>
    <row r="66" spans="1:1">
      <c r="A66" s="10" t="s">
        <v>10447</v>
      </c>
    </row>
    <row r="67" spans="1:1">
      <c r="A67" s="10" t="s">
        <v>9222</v>
      </c>
    </row>
    <row r="68" spans="1:1">
      <c r="A68" s="10" t="s">
        <v>9212</v>
      </c>
    </row>
    <row r="69" spans="1:1">
      <c r="A69" s="10" t="s">
        <v>9203</v>
      </c>
    </row>
    <row r="70" spans="1:1">
      <c r="A70" s="10" t="s">
        <v>9196</v>
      </c>
    </row>
    <row r="71" spans="1:1">
      <c r="A71" s="10" t="s">
        <v>9192</v>
      </c>
    </row>
    <row r="72" spans="1:1">
      <c r="A72" s="10" t="s">
        <v>9215</v>
      </c>
    </row>
    <row r="73" spans="1:1">
      <c r="A73" s="10" t="s">
        <v>9197</v>
      </c>
    </row>
    <row r="74" spans="1:1">
      <c r="A74" s="10" t="s">
        <v>9210</v>
      </c>
    </row>
    <row r="75" spans="1:1">
      <c r="A75" s="10" t="s">
        <v>9214</v>
      </c>
    </row>
    <row r="76" spans="1:1">
      <c r="A76" s="10" t="s">
        <v>3823</v>
      </c>
    </row>
    <row r="77" spans="1:1">
      <c r="A77" s="10" t="s">
        <v>10448</v>
      </c>
    </row>
    <row r="78" spans="1:1">
      <c r="A78" s="10" t="s">
        <v>9217</v>
      </c>
    </row>
    <row r="79" spans="1:1">
      <c r="A79" s="10" t="s">
        <v>9220</v>
      </c>
    </row>
    <row r="80" spans="1:1">
      <c r="A80" s="10" t="s">
        <v>10444</v>
      </c>
    </row>
    <row r="81" spans="1:1">
      <c r="A81" s="10" t="s">
        <v>9200</v>
      </c>
    </row>
    <row r="82" spans="1:1">
      <c r="A82" s="10" t="s">
        <v>9218</v>
      </c>
    </row>
    <row r="83" spans="1:1">
      <c r="A83" s="10" t="s">
        <v>10449</v>
      </c>
    </row>
    <row r="84" spans="1:1">
      <c r="A84" s="9" t="s">
        <v>10450</v>
      </c>
    </row>
    <row r="85" spans="1:1">
      <c r="A85" s="9" t="s">
        <v>10451</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Keywords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2019-06-12T09:11:13Z</dcterms:created>
  <dcterms:modified xsi:type="dcterms:W3CDTF">2019-06-17T06:04:09Z</dcterms:modified>
</cp:coreProperties>
</file>