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e44f8e07ef7238/Área de Trabalho/"/>
    </mc:Choice>
  </mc:AlternateContent>
  <xr:revisionPtr revIDLastSave="163" documentId="8_{A17E2432-F9F6-45C8-8568-BF20C0B6D087}" xr6:coauthVersionLast="47" xr6:coauthVersionMax="47" xr10:uidLastSave="{598D839C-61A7-4824-8B46-E444593A9350}"/>
  <bookViews>
    <workbookView xWindow="-108" yWindow="-108" windowWidth="23256" windowHeight="12456" xr2:uid="{00000000-000D-0000-FFFF-FFFF00000000}"/>
  </bookViews>
  <sheets>
    <sheet name="Tabela Bio " sheetId="1" r:id="rId1"/>
    <sheet name="Dados" sheetId="3" state="hidden" r:id="rId2"/>
    <sheet name="TABLOIDE AGO E SET" sheetId="4" state="hidden" r:id="rId3"/>
  </sheets>
  <definedNames>
    <definedName name="_xlnm._FilterDatabase" localSheetId="1" hidden="1">Dados!$A$1:$G$150</definedName>
    <definedName name="_xlnm._FilterDatabase" localSheetId="0" hidden="1">'Tabela Bio '!$A$4:$I$4</definedName>
    <definedName name="_xlnm.Print_Area" localSheetId="0">'Tabela Bio '!$A$1:$I$161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5" i="1" l="1"/>
  <c r="I154" i="1"/>
  <c r="I153" i="1"/>
  <c r="I150" i="1"/>
  <c r="I152" i="1"/>
  <c r="I151" i="1"/>
  <c r="I149" i="1"/>
  <c r="I148" i="1"/>
  <c r="I162" i="1"/>
  <c r="I36" i="1"/>
  <c r="I35" i="1"/>
  <c r="I5" i="1"/>
  <c r="I145" i="1"/>
  <c r="I113" i="1"/>
  <c r="I109" i="1"/>
  <c r="I108" i="1"/>
  <c r="I49" i="1"/>
  <c r="I134" i="1"/>
  <c r="I135" i="1"/>
  <c r="I158" i="1"/>
  <c r="I6" i="1"/>
  <c r="I99" i="1" l="1"/>
  <c r="I7" i="1"/>
  <c r="I14" i="1"/>
  <c r="I140" i="1"/>
  <c r="I10" i="1"/>
  <c r="I11" i="1"/>
  <c r="I16" i="1"/>
  <c r="I20" i="1"/>
  <c r="I28" i="1"/>
  <c r="I29" i="1"/>
  <c r="I33" i="1"/>
  <c r="I34" i="1"/>
  <c r="I40" i="1"/>
  <c r="I41" i="1"/>
  <c r="I43" i="1"/>
  <c r="I50" i="1"/>
  <c r="I51" i="1"/>
  <c r="I56" i="1"/>
  <c r="I57" i="1"/>
  <c r="I58" i="1"/>
  <c r="I62" i="1"/>
  <c r="I64" i="1"/>
  <c r="I65" i="1"/>
  <c r="I68" i="1"/>
  <c r="I69" i="1"/>
  <c r="I70" i="1"/>
  <c r="I74" i="1"/>
  <c r="I75" i="1"/>
  <c r="I76" i="1"/>
  <c r="I80" i="1"/>
  <c r="I81" i="1"/>
  <c r="I82" i="1"/>
  <c r="I86" i="1"/>
  <c r="I92" i="1"/>
  <c r="I93" i="1"/>
  <c r="I98" i="1"/>
  <c r="I101" i="1"/>
  <c r="I105" i="1"/>
  <c r="I106" i="1"/>
  <c r="I114" i="1"/>
  <c r="I116" i="1"/>
  <c r="I120" i="1"/>
  <c r="I121" i="1"/>
  <c r="I125" i="1"/>
  <c r="I126" i="1"/>
  <c r="I131" i="1"/>
  <c r="I132" i="1"/>
  <c r="I139" i="1"/>
  <c r="I141" i="1"/>
  <c r="I146" i="1"/>
  <c r="I161" i="1"/>
  <c r="I8" i="1"/>
  <c r="I9" i="1"/>
  <c r="I12" i="1"/>
  <c r="I13" i="1"/>
  <c r="I15" i="1"/>
  <c r="I17" i="1"/>
  <c r="I18" i="1"/>
  <c r="I21" i="1"/>
  <c r="I24" i="1"/>
  <c r="I25" i="1"/>
  <c r="I26" i="1"/>
  <c r="I27" i="1"/>
  <c r="I30" i="1"/>
  <c r="I31" i="1"/>
  <c r="I37" i="1"/>
  <c r="I38" i="1"/>
  <c r="I42" i="1"/>
  <c r="I44" i="1"/>
  <c r="I46" i="1"/>
  <c r="I47" i="1"/>
  <c r="I52" i="1"/>
  <c r="I54" i="1"/>
  <c r="I55" i="1"/>
  <c r="I59" i="1"/>
  <c r="I60" i="1"/>
  <c r="I61" i="1"/>
  <c r="I63" i="1"/>
  <c r="I67" i="1"/>
  <c r="I71" i="1"/>
  <c r="I72" i="1"/>
  <c r="I73" i="1"/>
  <c r="I78" i="1"/>
  <c r="I79" i="1"/>
  <c r="I83" i="1"/>
  <c r="I84" i="1"/>
  <c r="I85" i="1"/>
  <c r="I87" i="1"/>
  <c r="I89" i="1"/>
  <c r="I91" i="1"/>
  <c r="I94" i="1"/>
  <c r="I95" i="1"/>
  <c r="I96" i="1"/>
  <c r="I97" i="1"/>
  <c r="I100" i="1"/>
  <c r="I102" i="1"/>
  <c r="I103" i="1"/>
  <c r="I104" i="1"/>
  <c r="I107" i="1"/>
  <c r="I110" i="1"/>
  <c r="I111" i="1"/>
  <c r="I112" i="1"/>
  <c r="I115" i="1"/>
  <c r="I117" i="1"/>
  <c r="I118" i="1"/>
  <c r="I119" i="1"/>
  <c r="I122" i="1"/>
  <c r="I123" i="1"/>
  <c r="I124" i="1"/>
  <c r="I127" i="1"/>
  <c r="I128" i="1"/>
  <c r="I129" i="1"/>
  <c r="I130" i="1"/>
  <c r="I133" i="1"/>
  <c r="I136" i="1"/>
  <c r="I137" i="1"/>
  <c r="I138" i="1"/>
  <c r="I142" i="1"/>
  <c r="I147" i="1"/>
  <c r="I156" i="1"/>
  <c r="I157" i="1"/>
  <c r="I159" i="1"/>
  <c r="I160" i="1"/>
  <c r="I45" i="1" l="1"/>
  <c r="I22" i="1"/>
  <c r="I144" i="1"/>
  <c r="I66" i="1"/>
  <c r="I53" i="1"/>
  <c r="I77" i="1"/>
  <c r="I88" i="1"/>
  <c r="I23" i="1"/>
  <c r="I39" i="1"/>
  <c r="I48" i="1"/>
  <c r="I90" i="1"/>
  <c r="I143" i="1"/>
  <c r="I32" i="1"/>
  <c r="I19" i="1"/>
</calcChain>
</file>

<file path=xl/sharedStrings.xml><?xml version="1.0" encoding="utf-8"?>
<sst xmlns="http://schemas.openxmlformats.org/spreadsheetml/2006/main" count="1099" uniqueCount="378">
  <si>
    <t>Cód. EAN</t>
  </si>
  <si>
    <t>Apresentação Produto</t>
  </si>
  <si>
    <t>ÁCIDO VALPROICO 250MG CAPX25</t>
  </si>
  <si>
    <t>CONTROLADO</t>
  </si>
  <si>
    <t>ALFAESTRADIOL 0,25MG/ML X100ML</t>
  </si>
  <si>
    <t>NÃO CONTROLADO</t>
  </si>
  <si>
    <t>ATENOLOL 100MG COM X 30</t>
  </si>
  <si>
    <t>ATENOLOL 25MG COM X 30</t>
  </si>
  <si>
    <t>ATENOLOL 50MG COM X 30</t>
  </si>
  <si>
    <t>BETA-GLUCANA LEVEDURA CAP X 30</t>
  </si>
  <si>
    <t>BISSULFATO DE CLOPIDOGREL 75 MG COMP REV X 30</t>
  </si>
  <si>
    <t>BROMIDRATO DE CITALOPRAM 20 MG COM X 28</t>
  </si>
  <si>
    <t>BROMIDRATO DE GALANTAMINA 16MG CAP X 30</t>
  </si>
  <si>
    <t>BROMIDRATO DE GALANTAMINA 24MG CAP X 30</t>
  </si>
  <si>
    <t>BROMIDRATO DE GALANTAMINA 8MG CAP X 30</t>
  </si>
  <si>
    <t>CARBO LITIO 300MG COM X60 P344</t>
  </si>
  <si>
    <t>CARBO LITIO 300MG COM X90 P344</t>
  </si>
  <si>
    <t>CARVEDILOL 12,5MG COM X 30</t>
  </si>
  <si>
    <t>CARVEDILOL 25MG COM X 30</t>
  </si>
  <si>
    <t>CARVEDILOL 3,125MG COM X 30</t>
  </si>
  <si>
    <t>CARVEDILOL 6,25MG COM X 30</t>
  </si>
  <si>
    <t>CIPROFIBRATO 100MG COM X 30</t>
  </si>
  <si>
    <t>CIPROFIBRATO 100MG COM X 60</t>
  </si>
  <si>
    <t>CLOR DE CIPROFLOXACINO 500MG COM REV X 14</t>
  </si>
  <si>
    <t>CLOR DONEPEZILA 10MG CRX30</t>
  </si>
  <si>
    <t>CLOR DONEPEZILA 5MG CRX30</t>
  </si>
  <si>
    <t>CLOR ONDANSETRONA 4MG COM X 30</t>
  </si>
  <si>
    <t>CLOR ONDANSETRONA 8MG COM X 30</t>
  </si>
  <si>
    <t>CLOR ONDANSETRONA MENTA 4MGX10</t>
  </si>
  <si>
    <t>CLOR ONDANSETRONA MENTA 8MGX10</t>
  </si>
  <si>
    <t>CLORIDRATO DE MEMANTINA 10MG CR X 30</t>
  </si>
  <si>
    <t>CLORIDRATO DE MEMANTINA 10MG CR X 60</t>
  </si>
  <si>
    <t>CLORIDRATO DE NEBIVOLOL 5MG COM X 30</t>
  </si>
  <si>
    <t>CLORIDRATO DE NEBIVOLOL 5MG COM X 60</t>
  </si>
  <si>
    <t>CLORIDRATO DE TICLOPIDINA  250MG COM REVX 30</t>
  </si>
  <si>
    <t>CLORIDRATO ONDANSETRONA 4MGX10</t>
  </si>
  <si>
    <t>CLORIDRATO ONDANSETRONA 8MGX10</t>
  </si>
  <si>
    <t>COENZIMA Q10 100MG CAPS X 30</t>
  </si>
  <si>
    <t>COLAGENO DUO 11G SCH X30</t>
  </si>
  <si>
    <t>COLAGENO HIDROLISADO 11GX30 SC</t>
  </si>
  <si>
    <t>COLÁGENO NÃO HIDROLISADO TIPO II 40MG CAP X 60</t>
  </si>
  <si>
    <t>COLÁGENO NÃO HIDROLISADO TIPO II X 30</t>
  </si>
  <si>
    <t>COLAGENO TIPO II 40MG CAP X 60</t>
  </si>
  <si>
    <t>DEGEN  50000UI CAP X 8</t>
  </si>
  <si>
    <t>DEGEN  7000UI CAP X 30</t>
  </si>
  <si>
    <t>DEGEN  7000UI CAP X 8</t>
  </si>
  <si>
    <t>DEGEN 15000UI CAP X 4</t>
  </si>
  <si>
    <t>DEGEN 50000UI CAP X 4</t>
  </si>
  <si>
    <t>DEGEN 7000UI CAP X 4</t>
  </si>
  <si>
    <t>DIOEH 450MG/50MG COM REV X 30</t>
  </si>
  <si>
    <t>DIOEH 450MG/50MG COM REV X 60</t>
  </si>
  <si>
    <t>DIOEH 900MG/100MG COM REV X 30</t>
  </si>
  <si>
    <t>ENALAPRIL + HIDROCLOROTIAZIDA 10/25MG COM X30</t>
  </si>
  <si>
    <t>ENALAPRIL 10MG COM X 30</t>
  </si>
  <si>
    <t>ENALAPRIL 20MG COM X 30</t>
  </si>
  <si>
    <t>ENALAPRIL 5MG COM X 30</t>
  </si>
  <si>
    <t>ENALAPRL + HIDROCLOROTIAZIDA 20/12,5MG COM X 30</t>
  </si>
  <si>
    <t>ESTRIOL 1MG/G CR VAG X 50+1APL</t>
  </si>
  <si>
    <t>EZETIMIBA 10MG COM X 30</t>
  </si>
  <si>
    <t>EZETIMIBA 10MG COM X 60</t>
  </si>
  <si>
    <t>FERRO 100MG COM MAST X 30</t>
  </si>
  <si>
    <t>FERRO 50MG/ML GOTAS X 30</t>
  </si>
  <si>
    <t>FLORENCE PRO 4G SCH X 6</t>
  </si>
  <si>
    <t>GABAPENTINA 300MG CAP X 30</t>
  </si>
  <si>
    <t>GABAPENTINA 400MG CAP X 30</t>
  </si>
  <si>
    <t>HEMIFUMARATO DE QUETIAPINA 100MG CR X30</t>
  </si>
  <si>
    <t>HEMIFUMARATO DE QUETIAPINA 200MG CR X30</t>
  </si>
  <si>
    <t>HEMIFUMARATO DE QUETIAPINA 25MG CR X30</t>
  </si>
  <si>
    <t>HEMITARTARATO DE ZOLPIDEM 10 MG COM REV X 30</t>
  </si>
  <si>
    <t>HEMITARTARATO DE ZOLPIDEM 10MG COM X 20</t>
  </si>
  <si>
    <t>IBANDRONATO DE SÓDIO 150MG COM X 1</t>
  </si>
  <si>
    <t>IBANDRONATO SODIO 150MG COM X</t>
  </si>
  <si>
    <t>LACTULOSE 667MG/ML SOL X 120ML</t>
  </si>
  <si>
    <t>LAMOTRIGINA 100 MG COMP X 30</t>
  </si>
  <si>
    <t>LAMOTRIGINA 25MG COM X 30 P344</t>
  </si>
  <si>
    <t>LAMOTRIGINA 50 MG COMP X 30</t>
  </si>
  <si>
    <t>LEVONOR+ETINILEST 0,15/0,03X21</t>
  </si>
  <si>
    <t>LEVONOR+ETINILEST 0,15/0,03X63</t>
  </si>
  <si>
    <t>LISTO 4MG COM X 10</t>
  </si>
  <si>
    <t>LISTO 8MG COM X 10</t>
  </si>
  <si>
    <t>LISTO MENTA 4MG COM X 10</t>
  </si>
  <si>
    <t>LISTO MENTA 8MG COM X 10</t>
  </si>
  <si>
    <t>LISTO MORANGO 4MG COM X 30</t>
  </si>
  <si>
    <t>LISTO MORANGO 8MG COM X 30</t>
  </si>
  <si>
    <t>LISTOGAS 125MG CAP X 10</t>
  </si>
  <si>
    <t>LISTOGAS 125MG CAP X 15</t>
  </si>
  <si>
    <t>LISTOGAS 125MG CAP X 30</t>
  </si>
  <si>
    <t>LISTOGAS 250MG CAP X 10</t>
  </si>
  <si>
    <t>LISTOGAS 250MG CAP X 30</t>
  </si>
  <si>
    <t>NORETISTERONA 0,35MG COM X 35</t>
  </si>
  <si>
    <t>OLANZAPINA 10 MG CR X 30 P344</t>
  </si>
  <si>
    <t>OLANZAPINA 2,5 MG CR X 30 P344</t>
  </si>
  <si>
    <t>OLANZAPINA 5 MG CR X 30 P344</t>
  </si>
  <si>
    <t>PITAVASTATINA CAL 2MG CR X 30</t>
  </si>
  <si>
    <t>PREGABALINA 150MG CAP X30 P344</t>
  </si>
  <si>
    <t>PREGABALINA 150MG CAP X60 P344</t>
  </si>
  <si>
    <t>PREGABALINA 75MG CAP X30 P344</t>
  </si>
  <si>
    <t>PREGABALINA 75MG CAP X60 P344</t>
  </si>
  <si>
    <t>REVITAM C 500MG CAP X 60</t>
  </si>
  <si>
    <t>REVITAM COLÁGENO TIPO II  40MG CAP X 30</t>
  </si>
  <si>
    <t>REVITAM COLÁGENO TIPO II  40MG CAP X 60</t>
  </si>
  <si>
    <t>REVITAM D 1.000UI CAP X 30</t>
  </si>
  <si>
    <t>REVITAM D 1000UI GOTAS X 10ML</t>
  </si>
  <si>
    <t>REVITAM D 2.000UI CAP X 30</t>
  </si>
  <si>
    <t>REVITAM HAIR COM REV X 30</t>
  </si>
  <si>
    <t>REVITAM HAIR</t>
  </si>
  <si>
    <t>REVITAM JR SUPLEMENTO X 120ML</t>
  </si>
  <si>
    <t>REVITAM JUNIOR</t>
  </si>
  <si>
    <t>RISPERIDONA 1MG CR X 30</t>
  </si>
  <si>
    <t>RISPERIDONA 2MG CR X 30</t>
  </si>
  <si>
    <t>RISPERIDONA 3MG CR X 30</t>
  </si>
  <si>
    <t>RIVAROXABANA 10MG COM X 30</t>
  </si>
  <si>
    <t>RIVAROXABANA 15MG COM X 28</t>
  </si>
  <si>
    <t>RIVAROXABANA 20MG COM X 28</t>
  </si>
  <si>
    <t>SIMETICONA 125MG CAP X 10</t>
  </si>
  <si>
    <t>SIMETICONA 125MG CAP X 15</t>
  </si>
  <si>
    <t>SIMETICONA 125MG CAP X 30</t>
  </si>
  <si>
    <t>SIMETICONA 125MG CAP X 90</t>
  </si>
  <si>
    <t>SINVASTATINA 10MG COM REV X 30</t>
  </si>
  <si>
    <t>SINVASTATINA 20MG COM REV X 30</t>
  </si>
  <si>
    <t>SINVASTATINA 40MG COM REV X 30</t>
  </si>
  <si>
    <t>SUCCI METOPROLOL 25MG CR X 30</t>
  </si>
  <si>
    <t>SUCCINATO DE METOPROLOL 50MG CR X 30</t>
  </si>
  <si>
    <t>SUCCINATO SOLIFENACINA 10MG CR X30</t>
  </si>
  <si>
    <t>SUCCINATO SOLIFENACINA 5MG CR X 30</t>
  </si>
  <si>
    <t>SUTRIPTAN 100MG CR X 2</t>
  </si>
  <si>
    <t>SUTRIPTAN 50MG CR X 2</t>
  </si>
  <si>
    <t>TANSULOSINA 0,4MG CAP X 30</t>
  </si>
  <si>
    <t>VALPROATO DE SÓDIO 500MG CR X 50</t>
  </si>
  <si>
    <t>VITAMINA C 500MG CAP X 30</t>
  </si>
  <si>
    <t>VITAMINA C 500MG CAP X 60</t>
  </si>
  <si>
    <t>VITAMINA D3 1000UI CAP X 30</t>
  </si>
  <si>
    <t>VITAMINA D3 1000UI GOTAS X 10ML</t>
  </si>
  <si>
    <t>VITAMINA D3 15000UI CAP X 4</t>
  </si>
  <si>
    <t>VITAMINA D3 2000UI CAP X 30</t>
  </si>
  <si>
    <t>VITAMINA D3 50.000UI CAP X 8</t>
  </si>
  <si>
    <t>VITAMINA D3 7000UI CAP X 12</t>
  </si>
  <si>
    <t>VITAMINA D3 7000UI CAP X 30</t>
  </si>
  <si>
    <t>VITAMINA D3+ZN 2000UI+20MG CAP X 30</t>
  </si>
  <si>
    <t>VITAMINA E 400MG CAP X 30</t>
  </si>
  <si>
    <t>ZINCO 20MG COM X 30</t>
  </si>
  <si>
    <t>Classificação</t>
  </si>
  <si>
    <t xml:space="preserve">PF </t>
  </si>
  <si>
    <t xml:space="preserve">PMC </t>
  </si>
  <si>
    <t>Desc</t>
  </si>
  <si>
    <t>Preço S S/T</t>
  </si>
  <si>
    <t>EAN</t>
  </si>
  <si>
    <t>Range (1)</t>
  </si>
  <si>
    <t>Desconto (1)</t>
  </si>
  <si>
    <t>Range (2)</t>
  </si>
  <si>
    <t>Desconto (2)</t>
  </si>
  <si>
    <t>ÁCIDO VALPROICO 250MG CAP X 25</t>
  </si>
  <si>
    <t>ALFAESTRADIOL 0,25MG/ML X 100ML</t>
  </si>
  <si>
    <t>BROMIDRATO DE CITALOPRAM 20MG CR X 28</t>
  </si>
  <si>
    <t>CARBONATO DE LITIO 300MG COM X60</t>
  </si>
  <si>
    <t>CARBONATO DE LITIO 300MG COM X90</t>
  </si>
  <si>
    <t>CLOPIDOGREL 75MG CR X 30</t>
  </si>
  <si>
    <t>CLOR TANSULOSINA 0,4MG CAP X30</t>
  </si>
  <si>
    <t>CLORIDRATO DE CIPROFLOXACINO 500MG CR X 14</t>
  </si>
  <si>
    <t>CLORIDRATO DE TICLOPIDINA 250MG CR X 30</t>
  </si>
  <si>
    <t>COLAGENO HIDROLISADO 11G X 30 SC</t>
  </si>
  <si>
    <t>COLAGENO NAO HIDROLISADO TIPO II CAP X 30</t>
  </si>
  <si>
    <t>DIOSMINA 450MG + HESPERIDINA 50MG CR X 30</t>
  </si>
  <si>
    <t>ENALAPRL 10MG + HIDROCLOROTIAZIDA 25MG COM X 30</t>
  </si>
  <si>
    <t>ENALAPRL 20MG + HIDROCLOROTIAZIDA 12,5MG COM X 30</t>
  </si>
  <si>
    <t>ESTRIOL 1MG/G CR VAG X 50 + 1 APL</t>
  </si>
  <si>
    <t>FERRO 50MG/ML GOTAS X 30 ML</t>
  </si>
  <si>
    <t>FLORENCE PRO  4G SCH X 6</t>
  </si>
  <si>
    <t>GALANTAMINA 16MG CAP X 30</t>
  </si>
  <si>
    <t>GALANTAMINA 24MG CAP X 30</t>
  </si>
  <si>
    <t>GALANTAMINA 8MG CAP X 30</t>
  </si>
  <si>
    <t>HEMIFUMARATO DE QUETIAPINA 100MG CR X 30</t>
  </si>
  <si>
    <t>HEMIFUMARATO DE QUETIAPINA 200MG CR X 30</t>
  </si>
  <si>
    <t>HEMIFUMARATO DE QUETIAPINA 25MG CR X 30</t>
  </si>
  <si>
    <t>HEMITARTARATO DE ZOLPIDEM 10MG CR X 20</t>
  </si>
  <si>
    <t>HEMITARTARATO DE ZOLPIDEM 10MG CR X 30</t>
  </si>
  <si>
    <t>IBANDRONATO SODIO 150MG COM X 1</t>
  </si>
  <si>
    <t>IBANDRONATO SODIO 150MG COM X3</t>
  </si>
  <si>
    <t>ISOSSORBIDA 20MG COM X 30</t>
  </si>
  <si>
    <t>LAMOTRIGINA 100MG COM X 30</t>
  </si>
  <si>
    <t>LAMOTRIGINA 25MG COM X 30</t>
  </si>
  <si>
    <t>LAMOTRIGINA 50MG COM X 30</t>
  </si>
  <si>
    <t xml:space="preserve">LISTO MORANGO 4MG COM X 30 </t>
  </si>
  <si>
    <t xml:space="preserve">LISTO MORANGO 8MG COM X 30 </t>
  </si>
  <si>
    <t>LOSART POTÁSSICA 100MG + HCT 25MG CR X 30</t>
  </si>
  <si>
    <t>LOSART POTÁSSICA 50MG + HCT 12,5MG CR X 30</t>
  </si>
  <si>
    <t>OLANZAPINA 10MG CR X 30</t>
  </si>
  <si>
    <t>OLANZAPINA 2,5MG CR X 30</t>
  </si>
  <si>
    <t>OLANZAPINA 5MG CR X 30</t>
  </si>
  <si>
    <t>PARAC 500MG + FOSFATO DE CODEÍNA 30MG COM X 12</t>
  </si>
  <si>
    <t>PARAC 500MG + FOSFATO DE CODEÍNA 30MG COM X 24</t>
  </si>
  <si>
    <t>PARAC 500MG + FOSFATO DE CODEÍNA 30MG COM X 36</t>
  </si>
  <si>
    <t>SINVASTATINA 10MG CR X 30</t>
  </si>
  <si>
    <t>SINVASTATINA 20MG CR X 30</t>
  </si>
  <si>
    <t>SINVASTATINA 40MG CR X 30</t>
  </si>
  <si>
    <t>SUCCI METOPROLOL 25MG C/30 COMP REV(+)</t>
  </si>
  <si>
    <t>SUCCINATO DE METOPROLOL 100MG CR X 30</t>
  </si>
  <si>
    <t>SUMATRIPTANA 100MG CR X 2</t>
  </si>
  <si>
    <t>SUMATRIPTANA 50MG CR X 2</t>
  </si>
  <si>
    <t>VALPROATO DE SODIO 500MG CR X 50</t>
  </si>
  <si>
    <t>VITAMINA D3 + ZINCO 2000UI 20MG CAP X 30</t>
  </si>
  <si>
    <t>VITAMINA D3 50000UI CAP X 8</t>
  </si>
  <si>
    <t>Ref</t>
  </si>
  <si>
    <t>DEPAKENE®</t>
  </si>
  <si>
    <t>AVICIS®</t>
  </si>
  <si>
    <t>ABLOK®</t>
  </si>
  <si>
    <t xml:space="preserve">IMUNOGLUCAN DS </t>
  </si>
  <si>
    <t>CARBOLITIUM®</t>
  </si>
  <si>
    <t>CARDILOL</t>
  </si>
  <si>
    <t>OROXADIN</t>
  </si>
  <si>
    <t>PLAVIX</t>
  </si>
  <si>
    <t>ERANZ</t>
  </si>
  <si>
    <t>VONAU FLASH</t>
  </si>
  <si>
    <t>EBIX</t>
  </si>
  <si>
    <t>NEBILET</t>
  </si>
  <si>
    <t>ARTROGEN DUO</t>
  </si>
  <si>
    <t xml:space="preserve">DISFOR </t>
  </si>
  <si>
    <t>CIPRAMIL</t>
  </si>
  <si>
    <t>REMINIL</t>
  </si>
  <si>
    <t>VENAFLON®</t>
  </si>
  <si>
    <t>DAFLON®</t>
  </si>
  <si>
    <t>RENITEC</t>
  </si>
  <si>
    <t>CO-RENITEC</t>
  </si>
  <si>
    <t>OVESTRION</t>
  </si>
  <si>
    <t>NEURONTIN</t>
  </si>
  <si>
    <t>SEROQUEL</t>
  </si>
  <si>
    <t>STILNOX</t>
  </si>
  <si>
    <t>BONVIVA</t>
  </si>
  <si>
    <t>MONOCORDIL</t>
  </si>
  <si>
    <t>LACTULONA</t>
  </si>
  <si>
    <t>LAMICTAL</t>
  </si>
  <si>
    <t>NORDETTE</t>
  </si>
  <si>
    <t>CLOR DE ONDANSET.</t>
  </si>
  <si>
    <t>LUFTAL®</t>
  </si>
  <si>
    <t>HYZAAR</t>
  </si>
  <si>
    <t>TYLEX</t>
  </si>
  <si>
    <t>LIVALO</t>
  </si>
  <si>
    <t>DAYVIT KIDS</t>
  </si>
  <si>
    <t>RISPERDAL</t>
  </si>
  <si>
    <t>SINVASTACOR</t>
  </si>
  <si>
    <t>SINVASTATINA</t>
  </si>
  <si>
    <t>SELOZOK®</t>
  </si>
  <si>
    <t>IMIGRAN</t>
  </si>
  <si>
    <t>SUMAX (LIBBS)</t>
  </si>
  <si>
    <t>DOSS ZINCO®</t>
  </si>
  <si>
    <t>ADDERA D3®</t>
  </si>
  <si>
    <t xml:space="preserve">VITA E </t>
  </si>
  <si>
    <t>UNIZINCO®</t>
  </si>
  <si>
    <t xml:space="preserve">CLOR TICLOPIDINA </t>
  </si>
  <si>
    <t>ZIPREXA</t>
  </si>
  <si>
    <t>VESICARE</t>
  </si>
  <si>
    <t xml:space="preserve">EZETIMIBA 10MG COM X 30 </t>
  </si>
  <si>
    <t xml:space="preserve">EZETIMIBA 10MG COM X 60 </t>
  </si>
  <si>
    <t xml:space="preserve">HEMIT ZOLPIDEM 5MG ODTX30
</t>
  </si>
  <si>
    <t>LIRYCA</t>
  </si>
  <si>
    <t>EZETROL</t>
  </si>
  <si>
    <t>Caixa de Embarque</t>
  </si>
  <si>
    <t>Controlado Portaria 344</t>
  </si>
  <si>
    <t>PF - 20%</t>
  </si>
  <si>
    <t>PMC - 20%</t>
  </si>
  <si>
    <t>EZETIMIBA + SINVASTATINA 10MG-20MG COM X 30</t>
  </si>
  <si>
    <t>HEMIT ZOLPIDEM 5MG ODTX30 P344</t>
  </si>
  <si>
    <t>LOSARTANA POTASSICA + HIDROCLOROTIAZIDA 100MG+HCT25MG COMREVX30</t>
  </si>
  <si>
    <t>LOSARTANA POTASSICA + HIDROCLOROTIAZIDA 50MG+HCT12,5MG COMREVX30</t>
  </si>
  <si>
    <t>MONONITRATO DE ISOSSORBIDA 20MG COM X 30</t>
  </si>
  <si>
    <t>PARACETAMOL + FOSFATO DE CODEÍNA 500/30MG COM X 12</t>
  </si>
  <si>
    <t>PARACETAMOL + FOSFATO DE CODEÍNA 500/30MG COM X 24</t>
  </si>
  <si>
    <t>PARACETAMOL + FOSFATO DE CODEÍNA 500/30MG COM X 36</t>
  </si>
  <si>
    <t>SUCCINATO DE SUMATRIPTANA 100 MG CR X 2</t>
  </si>
  <si>
    <t>SUCCINATO DE SUMATRIPTANA 50 MG CR X 2</t>
  </si>
  <si>
    <t>DEGEN  50000UI CAP X 8 (VITAMINA D)</t>
  </si>
  <si>
    <t>Range (3)</t>
  </si>
  <si>
    <t>Desconto (3)</t>
  </si>
  <si>
    <t>Range (4)</t>
  </si>
  <si>
    <t>Desconto (4)</t>
  </si>
  <si>
    <t>EZETIMIBA+SINVASTATINA 10MG-20MG X 30</t>
  </si>
  <si>
    <t>LAXETTE 55,6MG COM REV X 10</t>
  </si>
  <si>
    <t>PITAVASTATINA CAL 4MG COM X 30</t>
  </si>
  <si>
    <t>Categoria de Preços</t>
  </si>
  <si>
    <t>Liberado</t>
  </si>
  <si>
    <t>Livre</t>
  </si>
  <si>
    <t>Categoria 3</t>
  </si>
  <si>
    <t>COENZIMA Q10 100MG CAM X 30</t>
  </si>
  <si>
    <t>Categoria 1</t>
  </si>
  <si>
    <t>Categoria 2</t>
  </si>
  <si>
    <t>-</t>
  </si>
  <si>
    <t>REGULADO</t>
  </si>
  <si>
    <t>LIBERADO</t>
  </si>
  <si>
    <t>LACAS(ARESE)</t>
  </si>
  <si>
    <t>HEMIT DE ZOLPIDEM 10MG COM X 20</t>
  </si>
  <si>
    <t>MONTELUCASTE 10MG CR X 30</t>
  </si>
  <si>
    <t>MONTELUCASTE 10MG CR X 60</t>
  </si>
  <si>
    <t>MONTELUCASTE 4MG COM MAST X30</t>
  </si>
  <si>
    <t>MONTELUCASTE 4MG COM MAST X60</t>
  </si>
  <si>
    <t>MONTELUCASTE 5MG COM MAST X30</t>
  </si>
  <si>
    <t>MONTELUCASTE 5MG COM MAST X60</t>
  </si>
  <si>
    <t xml:space="preserve"> EAN</t>
  </si>
  <si>
    <t>FLORATIL</t>
  </si>
  <si>
    <t>NORESTIN(BIOLAB)</t>
  </si>
  <si>
    <t>NORIPURUM</t>
  </si>
  <si>
    <t>Vytorin</t>
  </si>
  <si>
    <t>Piemonte</t>
  </si>
  <si>
    <t>CX Emb.</t>
  </si>
  <si>
    <t>BENFOTIAMINA 150MG CR X 30</t>
  </si>
  <si>
    <t>BES DE LEVANLOD 2,5MG COM X 30</t>
  </si>
  <si>
    <t>BES DE LEVANLOD 5MG COM X 30</t>
  </si>
  <si>
    <t>DEFB 1000MCG COM X 30</t>
  </si>
  <si>
    <t>TABLOIDE RJ AGO24 E SET24 - 01/08/2024 a 30/09/2024</t>
  </si>
  <si>
    <t>MILGAMMA®</t>
  </si>
  <si>
    <t>NOVANLO®</t>
  </si>
  <si>
    <t>N/A</t>
  </si>
  <si>
    <t>DOZEMAST</t>
  </si>
  <si>
    <t>SALINEX BABY GOTAS X 30ML</t>
  </si>
  <si>
    <t>RINOSORO</t>
  </si>
  <si>
    <t>Descrição Produto</t>
  </si>
  <si>
    <t>FLUVOXAMINA 100MG CR X 30 P344</t>
  </si>
  <si>
    <t>FLUVOXAMINA 100MG CR X 60 P344</t>
  </si>
  <si>
    <t>FLUVOXAMINA 50MG CR X 30 P344</t>
  </si>
  <si>
    <t>LUVOX®</t>
  </si>
  <si>
    <t>ACIDO URSODESOX 150MG COM X 30</t>
  </si>
  <si>
    <t>ACIDO URSODESOX 300MG COM X 30</t>
  </si>
  <si>
    <t>DEGEN 50000UI CAP X 12</t>
  </si>
  <si>
    <t>NORI-1 100MG COM MAST X 30</t>
  </si>
  <si>
    <t>NORI1 50MG/ML GOTAS X 30ML</t>
  </si>
  <si>
    <t>ORALZ 2MG/0,5ML SUS OR X 75ML</t>
  </si>
  <si>
    <t>SUC SUMATRIPTANA 100MG CR X 6</t>
  </si>
  <si>
    <t>SUC SUMATRIPTANA 50MG CR X 6</t>
  </si>
  <si>
    <t>SUTRIPTAN 50MG CR X 6</t>
  </si>
  <si>
    <t>VITAMINA D3 50000UI CAP X 12</t>
  </si>
  <si>
    <t>URSACOL - ZAMBON</t>
  </si>
  <si>
    <t>DPREV - MYRALIS</t>
  </si>
  <si>
    <t>BIOZINC</t>
  </si>
  <si>
    <t xml:space="preserve">VITAMINA D3 - ALTHAIA </t>
  </si>
  <si>
    <t>BISSUL CLOPIDOGREL 75 X 30</t>
  </si>
  <si>
    <t>BROMI DE CITALOPRAM 20 X 28</t>
  </si>
  <si>
    <t>BROMIDRATO DE GALANTAMINA 8 X 30</t>
  </si>
  <si>
    <t>CLOR DE CIPROFLOXACINO 500 X 14</t>
  </si>
  <si>
    <t>CLOR DE TICLOPIDINA  250 X 30</t>
  </si>
  <si>
    <t>CLOR ONDANSETRONA 4 X 30</t>
  </si>
  <si>
    <t>CLOR ONDANSETRONA 8 X 30</t>
  </si>
  <si>
    <t>CLOR ONDANSETRONA MENTA 4 X10</t>
  </si>
  <si>
    <t>CLOR ONDANSETRONA MENTA 8 X10</t>
  </si>
  <si>
    <t>CLOR ONDANSETRONA 4MGX10</t>
  </si>
  <si>
    <t>CLOR ONDANSETRONA 8MGX10</t>
  </si>
  <si>
    <t>CLOR MEMANTINA 10MG CR X 30</t>
  </si>
  <si>
    <t>CLOR MEMANTINA 10MG CR X 60</t>
  </si>
  <si>
    <t>CLOR NEBIVOLOL 5MG COM X 30</t>
  </si>
  <si>
    <t>CLOR NEBIVOLOL 5MG COM X 60</t>
  </si>
  <si>
    <t>ENAL + HIDROCLOROTIAZIDA 10/25 X 30</t>
  </si>
  <si>
    <t>ENAL + HIDROCLOROTIAZIDA 20/12,5 X 30</t>
  </si>
  <si>
    <t>EZETIMIBA+SINVASTATINA 10MG-20 X 30</t>
  </si>
  <si>
    <t>HEMIF QUETIAPINA 100MG CR X30</t>
  </si>
  <si>
    <t>HEMIF QUETIAPINA 200MG CR X30</t>
  </si>
  <si>
    <t>HEMIF QUETIAPINA 25MG CR X30</t>
  </si>
  <si>
    <t>HEMIT DE ZOLPIDEM 10 MG X 30</t>
  </si>
  <si>
    <t>IBANDRONATO DE SÓDIO 150 X 1</t>
  </si>
  <si>
    <t>IBANDRONATO SODIO 150 X 3</t>
  </si>
  <si>
    <t>LOSART  + HIDRO 100MG+HCT25 X30</t>
  </si>
  <si>
    <t>LOSART  + HIDRO 50MG+HCT12,5 X30</t>
  </si>
  <si>
    <t xml:space="preserve">MECOBALAMINA 1000MCG C/30  </t>
  </si>
  <si>
    <t>MONO ISOSSORBIDA 20MG X 30</t>
  </si>
  <si>
    <t>PARA + FOSFATO DE CODEÍNA 500/30 X 12</t>
  </si>
  <si>
    <t>PARA + FOSFATO DE CODEÍNA 500/30 X 24</t>
  </si>
  <si>
    <t>PARA + FOSFATO DE CODEÍNA 500/30 X 36</t>
  </si>
  <si>
    <t>SUCCI DE SUMATRIPTANA 100 X 2</t>
  </si>
  <si>
    <t>SUCCI DE SUMATRIPTANA 50 X 2</t>
  </si>
  <si>
    <t>SUCC METOPROLOL 100MG CR X 30</t>
  </si>
  <si>
    <t>SUCC METOPROLOL 25MG CR X 30</t>
  </si>
  <si>
    <t>SUCC METOPROLOL 50MG CR X 30</t>
  </si>
  <si>
    <t>SUCC SOLIFENACINA 10MG CR X30</t>
  </si>
  <si>
    <t>SUCC SOLIFENACINA 5MG CR X 30</t>
  </si>
  <si>
    <t>VITAMINA D3+ZN 2000UI+20 X 30</t>
  </si>
  <si>
    <t>ZINCO 2MG/0,5ML SUS OR X 75ML</t>
  </si>
  <si>
    <t>VITAMINA D3 5000UI CAP X 30</t>
  </si>
  <si>
    <t>VITAMINA D3 10000UI CAP X 4</t>
  </si>
  <si>
    <t>VITAMINA D3 10000UI CAP X 8</t>
  </si>
  <si>
    <t>VITAMINA D3 10000UI CAP X 30</t>
  </si>
  <si>
    <t>FEIRÃO EMEFARMA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</si>
</sst>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R$&quot;\ #,##0.00;\-&quot;R$&quot;\ #,##0.00"/>
    <numFmt numFmtId="43" formatCode="_-* #,##0.00_-;\-* #,##0.00_-;_-* &quot;-&quot;??_-;_-@_-"/>
    <numFmt numFmtId="164" formatCode="_-* #,##0_-;\-* #,##0_-;_-* &quot;-&quot;??_-;_-@_-"/>
    <numFmt numFmtId="165" formatCode="0000000000000"/>
  </numFmts>
  <fonts count="22">
    <font>
      <sz val="11"/>
      <name val="Calibri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2"/>
      <color theme="0"/>
      <name val="Calibri"/>
      <family val="2"/>
    </font>
    <font>
      <sz val="12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u/>
      <sz val="12"/>
      <color theme="0"/>
      <name val="Calibri"/>
      <family val="2"/>
      <scheme val="minor"/>
    </font>
    <font>
      <b/>
      <sz val="12"/>
      <name val="Calibri"/>
      <family val="2"/>
    </font>
    <font>
      <b/>
      <sz val="16"/>
      <color theme="1"/>
      <name val="Calibri"/>
      <family val="2"/>
    </font>
    <font>
      <sz val="14"/>
      <name val="Calibri"/>
      <family val="2"/>
    </font>
    <font>
      <sz val="14"/>
      <color theme="1"/>
      <name val="Calibri"/>
      <family val="2"/>
    </font>
    <font>
      <b/>
      <sz val="14"/>
      <color theme="0"/>
      <name val="Calibri"/>
      <family val="2"/>
    </font>
    <font>
      <sz val="14"/>
      <color theme="1"/>
      <name val="Calibri "/>
    </font>
    <font>
      <sz val="14"/>
      <color rgb="FF000000"/>
      <name val="Calibri"/>
      <family val="2"/>
      <scheme val="minor"/>
    </font>
    <font>
      <sz val="14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64">
    <xf numFmtId="0" fontId="0" fillId="0" borderId="0" xfId="0"/>
    <xf numFmtId="0" fontId="2" fillId="2" borderId="1" xfId="0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/>
    <xf numFmtId="10" fontId="0" fillId="0" borderId="1" xfId="0" applyNumberFormat="1" applyBorder="1" applyAlignment="1">
      <alignment horizontal="center"/>
    </xf>
    <xf numFmtId="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9" fontId="2" fillId="2" borderId="1" xfId="1" applyFont="1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1" xfId="1" applyFont="1" applyFill="1" applyBorder="1" applyAlignment="1">
      <alignment horizontal="center"/>
    </xf>
    <xf numFmtId="9" fontId="4" fillId="0" borderId="1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9" fontId="8" fillId="0" borderId="1" xfId="0" applyNumberFormat="1" applyFont="1" applyBorder="1" applyAlignment="1">
      <alignment horizontal="center"/>
    </xf>
    <xf numFmtId="10" fontId="0" fillId="0" borderId="1" xfId="1" applyNumberFormat="1" applyFont="1" applyBorder="1"/>
    <xf numFmtId="10" fontId="0" fillId="0" borderId="1" xfId="0" applyNumberFormat="1" applyBorder="1"/>
    <xf numFmtId="164" fontId="0" fillId="0" borderId="1" xfId="2" applyNumberFormat="1" applyFont="1" applyBorder="1"/>
    <xf numFmtId="9" fontId="0" fillId="0" borderId="1" xfId="1" applyFont="1" applyBorder="1"/>
    <xf numFmtId="164" fontId="0" fillId="0" borderId="1" xfId="2" applyNumberFormat="1" applyFont="1" applyBorder="1" applyAlignment="1">
      <alignment horizontal="center"/>
    </xf>
    <xf numFmtId="9" fontId="0" fillId="0" borderId="0" xfId="1" applyFont="1"/>
    <xf numFmtId="1" fontId="0" fillId="0" borderId="0" xfId="0" applyNumberFormat="1" applyAlignment="1">
      <alignment horizontal="center"/>
    </xf>
    <xf numFmtId="7" fontId="0" fillId="0" borderId="0" xfId="0" applyNumberFormat="1"/>
    <xf numFmtId="0" fontId="5" fillId="0" borderId="0" xfId="0" applyFont="1" applyAlignment="1">
      <alignment horizontal="center"/>
    </xf>
    <xf numFmtId="7" fontId="5" fillId="0" borderId="0" xfId="0" applyNumberFormat="1" applyFont="1"/>
    <xf numFmtId="0" fontId="0" fillId="0" borderId="2" xfId="0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1" fontId="5" fillId="0" borderId="0" xfId="0" applyNumberFormat="1" applyFont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0" xfId="0" applyFill="1"/>
    <xf numFmtId="7" fontId="0" fillId="4" borderId="0" xfId="0" applyNumberFormat="1" applyFill="1"/>
    <xf numFmtId="0" fontId="0" fillId="0" borderId="1" xfId="0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2" fontId="12" fillId="0" borderId="0" xfId="0" applyNumberFormat="1" applyFont="1" applyAlignment="1">
      <alignment horizontal="center" vertical="center"/>
    </xf>
    <xf numFmtId="2" fontId="12" fillId="0" borderId="0" xfId="0" applyNumberFormat="1" applyFont="1"/>
    <xf numFmtId="0" fontId="12" fillId="0" borderId="0" xfId="0" applyFont="1"/>
    <xf numFmtId="0" fontId="14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vertical="center"/>
    </xf>
    <xf numFmtId="165" fontId="20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2" fontId="16" fillId="0" borderId="1" xfId="0" applyNumberFormat="1" applyFont="1" applyBorder="1" applyAlignment="1">
      <alignment horizontal="center" vertical="center"/>
    </xf>
    <xf numFmtId="39" fontId="16" fillId="0" borderId="1" xfId="0" applyNumberFormat="1" applyFont="1" applyBorder="1" applyAlignment="1">
      <alignment horizontal="center" vertical="center"/>
    </xf>
    <xf numFmtId="9" fontId="17" fillId="3" borderId="1" xfId="1" applyFont="1" applyFill="1" applyBorder="1" applyAlignment="1">
      <alignment horizontal="center" vertical="center"/>
    </xf>
    <xf numFmtId="39" fontId="15" fillId="4" borderId="1" xfId="0" applyNumberFormat="1" applyFont="1" applyFill="1" applyBorder="1" applyAlignment="1">
      <alignment horizontal="center" vertical="center"/>
    </xf>
    <xf numFmtId="1" fontId="16" fillId="3" borderId="1" xfId="0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" fontId="16" fillId="0" borderId="1" xfId="0" applyNumberFormat="1" applyFont="1" applyBorder="1" applyAlignment="1">
      <alignment horizontal="center"/>
    </xf>
    <xf numFmtId="1" fontId="16" fillId="0" borderId="1" xfId="0" applyNumberFormat="1" applyFont="1" applyBorder="1" applyAlignment="1">
      <alignment horizontal="center" vertical="center"/>
    </xf>
    <xf numFmtId="1" fontId="16" fillId="6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6" fillId="6" borderId="1" xfId="0" applyFont="1" applyFill="1" applyBorder="1" applyAlignment="1">
      <alignment horizontal="left" vertical="center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</xdr:colOff>
      <xdr:row>0</xdr:row>
      <xdr:rowOff>19050</xdr:rowOff>
    </xdr:from>
    <xdr:to>
      <xdr:col>1</xdr:col>
      <xdr:colOff>19685</xdr:colOff>
      <xdr:row>2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E9D3DE4-22FF-483E-96AA-FCBE0E6B3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" y="19050"/>
          <a:ext cx="1307465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162"/>
  <sheetViews>
    <sheetView showGridLines="0" tabSelected="1" zoomScaleNormal="100" workbookViewId="0">
      <selection activeCell="A4" sqref="A4"/>
    </sheetView>
  </sheetViews>
  <sheetFormatPr defaultColWidth="8.88671875" defaultRowHeight="15.6"/>
  <cols>
    <col min="1" max="1" width="19.88671875" style="34" customWidth="1"/>
    <col min="2" max="2" width="42.5546875" style="36" customWidth="1"/>
    <col min="3" max="3" width="9.6640625" style="36" bestFit="1" customWidth="1"/>
    <col min="4" max="4" width="21.77734375" style="37" customWidth="1"/>
    <col min="5" max="5" width="18.44140625" style="36" bestFit="1" customWidth="1"/>
    <col min="6" max="6" width="9.77734375" style="34" bestFit="1" customWidth="1"/>
    <col min="7" max="7" width="10.6640625" style="34" bestFit="1" customWidth="1"/>
    <col min="8" max="8" width="10.77734375" style="36" bestFit="1" customWidth="1"/>
    <col min="9" max="9" width="14" style="36" customWidth="1"/>
    <col min="10" max="16384" width="8.88671875" style="36"/>
  </cols>
  <sheetData>
    <row r="2" spans="1:9" ht="30" customHeight="1">
      <c r="A2" s="35"/>
      <c r="B2" s="38"/>
      <c r="C2" s="38"/>
      <c r="D2" s="39"/>
      <c r="E2" s="40"/>
      <c r="F2" s="41"/>
      <c r="G2" s="41"/>
      <c r="H2" s="41"/>
    </row>
    <row r="3" spans="1:9">
      <c r="A3" s="55" t="s">
        <v>377</v>
      </c>
      <c r="B3" s="55"/>
      <c r="C3" s="55"/>
      <c r="D3" s="55"/>
      <c r="E3" s="55"/>
      <c r="F3" s="55"/>
      <c r="G3" s="55"/>
      <c r="H3" s="55"/>
      <c r="I3" s="55"/>
    </row>
    <row r="4" spans="1:9">
      <c r="A4" s="42" t="s">
        <v>296</v>
      </c>
      <c r="B4" s="43" t="s">
        <v>314</v>
      </c>
      <c r="C4" s="43" t="s">
        <v>302</v>
      </c>
      <c r="D4" s="43" t="s">
        <v>141</v>
      </c>
      <c r="E4" s="43" t="s">
        <v>202</v>
      </c>
      <c r="F4" s="43" t="s">
        <v>142</v>
      </c>
      <c r="G4" s="43" t="s">
        <v>143</v>
      </c>
      <c r="H4" s="43" t="s">
        <v>144</v>
      </c>
      <c r="I4" s="43" t="s">
        <v>145</v>
      </c>
    </row>
    <row r="5" spans="1:9" ht="34.799999999999997">
      <c r="A5" s="54">
        <v>7896112409328</v>
      </c>
      <c r="B5" s="47" t="s">
        <v>319</v>
      </c>
      <c r="C5" s="46">
        <v>50</v>
      </c>
      <c r="D5" s="44" t="s">
        <v>5</v>
      </c>
      <c r="E5" s="45" t="s">
        <v>329</v>
      </c>
      <c r="F5" s="50">
        <v>74.740051925852327</v>
      </c>
      <c r="G5" s="51">
        <v>103.32373724470087</v>
      </c>
      <c r="H5" s="52">
        <v>0.4</v>
      </c>
      <c r="I5" s="53">
        <f t="shared" ref="I5:I36" si="0">F5-F5*H5</f>
        <v>44.844031155511395</v>
      </c>
    </row>
    <row r="6" spans="1:9" ht="34.799999999999997">
      <c r="A6" s="54">
        <v>7896112409335</v>
      </c>
      <c r="B6" s="47" t="s">
        <v>320</v>
      </c>
      <c r="C6" s="46">
        <v>50</v>
      </c>
      <c r="D6" s="44" t="s">
        <v>5</v>
      </c>
      <c r="E6" s="45" t="s">
        <v>329</v>
      </c>
      <c r="F6" s="50">
        <v>143.50714010751844</v>
      </c>
      <c r="G6" s="51">
        <v>198.39020251040074</v>
      </c>
      <c r="H6" s="52">
        <v>0.4</v>
      </c>
      <c r="I6" s="53">
        <f t="shared" si="0"/>
        <v>86.104284064511063</v>
      </c>
    </row>
    <row r="7" spans="1:9" ht="21">
      <c r="A7" s="54">
        <v>7896112401230</v>
      </c>
      <c r="B7" s="47" t="s">
        <v>2</v>
      </c>
      <c r="C7" s="46">
        <v>24</v>
      </c>
      <c r="D7" s="44" t="s">
        <v>3</v>
      </c>
      <c r="E7" s="45" t="s">
        <v>203</v>
      </c>
      <c r="F7" s="50">
        <v>17.69371924606892</v>
      </c>
      <c r="G7" s="51">
        <v>24.460528875147467</v>
      </c>
      <c r="H7" s="52">
        <v>0.22</v>
      </c>
      <c r="I7" s="53">
        <f t="shared" si="0"/>
        <v>13.801101011933756</v>
      </c>
    </row>
    <row r="8" spans="1:9" ht="21">
      <c r="A8" s="54">
        <v>7896112403098</v>
      </c>
      <c r="B8" s="47" t="s">
        <v>4</v>
      </c>
      <c r="C8" s="46">
        <v>20</v>
      </c>
      <c r="D8" s="44" t="s">
        <v>5</v>
      </c>
      <c r="E8" s="45" t="s">
        <v>204</v>
      </c>
      <c r="F8" s="50">
        <v>123.76352330257161</v>
      </c>
      <c r="G8" s="51">
        <v>166.02436005785952</v>
      </c>
      <c r="H8" s="52">
        <v>0.23</v>
      </c>
      <c r="I8" s="53">
        <f t="shared" si="0"/>
        <v>95.297912942980133</v>
      </c>
    </row>
    <row r="9" spans="1:9" ht="21">
      <c r="A9" s="54">
        <v>7896112401476</v>
      </c>
      <c r="B9" s="47" t="s">
        <v>6</v>
      </c>
      <c r="C9" s="46">
        <v>48</v>
      </c>
      <c r="D9" s="44" t="s">
        <v>5</v>
      </c>
      <c r="E9" s="45" t="s">
        <v>205</v>
      </c>
      <c r="F9" s="50">
        <v>29.6441588367347</v>
      </c>
      <c r="G9" s="51">
        <v>40.981310549872539</v>
      </c>
      <c r="H9" s="52">
        <v>0.68</v>
      </c>
      <c r="I9" s="53">
        <f t="shared" si="0"/>
        <v>9.4861308277551011</v>
      </c>
    </row>
    <row r="10" spans="1:9" ht="21">
      <c r="A10" s="54">
        <v>7896112401452</v>
      </c>
      <c r="B10" s="47" t="s">
        <v>7</v>
      </c>
      <c r="C10" s="46">
        <v>48</v>
      </c>
      <c r="D10" s="44" t="s">
        <v>5</v>
      </c>
      <c r="E10" s="45" t="s">
        <v>205</v>
      </c>
      <c r="F10" s="50">
        <v>7.35581586634326</v>
      </c>
      <c r="G10" s="51">
        <v>10.16898391438715</v>
      </c>
      <c r="H10" s="52">
        <v>0.82</v>
      </c>
      <c r="I10" s="53">
        <f t="shared" si="0"/>
        <v>1.3240468559417868</v>
      </c>
    </row>
    <row r="11" spans="1:9" ht="21">
      <c r="A11" s="54">
        <v>7896112401469</v>
      </c>
      <c r="B11" s="47" t="s">
        <v>8</v>
      </c>
      <c r="C11" s="46">
        <v>48</v>
      </c>
      <c r="D11" s="44" t="s">
        <v>5</v>
      </c>
      <c r="E11" s="45" t="s">
        <v>205</v>
      </c>
      <c r="F11" s="50">
        <v>14.247751452827035</v>
      </c>
      <c r="G11" s="51">
        <v>19.696680554894034</v>
      </c>
      <c r="H11" s="52">
        <v>0.77</v>
      </c>
      <c r="I11" s="53">
        <f t="shared" si="0"/>
        <v>3.2769828341502176</v>
      </c>
    </row>
    <row r="12" spans="1:9" ht="21">
      <c r="A12" s="54">
        <v>7896112408581</v>
      </c>
      <c r="B12" s="47" t="s">
        <v>303</v>
      </c>
      <c r="C12" s="46">
        <v>48</v>
      </c>
      <c r="D12" s="44" t="s">
        <v>5</v>
      </c>
      <c r="E12" s="45" t="s">
        <v>308</v>
      </c>
      <c r="F12" s="50">
        <v>46.593201469868845</v>
      </c>
      <c r="G12" s="51">
        <v>62.503120876497874</v>
      </c>
      <c r="H12" s="52">
        <v>0.28000000000000003</v>
      </c>
      <c r="I12" s="53">
        <f t="shared" si="0"/>
        <v>33.547105058305569</v>
      </c>
    </row>
    <row r="13" spans="1:9" ht="21">
      <c r="A13" s="54">
        <v>7896112408642</v>
      </c>
      <c r="B13" s="47" t="s">
        <v>304</v>
      </c>
      <c r="C13" s="46">
        <v>48</v>
      </c>
      <c r="D13" s="44" t="s">
        <v>5</v>
      </c>
      <c r="E13" s="45" t="s">
        <v>309</v>
      </c>
      <c r="F13" s="50">
        <v>40.135789458544416</v>
      </c>
      <c r="G13" s="51">
        <v>53.840732571754153</v>
      </c>
      <c r="H13" s="52">
        <v>0.4</v>
      </c>
      <c r="I13" s="53">
        <f t="shared" si="0"/>
        <v>24.081473675126649</v>
      </c>
    </row>
    <row r="14" spans="1:9" ht="21">
      <c r="A14" s="54">
        <v>7896112408659</v>
      </c>
      <c r="B14" s="47" t="s">
        <v>305</v>
      </c>
      <c r="C14" s="46">
        <v>48</v>
      </c>
      <c r="D14" s="44" t="s">
        <v>5</v>
      </c>
      <c r="E14" s="45" t="s">
        <v>309</v>
      </c>
      <c r="F14" s="50">
        <v>77.977498334118323</v>
      </c>
      <c r="G14" s="51">
        <v>104.60403771945462</v>
      </c>
      <c r="H14" s="52">
        <v>0.4</v>
      </c>
      <c r="I14" s="53">
        <f t="shared" si="0"/>
        <v>46.786499000470997</v>
      </c>
    </row>
    <row r="15" spans="1:9" ht="34.799999999999997">
      <c r="A15" s="54">
        <v>7896112403227</v>
      </c>
      <c r="B15" s="47" t="s">
        <v>9</v>
      </c>
      <c r="C15" s="46">
        <v>20</v>
      </c>
      <c r="D15" s="44" t="s">
        <v>5</v>
      </c>
      <c r="E15" s="45" t="s">
        <v>206</v>
      </c>
      <c r="F15" s="50">
        <v>38.858722220310007</v>
      </c>
      <c r="G15" s="51">
        <v>52.838172829708945</v>
      </c>
      <c r="H15" s="52">
        <v>0.25</v>
      </c>
      <c r="I15" s="53">
        <f t="shared" si="0"/>
        <v>29.144041665232507</v>
      </c>
    </row>
    <row r="16" spans="1:9" ht="21">
      <c r="A16" s="54">
        <v>7898146824450</v>
      </c>
      <c r="B16" s="47" t="s">
        <v>333</v>
      </c>
      <c r="C16" s="46">
        <v>48</v>
      </c>
      <c r="D16" s="44" t="s">
        <v>5</v>
      </c>
      <c r="E16" s="45" t="s">
        <v>210</v>
      </c>
      <c r="F16" s="50">
        <v>46.564744283037811</v>
      </c>
      <c r="G16" s="51">
        <v>64.373027301886225</v>
      </c>
      <c r="H16" s="52">
        <v>0.71</v>
      </c>
      <c r="I16" s="53">
        <f t="shared" si="0"/>
        <v>13.503775842080969</v>
      </c>
    </row>
    <row r="17" spans="1:9" ht="21">
      <c r="A17" s="54">
        <v>7898146820759</v>
      </c>
      <c r="B17" s="47" t="s">
        <v>334</v>
      </c>
      <c r="C17" s="46">
        <v>48</v>
      </c>
      <c r="D17" s="44" t="s">
        <v>3</v>
      </c>
      <c r="E17" s="45" t="s">
        <v>217</v>
      </c>
      <c r="F17" s="50">
        <v>62.91476308182601</v>
      </c>
      <c r="G17" s="51">
        <v>86.9759691353742</v>
      </c>
      <c r="H17" s="52">
        <v>0.87</v>
      </c>
      <c r="I17" s="53">
        <f t="shared" si="0"/>
        <v>8.178919200637381</v>
      </c>
    </row>
    <row r="18" spans="1:9" ht="21">
      <c r="A18" s="54">
        <v>7899551305466</v>
      </c>
      <c r="B18" s="47" t="s">
        <v>335</v>
      </c>
      <c r="C18" s="46">
        <v>96</v>
      </c>
      <c r="D18" s="44" t="s">
        <v>3</v>
      </c>
      <c r="E18" s="45" t="s">
        <v>218</v>
      </c>
      <c r="F18" s="50">
        <v>199.4685203395785</v>
      </c>
      <c r="G18" s="51">
        <v>275.75352776851651</v>
      </c>
      <c r="H18" s="52">
        <v>0.55000000000000004</v>
      </c>
      <c r="I18" s="53">
        <f t="shared" si="0"/>
        <v>89.760834152810318</v>
      </c>
    </row>
    <row r="19" spans="1:9" ht="34.799999999999997">
      <c r="A19" s="54">
        <v>7896112403456</v>
      </c>
      <c r="B19" s="47" t="s">
        <v>15</v>
      </c>
      <c r="C19" s="46">
        <v>20</v>
      </c>
      <c r="D19" s="44" t="s">
        <v>3</v>
      </c>
      <c r="E19" s="45" t="s">
        <v>207</v>
      </c>
      <c r="F19" s="50">
        <v>30.546385859524143</v>
      </c>
      <c r="G19" s="51">
        <v>42.228586480724822</v>
      </c>
      <c r="H19" s="52">
        <v>0.4</v>
      </c>
      <c r="I19" s="53">
        <f t="shared" si="0"/>
        <v>18.327831515714486</v>
      </c>
    </row>
    <row r="20" spans="1:9" ht="34.799999999999997">
      <c r="A20" s="54">
        <v>7896112403463</v>
      </c>
      <c r="B20" s="47" t="s">
        <v>16</v>
      </c>
      <c r="C20" s="46">
        <v>30</v>
      </c>
      <c r="D20" s="44" t="s">
        <v>3</v>
      </c>
      <c r="E20" s="45" t="s">
        <v>207</v>
      </c>
      <c r="F20" s="50">
        <v>45.819578789286219</v>
      </c>
      <c r="G20" s="51">
        <v>63.342879721087236</v>
      </c>
      <c r="H20" s="52">
        <v>0.4</v>
      </c>
      <c r="I20" s="53">
        <f t="shared" si="0"/>
        <v>27.491747273571729</v>
      </c>
    </row>
    <row r="21" spans="1:9" ht="21">
      <c r="A21" s="54">
        <v>7898146823064</v>
      </c>
      <c r="B21" s="47" t="s">
        <v>17</v>
      </c>
      <c r="C21" s="46">
        <v>48</v>
      </c>
      <c r="D21" s="44" t="s">
        <v>5</v>
      </c>
      <c r="E21" s="45" t="s">
        <v>208</v>
      </c>
      <c r="F21" s="50">
        <v>28.126418825235017</v>
      </c>
      <c r="G21" s="51">
        <v>38.883124020519602</v>
      </c>
      <c r="H21" s="52">
        <v>0.87</v>
      </c>
      <c r="I21" s="53">
        <f t="shared" si="0"/>
        <v>3.656434447280553</v>
      </c>
    </row>
    <row r="22" spans="1:9" ht="21">
      <c r="A22" s="54">
        <v>7898146822418</v>
      </c>
      <c r="B22" s="47" t="s">
        <v>18</v>
      </c>
      <c r="C22" s="46">
        <v>48</v>
      </c>
      <c r="D22" s="44" t="s">
        <v>5</v>
      </c>
      <c r="E22" s="45" t="s">
        <v>208</v>
      </c>
      <c r="F22" s="50">
        <v>47.683417651814828</v>
      </c>
      <c r="G22" s="51">
        <v>65.919527608479939</v>
      </c>
      <c r="H22" s="52">
        <v>0.87</v>
      </c>
      <c r="I22" s="53">
        <f t="shared" si="0"/>
        <v>6.1988442947359275</v>
      </c>
    </row>
    <row r="23" spans="1:9" ht="21">
      <c r="A23" s="54">
        <v>7898146823026</v>
      </c>
      <c r="B23" s="47" t="s">
        <v>19</v>
      </c>
      <c r="C23" s="46">
        <v>48</v>
      </c>
      <c r="D23" s="44" t="s">
        <v>5</v>
      </c>
      <c r="E23" s="45" t="s">
        <v>208</v>
      </c>
      <c r="F23" s="50">
        <v>21.206250009676008</v>
      </c>
      <c r="G23" s="51">
        <v>29.316396597087486</v>
      </c>
      <c r="H23" s="52">
        <v>0.87</v>
      </c>
      <c r="I23" s="53">
        <f t="shared" si="0"/>
        <v>2.7568125012578797</v>
      </c>
    </row>
    <row r="24" spans="1:9" ht="21">
      <c r="A24" s="54">
        <v>7898146823040</v>
      </c>
      <c r="B24" s="47" t="s">
        <v>20</v>
      </c>
      <c r="C24" s="46">
        <v>48</v>
      </c>
      <c r="D24" s="44" t="s">
        <v>5</v>
      </c>
      <c r="E24" s="45" t="s">
        <v>208</v>
      </c>
      <c r="F24" s="50">
        <v>24.337598539743773</v>
      </c>
      <c r="G24" s="51">
        <v>33.645302242795104</v>
      </c>
      <c r="H24" s="52">
        <v>0.87</v>
      </c>
      <c r="I24" s="53">
        <f t="shared" si="0"/>
        <v>3.1638878101666918</v>
      </c>
    </row>
    <row r="25" spans="1:9" ht="21">
      <c r="A25" s="54">
        <v>7896112401193</v>
      </c>
      <c r="B25" s="47" t="s">
        <v>21</v>
      </c>
      <c r="C25" s="46">
        <v>48</v>
      </c>
      <c r="D25" s="44" t="s">
        <v>5</v>
      </c>
      <c r="E25" s="45" t="s">
        <v>209</v>
      </c>
      <c r="F25" s="50">
        <v>49.96785341218456</v>
      </c>
      <c r="G25" s="51">
        <v>69.077626033284446</v>
      </c>
      <c r="H25" s="52">
        <v>0.8</v>
      </c>
      <c r="I25" s="53">
        <f t="shared" si="0"/>
        <v>9.9935706824369106</v>
      </c>
    </row>
    <row r="26" spans="1:9" ht="21">
      <c r="A26" s="54">
        <v>7896112402992</v>
      </c>
      <c r="B26" s="47" t="s">
        <v>22</v>
      </c>
      <c r="C26" s="46">
        <v>32</v>
      </c>
      <c r="D26" s="44" t="s">
        <v>5</v>
      </c>
      <c r="E26" s="45" t="s">
        <v>209</v>
      </c>
      <c r="F26" s="50">
        <v>77.722036413599881</v>
      </c>
      <c r="G26" s="51">
        <v>107.44615586417774</v>
      </c>
      <c r="H26" s="52">
        <v>0.68</v>
      </c>
      <c r="I26" s="53">
        <f t="shared" si="0"/>
        <v>24.871051652351959</v>
      </c>
    </row>
    <row r="27" spans="1:9" ht="21">
      <c r="A27" s="54">
        <v>7896112402138</v>
      </c>
      <c r="B27" s="47" t="s">
        <v>336</v>
      </c>
      <c r="C27" s="46">
        <v>48</v>
      </c>
      <c r="D27" s="44" t="s">
        <v>5</v>
      </c>
      <c r="E27" s="45" t="s">
        <v>210</v>
      </c>
      <c r="F27" s="50">
        <v>39.716987770826371</v>
      </c>
      <c r="G27" s="51">
        <v>54.906405639844138</v>
      </c>
      <c r="H27" s="52">
        <v>0.8</v>
      </c>
      <c r="I27" s="53">
        <f t="shared" si="0"/>
        <v>7.9433975541652728</v>
      </c>
    </row>
    <row r="28" spans="1:9" ht="34.799999999999997">
      <c r="A28" s="54">
        <v>7896112401216</v>
      </c>
      <c r="B28" s="47" t="s">
        <v>337</v>
      </c>
      <c r="C28" s="46">
        <v>48</v>
      </c>
      <c r="D28" s="44" t="s">
        <v>5</v>
      </c>
      <c r="E28" s="45" t="s">
        <v>248</v>
      </c>
      <c r="F28" s="50">
        <v>59.560925358132003</v>
      </c>
      <c r="G28" s="51">
        <v>82.339485231561696</v>
      </c>
      <c r="H28" s="52">
        <v>0.7</v>
      </c>
      <c r="I28" s="53">
        <f t="shared" si="0"/>
        <v>17.868277607439602</v>
      </c>
    </row>
    <row r="29" spans="1:9" ht="21">
      <c r="A29" s="54">
        <v>7896112406334</v>
      </c>
      <c r="B29" s="47" t="s">
        <v>24</v>
      </c>
      <c r="C29" s="46">
        <v>160</v>
      </c>
      <c r="D29" s="44" t="s">
        <v>5</v>
      </c>
      <c r="E29" s="45" t="s">
        <v>211</v>
      </c>
      <c r="F29" s="50">
        <v>110.10529785521915</v>
      </c>
      <c r="G29" s="51">
        <v>152.21411507886711</v>
      </c>
      <c r="H29" s="52">
        <v>0.7</v>
      </c>
      <c r="I29" s="53">
        <f t="shared" si="0"/>
        <v>33.031589356565746</v>
      </c>
    </row>
    <row r="30" spans="1:9" ht="21">
      <c r="A30" s="54">
        <v>7896112406327</v>
      </c>
      <c r="B30" s="47" t="s">
        <v>25</v>
      </c>
      <c r="C30" s="46">
        <v>160</v>
      </c>
      <c r="D30" s="44" t="s">
        <v>5</v>
      </c>
      <c r="E30" s="45" t="s">
        <v>211</v>
      </c>
      <c r="F30" s="50">
        <v>97.867694281783216</v>
      </c>
      <c r="G30" s="51">
        <v>135.29634604412095</v>
      </c>
      <c r="H30" s="52">
        <v>0.7</v>
      </c>
      <c r="I30" s="53">
        <f t="shared" si="0"/>
        <v>29.360308284534966</v>
      </c>
    </row>
    <row r="31" spans="1:9" ht="34.799999999999997">
      <c r="A31" s="54">
        <v>7896112406969</v>
      </c>
      <c r="B31" s="47" t="s">
        <v>338</v>
      </c>
      <c r="C31" s="46">
        <v>48</v>
      </c>
      <c r="D31" s="44" t="s">
        <v>5</v>
      </c>
      <c r="E31" s="45" t="s">
        <v>212</v>
      </c>
      <c r="F31" s="50">
        <v>59.586526424807637</v>
      </c>
      <c r="G31" s="51">
        <v>82.374877204382415</v>
      </c>
      <c r="H31" s="52">
        <v>0.8</v>
      </c>
      <c r="I31" s="53">
        <f t="shared" si="0"/>
        <v>11.917305284961522</v>
      </c>
    </row>
    <row r="32" spans="1:9" ht="34.799999999999997">
      <c r="A32" s="54">
        <v>7896112406976</v>
      </c>
      <c r="B32" s="47" t="s">
        <v>339</v>
      </c>
      <c r="C32" s="46">
        <v>48</v>
      </c>
      <c r="D32" s="44" t="s">
        <v>5</v>
      </c>
      <c r="E32" s="45" t="s">
        <v>212</v>
      </c>
      <c r="F32" s="50">
        <v>117.30648696160924</v>
      </c>
      <c r="G32" s="51">
        <v>162.1693365686275</v>
      </c>
      <c r="H32" s="52">
        <v>0.8</v>
      </c>
      <c r="I32" s="53">
        <f t="shared" si="0"/>
        <v>23.461297392321839</v>
      </c>
    </row>
    <row r="33" spans="1:9" ht="34.799999999999997">
      <c r="A33" s="54">
        <v>7896112406945</v>
      </c>
      <c r="B33" s="47" t="s">
        <v>340</v>
      </c>
      <c r="C33" s="46">
        <v>48</v>
      </c>
      <c r="D33" s="44" t="s">
        <v>5</v>
      </c>
      <c r="E33" s="45" t="s">
        <v>212</v>
      </c>
      <c r="F33" s="50">
        <v>23.653803734617625</v>
      </c>
      <c r="G33" s="51">
        <v>32.699996038776966</v>
      </c>
      <c r="H33" s="52">
        <v>0.8</v>
      </c>
      <c r="I33" s="53">
        <f t="shared" si="0"/>
        <v>4.7307607469235258</v>
      </c>
    </row>
    <row r="34" spans="1:9" ht="34.799999999999997">
      <c r="A34" s="54">
        <v>7896112406952</v>
      </c>
      <c r="B34" s="47" t="s">
        <v>341</v>
      </c>
      <c r="C34" s="46">
        <v>48</v>
      </c>
      <c r="D34" s="44" t="s">
        <v>5</v>
      </c>
      <c r="E34" s="45" t="s">
        <v>212</v>
      </c>
      <c r="F34" s="50">
        <v>46.74000350329149</v>
      </c>
      <c r="G34" s="51">
        <v>64.615312892497897</v>
      </c>
      <c r="H34" s="52">
        <v>0.8</v>
      </c>
      <c r="I34" s="53">
        <f t="shared" si="0"/>
        <v>9.3480007006582966</v>
      </c>
    </row>
    <row r="35" spans="1:9" ht="34.799999999999997">
      <c r="A35" s="54">
        <v>7896112400387</v>
      </c>
      <c r="B35" s="47" t="s">
        <v>342</v>
      </c>
      <c r="C35" s="46">
        <v>48</v>
      </c>
      <c r="D35" s="44" t="s">
        <v>5</v>
      </c>
      <c r="E35" s="45" t="s">
        <v>212</v>
      </c>
      <c r="F35" s="50">
        <v>24.057675787308369</v>
      </c>
      <c r="G35" s="51">
        <v>33.258325458912971</v>
      </c>
      <c r="H35" s="52">
        <v>0.8</v>
      </c>
      <c r="I35" s="53">
        <f t="shared" si="0"/>
        <v>4.8115351574616732</v>
      </c>
    </row>
    <row r="36" spans="1:9" ht="34.799999999999997">
      <c r="A36" s="54">
        <v>7896112400394</v>
      </c>
      <c r="B36" s="47" t="s">
        <v>343</v>
      </c>
      <c r="C36" s="46">
        <v>48</v>
      </c>
      <c r="D36" s="44" t="s">
        <v>5</v>
      </c>
      <c r="E36" s="45" t="s">
        <v>212</v>
      </c>
      <c r="F36" s="50">
        <v>47.307835282042099</v>
      </c>
      <c r="G36" s="51">
        <v>65.400307015395015</v>
      </c>
      <c r="H36" s="52">
        <v>0.8</v>
      </c>
      <c r="I36" s="53">
        <f t="shared" si="0"/>
        <v>9.4615670564084198</v>
      </c>
    </row>
    <row r="37" spans="1:9" ht="21">
      <c r="A37" s="54">
        <v>7898146825112</v>
      </c>
      <c r="B37" s="47" t="s">
        <v>344</v>
      </c>
      <c r="C37" s="46">
        <v>20</v>
      </c>
      <c r="D37" s="44" t="s">
        <v>3</v>
      </c>
      <c r="E37" s="45" t="s">
        <v>213</v>
      </c>
      <c r="F37" s="50">
        <v>52.464017364978787</v>
      </c>
      <c r="G37" s="51">
        <v>72.528426263314699</v>
      </c>
      <c r="H37" s="52">
        <v>0.8</v>
      </c>
      <c r="I37" s="53">
        <f t="shared" ref="I37:I65" si="1">F37-F37*H37</f>
        <v>10.492803472995753</v>
      </c>
    </row>
    <row r="38" spans="1:9" ht="21">
      <c r="A38" s="54">
        <v>7898146825129</v>
      </c>
      <c r="B38" s="47" t="s">
        <v>345</v>
      </c>
      <c r="C38" s="46">
        <v>20</v>
      </c>
      <c r="D38" s="44" t="s">
        <v>3</v>
      </c>
      <c r="E38" s="45" t="s">
        <v>213</v>
      </c>
      <c r="F38" s="50">
        <v>59.18360157718827</v>
      </c>
      <c r="G38" s="51">
        <v>81.817857239690838</v>
      </c>
      <c r="H38" s="52">
        <v>0.78</v>
      </c>
      <c r="I38" s="53">
        <f t="shared" si="1"/>
        <v>13.020392346981417</v>
      </c>
    </row>
    <row r="39" spans="1:9" ht="21">
      <c r="A39" s="54">
        <v>7899551303868</v>
      </c>
      <c r="B39" s="47" t="s">
        <v>346</v>
      </c>
      <c r="C39" s="46">
        <v>48</v>
      </c>
      <c r="D39" s="44" t="s">
        <v>5</v>
      </c>
      <c r="E39" s="45" t="s">
        <v>214</v>
      </c>
      <c r="F39" s="50">
        <v>47.625042065573773</v>
      </c>
      <c r="G39" s="51">
        <v>63.88729829818309</v>
      </c>
      <c r="H39" s="52">
        <v>0.7</v>
      </c>
      <c r="I39" s="53">
        <f t="shared" si="1"/>
        <v>14.287512619672135</v>
      </c>
    </row>
    <row r="40" spans="1:9" ht="21">
      <c r="A40" s="54">
        <v>7899551304094</v>
      </c>
      <c r="B40" s="47" t="s">
        <v>347</v>
      </c>
      <c r="C40" s="46">
        <v>32</v>
      </c>
      <c r="D40" s="44" t="s">
        <v>5</v>
      </c>
      <c r="E40" s="45" t="s">
        <v>214</v>
      </c>
      <c r="F40" s="50">
        <v>81.521436801020428</v>
      </c>
      <c r="G40" s="51">
        <v>109.35810499510424</v>
      </c>
      <c r="H40" s="52">
        <v>0.7</v>
      </c>
      <c r="I40" s="53">
        <f t="shared" si="1"/>
        <v>24.456431040306136</v>
      </c>
    </row>
    <row r="41" spans="1:9" ht="21">
      <c r="A41" s="54">
        <v>7896112408406</v>
      </c>
      <c r="B41" s="47" t="s">
        <v>282</v>
      </c>
      <c r="C41" s="46">
        <v>24</v>
      </c>
      <c r="D41" s="44" t="s">
        <v>5</v>
      </c>
      <c r="E41" s="45" t="s">
        <v>310</v>
      </c>
      <c r="F41" s="50">
        <v>85.744241009190574</v>
      </c>
      <c r="G41" s="51">
        <v>115.24153154704507</v>
      </c>
      <c r="H41" s="52">
        <v>0.52</v>
      </c>
      <c r="I41" s="53">
        <f t="shared" si="1"/>
        <v>41.157235684411475</v>
      </c>
    </row>
    <row r="42" spans="1:9" ht="34.799999999999997">
      <c r="A42" s="54">
        <v>7896112405764</v>
      </c>
      <c r="B42" s="47" t="s">
        <v>38</v>
      </c>
      <c r="C42" s="46">
        <v>10</v>
      </c>
      <c r="D42" s="44" t="s">
        <v>5</v>
      </c>
      <c r="E42" s="45" t="s">
        <v>215</v>
      </c>
      <c r="F42" s="50">
        <v>121.35774253206002</v>
      </c>
      <c r="G42" s="51">
        <v>164.98675287002342</v>
      </c>
      <c r="H42" s="52">
        <v>0.4</v>
      </c>
      <c r="I42" s="53">
        <f t="shared" si="1"/>
        <v>72.814645519236009</v>
      </c>
    </row>
    <row r="43" spans="1:9" ht="21">
      <c r="A43" s="54">
        <v>7896112401537</v>
      </c>
      <c r="B43" s="47" t="s">
        <v>39</v>
      </c>
      <c r="C43" s="46">
        <v>10</v>
      </c>
      <c r="D43" s="44" t="s">
        <v>5</v>
      </c>
      <c r="E43" s="45" t="s">
        <v>216</v>
      </c>
      <c r="F43" s="50">
        <v>80.510118246314946</v>
      </c>
      <c r="G43" s="51">
        <v>107.0894704977073</v>
      </c>
      <c r="H43" s="52">
        <v>0.25</v>
      </c>
      <c r="I43" s="53">
        <f t="shared" si="1"/>
        <v>60.382588684736206</v>
      </c>
    </row>
    <row r="44" spans="1:9" ht="21">
      <c r="A44" s="54">
        <v>7896112408666</v>
      </c>
      <c r="B44" s="47" t="s">
        <v>306</v>
      </c>
      <c r="C44" s="46">
        <v>48</v>
      </c>
      <c r="D44" s="44" t="s">
        <v>5</v>
      </c>
      <c r="E44" s="45" t="s">
        <v>311</v>
      </c>
      <c r="F44" s="50">
        <v>41.142130864804948</v>
      </c>
      <c r="G44" s="51">
        <v>55.190703738667914</v>
      </c>
      <c r="H44" s="52">
        <v>0.48</v>
      </c>
      <c r="I44" s="53">
        <f t="shared" si="1"/>
        <v>21.393908049698574</v>
      </c>
    </row>
    <row r="45" spans="1:9" ht="21">
      <c r="A45" s="54">
        <v>7896112407485</v>
      </c>
      <c r="B45" s="47" t="s">
        <v>270</v>
      </c>
      <c r="C45" s="46">
        <v>8</v>
      </c>
      <c r="D45" s="44" t="s">
        <v>5</v>
      </c>
      <c r="E45" s="45" t="s">
        <v>245</v>
      </c>
      <c r="F45" s="50">
        <v>65.782641591502184</v>
      </c>
      <c r="G45" s="51">
        <v>88.245071582555312</v>
      </c>
      <c r="H45" s="52">
        <v>0.85</v>
      </c>
      <c r="I45" s="53">
        <f t="shared" si="1"/>
        <v>9.8673962387253269</v>
      </c>
    </row>
    <row r="46" spans="1:9" ht="21">
      <c r="A46" s="54">
        <v>7896112407454</v>
      </c>
      <c r="B46" s="47" t="s">
        <v>44</v>
      </c>
      <c r="C46" s="46">
        <v>48</v>
      </c>
      <c r="D46" s="44" t="s">
        <v>5</v>
      </c>
      <c r="E46" s="45" t="s">
        <v>245</v>
      </c>
      <c r="F46" s="50">
        <v>45.802655251840086</v>
      </c>
      <c r="G46" s="51">
        <v>61.442631271466901</v>
      </c>
      <c r="H46" s="52">
        <v>0.61</v>
      </c>
      <c r="I46" s="53">
        <f t="shared" si="1"/>
        <v>17.863035548217635</v>
      </c>
    </row>
    <row r="47" spans="1:9" ht="21">
      <c r="A47" s="54">
        <v>7896112407447</v>
      </c>
      <c r="B47" s="47" t="s">
        <v>45</v>
      </c>
      <c r="C47" s="46">
        <v>48</v>
      </c>
      <c r="D47" s="44" t="s">
        <v>5</v>
      </c>
      <c r="E47" s="45" t="s">
        <v>245</v>
      </c>
      <c r="F47" s="50">
        <v>20.079389256774846</v>
      </c>
      <c r="G47" s="51">
        <v>26.93578578527293</v>
      </c>
      <c r="H47" s="52">
        <v>0.71</v>
      </c>
      <c r="I47" s="53">
        <f t="shared" si="1"/>
        <v>5.8230228844647058</v>
      </c>
    </row>
    <row r="48" spans="1:9" ht="21">
      <c r="A48" s="54">
        <v>7896112407461</v>
      </c>
      <c r="B48" s="47" t="s">
        <v>46</v>
      </c>
      <c r="C48" s="46">
        <v>48</v>
      </c>
      <c r="D48" s="44" t="s">
        <v>5</v>
      </c>
      <c r="E48" s="45" t="s">
        <v>245</v>
      </c>
      <c r="F48" s="50">
        <v>25.966250903563072</v>
      </c>
      <c r="G48" s="51">
        <v>34.832801089756138</v>
      </c>
      <c r="H48" s="52">
        <v>0.65</v>
      </c>
      <c r="I48" s="53">
        <f t="shared" si="1"/>
        <v>9.0881878162470748</v>
      </c>
    </row>
    <row r="49" spans="1:9" ht="34.799999999999997">
      <c r="A49" s="54">
        <v>7896112409670</v>
      </c>
      <c r="B49" s="47" t="s">
        <v>321</v>
      </c>
      <c r="C49" s="46">
        <v>48</v>
      </c>
      <c r="D49" s="44" t="s">
        <v>5</v>
      </c>
      <c r="E49" s="45" t="s">
        <v>330</v>
      </c>
      <c r="F49" s="50">
        <v>120.27752970642358</v>
      </c>
      <c r="G49" s="51">
        <v>161.34802376326854</v>
      </c>
      <c r="H49" s="52">
        <v>0.82</v>
      </c>
      <c r="I49" s="53">
        <f t="shared" si="1"/>
        <v>21.649955347156251</v>
      </c>
    </row>
    <row r="50" spans="1:9" ht="21">
      <c r="A50" s="54">
        <v>7896112407478</v>
      </c>
      <c r="B50" s="47" t="s">
        <v>47</v>
      </c>
      <c r="C50" s="46">
        <v>48</v>
      </c>
      <c r="D50" s="44" t="s">
        <v>5</v>
      </c>
      <c r="E50" s="45" t="s">
        <v>245</v>
      </c>
      <c r="F50" s="50">
        <v>51.932501807126144</v>
      </c>
      <c r="G50" s="51">
        <v>69.665602179512277</v>
      </c>
      <c r="H50" s="52">
        <v>0.85</v>
      </c>
      <c r="I50" s="53">
        <f t="shared" si="1"/>
        <v>7.7898752710689223</v>
      </c>
    </row>
    <row r="51" spans="1:9" ht="21">
      <c r="A51" s="54">
        <v>7896112407430</v>
      </c>
      <c r="B51" s="47" t="s">
        <v>48</v>
      </c>
      <c r="C51" s="46">
        <v>48</v>
      </c>
      <c r="D51" s="44" t="s">
        <v>5</v>
      </c>
      <c r="E51" s="45" t="s">
        <v>245</v>
      </c>
      <c r="F51" s="50">
        <v>13.640289181582471</v>
      </c>
      <c r="G51" s="51">
        <v>18.297962290875724</v>
      </c>
      <c r="H51" s="52">
        <v>0.73</v>
      </c>
      <c r="I51" s="53">
        <f t="shared" si="1"/>
        <v>3.682878079027267</v>
      </c>
    </row>
    <row r="52" spans="1:9" ht="21">
      <c r="A52" s="54">
        <v>7896112402749</v>
      </c>
      <c r="B52" s="47" t="s">
        <v>49</v>
      </c>
      <c r="C52" s="46">
        <v>32</v>
      </c>
      <c r="D52" s="44" t="s">
        <v>5</v>
      </c>
      <c r="E52" s="45" t="s">
        <v>219</v>
      </c>
      <c r="F52" s="50">
        <v>55.842349880227509</v>
      </c>
      <c r="G52" s="51">
        <v>74.910524164103364</v>
      </c>
      <c r="H52" s="52">
        <v>0.63</v>
      </c>
      <c r="I52" s="53">
        <f t="shared" si="1"/>
        <v>20.661669455684176</v>
      </c>
    </row>
    <row r="53" spans="1:9" ht="21">
      <c r="A53" s="54">
        <v>7896112403234</v>
      </c>
      <c r="B53" s="47" t="s">
        <v>50</v>
      </c>
      <c r="C53" s="46">
        <v>18</v>
      </c>
      <c r="D53" s="44" t="s">
        <v>5</v>
      </c>
      <c r="E53" s="45" t="s">
        <v>220</v>
      </c>
      <c r="F53" s="50">
        <v>111.71783406615927</v>
      </c>
      <c r="G53" s="51">
        <v>149.86549681960156</v>
      </c>
      <c r="H53" s="52">
        <v>0.63</v>
      </c>
      <c r="I53" s="53">
        <f t="shared" si="1"/>
        <v>41.335598604478932</v>
      </c>
    </row>
    <row r="54" spans="1:9" ht="21">
      <c r="A54" s="54">
        <v>7896112406747</v>
      </c>
      <c r="B54" s="47" t="s">
        <v>51</v>
      </c>
      <c r="C54" s="46">
        <v>24</v>
      </c>
      <c r="D54" s="44" t="s">
        <v>5</v>
      </c>
      <c r="E54" s="45" t="s">
        <v>220</v>
      </c>
      <c r="F54" s="50">
        <v>113.42977319421213</v>
      </c>
      <c r="G54" s="51">
        <v>152.16200220833497</v>
      </c>
      <c r="H54" s="52">
        <v>0.63</v>
      </c>
      <c r="I54" s="53">
        <f t="shared" si="1"/>
        <v>41.969016081858484</v>
      </c>
    </row>
    <row r="55" spans="1:9" ht="21">
      <c r="A55" s="54">
        <v>7896112401353</v>
      </c>
      <c r="B55" s="47" t="s">
        <v>348</v>
      </c>
      <c r="C55" s="46">
        <v>36</v>
      </c>
      <c r="D55" s="44" t="s">
        <v>5</v>
      </c>
      <c r="E55" s="45" t="s">
        <v>221</v>
      </c>
      <c r="F55" s="50">
        <v>30.093367425166797</v>
      </c>
      <c r="G55" s="51">
        <v>41.602315071053056</v>
      </c>
      <c r="H55" s="52">
        <v>0.75</v>
      </c>
      <c r="I55" s="53">
        <f t="shared" si="1"/>
        <v>7.5233418562917009</v>
      </c>
    </row>
    <row r="56" spans="1:9" ht="21">
      <c r="A56" s="54">
        <v>7896112401360</v>
      </c>
      <c r="B56" s="47" t="s">
        <v>349</v>
      </c>
      <c r="C56" s="46">
        <v>36</v>
      </c>
      <c r="D56" s="44" t="s">
        <v>5</v>
      </c>
      <c r="E56" s="45" t="s">
        <v>222</v>
      </c>
      <c r="F56" s="50">
        <v>37.508034057209777</v>
      </c>
      <c r="G56" s="51">
        <v>51.852656716604749</v>
      </c>
      <c r="H56" s="52">
        <v>0.75</v>
      </c>
      <c r="I56" s="53">
        <f t="shared" si="1"/>
        <v>9.377008514302446</v>
      </c>
    </row>
    <row r="57" spans="1:9" ht="21">
      <c r="A57" s="54">
        <v>7896112401391</v>
      </c>
      <c r="B57" s="47" t="s">
        <v>53</v>
      </c>
      <c r="C57" s="46">
        <v>36</v>
      </c>
      <c r="D57" s="44" t="s">
        <v>5</v>
      </c>
      <c r="E57" s="45" t="s">
        <v>221</v>
      </c>
      <c r="F57" s="50">
        <v>6.2071599352626317</v>
      </c>
      <c r="G57" s="51">
        <v>8.5810344743026725</v>
      </c>
      <c r="H57" s="52">
        <v>0.65</v>
      </c>
      <c r="I57" s="53">
        <f t="shared" si="1"/>
        <v>2.1725059773419213</v>
      </c>
    </row>
    <row r="58" spans="1:9" ht="21">
      <c r="A58" s="54">
        <v>7896112401339</v>
      </c>
      <c r="B58" s="47" t="s">
        <v>54</v>
      </c>
      <c r="C58" s="46">
        <v>36</v>
      </c>
      <c r="D58" s="44" t="s">
        <v>5</v>
      </c>
      <c r="E58" s="45" t="s">
        <v>221</v>
      </c>
      <c r="F58" s="50">
        <v>26.485355026262969</v>
      </c>
      <c r="G58" s="51">
        <v>36.614449589640223</v>
      </c>
      <c r="H58" s="52">
        <v>0.7</v>
      </c>
      <c r="I58" s="53">
        <f t="shared" si="1"/>
        <v>7.9456065078788924</v>
      </c>
    </row>
    <row r="59" spans="1:9" ht="21">
      <c r="A59" s="54">
        <v>7896112401322</v>
      </c>
      <c r="B59" s="47" t="s">
        <v>55</v>
      </c>
      <c r="C59" s="46">
        <v>36</v>
      </c>
      <c r="D59" s="44" t="s">
        <v>5</v>
      </c>
      <c r="E59" s="45" t="s">
        <v>222</v>
      </c>
      <c r="F59" s="50">
        <v>19.273121151304789</v>
      </c>
      <c r="G59" s="51">
        <v>26.643959355263632</v>
      </c>
      <c r="H59" s="52">
        <v>0.74</v>
      </c>
      <c r="I59" s="53">
        <f t="shared" si="1"/>
        <v>5.0110114993392454</v>
      </c>
    </row>
    <row r="60" spans="1:9" ht="21">
      <c r="A60" s="54">
        <v>7896112401209</v>
      </c>
      <c r="B60" s="47" t="s">
        <v>57</v>
      </c>
      <c r="C60" s="46">
        <v>36</v>
      </c>
      <c r="D60" s="44" t="s">
        <v>5</v>
      </c>
      <c r="E60" s="45" t="s">
        <v>223</v>
      </c>
      <c r="F60" s="50">
        <v>35.584402480320001</v>
      </c>
      <c r="G60" s="51">
        <v>49.19334890928144</v>
      </c>
      <c r="H60" s="52">
        <v>0.22</v>
      </c>
      <c r="I60" s="53">
        <f t="shared" si="1"/>
        <v>27.755833934649601</v>
      </c>
    </row>
    <row r="61" spans="1:9" ht="21">
      <c r="A61" s="54">
        <v>7899551301284</v>
      </c>
      <c r="B61" s="47" t="s">
        <v>58</v>
      </c>
      <c r="C61" s="46">
        <v>48</v>
      </c>
      <c r="D61" s="44" t="s">
        <v>5</v>
      </c>
      <c r="E61" s="45" t="s">
        <v>255</v>
      </c>
      <c r="F61" s="50">
        <v>63.474284960772842</v>
      </c>
      <c r="G61" s="51">
        <v>87.74947530928371</v>
      </c>
      <c r="H61" s="52">
        <v>0.78</v>
      </c>
      <c r="I61" s="53">
        <f t="shared" si="1"/>
        <v>13.964342691370021</v>
      </c>
    </row>
    <row r="62" spans="1:9" ht="21">
      <c r="A62" s="54">
        <v>7896112407911</v>
      </c>
      <c r="B62" s="47" t="s">
        <v>59</v>
      </c>
      <c r="C62" s="46">
        <v>32</v>
      </c>
      <c r="D62" s="44" t="s">
        <v>5</v>
      </c>
      <c r="E62" s="45" t="s">
        <v>255</v>
      </c>
      <c r="F62" s="50">
        <v>103.87604838282034</v>
      </c>
      <c r="G62" s="51">
        <v>143.60254311533203</v>
      </c>
      <c r="H62" s="52">
        <v>0.7</v>
      </c>
      <c r="I62" s="53">
        <f t="shared" si="1"/>
        <v>31.162814514846104</v>
      </c>
    </row>
    <row r="63" spans="1:9" ht="21">
      <c r="A63" s="54">
        <v>7896112407928</v>
      </c>
      <c r="B63" s="47" t="s">
        <v>350</v>
      </c>
      <c r="C63" s="46">
        <v>48</v>
      </c>
      <c r="D63" s="44" t="s">
        <v>5</v>
      </c>
      <c r="E63" s="45" t="s">
        <v>300</v>
      </c>
      <c r="F63" s="50">
        <v>69.250698921880243</v>
      </c>
      <c r="G63" s="51">
        <v>95.735028743554707</v>
      </c>
      <c r="H63" s="52">
        <v>0.63</v>
      </c>
      <c r="I63" s="53">
        <f t="shared" si="1"/>
        <v>25.62275860109569</v>
      </c>
    </row>
    <row r="64" spans="1:9" ht="21">
      <c r="A64" s="54">
        <v>7896112401667</v>
      </c>
      <c r="B64" s="47" t="s">
        <v>60</v>
      </c>
      <c r="C64" s="46">
        <v>36</v>
      </c>
      <c r="D64" s="44" t="s">
        <v>5</v>
      </c>
      <c r="E64" s="45" t="s">
        <v>299</v>
      </c>
      <c r="F64" s="50">
        <v>49.312111790426492</v>
      </c>
      <c r="G64" s="51">
        <v>66.150442267968913</v>
      </c>
      <c r="H64" s="52">
        <v>0.5</v>
      </c>
      <c r="I64" s="53">
        <f t="shared" si="1"/>
        <v>24.656055895213246</v>
      </c>
    </row>
    <row r="65" spans="1:9" ht="21">
      <c r="A65" s="54">
        <v>7896112401674</v>
      </c>
      <c r="B65" s="47" t="s">
        <v>61</v>
      </c>
      <c r="C65" s="46">
        <v>48</v>
      </c>
      <c r="D65" s="44" t="s">
        <v>5</v>
      </c>
      <c r="E65" s="45" t="s">
        <v>299</v>
      </c>
      <c r="F65" s="50">
        <v>27.985658963552407</v>
      </c>
      <c r="G65" s="51">
        <v>37.541765103617941</v>
      </c>
      <c r="H65" s="52">
        <v>0.5</v>
      </c>
      <c r="I65" s="53">
        <f t="shared" si="1"/>
        <v>13.992829481776203</v>
      </c>
    </row>
    <row r="66" spans="1:9" ht="21">
      <c r="A66" s="54">
        <v>7896112407201</v>
      </c>
      <c r="B66" s="47" t="s">
        <v>62</v>
      </c>
      <c r="C66" s="46">
        <v>80</v>
      </c>
      <c r="D66" s="44" t="s">
        <v>5</v>
      </c>
      <c r="E66" s="45" t="s">
        <v>297</v>
      </c>
      <c r="F66" s="50">
        <v>35.639720938539362</v>
      </c>
      <c r="G66" s="51">
        <v>47.901874048963855</v>
      </c>
      <c r="H66" s="52">
        <v>0.5</v>
      </c>
      <c r="I66" s="53">
        <f t="shared" ref="I66:I96" si="2">F66-F66*H66</f>
        <v>17.819860469269681</v>
      </c>
    </row>
    <row r="67" spans="1:9" ht="21">
      <c r="A67" s="54">
        <v>7896112408888</v>
      </c>
      <c r="B67" s="47" t="s">
        <v>315</v>
      </c>
      <c r="C67" s="46">
        <v>20</v>
      </c>
      <c r="D67" s="44" t="s">
        <v>3</v>
      </c>
      <c r="E67" s="45" t="s">
        <v>318</v>
      </c>
      <c r="F67" s="50">
        <v>177.08077445207431</v>
      </c>
      <c r="G67" s="51">
        <v>244.80378243148527</v>
      </c>
      <c r="H67" s="52">
        <v>0.3</v>
      </c>
      <c r="I67" s="53">
        <f t="shared" si="2"/>
        <v>123.95654211645203</v>
      </c>
    </row>
    <row r="68" spans="1:9" ht="21">
      <c r="A68" s="54">
        <v>7896112408895</v>
      </c>
      <c r="B68" s="47" t="s">
        <v>316</v>
      </c>
      <c r="C68" s="46">
        <v>20</v>
      </c>
      <c r="D68" s="44" t="s">
        <v>3</v>
      </c>
      <c r="E68" s="45" t="s">
        <v>318</v>
      </c>
      <c r="F68" s="50">
        <v>318.71888656917031</v>
      </c>
      <c r="G68" s="51">
        <v>440.61016338959456</v>
      </c>
      <c r="H68" s="52">
        <v>0.35</v>
      </c>
      <c r="I68" s="53">
        <f t="shared" si="2"/>
        <v>207.16727626996072</v>
      </c>
    </row>
    <row r="69" spans="1:9" ht="21">
      <c r="A69" s="54">
        <v>7896112408871</v>
      </c>
      <c r="B69" s="47" t="s">
        <v>317</v>
      </c>
      <c r="C69" s="46">
        <v>36</v>
      </c>
      <c r="D69" s="44" t="s">
        <v>3</v>
      </c>
      <c r="E69" s="45" t="s">
        <v>318</v>
      </c>
      <c r="F69" s="50">
        <v>91.925608792154577</v>
      </c>
      <c r="G69" s="51">
        <v>127.08176144060698</v>
      </c>
      <c r="H69" s="52">
        <v>0.3</v>
      </c>
      <c r="I69" s="53">
        <f t="shared" si="2"/>
        <v>64.347926154508201</v>
      </c>
    </row>
    <row r="70" spans="1:9" ht="21">
      <c r="A70" s="54">
        <v>7898146820582</v>
      </c>
      <c r="B70" s="47" t="s">
        <v>63</v>
      </c>
      <c r="C70" s="46">
        <v>32</v>
      </c>
      <c r="D70" s="44" t="s">
        <v>3</v>
      </c>
      <c r="E70" s="45" t="s">
        <v>224</v>
      </c>
      <c r="F70" s="50">
        <v>74.419650611743052</v>
      </c>
      <c r="G70" s="51">
        <v>102.88080122393484</v>
      </c>
      <c r="H70" s="52">
        <v>0.81</v>
      </c>
      <c r="I70" s="53">
        <f t="shared" si="2"/>
        <v>14.139733616231176</v>
      </c>
    </row>
    <row r="71" spans="1:9" ht="21">
      <c r="A71" s="54">
        <v>7898146820612</v>
      </c>
      <c r="B71" s="47" t="s">
        <v>64</v>
      </c>
      <c r="C71" s="46">
        <v>32</v>
      </c>
      <c r="D71" s="44" t="s">
        <v>3</v>
      </c>
      <c r="E71" s="45" t="s">
        <v>224</v>
      </c>
      <c r="F71" s="50">
        <v>86.6079742906999</v>
      </c>
      <c r="G71" s="51">
        <v>119.7304436955144</v>
      </c>
      <c r="H71" s="52">
        <v>0.78</v>
      </c>
      <c r="I71" s="53">
        <f t="shared" si="2"/>
        <v>19.053754343953969</v>
      </c>
    </row>
    <row r="72" spans="1:9" ht="21">
      <c r="A72" s="54">
        <v>7898146825358</v>
      </c>
      <c r="B72" s="47" t="s">
        <v>351</v>
      </c>
      <c r="C72" s="46">
        <v>50</v>
      </c>
      <c r="D72" s="44" t="s">
        <v>3</v>
      </c>
      <c r="E72" s="45" t="s">
        <v>225</v>
      </c>
      <c r="F72" s="50">
        <v>124.6070789851121</v>
      </c>
      <c r="G72" s="51">
        <v>167.15595997219427</v>
      </c>
      <c r="H72" s="52">
        <v>0.84</v>
      </c>
      <c r="I72" s="53">
        <f t="shared" si="2"/>
        <v>19.937132637617935</v>
      </c>
    </row>
    <row r="73" spans="1:9" ht="21">
      <c r="A73" s="54">
        <v>7898146825426</v>
      </c>
      <c r="B73" s="47" t="s">
        <v>352</v>
      </c>
      <c r="C73" s="46">
        <v>20</v>
      </c>
      <c r="D73" s="44" t="s">
        <v>3</v>
      </c>
      <c r="E73" s="45" t="s">
        <v>225</v>
      </c>
      <c r="F73" s="50">
        <v>249.05953121027105</v>
      </c>
      <c r="G73" s="51">
        <v>334.10449365121258</v>
      </c>
      <c r="H73" s="52">
        <v>0.83</v>
      </c>
      <c r="I73" s="53">
        <f t="shared" si="2"/>
        <v>42.340120305746098</v>
      </c>
    </row>
    <row r="74" spans="1:9" ht="21">
      <c r="A74" s="54">
        <v>7898146825280</v>
      </c>
      <c r="B74" s="47" t="s">
        <v>353</v>
      </c>
      <c r="C74" s="46">
        <v>50</v>
      </c>
      <c r="D74" s="44" t="s">
        <v>3</v>
      </c>
      <c r="E74" s="45" t="s">
        <v>225</v>
      </c>
      <c r="F74" s="50">
        <v>46.476386134493147</v>
      </c>
      <c r="G74" s="51">
        <v>62.346417263161982</v>
      </c>
      <c r="H74" s="52">
        <v>0.86</v>
      </c>
      <c r="I74" s="53">
        <f t="shared" si="2"/>
        <v>6.5066940588290407</v>
      </c>
    </row>
    <row r="75" spans="1:9" ht="21">
      <c r="A75" s="54">
        <v>7896112401872</v>
      </c>
      <c r="B75" s="47" t="s">
        <v>354</v>
      </c>
      <c r="C75" s="46">
        <v>48</v>
      </c>
      <c r="D75" s="44" t="s">
        <v>3</v>
      </c>
      <c r="E75" s="45" t="s">
        <v>226</v>
      </c>
      <c r="F75" s="50">
        <v>33.863260429742397</v>
      </c>
      <c r="G75" s="51">
        <v>46.813970993259765</v>
      </c>
      <c r="H75" s="52">
        <v>0.85</v>
      </c>
      <c r="I75" s="53">
        <f t="shared" si="2"/>
        <v>5.0794890644613595</v>
      </c>
    </row>
    <row r="76" spans="1:9" ht="21">
      <c r="A76" s="54">
        <v>7896112401223</v>
      </c>
      <c r="B76" s="47" t="s">
        <v>289</v>
      </c>
      <c r="C76" s="46">
        <v>36</v>
      </c>
      <c r="D76" s="44" t="s">
        <v>3</v>
      </c>
      <c r="E76" s="45" t="s">
        <v>226</v>
      </c>
      <c r="F76" s="50">
        <v>23.015644936556999</v>
      </c>
      <c r="G76" s="51">
        <v>31.817778937340847</v>
      </c>
      <c r="H76" s="52">
        <v>0.8</v>
      </c>
      <c r="I76" s="53">
        <f t="shared" si="2"/>
        <v>4.6031289873114005</v>
      </c>
    </row>
    <row r="77" spans="1:9" ht="21">
      <c r="A77" s="54">
        <v>7896112406488</v>
      </c>
      <c r="B77" s="47" t="s">
        <v>261</v>
      </c>
      <c r="C77" s="46">
        <v>48</v>
      </c>
      <c r="D77" s="44" t="s">
        <v>3</v>
      </c>
      <c r="E77" s="45" t="s">
        <v>226</v>
      </c>
      <c r="F77" s="50">
        <v>28.183855721788806</v>
      </c>
      <c r="G77" s="51">
        <v>38.962527160532971</v>
      </c>
      <c r="H77" s="52">
        <v>0.35</v>
      </c>
      <c r="I77" s="53">
        <f t="shared" si="2"/>
        <v>18.319506219162726</v>
      </c>
    </row>
    <row r="78" spans="1:9" ht="21">
      <c r="A78" s="54">
        <v>7898146826614</v>
      </c>
      <c r="B78" s="47" t="s">
        <v>355</v>
      </c>
      <c r="C78" s="46">
        <v>48</v>
      </c>
      <c r="D78" s="44" t="s">
        <v>5</v>
      </c>
      <c r="E78" s="45" t="s">
        <v>227</v>
      </c>
      <c r="F78" s="50">
        <v>75.093381494396127</v>
      </c>
      <c r="G78" s="51">
        <v>103.81219464552287</v>
      </c>
      <c r="H78" s="52">
        <v>0.8</v>
      </c>
      <c r="I78" s="53">
        <f t="shared" si="2"/>
        <v>15.018676298879221</v>
      </c>
    </row>
    <row r="79" spans="1:9" ht="21">
      <c r="A79" s="54">
        <v>7896112406099</v>
      </c>
      <c r="B79" s="47" t="s">
        <v>356</v>
      </c>
      <c r="C79" s="46">
        <v>48</v>
      </c>
      <c r="D79" s="44" t="s">
        <v>5</v>
      </c>
      <c r="E79" s="45" t="s">
        <v>227</v>
      </c>
      <c r="F79" s="50">
        <v>131.71990994295754</v>
      </c>
      <c r="G79" s="51">
        <v>182.09504829276455</v>
      </c>
      <c r="H79" s="52">
        <v>0.72</v>
      </c>
      <c r="I79" s="53">
        <f t="shared" si="2"/>
        <v>36.881574784028118</v>
      </c>
    </row>
    <row r="80" spans="1:9" ht="21">
      <c r="A80" s="54">
        <v>7896112406631</v>
      </c>
      <c r="B80" s="47" t="s">
        <v>72</v>
      </c>
      <c r="C80" s="46">
        <v>18</v>
      </c>
      <c r="D80" s="44" t="s">
        <v>5</v>
      </c>
      <c r="E80" s="45" t="s">
        <v>229</v>
      </c>
      <c r="F80" s="50">
        <v>21.220337188317956</v>
      </c>
      <c r="G80" s="51">
        <v>28.271075226812041</v>
      </c>
      <c r="H80" s="52">
        <v>0.5</v>
      </c>
      <c r="I80" s="53">
        <f t="shared" si="2"/>
        <v>10.610168594158978</v>
      </c>
    </row>
    <row r="81" spans="1:9" ht="21">
      <c r="A81" s="54">
        <v>7898146820865</v>
      </c>
      <c r="B81" s="47" t="s">
        <v>73</v>
      </c>
      <c r="C81" s="46">
        <v>30</v>
      </c>
      <c r="D81" s="44" t="s">
        <v>3</v>
      </c>
      <c r="E81" s="45" t="s">
        <v>230</v>
      </c>
      <c r="F81" s="50">
        <v>62.082644121194392</v>
      </c>
      <c r="G81" s="51">
        <v>85.825613487642912</v>
      </c>
      <c r="H81" s="52">
        <v>0.77</v>
      </c>
      <c r="I81" s="53">
        <f t="shared" si="2"/>
        <v>14.279008147874706</v>
      </c>
    </row>
    <row r="82" spans="1:9" ht="21">
      <c r="A82" s="54">
        <v>7898146820803</v>
      </c>
      <c r="B82" s="47" t="s">
        <v>74</v>
      </c>
      <c r="C82" s="46">
        <v>48</v>
      </c>
      <c r="D82" s="44" t="s">
        <v>3</v>
      </c>
      <c r="E82" s="45" t="s">
        <v>230</v>
      </c>
      <c r="F82" s="50">
        <v>22.597596490297764</v>
      </c>
      <c r="G82" s="51">
        <v>31.239851484738907</v>
      </c>
      <c r="H82" s="52">
        <v>0.77</v>
      </c>
      <c r="I82" s="53">
        <f t="shared" si="2"/>
        <v>5.197447192768486</v>
      </c>
    </row>
    <row r="83" spans="1:9" ht="21">
      <c r="A83" s="54">
        <v>7898146820827</v>
      </c>
      <c r="B83" s="47" t="s">
        <v>75</v>
      </c>
      <c r="C83" s="46">
        <v>48</v>
      </c>
      <c r="D83" s="44" t="s">
        <v>3</v>
      </c>
      <c r="E83" s="45" t="s">
        <v>230</v>
      </c>
      <c r="F83" s="50">
        <v>37.276093917280029</v>
      </c>
      <c r="G83" s="51">
        <v>51.532013079664608</v>
      </c>
      <c r="H83" s="52">
        <v>0.76</v>
      </c>
      <c r="I83" s="53">
        <f t="shared" si="2"/>
        <v>8.946262540147206</v>
      </c>
    </row>
    <row r="84" spans="1:9" ht="34.799999999999997">
      <c r="A84" s="54">
        <v>7896112466925</v>
      </c>
      <c r="B84" s="47" t="s">
        <v>276</v>
      </c>
      <c r="C84" s="46">
        <v>48</v>
      </c>
      <c r="D84" s="44" t="s">
        <v>287</v>
      </c>
      <c r="E84" s="45" t="s">
        <v>288</v>
      </c>
      <c r="F84" s="50">
        <v>20.89107566961211</v>
      </c>
      <c r="G84" s="51">
        <v>28.024634208968109</v>
      </c>
      <c r="H84" s="52">
        <v>0.55000000000000004</v>
      </c>
      <c r="I84" s="53">
        <f t="shared" si="2"/>
        <v>9.4009840513254481</v>
      </c>
    </row>
    <row r="85" spans="1:9" ht="21">
      <c r="A85" s="54">
        <v>7896112403166</v>
      </c>
      <c r="B85" s="47" t="s">
        <v>76</v>
      </c>
      <c r="C85" s="46">
        <v>36</v>
      </c>
      <c r="D85" s="44" t="s">
        <v>5</v>
      </c>
      <c r="E85" s="45" t="s">
        <v>231</v>
      </c>
      <c r="F85" s="50">
        <v>6.7894166695579887</v>
      </c>
      <c r="G85" s="51">
        <v>9.3859702520162767</v>
      </c>
      <c r="H85" s="52">
        <v>0.78</v>
      </c>
      <c r="I85" s="53">
        <f t="shared" si="2"/>
        <v>1.493671667302757</v>
      </c>
    </row>
    <row r="86" spans="1:9" ht="34.799999999999997">
      <c r="A86" s="54">
        <v>7896112427452</v>
      </c>
      <c r="B86" s="47" t="s">
        <v>78</v>
      </c>
      <c r="C86" s="46">
        <v>48</v>
      </c>
      <c r="D86" s="44" t="s">
        <v>5</v>
      </c>
      <c r="E86" s="45" t="s">
        <v>232</v>
      </c>
      <c r="F86" s="50">
        <v>23.039387233021081</v>
      </c>
      <c r="G86" s="51">
        <v>31.850601269386782</v>
      </c>
      <c r="H86" s="52">
        <v>0.78</v>
      </c>
      <c r="I86" s="53">
        <f t="shared" si="2"/>
        <v>5.068665191264639</v>
      </c>
    </row>
    <row r="87" spans="1:9" ht="34.799999999999997">
      <c r="A87" s="54">
        <v>7896112427469</v>
      </c>
      <c r="B87" s="47" t="s">
        <v>79</v>
      </c>
      <c r="C87" s="46">
        <v>48</v>
      </c>
      <c r="D87" s="44" t="s">
        <v>5</v>
      </c>
      <c r="E87" s="45" t="s">
        <v>232</v>
      </c>
      <c r="F87" s="50">
        <v>43.26235848118101</v>
      </c>
      <c r="G87" s="51">
        <v>59.807672661643352</v>
      </c>
      <c r="H87" s="52">
        <v>0.78</v>
      </c>
      <c r="I87" s="53">
        <f t="shared" si="2"/>
        <v>9.5177188658598197</v>
      </c>
    </row>
    <row r="88" spans="1:9" ht="34.799999999999997">
      <c r="A88" s="54">
        <v>7896112406815</v>
      </c>
      <c r="B88" s="47" t="s">
        <v>80</v>
      </c>
      <c r="C88" s="46">
        <v>48</v>
      </c>
      <c r="D88" s="44" t="s">
        <v>5</v>
      </c>
      <c r="E88" s="45" t="s">
        <v>232</v>
      </c>
      <c r="F88" s="50">
        <v>23.039387233021081</v>
      </c>
      <c r="G88" s="51">
        <v>31.850601269386782</v>
      </c>
      <c r="H88" s="52">
        <v>0.78</v>
      </c>
      <c r="I88" s="53">
        <f t="shared" si="2"/>
        <v>5.068665191264639</v>
      </c>
    </row>
    <row r="89" spans="1:9" ht="34.799999999999997">
      <c r="A89" s="54">
        <v>7896112406822</v>
      </c>
      <c r="B89" s="47" t="s">
        <v>81</v>
      </c>
      <c r="C89" s="46">
        <v>48</v>
      </c>
      <c r="D89" s="44" t="s">
        <v>5</v>
      </c>
      <c r="E89" s="45" t="s">
        <v>232</v>
      </c>
      <c r="F89" s="50">
        <v>43.26235848118101</v>
      </c>
      <c r="G89" s="51">
        <v>59.807672661643352</v>
      </c>
      <c r="H89" s="52">
        <v>0.78</v>
      </c>
      <c r="I89" s="53">
        <f t="shared" si="2"/>
        <v>9.5177188658598197</v>
      </c>
    </row>
    <row r="90" spans="1:9" ht="34.799999999999997">
      <c r="A90" s="54">
        <v>7896112406792</v>
      </c>
      <c r="B90" s="47" t="s">
        <v>82</v>
      </c>
      <c r="C90" s="46">
        <v>48</v>
      </c>
      <c r="D90" s="44" t="s">
        <v>5</v>
      </c>
      <c r="E90" s="45" t="s">
        <v>232</v>
      </c>
      <c r="F90" s="50">
        <v>56.460856920040158</v>
      </c>
      <c r="G90" s="51">
        <v>78.053822477998665</v>
      </c>
      <c r="H90" s="52">
        <v>0.78</v>
      </c>
      <c r="I90" s="53">
        <f t="shared" si="2"/>
        <v>12.421388522408833</v>
      </c>
    </row>
    <row r="91" spans="1:9" ht="34.799999999999997">
      <c r="A91" s="54">
        <v>7896112406808</v>
      </c>
      <c r="B91" s="47" t="s">
        <v>83</v>
      </c>
      <c r="C91" s="46">
        <v>48</v>
      </c>
      <c r="D91" s="44" t="s">
        <v>5</v>
      </c>
      <c r="E91" s="45" t="s">
        <v>232</v>
      </c>
      <c r="F91" s="50">
        <v>106.00768871646038</v>
      </c>
      <c r="G91" s="51">
        <v>146.54941082625805</v>
      </c>
      <c r="H91" s="52">
        <v>0.78</v>
      </c>
      <c r="I91" s="53">
        <f t="shared" si="2"/>
        <v>23.321691517621275</v>
      </c>
    </row>
    <row r="92" spans="1:9" ht="21">
      <c r="A92" s="54">
        <v>7896112407232</v>
      </c>
      <c r="B92" s="47" t="s">
        <v>84</v>
      </c>
      <c r="C92" s="46">
        <v>48</v>
      </c>
      <c r="D92" s="44" t="s">
        <v>5</v>
      </c>
      <c r="E92" s="45" t="s">
        <v>233</v>
      </c>
      <c r="F92" s="50">
        <v>11.219866762398</v>
      </c>
      <c r="G92" s="51">
        <v>15.374317846771497</v>
      </c>
      <c r="H92" s="52">
        <v>0.72</v>
      </c>
      <c r="I92" s="53">
        <f t="shared" si="2"/>
        <v>3.1415626934714407</v>
      </c>
    </row>
    <row r="93" spans="1:9" ht="21">
      <c r="A93" s="54">
        <v>7896112407249</v>
      </c>
      <c r="B93" s="47" t="s">
        <v>85</v>
      </c>
      <c r="C93" s="46">
        <v>48</v>
      </c>
      <c r="D93" s="44" t="s">
        <v>5</v>
      </c>
      <c r="E93" s="45" t="s">
        <v>233</v>
      </c>
      <c r="F93" s="50">
        <v>14.034935373852001</v>
      </c>
      <c r="G93" s="51">
        <v>19.217897308464369</v>
      </c>
      <c r="H93" s="52">
        <v>0.72</v>
      </c>
      <c r="I93" s="53">
        <f t="shared" si="2"/>
        <v>3.9297819046785598</v>
      </c>
    </row>
    <row r="94" spans="1:9" ht="21">
      <c r="A94" s="54">
        <v>7896112407256</v>
      </c>
      <c r="B94" s="47" t="s">
        <v>86</v>
      </c>
      <c r="C94" s="46">
        <v>48</v>
      </c>
      <c r="D94" s="44" t="s">
        <v>5</v>
      </c>
      <c r="E94" s="45" t="s">
        <v>233</v>
      </c>
      <c r="F94" s="50">
        <v>26.951924839806001</v>
      </c>
      <c r="G94" s="51">
        <v>36.900571785965205</v>
      </c>
      <c r="H94" s="52">
        <v>0.72</v>
      </c>
      <c r="I94" s="53">
        <f t="shared" si="2"/>
        <v>7.5465389551456816</v>
      </c>
    </row>
    <row r="95" spans="1:9" ht="21">
      <c r="A95" s="54">
        <v>7896112407058</v>
      </c>
      <c r="B95" s="47" t="s">
        <v>87</v>
      </c>
      <c r="C95" s="46">
        <v>48</v>
      </c>
      <c r="D95" s="44" t="s">
        <v>5</v>
      </c>
      <c r="E95" s="45" t="s">
        <v>233</v>
      </c>
      <c r="F95" s="50">
        <v>24.456183148013309</v>
      </c>
      <c r="G95" s="51">
        <v>32.608244197351077</v>
      </c>
      <c r="H95" s="52">
        <v>0.5</v>
      </c>
      <c r="I95" s="53">
        <f t="shared" si="2"/>
        <v>12.228091574006655</v>
      </c>
    </row>
    <row r="96" spans="1:9" ht="21">
      <c r="A96" s="54">
        <v>7896112407065</v>
      </c>
      <c r="B96" s="47" t="s">
        <v>88</v>
      </c>
      <c r="C96" s="46">
        <v>48</v>
      </c>
      <c r="D96" s="44" t="s">
        <v>5</v>
      </c>
      <c r="E96" s="45" t="s">
        <v>233</v>
      </c>
      <c r="F96" s="50">
        <v>62.400734717493577</v>
      </c>
      <c r="G96" s="51">
        <v>83.144210395961693</v>
      </c>
      <c r="H96" s="52">
        <v>0.53</v>
      </c>
      <c r="I96" s="53">
        <f t="shared" si="2"/>
        <v>29.328345317221981</v>
      </c>
    </row>
    <row r="97" spans="1:9" ht="21">
      <c r="A97" s="54">
        <v>7896112401285</v>
      </c>
      <c r="B97" s="47" t="s">
        <v>357</v>
      </c>
      <c r="C97" s="46">
        <v>48</v>
      </c>
      <c r="D97" s="44" t="s">
        <v>5</v>
      </c>
      <c r="E97" s="45" t="s">
        <v>234</v>
      </c>
      <c r="F97" s="50">
        <v>65.583835757276688</v>
      </c>
      <c r="G97" s="51">
        <v>90.665805530977323</v>
      </c>
      <c r="H97" s="52">
        <v>0.83</v>
      </c>
      <c r="I97" s="53">
        <f t="shared" ref="I97:I122" si="3">F97-F97*H97</f>
        <v>11.149252078737042</v>
      </c>
    </row>
    <row r="98" spans="1:9" ht="21">
      <c r="A98" s="54">
        <v>7896112401278</v>
      </c>
      <c r="B98" s="47" t="s">
        <v>358</v>
      </c>
      <c r="C98" s="46">
        <v>48</v>
      </c>
      <c r="D98" s="44" t="s">
        <v>5</v>
      </c>
      <c r="E98" s="45" t="s">
        <v>234</v>
      </c>
      <c r="F98" s="50">
        <v>39.7611668450987</v>
      </c>
      <c r="G98" s="51">
        <v>54.967480618308919</v>
      </c>
      <c r="H98" s="52">
        <v>0.83</v>
      </c>
      <c r="I98" s="53">
        <f t="shared" si="3"/>
        <v>6.7593983636667829</v>
      </c>
    </row>
    <row r="99" spans="1:9" ht="21">
      <c r="A99" s="54">
        <v>7896112409380</v>
      </c>
      <c r="B99" s="47" t="s">
        <v>359</v>
      </c>
      <c r="C99" s="46">
        <v>48</v>
      </c>
      <c r="D99" s="44" t="s">
        <v>5</v>
      </c>
      <c r="E99" s="45" t="s">
        <v>311</v>
      </c>
      <c r="F99" s="50">
        <v>40.77728555336234</v>
      </c>
      <c r="G99" s="51">
        <v>54.701276743249537</v>
      </c>
      <c r="H99" s="52">
        <v>0.4</v>
      </c>
      <c r="I99" s="53">
        <f t="shared" si="3"/>
        <v>24.466371332017403</v>
      </c>
    </row>
    <row r="100" spans="1:9" ht="34.799999999999997">
      <c r="A100" s="54">
        <v>7896112401315</v>
      </c>
      <c r="B100" s="47" t="s">
        <v>360</v>
      </c>
      <c r="C100" s="46">
        <v>48</v>
      </c>
      <c r="D100" s="44" t="s">
        <v>5</v>
      </c>
      <c r="E100" s="45" t="s">
        <v>228</v>
      </c>
      <c r="F100" s="50">
        <v>11.024615492369081</v>
      </c>
      <c r="G100" s="51">
        <v>15.240884171280447</v>
      </c>
      <c r="H100" s="52">
        <v>0.4</v>
      </c>
      <c r="I100" s="53">
        <f t="shared" si="3"/>
        <v>6.614769295421449</v>
      </c>
    </row>
    <row r="101" spans="1:9" ht="21">
      <c r="A101" s="54">
        <v>7896112408192</v>
      </c>
      <c r="B101" s="47" t="s">
        <v>290</v>
      </c>
      <c r="C101" s="46">
        <v>36</v>
      </c>
      <c r="D101" s="44" t="s">
        <v>5</v>
      </c>
      <c r="E101" s="45" t="s">
        <v>301</v>
      </c>
      <c r="F101" s="50">
        <v>45.780565714703926</v>
      </c>
      <c r="G101" s="51">
        <v>63.28894643413625</v>
      </c>
      <c r="H101" s="52">
        <v>0.65</v>
      </c>
      <c r="I101" s="53">
        <f t="shared" si="3"/>
        <v>16.023198000146373</v>
      </c>
    </row>
    <row r="102" spans="1:9" ht="21">
      <c r="A102" s="54">
        <v>7896112408208</v>
      </c>
      <c r="B102" s="47" t="s">
        <v>291</v>
      </c>
      <c r="C102" s="46">
        <v>18</v>
      </c>
      <c r="D102" s="44" t="s">
        <v>5</v>
      </c>
      <c r="E102" s="45" t="s">
        <v>301</v>
      </c>
      <c r="F102" s="50">
        <v>91.572176197975921</v>
      </c>
      <c r="G102" s="51">
        <v>126.59316161288868</v>
      </c>
      <c r="H102" s="52">
        <v>0.65</v>
      </c>
      <c r="I102" s="53">
        <f t="shared" si="3"/>
        <v>32.050261669291572</v>
      </c>
    </row>
    <row r="103" spans="1:9" ht="21">
      <c r="A103" s="54">
        <v>7896112408154</v>
      </c>
      <c r="B103" s="47" t="s">
        <v>292</v>
      </c>
      <c r="C103" s="46">
        <v>36</v>
      </c>
      <c r="D103" s="44" t="s">
        <v>5</v>
      </c>
      <c r="E103" s="45" t="s">
        <v>301</v>
      </c>
      <c r="F103" s="50">
        <v>45.780565714703926</v>
      </c>
      <c r="G103" s="51">
        <v>63.28894643413625</v>
      </c>
      <c r="H103" s="52">
        <v>0.61</v>
      </c>
      <c r="I103" s="53">
        <f t="shared" si="3"/>
        <v>17.85442062873453</v>
      </c>
    </row>
    <row r="104" spans="1:9" ht="21">
      <c r="A104" s="54">
        <v>7896112408161</v>
      </c>
      <c r="B104" s="47" t="s">
        <v>293</v>
      </c>
      <c r="C104" s="46">
        <v>18</v>
      </c>
      <c r="D104" s="44" t="s">
        <v>5</v>
      </c>
      <c r="E104" s="45" t="s">
        <v>301</v>
      </c>
      <c r="F104" s="50">
        <v>91.572176197975921</v>
      </c>
      <c r="G104" s="51">
        <v>126.59316161288868</v>
      </c>
      <c r="H104" s="52">
        <v>0.64</v>
      </c>
      <c r="I104" s="53">
        <f t="shared" si="3"/>
        <v>32.965983431271333</v>
      </c>
    </row>
    <row r="105" spans="1:9" ht="21">
      <c r="A105" s="54">
        <v>7896112408178</v>
      </c>
      <c r="B105" s="47" t="s">
        <v>294</v>
      </c>
      <c r="C105" s="46">
        <v>36</v>
      </c>
      <c r="D105" s="44" t="s">
        <v>5</v>
      </c>
      <c r="E105" s="45" t="s">
        <v>301</v>
      </c>
      <c r="F105" s="50">
        <v>45.780565714703926</v>
      </c>
      <c r="G105" s="51">
        <v>63.28894643413625</v>
      </c>
      <c r="H105" s="52">
        <v>0.61</v>
      </c>
      <c r="I105" s="53">
        <f t="shared" si="3"/>
        <v>17.85442062873453</v>
      </c>
    </row>
    <row r="106" spans="1:9" ht="21">
      <c r="A106" s="54">
        <v>7896112408185</v>
      </c>
      <c r="B106" s="47" t="s">
        <v>295</v>
      </c>
      <c r="C106" s="46">
        <v>18</v>
      </c>
      <c r="D106" s="44" t="s">
        <v>5</v>
      </c>
      <c r="E106" s="45" t="s">
        <v>301</v>
      </c>
      <c r="F106" s="50">
        <v>91.572176197975921</v>
      </c>
      <c r="G106" s="51">
        <v>126.59316161288868</v>
      </c>
      <c r="H106" s="52">
        <v>0.64</v>
      </c>
      <c r="I106" s="53">
        <f t="shared" si="3"/>
        <v>32.965983431271333</v>
      </c>
    </row>
    <row r="107" spans="1:9" ht="25.2" customHeight="1">
      <c r="A107" s="54">
        <v>7896112401407</v>
      </c>
      <c r="B107" s="47" t="s">
        <v>89</v>
      </c>
      <c r="C107" s="46">
        <v>48</v>
      </c>
      <c r="D107" s="44" t="s">
        <v>5</v>
      </c>
      <c r="E107" s="45" t="s">
        <v>298</v>
      </c>
      <c r="F107" s="50">
        <v>8.8524387765458652</v>
      </c>
      <c r="G107" s="51">
        <v>12.237977290008358</v>
      </c>
      <c r="H107" s="52">
        <v>0.22</v>
      </c>
      <c r="I107" s="53">
        <f t="shared" si="3"/>
        <v>6.9049022457057747</v>
      </c>
    </row>
    <row r="108" spans="1:9" ht="21">
      <c r="A108" s="54">
        <v>7896112409144</v>
      </c>
      <c r="B108" s="47" t="s">
        <v>322</v>
      </c>
      <c r="C108" s="46">
        <v>36</v>
      </c>
      <c r="D108" s="44" t="s">
        <v>5</v>
      </c>
      <c r="E108" s="45" t="s">
        <v>310</v>
      </c>
      <c r="F108" s="50">
        <v>46.233401225995323</v>
      </c>
      <c r="G108" s="51">
        <v>62.020461659599825</v>
      </c>
      <c r="H108" s="52">
        <v>0.5</v>
      </c>
      <c r="I108" s="53">
        <f t="shared" si="3"/>
        <v>23.116700612997661</v>
      </c>
    </row>
    <row r="109" spans="1:9" ht="21">
      <c r="A109" s="54">
        <v>7896112409137</v>
      </c>
      <c r="B109" s="47" t="s">
        <v>323</v>
      </c>
      <c r="C109" s="46">
        <v>48</v>
      </c>
      <c r="D109" s="44" t="s">
        <v>5</v>
      </c>
      <c r="E109" s="45" t="s">
        <v>310</v>
      </c>
      <c r="F109" s="50">
        <v>27.975038220112729</v>
      </c>
      <c r="G109" s="51">
        <v>37.527517754432502</v>
      </c>
      <c r="H109" s="52">
        <v>0.5</v>
      </c>
      <c r="I109" s="53">
        <f t="shared" si="3"/>
        <v>13.987519110056365</v>
      </c>
    </row>
    <row r="110" spans="1:9" ht="21">
      <c r="A110" s="54">
        <v>7898146827895</v>
      </c>
      <c r="B110" s="47" t="s">
        <v>90</v>
      </c>
      <c r="C110" s="46">
        <v>20</v>
      </c>
      <c r="D110" s="44" t="s">
        <v>3</v>
      </c>
      <c r="E110" s="45" t="s">
        <v>249</v>
      </c>
      <c r="F110" s="50">
        <v>233.23237785220815</v>
      </c>
      <c r="G110" s="51">
        <v>322.43008006023041</v>
      </c>
      <c r="H110" s="52">
        <v>0.85</v>
      </c>
      <c r="I110" s="53">
        <f t="shared" si="3"/>
        <v>34.984856677831232</v>
      </c>
    </row>
    <row r="111" spans="1:9" ht="21">
      <c r="A111" s="54">
        <v>7898146827758</v>
      </c>
      <c r="B111" s="47" t="s">
        <v>91</v>
      </c>
      <c r="C111" s="46">
        <v>50</v>
      </c>
      <c r="D111" s="44" t="s">
        <v>3</v>
      </c>
      <c r="E111" s="45" t="s">
        <v>249</v>
      </c>
      <c r="F111" s="50">
        <v>70.13428040732687</v>
      </c>
      <c r="G111" s="51">
        <v>96.956528312850452</v>
      </c>
      <c r="H111" s="52">
        <v>0.87</v>
      </c>
      <c r="I111" s="53">
        <f t="shared" si="3"/>
        <v>9.1174564529524957</v>
      </c>
    </row>
    <row r="112" spans="1:9" ht="21">
      <c r="A112" s="54">
        <v>7898146827826</v>
      </c>
      <c r="B112" s="47" t="s">
        <v>92</v>
      </c>
      <c r="C112" s="46">
        <v>36</v>
      </c>
      <c r="D112" s="44" t="s">
        <v>3</v>
      </c>
      <c r="E112" s="45" t="s">
        <v>249</v>
      </c>
      <c r="F112" s="50">
        <v>118.3778295127133</v>
      </c>
      <c r="G112" s="51">
        <v>163.65040479639862</v>
      </c>
      <c r="H112" s="52">
        <v>0.85</v>
      </c>
      <c r="I112" s="53">
        <f t="shared" si="3"/>
        <v>17.756674426906997</v>
      </c>
    </row>
    <row r="113" spans="1:9" ht="21">
      <c r="A113" s="54">
        <v>7896112403296</v>
      </c>
      <c r="B113" s="47" t="s">
        <v>324</v>
      </c>
      <c r="C113" s="46">
        <v>18</v>
      </c>
      <c r="D113" s="44" t="s">
        <v>5</v>
      </c>
      <c r="E113" s="45" t="s">
        <v>331</v>
      </c>
      <c r="F113" s="50">
        <v>33.947997963119683</v>
      </c>
      <c r="G113" s="51">
        <v>45.619751108968188</v>
      </c>
      <c r="H113" s="52">
        <v>0.4</v>
      </c>
      <c r="I113" s="53">
        <f t="shared" si="3"/>
        <v>20.36879877787181</v>
      </c>
    </row>
    <row r="114" spans="1:9" ht="21">
      <c r="A114" s="54">
        <v>7898146823804</v>
      </c>
      <c r="B114" s="47" t="s">
        <v>361</v>
      </c>
      <c r="C114" s="46">
        <v>30</v>
      </c>
      <c r="D114" s="44" t="s">
        <v>3</v>
      </c>
      <c r="E114" s="45" t="s">
        <v>235</v>
      </c>
      <c r="F114" s="50">
        <v>21.589838671840166</v>
      </c>
      <c r="G114" s="51">
        <v>28.961999897834296</v>
      </c>
      <c r="H114" s="52">
        <v>0.65</v>
      </c>
      <c r="I114" s="53">
        <f t="shared" si="3"/>
        <v>7.5564435351440569</v>
      </c>
    </row>
    <row r="115" spans="1:9" ht="21">
      <c r="A115" s="54">
        <v>7898146824061</v>
      </c>
      <c r="B115" s="47" t="s">
        <v>362</v>
      </c>
      <c r="C115" s="46">
        <v>30</v>
      </c>
      <c r="D115" s="44" t="s">
        <v>3</v>
      </c>
      <c r="E115" s="45" t="s">
        <v>235</v>
      </c>
      <c r="F115" s="50">
        <v>42.825040869727758</v>
      </c>
      <c r="G115" s="51">
        <v>57.448267592269623</v>
      </c>
      <c r="H115" s="52">
        <v>0.65</v>
      </c>
      <c r="I115" s="53">
        <f t="shared" si="3"/>
        <v>14.988764304404715</v>
      </c>
    </row>
    <row r="116" spans="1:9" ht="21">
      <c r="A116" s="54">
        <v>7899551307743</v>
      </c>
      <c r="B116" s="47" t="s">
        <v>363</v>
      </c>
      <c r="C116" s="46">
        <v>50</v>
      </c>
      <c r="D116" s="44" t="s">
        <v>3</v>
      </c>
      <c r="E116" s="45" t="s">
        <v>235</v>
      </c>
      <c r="F116" s="50">
        <v>64.124722426515817</v>
      </c>
      <c r="G116" s="51">
        <v>86.021032050959306</v>
      </c>
      <c r="H116" s="52">
        <v>0.65</v>
      </c>
      <c r="I116" s="53">
        <f t="shared" si="3"/>
        <v>22.443652849280532</v>
      </c>
    </row>
    <row r="117" spans="1:9" ht="21">
      <c r="A117" s="54">
        <v>7896112405818</v>
      </c>
      <c r="B117" s="47" t="s">
        <v>93</v>
      </c>
      <c r="C117" s="46">
        <v>48</v>
      </c>
      <c r="D117" s="44" t="s">
        <v>5</v>
      </c>
      <c r="E117" s="45" t="s">
        <v>236</v>
      </c>
      <c r="F117" s="50">
        <v>86.262635649009979</v>
      </c>
      <c r="G117" s="51">
        <v>115.71825444495568</v>
      </c>
      <c r="H117" s="52">
        <v>0.48</v>
      </c>
      <c r="I117" s="53">
        <f t="shared" si="3"/>
        <v>44.85657053748519</v>
      </c>
    </row>
    <row r="118" spans="1:9" ht="21">
      <c r="A118" s="54">
        <v>7896112405832</v>
      </c>
      <c r="B118" s="47" t="s">
        <v>277</v>
      </c>
      <c r="C118" s="46">
        <v>20</v>
      </c>
      <c r="D118" s="44" t="s">
        <v>5</v>
      </c>
      <c r="E118" s="45" t="s">
        <v>236</v>
      </c>
      <c r="F118" s="50">
        <v>145.82500663511311</v>
      </c>
      <c r="G118" s="51">
        <v>195.61905447567941</v>
      </c>
      <c r="H118" s="52">
        <v>0.46</v>
      </c>
      <c r="I118" s="53">
        <f t="shared" si="3"/>
        <v>78.745503582961078</v>
      </c>
    </row>
    <row r="119" spans="1:9" ht="21">
      <c r="A119" s="54">
        <v>7896112406273</v>
      </c>
      <c r="B119" s="47" t="s">
        <v>94</v>
      </c>
      <c r="C119" s="46">
        <v>48</v>
      </c>
      <c r="D119" s="44" t="s">
        <v>3</v>
      </c>
      <c r="E119" s="45" t="s">
        <v>254</v>
      </c>
      <c r="F119" s="50">
        <v>111.33126716627638</v>
      </c>
      <c r="G119" s="51">
        <v>153.90894573126499</v>
      </c>
      <c r="H119" s="52">
        <v>0.7</v>
      </c>
      <c r="I119" s="53">
        <f t="shared" si="3"/>
        <v>33.399380149882916</v>
      </c>
    </row>
    <row r="120" spans="1:9" ht="21">
      <c r="A120" s="54">
        <v>7896112406280</v>
      </c>
      <c r="B120" s="47" t="s">
        <v>95</v>
      </c>
      <c r="C120" s="46">
        <v>32</v>
      </c>
      <c r="D120" s="44" t="s">
        <v>3</v>
      </c>
      <c r="E120" s="45" t="s">
        <v>254</v>
      </c>
      <c r="F120" s="50">
        <v>200.38523613072937</v>
      </c>
      <c r="G120" s="51">
        <v>277.02083357166077</v>
      </c>
      <c r="H120" s="52">
        <v>0.7</v>
      </c>
      <c r="I120" s="53">
        <f t="shared" si="3"/>
        <v>60.115570839218833</v>
      </c>
    </row>
    <row r="121" spans="1:9" ht="21">
      <c r="A121" s="54">
        <v>7896112406259</v>
      </c>
      <c r="B121" s="47" t="s">
        <v>96</v>
      </c>
      <c r="C121" s="46">
        <v>48</v>
      </c>
      <c r="D121" s="44" t="s">
        <v>3</v>
      </c>
      <c r="E121" s="45" t="s">
        <v>254</v>
      </c>
      <c r="F121" s="50">
        <v>80.129795961441971</v>
      </c>
      <c r="G121" s="51">
        <v>110.77474219050868</v>
      </c>
      <c r="H121" s="52">
        <v>0.7</v>
      </c>
      <c r="I121" s="53">
        <f t="shared" si="3"/>
        <v>24.038938788432596</v>
      </c>
    </row>
    <row r="122" spans="1:9" ht="21">
      <c r="A122" s="54">
        <v>7896112406266</v>
      </c>
      <c r="B122" s="47" t="s">
        <v>97</v>
      </c>
      <c r="C122" s="46">
        <v>32</v>
      </c>
      <c r="D122" s="44" t="s">
        <v>3</v>
      </c>
      <c r="E122" s="45" t="s">
        <v>254</v>
      </c>
      <c r="F122" s="50">
        <v>144.23363273059556</v>
      </c>
      <c r="G122" s="51">
        <v>199.39453594291564</v>
      </c>
      <c r="H122" s="52">
        <v>0.7</v>
      </c>
      <c r="I122" s="53">
        <f t="shared" si="3"/>
        <v>43.270089819178679</v>
      </c>
    </row>
    <row r="123" spans="1:9" ht="21">
      <c r="A123" s="54">
        <v>7896112453154</v>
      </c>
      <c r="B123" s="47" t="s">
        <v>106</v>
      </c>
      <c r="C123" s="46">
        <v>24</v>
      </c>
      <c r="D123" s="44" t="s">
        <v>5</v>
      </c>
      <c r="E123" s="45" t="s">
        <v>237</v>
      </c>
      <c r="F123" s="50">
        <v>44.450305025288813</v>
      </c>
      <c r="G123" s="51">
        <v>57.791073455611759</v>
      </c>
      <c r="H123" s="52">
        <v>0.55000000000000004</v>
      </c>
      <c r="I123" s="53">
        <f t="shared" ref="I123:I156" si="4">F123-F123*H123</f>
        <v>20.002637261379963</v>
      </c>
    </row>
    <row r="124" spans="1:9" ht="21">
      <c r="A124" s="54">
        <v>7898146823385</v>
      </c>
      <c r="B124" s="47" t="s">
        <v>108</v>
      </c>
      <c r="C124" s="46">
        <v>48</v>
      </c>
      <c r="D124" s="44" t="s">
        <v>3</v>
      </c>
      <c r="E124" s="45" t="s">
        <v>238</v>
      </c>
      <c r="F124" s="50">
        <v>27.413115585981938</v>
      </c>
      <c r="G124" s="51">
        <v>37.897024137400763</v>
      </c>
      <c r="H124" s="52">
        <v>0.82</v>
      </c>
      <c r="I124" s="53">
        <f t="shared" si="4"/>
        <v>4.93436080547675</v>
      </c>
    </row>
    <row r="125" spans="1:9" ht="21">
      <c r="A125" s="54">
        <v>7898146823422</v>
      </c>
      <c r="B125" s="47" t="s">
        <v>109</v>
      </c>
      <c r="C125" s="46">
        <v>48</v>
      </c>
      <c r="D125" s="44" t="s">
        <v>3</v>
      </c>
      <c r="E125" s="45" t="s">
        <v>238</v>
      </c>
      <c r="F125" s="50">
        <v>33.763857512629649</v>
      </c>
      <c r="G125" s="51">
        <v>46.676552291713996</v>
      </c>
      <c r="H125" s="52">
        <v>0.82</v>
      </c>
      <c r="I125" s="53">
        <f t="shared" si="4"/>
        <v>6.0774943522733373</v>
      </c>
    </row>
    <row r="126" spans="1:9" ht="21">
      <c r="A126" s="54">
        <v>7898146823460</v>
      </c>
      <c r="B126" s="47" t="s">
        <v>110</v>
      </c>
      <c r="C126" s="46">
        <v>48</v>
      </c>
      <c r="D126" s="44" t="s">
        <v>3</v>
      </c>
      <c r="E126" s="45" t="s">
        <v>238</v>
      </c>
      <c r="F126" s="50">
        <v>31.488635187604554</v>
      </c>
      <c r="G126" s="51">
        <v>43.531190900777425</v>
      </c>
      <c r="H126" s="52">
        <v>0.76</v>
      </c>
      <c r="I126" s="53">
        <f t="shared" si="4"/>
        <v>7.5572724450250917</v>
      </c>
    </row>
    <row r="127" spans="1:9" ht="21">
      <c r="A127" s="54">
        <v>7896112408673</v>
      </c>
      <c r="B127" s="47" t="s">
        <v>312</v>
      </c>
      <c r="C127" s="46">
        <v>36</v>
      </c>
      <c r="D127" s="44" t="s">
        <v>5</v>
      </c>
      <c r="E127" s="45" t="s">
        <v>313</v>
      </c>
      <c r="F127" s="50">
        <v>20.323383395981349</v>
      </c>
      <c r="G127" s="51">
        <v>27.078921452187441</v>
      </c>
      <c r="H127" s="52">
        <v>0.42</v>
      </c>
      <c r="I127" s="53">
        <f t="shared" si="4"/>
        <v>11.787562369669182</v>
      </c>
    </row>
    <row r="128" spans="1:9" ht="21">
      <c r="A128" s="54">
        <v>7896112406778</v>
      </c>
      <c r="B128" s="47" t="s">
        <v>115</v>
      </c>
      <c r="C128" s="46">
        <v>48</v>
      </c>
      <c r="D128" s="44" t="s">
        <v>5</v>
      </c>
      <c r="E128" s="45" t="s">
        <v>233</v>
      </c>
      <c r="F128" s="50">
        <v>14.7889451126631</v>
      </c>
      <c r="G128" s="51">
        <v>20.112523562479094</v>
      </c>
      <c r="H128" s="52">
        <v>0.82</v>
      </c>
      <c r="I128" s="53">
        <f t="shared" si="4"/>
        <v>2.6620101202793585</v>
      </c>
    </row>
    <row r="129" spans="1:9" ht="21">
      <c r="A129" s="54">
        <v>7896112401735</v>
      </c>
      <c r="B129" s="47" t="s">
        <v>116</v>
      </c>
      <c r="C129" s="46">
        <v>48</v>
      </c>
      <c r="D129" s="44" t="s">
        <v>5</v>
      </c>
      <c r="E129" s="45" t="s">
        <v>233</v>
      </c>
      <c r="F129" s="50">
        <v>29.0587861026263</v>
      </c>
      <c r="G129" s="51">
        <v>38.722958599698913</v>
      </c>
      <c r="H129" s="52">
        <v>0.77</v>
      </c>
      <c r="I129" s="53">
        <f t="shared" si="4"/>
        <v>6.683520803604047</v>
      </c>
    </row>
    <row r="130" spans="1:9" ht="21">
      <c r="A130" s="54">
        <v>7896112401742</v>
      </c>
      <c r="B130" s="47" t="s">
        <v>117</v>
      </c>
      <c r="C130" s="46">
        <v>18</v>
      </c>
      <c r="D130" s="44" t="s">
        <v>5</v>
      </c>
      <c r="E130" s="45" t="s">
        <v>233</v>
      </c>
      <c r="F130" s="50">
        <v>54.873634081644013</v>
      </c>
      <c r="G130" s="51">
        <v>75.15965010580463</v>
      </c>
      <c r="H130" s="52">
        <v>0.55000000000000004</v>
      </c>
      <c r="I130" s="53">
        <f t="shared" si="4"/>
        <v>24.693135336739804</v>
      </c>
    </row>
    <row r="131" spans="1:9" ht="34.799999999999997">
      <c r="A131" s="54">
        <v>7896112401346</v>
      </c>
      <c r="B131" s="47" t="s">
        <v>118</v>
      </c>
      <c r="C131" s="46">
        <v>48</v>
      </c>
      <c r="D131" s="44" t="s">
        <v>5</v>
      </c>
      <c r="E131" s="45" t="s">
        <v>239</v>
      </c>
      <c r="F131" s="50">
        <v>15.970735349447979</v>
      </c>
      <c r="G131" s="51">
        <v>22.078604715020756</v>
      </c>
      <c r="H131" s="52">
        <v>0.73</v>
      </c>
      <c r="I131" s="53">
        <f t="shared" si="4"/>
        <v>4.3120985443509543</v>
      </c>
    </row>
    <row r="132" spans="1:9" ht="34.799999999999997">
      <c r="A132" s="54">
        <v>7896112401384</v>
      </c>
      <c r="B132" s="47" t="s">
        <v>119</v>
      </c>
      <c r="C132" s="46">
        <v>48</v>
      </c>
      <c r="D132" s="44" t="s">
        <v>5</v>
      </c>
      <c r="E132" s="45" t="s">
        <v>240</v>
      </c>
      <c r="F132" s="50">
        <v>31.963560236032126</v>
      </c>
      <c r="G132" s="51">
        <v>44.187746919273891</v>
      </c>
      <c r="H132" s="52">
        <v>0.77</v>
      </c>
      <c r="I132" s="53">
        <f t="shared" si="4"/>
        <v>7.3516188542873877</v>
      </c>
    </row>
    <row r="133" spans="1:9" ht="34.799999999999997">
      <c r="A133" s="54">
        <v>7896112401377</v>
      </c>
      <c r="B133" s="47" t="s">
        <v>120</v>
      </c>
      <c r="C133" s="46">
        <v>48</v>
      </c>
      <c r="D133" s="44" t="s">
        <v>5</v>
      </c>
      <c r="E133" s="45" t="s">
        <v>239</v>
      </c>
      <c r="F133" s="50">
        <v>63.927120472064253</v>
      </c>
      <c r="G133" s="51">
        <v>88.375493838547783</v>
      </c>
      <c r="H133" s="52">
        <v>0.77</v>
      </c>
      <c r="I133" s="53">
        <f t="shared" si="4"/>
        <v>14.703237708574775</v>
      </c>
    </row>
    <row r="134" spans="1:9" ht="21">
      <c r="A134" s="54">
        <v>7896112409564</v>
      </c>
      <c r="B134" s="47" t="s">
        <v>325</v>
      </c>
      <c r="C134" s="46">
        <v>36</v>
      </c>
      <c r="D134" s="44" t="s">
        <v>5</v>
      </c>
      <c r="E134" s="45" t="s">
        <v>242</v>
      </c>
      <c r="F134" s="50">
        <v>118.59872488407495</v>
      </c>
      <c r="G134" s="51">
        <v>163.95577968872254</v>
      </c>
      <c r="H134" s="52">
        <v>0.48</v>
      </c>
      <c r="I134" s="53">
        <f t="shared" si="4"/>
        <v>61.671336939718977</v>
      </c>
    </row>
    <row r="135" spans="1:9" ht="21">
      <c r="A135" s="54">
        <v>7896112409557</v>
      </c>
      <c r="B135" s="47" t="s">
        <v>326</v>
      </c>
      <c r="C135" s="46">
        <v>36</v>
      </c>
      <c r="D135" s="44" t="s">
        <v>5</v>
      </c>
      <c r="E135" s="45" t="s">
        <v>242</v>
      </c>
      <c r="F135" s="50">
        <v>60.017272398962874</v>
      </c>
      <c r="G135" s="51">
        <v>82.970358244414072</v>
      </c>
      <c r="H135" s="52">
        <v>0.45</v>
      </c>
      <c r="I135" s="53">
        <f t="shared" si="4"/>
        <v>33.009499819429578</v>
      </c>
    </row>
    <row r="136" spans="1:9" ht="21">
      <c r="A136" s="54">
        <v>7898146821640</v>
      </c>
      <c r="B136" s="47" t="s">
        <v>364</v>
      </c>
      <c r="C136" s="46">
        <v>48</v>
      </c>
      <c r="D136" s="44" t="s">
        <v>5</v>
      </c>
      <c r="E136" s="45" t="s">
        <v>242</v>
      </c>
      <c r="F136" s="50">
        <v>46.078774466042162</v>
      </c>
      <c r="G136" s="51">
        <v>63.701202538773565</v>
      </c>
      <c r="H136" s="52">
        <v>0.38</v>
      </c>
      <c r="I136" s="53">
        <f t="shared" si="4"/>
        <v>28.568840168946142</v>
      </c>
    </row>
    <row r="137" spans="1:9" ht="21">
      <c r="A137" s="54">
        <v>7898146821633</v>
      </c>
      <c r="B137" s="47" t="s">
        <v>365</v>
      </c>
      <c r="C137" s="46">
        <v>48</v>
      </c>
      <c r="D137" s="44" t="s">
        <v>5</v>
      </c>
      <c r="E137" s="45" t="s">
        <v>242</v>
      </c>
      <c r="F137" s="50">
        <v>23.260282604382738</v>
      </c>
      <c r="G137" s="51">
        <v>32.155976161710718</v>
      </c>
      <c r="H137" s="52">
        <v>0.38</v>
      </c>
      <c r="I137" s="53">
        <f t="shared" si="4"/>
        <v>14.421375214717298</v>
      </c>
    </row>
    <row r="138" spans="1:9" ht="21">
      <c r="A138" s="54">
        <v>7896112406709</v>
      </c>
      <c r="B138" s="47" t="s">
        <v>366</v>
      </c>
      <c r="C138" s="46">
        <v>42</v>
      </c>
      <c r="D138" s="44" t="s">
        <v>5</v>
      </c>
      <c r="E138" s="45" t="s">
        <v>241</v>
      </c>
      <c r="F138" s="50">
        <v>68.908311096269657</v>
      </c>
      <c r="G138" s="51">
        <v>95.261697660452583</v>
      </c>
      <c r="H138" s="52">
        <v>0.55000000000000004</v>
      </c>
      <c r="I138" s="53">
        <f t="shared" si="4"/>
        <v>31.008739993321342</v>
      </c>
    </row>
    <row r="139" spans="1:9" ht="21">
      <c r="A139" s="54">
        <v>7896112406686</v>
      </c>
      <c r="B139" s="47" t="s">
        <v>367</v>
      </c>
      <c r="C139" s="46">
        <v>42</v>
      </c>
      <c r="D139" s="44" t="s">
        <v>5</v>
      </c>
      <c r="E139" s="45" t="s">
        <v>241</v>
      </c>
      <c r="F139" s="50">
        <v>20.940881205085315</v>
      </c>
      <c r="G139" s="51">
        <v>28.949539792309363</v>
      </c>
      <c r="H139" s="52">
        <v>0.2</v>
      </c>
      <c r="I139" s="53">
        <f t="shared" si="4"/>
        <v>16.752704964068251</v>
      </c>
    </row>
    <row r="140" spans="1:9" ht="21">
      <c r="A140" s="54">
        <v>7896112406693</v>
      </c>
      <c r="B140" s="47" t="s">
        <v>368</v>
      </c>
      <c r="C140" s="46">
        <v>42</v>
      </c>
      <c r="D140" s="44" t="s">
        <v>5</v>
      </c>
      <c r="E140" s="45" t="s">
        <v>241</v>
      </c>
      <c r="F140" s="50">
        <v>42.025344401555714</v>
      </c>
      <c r="G140" s="51">
        <v>58.097573264629297</v>
      </c>
      <c r="H140" s="52">
        <v>0.4</v>
      </c>
      <c r="I140" s="53">
        <f t="shared" si="4"/>
        <v>25.215206640933427</v>
      </c>
    </row>
    <row r="141" spans="1:9" ht="21">
      <c r="A141" s="54">
        <v>7896112407669</v>
      </c>
      <c r="B141" s="47" t="s">
        <v>369</v>
      </c>
      <c r="C141" s="46">
        <v>36</v>
      </c>
      <c r="D141" s="44" t="s">
        <v>5</v>
      </c>
      <c r="E141" s="45" t="s">
        <v>250</v>
      </c>
      <c r="F141" s="50">
        <v>142.83768373742944</v>
      </c>
      <c r="G141" s="51">
        <v>191.61166716850329</v>
      </c>
      <c r="H141" s="52">
        <v>0.5</v>
      </c>
      <c r="I141" s="53">
        <f t="shared" si="4"/>
        <v>71.418841868714722</v>
      </c>
    </row>
    <row r="142" spans="1:9" ht="21">
      <c r="A142" s="54">
        <v>7896112407652</v>
      </c>
      <c r="B142" s="47" t="s">
        <v>370</v>
      </c>
      <c r="C142" s="46">
        <v>36</v>
      </c>
      <c r="D142" s="44" t="s">
        <v>5</v>
      </c>
      <c r="E142" s="45" t="s">
        <v>250</v>
      </c>
      <c r="F142" s="50">
        <v>117.28080992468833</v>
      </c>
      <c r="G142" s="51">
        <v>157.32803087070207</v>
      </c>
      <c r="H142" s="52">
        <v>0.5</v>
      </c>
      <c r="I142" s="53">
        <f t="shared" si="4"/>
        <v>58.640404962344164</v>
      </c>
    </row>
    <row r="143" spans="1:9" ht="34.799999999999997">
      <c r="A143" s="54">
        <v>7899551308900</v>
      </c>
      <c r="B143" s="47" t="s">
        <v>125</v>
      </c>
      <c r="C143" s="46">
        <v>48</v>
      </c>
      <c r="D143" s="44" t="s">
        <v>5</v>
      </c>
      <c r="E143" s="45" t="s">
        <v>243</v>
      </c>
      <c r="F143" s="50">
        <v>48.232504336818344</v>
      </c>
      <c r="G143" s="51">
        <v>66.678607738931959</v>
      </c>
      <c r="H143" s="52">
        <v>0.5</v>
      </c>
      <c r="I143" s="53">
        <f t="shared" si="4"/>
        <v>24.116252168409172</v>
      </c>
    </row>
    <row r="144" spans="1:9" ht="34.799999999999997">
      <c r="A144" s="54">
        <v>7899551308917</v>
      </c>
      <c r="B144" s="47" t="s">
        <v>126</v>
      </c>
      <c r="C144" s="46">
        <v>48</v>
      </c>
      <c r="D144" s="44" t="s">
        <v>5</v>
      </c>
      <c r="E144" s="45" t="s">
        <v>243</v>
      </c>
      <c r="F144" s="50">
        <v>23.78346780376085</v>
      </c>
      <c r="G144" s="51">
        <v>32.879249007767733</v>
      </c>
      <c r="H144" s="52">
        <v>0.5</v>
      </c>
      <c r="I144" s="53">
        <f t="shared" si="4"/>
        <v>11.891733901880425</v>
      </c>
    </row>
    <row r="145" spans="1:9" ht="21">
      <c r="A145" s="54">
        <v>7896112409540</v>
      </c>
      <c r="B145" s="47" t="s">
        <v>327</v>
      </c>
      <c r="C145" s="46">
        <v>36</v>
      </c>
      <c r="D145" s="44" t="s">
        <v>5</v>
      </c>
      <c r="E145" s="45" t="s">
        <v>242</v>
      </c>
      <c r="F145" s="50">
        <v>60.00622763039479</v>
      </c>
      <c r="G145" s="51">
        <v>82.955089499797879</v>
      </c>
      <c r="H145" s="52">
        <v>0.57999999999999996</v>
      </c>
      <c r="I145" s="53">
        <f t="shared" si="4"/>
        <v>25.202615604765811</v>
      </c>
    </row>
    <row r="146" spans="1:9" ht="21">
      <c r="A146" s="54">
        <v>7896112401247</v>
      </c>
      <c r="B146" s="47" t="s">
        <v>128</v>
      </c>
      <c r="C146" s="46">
        <v>24</v>
      </c>
      <c r="D146" s="44" t="s">
        <v>3</v>
      </c>
      <c r="E146" s="45" t="s">
        <v>203</v>
      </c>
      <c r="F146" s="50">
        <v>53.622351398042831</v>
      </c>
      <c r="G146" s="51">
        <v>74.129755111636058</v>
      </c>
      <c r="H146" s="52">
        <v>0.22</v>
      </c>
      <c r="I146" s="53">
        <f t="shared" si="4"/>
        <v>41.825434090473408</v>
      </c>
    </row>
    <row r="147" spans="1:9" ht="34.799999999999997">
      <c r="A147" s="54">
        <v>7896112401513</v>
      </c>
      <c r="B147" s="47" t="s">
        <v>131</v>
      </c>
      <c r="C147" s="46">
        <v>48</v>
      </c>
      <c r="D147" s="44" t="s">
        <v>5</v>
      </c>
      <c r="E147" s="45" t="s">
        <v>244</v>
      </c>
      <c r="F147" s="50">
        <v>17.496275873300146</v>
      </c>
      <c r="G147" s="51">
        <v>23.309444755279173</v>
      </c>
      <c r="H147" s="52">
        <v>0.74</v>
      </c>
      <c r="I147" s="53">
        <f t="shared" si="4"/>
        <v>4.549031727058038</v>
      </c>
    </row>
    <row r="148" spans="1:9" ht="21">
      <c r="A148" s="54">
        <v>7896112407546</v>
      </c>
      <c r="B148" s="47" t="s">
        <v>132</v>
      </c>
      <c r="C148" s="46">
        <v>48</v>
      </c>
      <c r="D148" s="44" t="s">
        <v>5</v>
      </c>
      <c r="E148" s="45" t="s">
        <v>245</v>
      </c>
      <c r="F148" s="50">
        <v>47.384743421507999</v>
      </c>
      <c r="G148" s="51">
        <v>64.424135057627979</v>
      </c>
      <c r="H148" s="52">
        <v>0.45</v>
      </c>
      <c r="I148" s="53">
        <f t="shared" si="4"/>
        <v>26.0616088818294</v>
      </c>
    </row>
    <row r="149" spans="1:9" ht="21">
      <c r="A149" s="54">
        <v>7896112401520</v>
      </c>
      <c r="B149" s="61" t="s">
        <v>134</v>
      </c>
      <c r="C149" s="46">
        <v>48</v>
      </c>
      <c r="D149" s="44" t="s">
        <v>5</v>
      </c>
      <c r="E149" s="45" t="s">
        <v>245</v>
      </c>
      <c r="F149" s="50">
        <v>24.433475457068081</v>
      </c>
      <c r="G149" s="51">
        <v>32.551474969988007</v>
      </c>
      <c r="H149" s="52">
        <v>0.56999999999999995</v>
      </c>
      <c r="I149" s="53">
        <f t="shared" ref="I149:I155" si="5">F149-F149*H149</f>
        <v>10.506394446539275</v>
      </c>
    </row>
    <row r="150" spans="1:9" ht="21">
      <c r="A150" s="59">
        <v>7896112409274</v>
      </c>
      <c r="B150" s="62" t="s">
        <v>373</v>
      </c>
      <c r="C150" s="46">
        <v>48</v>
      </c>
      <c r="D150" s="44" t="s">
        <v>5</v>
      </c>
      <c r="E150" s="45" t="s">
        <v>245</v>
      </c>
      <c r="F150" s="50">
        <v>62.49</v>
      </c>
      <c r="G150" s="51">
        <v>83.83</v>
      </c>
      <c r="H150" s="52">
        <v>0.68</v>
      </c>
      <c r="I150" s="53">
        <f t="shared" si="5"/>
        <v>19.9968</v>
      </c>
    </row>
    <row r="151" spans="1:9" ht="21">
      <c r="A151" s="54">
        <v>7896112403241</v>
      </c>
      <c r="B151" s="61" t="s">
        <v>136</v>
      </c>
      <c r="C151" s="46">
        <v>48</v>
      </c>
      <c r="D151" s="44" t="s">
        <v>5</v>
      </c>
      <c r="E151" s="45" t="s">
        <v>245</v>
      </c>
      <c r="F151" s="50">
        <v>39.882659299347615</v>
      </c>
      <c r="G151" s="51">
        <v>53.501167475588858</v>
      </c>
      <c r="H151" s="52">
        <v>0.82</v>
      </c>
      <c r="I151" s="53">
        <f t="shared" si="5"/>
        <v>7.1788786738825721</v>
      </c>
    </row>
    <row r="152" spans="1:9" ht="21">
      <c r="A152" s="54">
        <v>7896112402282</v>
      </c>
      <c r="B152" s="61" t="s">
        <v>137</v>
      </c>
      <c r="C152" s="46">
        <v>48</v>
      </c>
      <c r="D152" s="44" t="s">
        <v>5</v>
      </c>
      <c r="E152" s="45" t="s">
        <v>245</v>
      </c>
      <c r="F152" s="50">
        <v>69.361146607561068</v>
      </c>
      <c r="G152" s="51">
        <v>93.045508653198027</v>
      </c>
      <c r="H152" s="52">
        <v>0.77</v>
      </c>
      <c r="I152" s="53">
        <f t="shared" si="5"/>
        <v>15.953063719739042</v>
      </c>
    </row>
    <row r="153" spans="1:9" ht="21">
      <c r="A153" s="60">
        <v>7896112409281</v>
      </c>
      <c r="B153" s="63" t="s">
        <v>374</v>
      </c>
      <c r="C153" s="46">
        <v>48</v>
      </c>
      <c r="D153" s="44" t="s">
        <v>5</v>
      </c>
      <c r="E153" s="45" t="s">
        <v>245</v>
      </c>
      <c r="F153" s="50">
        <v>20.75</v>
      </c>
      <c r="G153" s="51">
        <v>27.84</v>
      </c>
      <c r="H153" s="52">
        <v>0.5</v>
      </c>
      <c r="I153" s="53">
        <f t="shared" si="5"/>
        <v>10.375</v>
      </c>
    </row>
    <row r="154" spans="1:9" ht="21">
      <c r="A154" s="59">
        <v>7896112409298</v>
      </c>
      <c r="B154" s="62" t="s">
        <v>375</v>
      </c>
      <c r="C154" s="46">
        <v>48</v>
      </c>
      <c r="D154" s="44" t="s">
        <v>5</v>
      </c>
      <c r="E154" s="45" t="s">
        <v>245</v>
      </c>
      <c r="F154" s="50">
        <v>30.64</v>
      </c>
      <c r="G154" s="51">
        <v>41.11</v>
      </c>
      <c r="H154" s="52">
        <v>0.68</v>
      </c>
      <c r="I154" s="53">
        <f t="shared" si="5"/>
        <v>9.8048000000000002</v>
      </c>
    </row>
    <row r="155" spans="1:9" ht="21">
      <c r="A155" s="58">
        <v>7896112409304</v>
      </c>
      <c r="B155" s="62" t="s">
        <v>376</v>
      </c>
      <c r="C155" s="46">
        <v>48</v>
      </c>
      <c r="D155" s="44" t="s">
        <v>5</v>
      </c>
      <c r="E155" s="45" t="s">
        <v>245</v>
      </c>
      <c r="F155" s="50">
        <v>99</v>
      </c>
      <c r="G155" s="51">
        <v>132.80000000000001</v>
      </c>
      <c r="H155" s="52">
        <v>0.74</v>
      </c>
      <c r="I155" s="53">
        <f t="shared" si="5"/>
        <v>25.739999999999995</v>
      </c>
    </row>
    <row r="156" spans="1:9" ht="21">
      <c r="A156" s="54">
        <v>7896112406839</v>
      </c>
      <c r="B156" s="61" t="s">
        <v>133</v>
      </c>
      <c r="C156" s="46">
        <v>48</v>
      </c>
      <c r="D156" s="44" t="s">
        <v>5</v>
      </c>
      <c r="E156" s="45" t="s">
        <v>245</v>
      </c>
      <c r="F156" s="50">
        <v>31.024754907745073</v>
      </c>
      <c r="G156" s="51">
        <v>41.618604109368356</v>
      </c>
      <c r="H156" s="52">
        <v>0.5</v>
      </c>
      <c r="I156" s="53">
        <f t="shared" si="4"/>
        <v>15.512377453872537</v>
      </c>
    </row>
    <row r="157" spans="1:9" ht="21">
      <c r="A157" s="54">
        <v>7896112402299</v>
      </c>
      <c r="B157" s="47" t="s">
        <v>135</v>
      </c>
      <c r="C157" s="46">
        <v>48</v>
      </c>
      <c r="D157" s="44" t="s">
        <v>5</v>
      </c>
      <c r="E157" s="45" t="s">
        <v>245</v>
      </c>
      <c r="F157" s="50">
        <v>101.7775423548846</v>
      </c>
      <c r="G157" s="51">
        <v>136.53094940114966</v>
      </c>
      <c r="H157" s="52">
        <v>0.77</v>
      </c>
      <c r="I157" s="53">
        <f t="shared" ref="I157:I161" si="6">F157-F157*H157</f>
        <v>23.408834741623451</v>
      </c>
    </row>
    <row r="158" spans="1:9" ht="34.799999999999997">
      <c r="A158" s="54">
        <v>7896112409687</v>
      </c>
      <c r="B158" s="47" t="s">
        <v>328</v>
      </c>
      <c r="C158" s="46">
        <v>48</v>
      </c>
      <c r="D158" s="44" t="s">
        <v>5</v>
      </c>
      <c r="E158" s="45" t="s">
        <v>332</v>
      </c>
      <c r="F158" s="50">
        <v>120.27752970642358</v>
      </c>
      <c r="G158" s="51">
        <v>161.34802376326854</v>
      </c>
      <c r="H158" s="52">
        <v>0.75</v>
      </c>
      <c r="I158" s="53">
        <f t="shared" si="6"/>
        <v>30.069382426605898</v>
      </c>
    </row>
    <row r="159" spans="1:9" ht="21">
      <c r="A159" s="54">
        <v>7896112402541</v>
      </c>
      <c r="B159" s="47" t="s">
        <v>371</v>
      </c>
      <c r="C159" s="46">
        <v>48</v>
      </c>
      <c r="D159" s="44" t="s">
        <v>5</v>
      </c>
      <c r="E159" s="45" t="s">
        <v>245</v>
      </c>
      <c r="F159" s="50">
        <v>25.818644604727144</v>
      </c>
      <c r="G159" s="51">
        <v>34.402151782024298</v>
      </c>
      <c r="H159" s="52">
        <v>0.55000000000000004</v>
      </c>
      <c r="I159" s="53">
        <f t="shared" si="6"/>
        <v>11.618390072127214</v>
      </c>
    </row>
    <row r="160" spans="1:9" ht="21">
      <c r="A160" s="54">
        <v>7896112402787</v>
      </c>
      <c r="B160" s="47" t="s">
        <v>139</v>
      </c>
      <c r="C160" s="46">
        <v>32</v>
      </c>
      <c r="D160" s="44" t="s">
        <v>5</v>
      </c>
      <c r="E160" s="45" t="s">
        <v>246</v>
      </c>
      <c r="F160" s="50">
        <v>36.309597821423658</v>
      </c>
      <c r="G160" s="51">
        <v>48.401443249758934</v>
      </c>
      <c r="H160" s="52">
        <v>0.65</v>
      </c>
      <c r="I160" s="53">
        <f t="shared" si="6"/>
        <v>12.708359237498279</v>
      </c>
    </row>
    <row r="161" spans="1:9" ht="21">
      <c r="A161" s="54">
        <v>7896112402619</v>
      </c>
      <c r="B161" s="47" t="s">
        <v>140</v>
      </c>
      <c r="C161" s="46">
        <v>48</v>
      </c>
      <c r="D161" s="44" t="s">
        <v>5</v>
      </c>
      <c r="E161" s="45" t="s">
        <v>247</v>
      </c>
      <c r="F161" s="50">
        <v>19.789752658768428</v>
      </c>
      <c r="G161" s="51">
        <v>26.363629187412673</v>
      </c>
      <c r="H161" s="52">
        <v>0.5</v>
      </c>
      <c r="I161" s="53">
        <f t="shared" si="6"/>
        <v>9.8948763293842141</v>
      </c>
    </row>
    <row r="162" spans="1:9" ht="21">
      <c r="A162" s="48">
        <v>7896112409663</v>
      </c>
      <c r="B162" s="49" t="s">
        <v>372</v>
      </c>
      <c r="C162" s="46">
        <v>49</v>
      </c>
      <c r="D162" s="44" t="s">
        <v>5</v>
      </c>
      <c r="E162" s="45" t="s">
        <v>331</v>
      </c>
      <c r="F162" s="50">
        <v>33.950000000000003</v>
      </c>
      <c r="G162" s="51">
        <v>45.62</v>
      </c>
      <c r="H162" s="52">
        <v>0.35</v>
      </c>
      <c r="I162" s="53">
        <f t="shared" ref="I162" si="7">F162-F162*H162</f>
        <v>22.067500000000003</v>
      </c>
    </row>
  </sheetData>
  <sheetProtection formatColumns="0" formatRows="0" insertColumns="0"/>
  <autoFilter ref="A4:I4" xr:uid="{00000000-0001-0000-0000-000000000000}"/>
  <sortState xmlns:xlrd2="http://schemas.microsoft.com/office/spreadsheetml/2017/richdata2" ref="A5:I158">
    <sortCondition ref="B5:B158"/>
  </sortState>
  <mergeCells count="1">
    <mergeCell ref="A3:I3"/>
  </mergeCells>
  <phoneticPr fontId="6" type="noConversion"/>
  <pageMargins left="0" right="0" top="0.19685039370078741" bottom="0.19685039370078741" header="0" footer="0"/>
  <pageSetup paperSize="9" scale="62" fitToHeight="0" pageOrder="overThenDown" orientation="portrait" r:id="rId1"/>
  <headerFooter scaleWithDoc="0" alignWithMargins="0"/>
  <rowBreaks count="1" manualBreakCount="1">
    <brk id="74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8A749-122A-4649-9CDD-36418F0A2DA1}">
  <dimension ref="A1:G150"/>
  <sheetViews>
    <sheetView showGridLines="0" workbookViewId="0">
      <selection activeCell="A2" sqref="A2"/>
    </sheetView>
  </sheetViews>
  <sheetFormatPr defaultRowHeight="14.4"/>
  <cols>
    <col min="1" max="1" width="18.33203125" customWidth="1"/>
    <col min="2" max="2" width="48.33203125" customWidth="1"/>
    <col min="3" max="3" width="10.109375" style="14" customWidth="1"/>
    <col min="4" max="4" width="17.6640625" style="14" customWidth="1"/>
    <col min="5" max="5" width="9.44140625" customWidth="1"/>
    <col min="6" max="6" width="11.88671875" customWidth="1"/>
    <col min="7" max="7" width="14.6640625" bestFit="1" customWidth="1"/>
  </cols>
  <sheetData>
    <row r="1" spans="1:7" ht="28.8">
      <c r="A1" s="26" t="s">
        <v>0</v>
      </c>
      <c r="B1" s="26" t="s">
        <v>1</v>
      </c>
      <c r="C1" s="26" t="s">
        <v>256</v>
      </c>
      <c r="D1" s="27" t="s">
        <v>257</v>
      </c>
      <c r="E1" s="26" t="s">
        <v>278</v>
      </c>
      <c r="F1" s="26" t="s">
        <v>258</v>
      </c>
      <c r="G1" s="26" t="s">
        <v>259</v>
      </c>
    </row>
    <row r="2" spans="1:7">
      <c r="A2" s="22">
        <v>7896112401230</v>
      </c>
      <c r="B2" t="s">
        <v>2</v>
      </c>
      <c r="C2" s="22">
        <v>24</v>
      </c>
      <c r="D2" t="s">
        <v>3</v>
      </c>
      <c r="E2" t="s">
        <v>283</v>
      </c>
      <c r="F2" s="23">
        <v>15.7056</v>
      </c>
      <c r="G2" s="23">
        <v>21.71210382687411</v>
      </c>
    </row>
    <row r="3" spans="1:7">
      <c r="A3" s="22">
        <v>7896112403098</v>
      </c>
      <c r="B3" t="s">
        <v>4</v>
      </c>
      <c r="C3" s="22">
        <v>20</v>
      </c>
      <c r="D3" t="s">
        <v>5</v>
      </c>
      <c r="E3" t="s">
        <v>284</v>
      </c>
      <c r="F3" s="23">
        <v>110.2077</v>
      </c>
      <c r="G3" s="23">
        <v>146.69018289728686</v>
      </c>
    </row>
    <row r="4" spans="1:7">
      <c r="A4" s="22">
        <v>7896112401476</v>
      </c>
      <c r="B4" t="s">
        <v>6</v>
      </c>
      <c r="C4" s="22">
        <v>48</v>
      </c>
      <c r="D4" t="s">
        <v>5</v>
      </c>
      <c r="E4" t="s">
        <v>284</v>
      </c>
      <c r="F4" s="23">
        <v>26.334800000000001</v>
      </c>
      <c r="G4" s="23">
        <v>36.406305038445694</v>
      </c>
    </row>
    <row r="5" spans="1:7">
      <c r="A5" s="22">
        <v>7896112401452</v>
      </c>
      <c r="B5" t="s">
        <v>7</v>
      </c>
      <c r="C5" s="22">
        <v>48</v>
      </c>
      <c r="D5" t="s">
        <v>5</v>
      </c>
      <c r="E5" t="s">
        <v>284</v>
      </c>
      <c r="F5" s="23">
        <v>6.5377000000000001</v>
      </c>
      <c r="G5" s="23">
        <v>9.0379811932680632</v>
      </c>
    </row>
    <row r="6" spans="1:7">
      <c r="A6" s="22">
        <v>7896112401469</v>
      </c>
      <c r="B6" t="s">
        <v>8</v>
      </c>
      <c r="C6" s="22">
        <v>48</v>
      </c>
      <c r="D6" t="s">
        <v>5</v>
      </c>
      <c r="E6" t="s">
        <v>284</v>
      </c>
      <c r="F6" s="23">
        <v>12.6577</v>
      </c>
      <c r="G6" s="23">
        <v>17.498562261010456</v>
      </c>
    </row>
    <row r="7" spans="1:7">
      <c r="A7" s="22">
        <v>7896112403227</v>
      </c>
      <c r="B7" t="s">
        <v>9</v>
      </c>
      <c r="C7" s="22">
        <v>20</v>
      </c>
      <c r="D7" t="s">
        <v>5</v>
      </c>
      <c r="E7" t="s">
        <v>280</v>
      </c>
      <c r="F7" s="23">
        <v>36.909999999999997</v>
      </c>
      <c r="G7" s="23">
        <v>49.57</v>
      </c>
    </row>
    <row r="8" spans="1:7">
      <c r="A8" s="22">
        <v>7898146824450</v>
      </c>
      <c r="B8" t="s">
        <v>10</v>
      </c>
      <c r="C8" s="22">
        <v>48</v>
      </c>
      <c r="D8" t="s">
        <v>5</v>
      </c>
      <c r="E8" t="s">
        <v>283</v>
      </c>
      <c r="F8" s="23">
        <v>41.358499999999999</v>
      </c>
      <c r="G8" s="23">
        <v>57.175705528935879</v>
      </c>
    </row>
    <row r="9" spans="1:7">
      <c r="A9" s="22">
        <v>7898146820759</v>
      </c>
      <c r="B9" t="s">
        <v>11</v>
      </c>
      <c r="C9" s="22">
        <v>48</v>
      </c>
      <c r="D9" t="s">
        <v>3</v>
      </c>
      <c r="E9" t="s">
        <v>283</v>
      </c>
      <c r="F9" s="23">
        <v>55.884300000000003</v>
      </c>
      <c r="G9" s="23">
        <v>77.256782948415591</v>
      </c>
    </row>
    <row r="10" spans="1:7">
      <c r="A10" s="22">
        <v>7899551305572</v>
      </c>
      <c r="B10" t="s">
        <v>12</v>
      </c>
      <c r="C10" s="22">
        <v>96</v>
      </c>
      <c r="D10" t="s">
        <v>3</v>
      </c>
      <c r="E10" t="s">
        <v>284</v>
      </c>
      <c r="F10" s="23">
        <v>198.17760000000001</v>
      </c>
      <c r="G10" s="23">
        <v>273.96890612946845</v>
      </c>
    </row>
    <row r="11" spans="1:7">
      <c r="A11" s="22">
        <v>7899551305688</v>
      </c>
      <c r="B11" t="s">
        <v>13</v>
      </c>
      <c r="C11" s="22">
        <v>96</v>
      </c>
      <c r="D11" t="s">
        <v>3</v>
      </c>
      <c r="E11" t="s">
        <v>284</v>
      </c>
      <c r="F11" s="23">
        <v>217.702</v>
      </c>
      <c r="G11" s="23">
        <v>300.96025066426307</v>
      </c>
    </row>
    <row r="12" spans="1:7">
      <c r="A12" s="22">
        <v>7899551305466</v>
      </c>
      <c r="B12" t="s">
        <v>14</v>
      </c>
      <c r="C12" s="22">
        <v>96</v>
      </c>
      <c r="D12" t="s">
        <v>3</v>
      </c>
      <c r="E12" t="s">
        <v>284</v>
      </c>
      <c r="F12" s="23">
        <v>177.15379999999999</v>
      </c>
      <c r="G12" s="23">
        <v>244.90477052856266</v>
      </c>
    </row>
    <row r="13" spans="1:7">
      <c r="A13" s="22">
        <v>7896112403456</v>
      </c>
      <c r="B13" t="s">
        <v>15</v>
      </c>
      <c r="C13" s="22">
        <v>20</v>
      </c>
      <c r="D13" t="s">
        <v>3</v>
      </c>
      <c r="E13" t="s">
        <v>281</v>
      </c>
      <c r="F13" s="23">
        <v>27.7744</v>
      </c>
      <c r="G13" s="23">
        <v>38.396456526367309</v>
      </c>
    </row>
    <row r="14" spans="1:7">
      <c r="A14" s="22">
        <v>7896112403463</v>
      </c>
      <c r="B14" t="s">
        <v>16</v>
      </c>
      <c r="C14" s="22">
        <v>30</v>
      </c>
      <c r="D14" t="s">
        <v>3</v>
      </c>
      <c r="E14" t="s">
        <v>281</v>
      </c>
      <c r="F14" s="23">
        <v>41.6616</v>
      </c>
      <c r="G14" s="23">
        <v>57.594684789550953</v>
      </c>
    </row>
    <row r="15" spans="1:7">
      <c r="A15" s="22">
        <v>7898146823064</v>
      </c>
      <c r="B15" t="s">
        <v>17</v>
      </c>
      <c r="C15" s="22">
        <v>48</v>
      </c>
      <c r="D15" t="s">
        <v>5</v>
      </c>
      <c r="E15" t="s">
        <v>284</v>
      </c>
      <c r="F15" s="23">
        <v>24.761299999999999</v>
      </c>
      <c r="G15" s="23">
        <v>34.231093041066799</v>
      </c>
    </row>
    <row r="16" spans="1:7">
      <c r="A16" s="22">
        <v>7898146822418</v>
      </c>
      <c r="B16" t="s">
        <v>18</v>
      </c>
      <c r="C16" s="22">
        <v>48</v>
      </c>
      <c r="D16" t="s">
        <v>5</v>
      </c>
      <c r="E16" t="s">
        <v>284</v>
      </c>
      <c r="F16" s="23">
        <v>41.971499999999999</v>
      </c>
      <c r="G16" s="23">
        <v>58.023129625994329</v>
      </c>
    </row>
    <row r="17" spans="1:7">
      <c r="A17" s="22">
        <v>7898146823026</v>
      </c>
      <c r="B17" t="s">
        <v>19</v>
      </c>
      <c r="C17" s="22">
        <v>48</v>
      </c>
      <c r="D17" t="s">
        <v>5</v>
      </c>
      <c r="E17" t="s">
        <v>284</v>
      </c>
      <c r="F17" s="23">
        <v>18.6769</v>
      </c>
      <c r="G17" s="23">
        <v>25.819766975688388</v>
      </c>
    </row>
    <row r="18" spans="1:7">
      <c r="A18" s="22">
        <v>7898146823040</v>
      </c>
      <c r="B18" t="s">
        <v>20</v>
      </c>
      <c r="C18" s="22">
        <v>48</v>
      </c>
      <c r="D18" t="s">
        <v>5</v>
      </c>
      <c r="E18" t="s">
        <v>284</v>
      </c>
      <c r="F18" s="23">
        <v>21.425799999999999</v>
      </c>
      <c r="G18" s="23">
        <v>29.619883930225416</v>
      </c>
    </row>
    <row r="19" spans="1:7">
      <c r="A19" s="22">
        <v>7896112401193</v>
      </c>
      <c r="B19" t="s">
        <v>21</v>
      </c>
      <c r="C19" s="22">
        <v>48</v>
      </c>
      <c r="D19" t="s">
        <v>5</v>
      </c>
      <c r="E19" t="s">
        <v>284</v>
      </c>
      <c r="F19" s="23">
        <v>43.977899999999998</v>
      </c>
      <c r="G19" s="23">
        <v>60.796883424251902</v>
      </c>
    </row>
    <row r="20" spans="1:7">
      <c r="A20" s="22">
        <v>7896112402992</v>
      </c>
      <c r="B20" t="s">
        <v>22</v>
      </c>
      <c r="C20" s="22">
        <v>30</v>
      </c>
      <c r="D20" t="s">
        <v>5</v>
      </c>
      <c r="E20" t="s">
        <v>284</v>
      </c>
      <c r="F20" s="23">
        <v>69.024600000000007</v>
      </c>
      <c r="G20" s="23">
        <v>95.422526605083519</v>
      </c>
    </row>
    <row r="21" spans="1:7">
      <c r="A21" s="22">
        <v>7896112402138</v>
      </c>
      <c r="B21" t="s">
        <v>23</v>
      </c>
      <c r="C21" s="22">
        <v>48</v>
      </c>
      <c r="D21" t="s">
        <v>5</v>
      </c>
      <c r="F21" s="23">
        <v>35.278700000000001</v>
      </c>
      <c r="G21" s="23">
        <v>48.770670954078057</v>
      </c>
    </row>
    <row r="22" spans="1:7">
      <c r="A22" s="22">
        <v>7896112406334</v>
      </c>
      <c r="B22" t="s">
        <v>24</v>
      </c>
      <c r="C22" s="22">
        <v>160</v>
      </c>
      <c r="D22" t="s">
        <v>5</v>
      </c>
      <c r="E22" t="s">
        <v>281</v>
      </c>
      <c r="F22" s="23">
        <v>97.784999999999997</v>
      </c>
      <c r="G22" s="23">
        <v>135.18202605072455</v>
      </c>
    </row>
    <row r="23" spans="1:7">
      <c r="A23" s="22">
        <v>7896112406327</v>
      </c>
      <c r="B23" t="s">
        <v>25</v>
      </c>
      <c r="C23" s="22">
        <v>160</v>
      </c>
      <c r="D23" t="s">
        <v>5</v>
      </c>
      <c r="E23" t="s">
        <v>281</v>
      </c>
      <c r="F23" s="23">
        <v>86.92</v>
      </c>
      <c r="G23" s="23">
        <v>120.16180093397737</v>
      </c>
    </row>
    <row r="24" spans="1:7">
      <c r="A24" s="22">
        <v>7896112406969</v>
      </c>
      <c r="B24" t="s">
        <v>26</v>
      </c>
      <c r="C24" s="22">
        <v>48</v>
      </c>
      <c r="D24" t="s">
        <v>5</v>
      </c>
      <c r="E24" t="s">
        <v>281</v>
      </c>
      <c r="F24" s="23">
        <v>52.918500000000002</v>
      </c>
      <c r="G24" s="23">
        <v>73.156771612396639</v>
      </c>
    </row>
    <row r="25" spans="1:7">
      <c r="A25" s="22">
        <v>7896112406976</v>
      </c>
      <c r="B25" t="s">
        <v>27</v>
      </c>
      <c r="C25" s="22">
        <v>48</v>
      </c>
      <c r="D25" t="s">
        <v>5</v>
      </c>
      <c r="E25" t="s">
        <v>281</v>
      </c>
      <c r="F25" s="23">
        <v>104.181</v>
      </c>
      <c r="G25" s="23">
        <v>144.0241208364323</v>
      </c>
    </row>
    <row r="26" spans="1:7">
      <c r="A26" s="22">
        <v>7896112406945</v>
      </c>
      <c r="B26" t="s">
        <v>28</v>
      </c>
      <c r="C26" s="22">
        <v>48</v>
      </c>
      <c r="D26" t="s">
        <v>5</v>
      </c>
      <c r="E26" t="s">
        <v>281</v>
      </c>
      <c r="F26" s="23">
        <v>21.247499999999999</v>
      </c>
      <c r="G26" s="23">
        <v>29.373438878121206</v>
      </c>
    </row>
    <row r="27" spans="1:7">
      <c r="A27" s="22">
        <v>7896112406952</v>
      </c>
      <c r="B27" t="s">
        <v>29</v>
      </c>
      <c r="C27" s="22">
        <v>48</v>
      </c>
      <c r="D27" t="s">
        <v>5</v>
      </c>
      <c r="E27" t="s">
        <v>281</v>
      </c>
      <c r="F27" s="23">
        <v>41.997100000000003</v>
      </c>
      <c r="G27" s="23">
        <v>58.058554685231933</v>
      </c>
    </row>
    <row r="28" spans="1:7">
      <c r="A28" s="22">
        <v>7898146825112</v>
      </c>
      <c r="B28" t="s">
        <v>30</v>
      </c>
      <c r="C28" s="22">
        <v>20</v>
      </c>
      <c r="D28" t="s">
        <v>3</v>
      </c>
      <c r="E28" t="s">
        <v>284</v>
      </c>
      <c r="F28" s="23">
        <v>46.186</v>
      </c>
      <c r="G28" s="23">
        <v>63.849446608733167</v>
      </c>
    </row>
    <row r="29" spans="1:7">
      <c r="A29" s="22">
        <v>7898146825129</v>
      </c>
      <c r="B29" t="s">
        <v>31</v>
      </c>
      <c r="C29" s="22">
        <v>20</v>
      </c>
      <c r="D29" t="s">
        <v>3</v>
      </c>
      <c r="E29" t="s">
        <v>284</v>
      </c>
      <c r="F29" s="23">
        <v>52.100700000000003</v>
      </c>
      <c r="G29" s="23">
        <v>72.026230441911196</v>
      </c>
    </row>
    <row r="30" spans="1:7">
      <c r="A30" s="22">
        <v>7899551303868</v>
      </c>
      <c r="B30" t="s">
        <v>32</v>
      </c>
      <c r="C30" s="22">
        <v>48</v>
      </c>
      <c r="D30" t="s">
        <v>5</v>
      </c>
      <c r="E30" t="s">
        <v>284</v>
      </c>
      <c r="F30" s="23">
        <v>42.463200000000001</v>
      </c>
      <c r="G30" s="23">
        <v>56.519936877076418</v>
      </c>
    </row>
    <row r="31" spans="1:7">
      <c r="A31" s="22">
        <v>7899551304094</v>
      </c>
      <c r="B31" t="s">
        <v>33</v>
      </c>
      <c r="C31" s="22">
        <v>32</v>
      </c>
      <c r="D31" t="s">
        <v>5</v>
      </c>
      <c r="E31" t="s">
        <v>284</v>
      </c>
      <c r="F31" s="23">
        <v>72.680700000000002</v>
      </c>
      <c r="G31" s="23">
        <v>96.740495847176092</v>
      </c>
    </row>
    <row r="32" spans="1:7">
      <c r="A32" s="22">
        <v>7896112401216</v>
      </c>
      <c r="B32" t="s">
        <v>34</v>
      </c>
      <c r="C32" s="22">
        <v>48</v>
      </c>
      <c r="D32" t="s">
        <v>5</v>
      </c>
      <c r="E32" t="s">
        <v>283</v>
      </c>
      <c r="F32" s="23">
        <v>50.255800000000001</v>
      </c>
      <c r="G32" s="23">
        <v>69.475739536992748</v>
      </c>
    </row>
    <row r="33" spans="1:7">
      <c r="A33" s="22">
        <v>7896112400387</v>
      </c>
      <c r="B33" t="s">
        <v>35</v>
      </c>
      <c r="C33" s="22">
        <v>48</v>
      </c>
      <c r="D33" t="s">
        <v>5</v>
      </c>
      <c r="E33" t="s">
        <v>281</v>
      </c>
      <c r="F33" s="23">
        <v>21.593900000000001</v>
      </c>
      <c r="G33" s="23">
        <v>29.852272318824152</v>
      </c>
    </row>
    <row r="34" spans="1:7">
      <c r="A34" s="22">
        <v>7896112400394</v>
      </c>
      <c r="B34" t="s">
        <v>36</v>
      </c>
      <c r="C34" s="22">
        <v>48</v>
      </c>
      <c r="D34" t="s">
        <v>5</v>
      </c>
      <c r="E34" t="s">
        <v>281</v>
      </c>
      <c r="F34" s="23">
        <v>42.51</v>
      </c>
      <c r="G34" s="23">
        <v>58.76</v>
      </c>
    </row>
    <row r="35" spans="1:7">
      <c r="A35" s="22">
        <v>7896112408406</v>
      </c>
      <c r="B35" t="s">
        <v>282</v>
      </c>
      <c r="C35" s="22">
        <v>24</v>
      </c>
      <c r="D35" t="s">
        <v>5</v>
      </c>
      <c r="E35" t="s">
        <v>280</v>
      </c>
      <c r="F35" s="23">
        <v>74.28</v>
      </c>
      <c r="G35" s="23">
        <v>99.75</v>
      </c>
    </row>
    <row r="36" spans="1:7">
      <c r="A36" s="22">
        <v>7896112405764</v>
      </c>
      <c r="B36" t="s">
        <v>38</v>
      </c>
      <c r="C36" s="22">
        <v>10</v>
      </c>
      <c r="D36" t="s">
        <v>5</v>
      </c>
      <c r="E36" t="s">
        <v>280</v>
      </c>
      <c r="F36" s="23">
        <v>115.25</v>
      </c>
      <c r="G36" s="23">
        <v>154.78</v>
      </c>
    </row>
    <row r="37" spans="1:7">
      <c r="A37" s="22">
        <v>7896112401537</v>
      </c>
      <c r="B37" t="s">
        <v>39</v>
      </c>
      <c r="C37" s="22">
        <v>10</v>
      </c>
      <c r="D37" t="s">
        <v>5</v>
      </c>
      <c r="E37" t="s">
        <v>279</v>
      </c>
      <c r="F37" s="23">
        <v>69.755899999999997</v>
      </c>
      <c r="G37" s="23">
        <v>93.69</v>
      </c>
    </row>
    <row r="38" spans="1:7">
      <c r="A38" s="22">
        <v>7896112407263</v>
      </c>
      <c r="B38" t="s">
        <v>40</v>
      </c>
      <c r="C38" s="22">
        <v>32</v>
      </c>
      <c r="D38" t="s">
        <v>5</v>
      </c>
      <c r="E38" t="s">
        <v>280</v>
      </c>
      <c r="F38" s="23">
        <v>102.3784</v>
      </c>
      <c r="G38" s="23">
        <v>137.49204619312312</v>
      </c>
    </row>
    <row r="39" spans="1:7">
      <c r="A39" s="22">
        <v>7896112402626</v>
      </c>
      <c r="B39" t="s">
        <v>41</v>
      </c>
      <c r="C39" s="22">
        <v>48</v>
      </c>
      <c r="D39" t="s">
        <v>5</v>
      </c>
      <c r="E39" t="s">
        <v>279</v>
      </c>
      <c r="F39" s="23">
        <v>57.63</v>
      </c>
      <c r="G39" s="23">
        <v>77.400000000000006</v>
      </c>
    </row>
    <row r="40" spans="1:7">
      <c r="A40" s="22">
        <v>7896112407263</v>
      </c>
      <c r="B40" t="s">
        <v>42</v>
      </c>
      <c r="C40" s="22">
        <v>32</v>
      </c>
      <c r="D40" t="s">
        <v>5</v>
      </c>
      <c r="E40" t="s">
        <v>280</v>
      </c>
      <c r="F40" s="23">
        <v>102.3784</v>
      </c>
      <c r="G40" s="23">
        <v>137.49204619312312</v>
      </c>
    </row>
    <row r="41" spans="1:7">
      <c r="A41" s="22">
        <v>7896112407485</v>
      </c>
      <c r="B41" t="s">
        <v>43</v>
      </c>
      <c r="C41" s="22">
        <v>8</v>
      </c>
      <c r="D41" t="s">
        <v>5</v>
      </c>
      <c r="E41" t="s">
        <v>280</v>
      </c>
      <c r="F41" s="23">
        <v>58.65</v>
      </c>
      <c r="G41" s="23">
        <v>78.069999999999993</v>
      </c>
    </row>
    <row r="42" spans="1:7">
      <c r="A42" s="22">
        <v>7896112407454</v>
      </c>
      <c r="B42" t="s">
        <v>44</v>
      </c>
      <c r="C42" s="22">
        <v>48</v>
      </c>
      <c r="D42" t="s">
        <v>5</v>
      </c>
      <c r="E42" t="s">
        <v>280</v>
      </c>
      <c r="F42" s="23">
        <v>40.840000000000003</v>
      </c>
      <c r="G42" s="23">
        <v>54.36</v>
      </c>
    </row>
    <row r="43" spans="1:7">
      <c r="A43" s="22">
        <v>7896112407447</v>
      </c>
      <c r="B43" t="s">
        <v>45</v>
      </c>
      <c r="C43" s="22">
        <v>48</v>
      </c>
      <c r="D43" t="s">
        <v>5</v>
      </c>
      <c r="E43" t="s">
        <v>280</v>
      </c>
      <c r="F43" s="23">
        <v>17.899999999999999</v>
      </c>
      <c r="G43" s="23">
        <v>23.82</v>
      </c>
    </row>
    <row r="44" spans="1:7">
      <c r="A44" s="22">
        <v>7896112407461</v>
      </c>
      <c r="B44" t="s">
        <v>46</v>
      </c>
      <c r="C44" s="22">
        <v>48</v>
      </c>
      <c r="D44" t="s">
        <v>5</v>
      </c>
      <c r="E44" t="s">
        <v>280</v>
      </c>
      <c r="F44" s="23">
        <v>23.15</v>
      </c>
      <c r="G44" s="23">
        <v>30.82</v>
      </c>
    </row>
    <row r="45" spans="1:7">
      <c r="A45" s="22">
        <v>7896112407478</v>
      </c>
      <c r="B45" t="s">
        <v>47</v>
      </c>
      <c r="C45" s="22">
        <v>48</v>
      </c>
      <c r="D45" t="s">
        <v>5</v>
      </c>
      <c r="E45" t="s">
        <v>280</v>
      </c>
      <c r="F45" s="23">
        <v>46.3</v>
      </c>
      <c r="G45" s="23">
        <v>61.63</v>
      </c>
    </row>
    <row r="46" spans="1:7">
      <c r="A46" s="22">
        <v>7896112407430</v>
      </c>
      <c r="B46" t="s">
        <v>48</v>
      </c>
      <c r="C46" s="22">
        <v>48</v>
      </c>
      <c r="D46" t="s">
        <v>5</v>
      </c>
      <c r="E46" t="s">
        <v>280</v>
      </c>
      <c r="F46" s="23">
        <v>12.16</v>
      </c>
      <c r="G46" s="23">
        <v>16.18</v>
      </c>
    </row>
    <row r="47" spans="1:7">
      <c r="A47" s="22">
        <v>7896112402749</v>
      </c>
      <c r="B47" t="s">
        <v>49</v>
      </c>
      <c r="C47" s="22">
        <v>32</v>
      </c>
      <c r="D47" t="s">
        <v>5</v>
      </c>
      <c r="E47" t="s">
        <v>281</v>
      </c>
      <c r="F47" s="23">
        <v>49.789900000000003</v>
      </c>
      <c r="G47" s="23">
        <v>66.271964112679967</v>
      </c>
    </row>
    <row r="48" spans="1:7">
      <c r="A48" s="22">
        <v>7896112403234</v>
      </c>
      <c r="B48" t="s">
        <v>50</v>
      </c>
      <c r="C48" s="22">
        <v>18</v>
      </c>
      <c r="D48" t="s">
        <v>5</v>
      </c>
      <c r="E48" t="s">
        <v>281</v>
      </c>
      <c r="F48" s="23">
        <v>99.601500000000001</v>
      </c>
      <c r="G48" s="23">
        <v>132.57296303986712</v>
      </c>
    </row>
    <row r="49" spans="1:7">
      <c r="A49" s="22">
        <v>7896112406747</v>
      </c>
      <c r="B49" t="s">
        <v>51</v>
      </c>
      <c r="C49" s="22">
        <v>24</v>
      </c>
      <c r="D49" t="s">
        <v>5</v>
      </c>
      <c r="E49" t="s">
        <v>283</v>
      </c>
      <c r="F49" s="23">
        <v>101.12520000000001</v>
      </c>
      <c r="G49" s="23">
        <v>134.60101744186048</v>
      </c>
    </row>
    <row r="50" spans="1:7">
      <c r="A50" s="22">
        <v>7896112401353</v>
      </c>
      <c r="B50" t="s">
        <v>52</v>
      </c>
      <c r="C50" s="22">
        <v>48</v>
      </c>
      <c r="D50" t="s">
        <v>5</v>
      </c>
      <c r="E50" t="s">
        <v>281</v>
      </c>
      <c r="F50" s="23">
        <v>27.3522</v>
      </c>
      <c r="G50" s="23">
        <v>37.812878270510595</v>
      </c>
    </row>
    <row r="51" spans="1:7">
      <c r="A51" s="22">
        <v>7896112401391</v>
      </c>
      <c r="B51" t="s">
        <v>53</v>
      </c>
      <c r="C51" s="22">
        <v>48</v>
      </c>
      <c r="D51" t="s">
        <v>5</v>
      </c>
      <c r="E51" t="s">
        <v>283</v>
      </c>
      <c r="F51" s="23">
        <v>5.5094000000000003</v>
      </c>
      <c r="G51" s="23">
        <v>7.6164444161812002</v>
      </c>
    </row>
    <row r="52" spans="1:7">
      <c r="A52" s="22">
        <v>7896112401339</v>
      </c>
      <c r="B52" t="s">
        <v>54</v>
      </c>
      <c r="C52" s="22">
        <v>48</v>
      </c>
      <c r="D52" t="s">
        <v>5</v>
      </c>
      <c r="E52" t="s">
        <v>283</v>
      </c>
      <c r="F52" s="23">
        <v>23.520600000000002</v>
      </c>
      <c r="G52" s="23">
        <v>32.515783332734273</v>
      </c>
    </row>
    <row r="53" spans="1:7">
      <c r="A53" s="22">
        <v>7896112401322</v>
      </c>
      <c r="B53" t="s">
        <v>55</v>
      </c>
      <c r="C53" s="22">
        <v>48</v>
      </c>
      <c r="D53" t="s">
        <v>5</v>
      </c>
      <c r="E53" t="s">
        <v>283</v>
      </c>
      <c r="F53" s="23">
        <v>17.1127</v>
      </c>
      <c r="G53" s="23">
        <v>23.657364679729817</v>
      </c>
    </row>
    <row r="54" spans="1:7">
      <c r="A54" s="22">
        <v>7896112401360</v>
      </c>
      <c r="B54" t="s">
        <v>56</v>
      </c>
      <c r="C54" s="22">
        <v>48</v>
      </c>
      <c r="D54" t="s">
        <v>5</v>
      </c>
      <c r="E54" t="s">
        <v>281</v>
      </c>
      <c r="F54" s="23">
        <v>33.316299999999998</v>
      </c>
      <c r="G54" s="23">
        <v>46.057791577614402</v>
      </c>
    </row>
    <row r="55" spans="1:7">
      <c r="A55" s="22">
        <v>7896112401209</v>
      </c>
      <c r="B55" t="s">
        <v>57</v>
      </c>
      <c r="C55" s="22">
        <v>36</v>
      </c>
      <c r="D55" t="s">
        <v>5</v>
      </c>
      <c r="E55" t="s">
        <v>283</v>
      </c>
      <c r="F55" s="23">
        <v>31.952400000000001</v>
      </c>
      <c r="G55" s="23">
        <v>44.17238490484656</v>
      </c>
    </row>
    <row r="56" spans="1:7">
      <c r="A56" s="22">
        <v>7896112407928</v>
      </c>
      <c r="B56" t="s">
        <v>260</v>
      </c>
      <c r="C56" s="22">
        <v>48</v>
      </c>
      <c r="D56" t="s">
        <v>5</v>
      </c>
      <c r="E56" t="s">
        <v>286</v>
      </c>
      <c r="F56" s="23">
        <v>61.5</v>
      </c>
      <c r="G56" s="23">
        <v>85.02</v>
      </c>
    </row>
    <row r="57" spans="1:7">
      <c r="A57" s="22">
        <v>7899551301284</v>
      </c>
      <c r="B57" t="s">
        <v>58</v>
      </c>
      <c r="C57" s="22">
        <v>48</v>
      </c>
      <c r="D57" t="s">
        <v>5</v>
      </c>
      <c r="E57" t="s">
        <v>284</v>
      </c>
      <c r="F57" s="23">
        <v>56.37</v>
      </c>
      <c r="G57" s="23">
        <v>77.930000000000007</v>
      </c>
    </row>
    <row r="58" spans="1:7">
      <c r="A58" s="22">
        <v>7896112407911</v>
      </c>
      <c r="B58" t="s">
        <v>59</v>
      </c>
      <c r="C58" s="22">
        <v>32</v>
      </c>
      <c r="D58" t="s">
        <v>5</v>
      </c>
      <c r="E58" t="s">
        <v>284</v>
      </c>
      <c r="F58" s="23">
        <v>92.25</v>
      </c>
      <c r="G58" s="23">
        <v>127.53</v>
      </c>
    </row>
    <row r="59" spans="1:7">
      <c r="A59" s="22">
        <v>7896112401667</v>
      </c>
      <c r="B59" t="s">
        <v>60</v>
      </c>
      <c r="C59" s="22">
        <v>36</v>
      </c>
      <c r="D59" t="s">
        <v>5</v>
      </c>
      <c r="E59" t="s">
        <v>281</v>
      </c>
      <c r="F59" s="23">
        <v>45.7012</v>
      </c>
      <c r="G59" s="23">
        <v>60.829799003322279</v>
      </c>
    </row>
    <row r="60" spans="1:7">
      <c r="A60" s="22">
        <v>7896112401674</v>
      </c>
      <c r="B60" t="s">
        <v>61</v>
      </c>
      <c r="C60" s="22">
        <v>48</v>
      </c>
      <c r="D60" t="s">
        <v>5</v>
      </c>
      <c r="E60" t="s">
        <v>281</v>
      </c>
      <c r="F60" s="23">
        <v>25.936499999999999</v>
      </c>
      <c r="G60" s="23">
        <v>34.522284883720936</v>
      </c>
    </row>
    <row r="61" spans="1:7">
      <c r="A61" s="22">
        <v>7896112407201</v>
      </c>
      <c r="B61" t="s">
        <v>62</v>
      </c>
      <c r="C61" s="22">
        <v>80</v>
      </c>
      <c r="D61" t="s">
        <v>5</v>
      </c>
      <c r="E61" t="s">
        <v>281</v>
      </c>
      <c r="F61" s="23">
        <v>30.7348</v>
      </c>
      <c r="G61" s="23">
        <v>41.27</v>
      </c>
    </row>
    <row r="62" spans="1:7">
      <c r="A62" s="22">
        <v>7898146820582</v>
      </c>
      <c r="B62" t="s">
        <v>63</v>
      </c>
      <c r="C62" s="22">
        <v>32</v>
      </c>
      <c r="D62" t="s">
        <v>3</v>
      </c>
      <c r="E62" t="s">
        <v>283</v>
      </c>
      <c r="F62" s="23">
        <v>66.091300000000004</v>
      </c>
      <c r="G62" s="23">
        <v>91.36740590413045</v>
      </c>
    </row>
    <row r="63" spans="1:7">
      <c r="A63" s="22">
        <v>7898146820612</v>
      </c>
      <c r="B63" t="s">
        <v>64</v>
      </c>
      <c r="C63" s="22">
        <v>32</v>
      </c>
      <c r="D63" t="s">
        <v>3</v>
      </c>
      <c r="E63" t="s">
        <v>283</v>
      </c>
      <c r="F63" s="23">
        <v>76.241600000000005</v>
      </c>
      <c r="G63" s="23">
        <v>105.39947024848001</v>
      </c>
    </row>
    <row r="64" spans="1:7">
      <c r="A64" s="22">
        <v>7898146825358</v>
      </c>
      <c r="B64" t="s">
        <v>65</v>
      </c>
      <c r="C64" s="22">
        <v>50</v>
      </c>
      <c r="D64" t="s">
        <v>3</v>
      </c>
      <c r="E64" t="s">
        <v>283</v>
      </c>
      <c r="F64" s="23">
        <v>111.09739999999999</v>
      </c>
      <c r="G64" s="23">
        <v>147.87431028516062</v>
      </c>
    </row>
    <row r="65" spans="1:7">
      <c r="A65" s="22">
        <v>7898146825426</v>
      </c>
      <c r="B65" t="s">
        <v>66</v>
      </c>
      <c r="C65" s="22">
        <v>20</v>
      </c>
      <c r="D65" t="s">
        <v>3</v>
      </c>
      <c r="E65" t="s">
        <v>283</v>
      </c>
      <c r="F65" s="23">
        <v>222.0421</v>
      </c>
      <c r="G65" s="23">
        <v>295.54537686877086</v>
      </c>
    </row>
    <row r="66" spans="1:7">
      <c r="A66" s="22">
        <v>7898146825280</v>
      </c>
      <c r="B66" t="s">
        <v>67</v>
      </c>
      <c r="C66" s="22">
        <v>50</v>
      </c>
      <c r="D66" t="s">
        <v>3</v>
      </c>
      <c r="E66" t="s">
        <v>283</v>
      </c>
      <c r="F66" s="23">
        <v>41.435200000000002</v>
      </c>
      <c r="G66" s="23">
        <v>55.151630156423046</v>
      </c>
    </row>
    <row r="67" spans="1:7">
      <c r="A67" s="22">
        <v>7896112406488</v>
      </c>
      <c r="B67" t="s">
        <v>261</v>
      </c>
      <c r="C67" s="22">
        <v>48</v>
      </c>
      <c r="D67" t="s">
        <v>3</v>
      </c>
      <c r="E67" t="s">
        <v>281</v>
      </c>
      <c r="F67" s="23">
        <v>25.32</v>
      </c>
      <c r="G67" s="23">
        <v>35</v>
      </c>
    </row>
    <row r="68" spans="1:7">
      <c r="A68" s="22">
        <v>7896112401872</v>
      </c>
      <c r="B68" t="s">
        <v>68</v>
      </c>
      <c r="C68" s="22">
        <v>48</v>
      </c>
      <c r="D68" t="s">
        <v>3</v>
      </c>
      <c r="E68" t="s">
        <v>281</v>
      </c>
      <c r="F68" s="23">
        <v>30.08</v>
      </c>
      <c r="G68" s="23">
        <v>41.58</v>
      </c>
    </row>
    <row r="69" spans="1:7">
      <c r="A69" s="22">
        <v>7896112401223</v>
      </c>
      <c r="B69" t="s">
        <v>69</v>
      </c>
      <c r="C69" s="22">
        <v>36</v>
      </c>
      <c r="D69" t="s">
        <v>3</v>
      </c>
      <c r="E69" t="s">
        <v>281</v>
      </c>
      <c r="F69" s="23">
        <v>20.697800000000001</v>
      </c>
      <c r="G69" s="23">
        <v>28.613528847403359</v>
      </c>
    </row>
    <row r="70" spans="1:7">
      <c r="A70" s="22">
        <v>7898146826614</v>
      </c>
      <c r="B70" t="s">
        <v>70</v>
      </c>
      <c r="C70" s="22">
        <v>48</v>
      </c>
      <c r="D70" t="s">
        <v>5</v>
      </c>
      <c r="E70" t="s">
        <v>284</v>
      </c>
      <c r="F70" s="23">
        <v>66.700199999999995</v>
      </c>
      <c r="G70" s="23">
        <v>92.2091619917109</v>
      </c>
    </row>
    <row r="71" spans="1:7">
      <c r="A71" s="22">
        <v>7896112406099</v>
      </c>
      <c r="B71" t="s">
        <v>71</v>
      </c>
      <c r="C71" s="22">
        <v>48</v>
      </c>
      <c r="D71" t="s">
        <v>5</v>
      </c>
      <c r="E71" t="s">
        <v>284</v>
      </c>
      <c r="F71" s="23">
        <v>116.98350000000001</v>
      </c>
      <c r="G71" s="23">
        <v>161.7227638320168</v>
      </c>
    </row>
    <row r="72" spans="1:7">
      <c r="A72" s="22">
        <v>7896112406631</v>
      </c>
      <c r="B72" t="s">
        <v>72</v>
      </c>
      <c r="C72" s="22">
        <v>18</v>
      </c>
      <c r="D72" t="s">
        <v>5</v>
      </c>
      <c r="E72" t="s">
        <v>279</v>
      </c>
      <c r="F72" s="23">
        <v>19.21</v>
      </c>
      <c r="G72" s="23">
        <v>25.8</v>
      </c>
    </row>
    <row r="73" spans="1:7">
      <c r="A73" s="22">
        <v>7898146820865</v>
      </c>
      <c r="B73" t="s">
        <v>73</v>
      </c>
      <c r="C73" s="22">
        <v>20</v>
      </c>
      <c r="D73" t="s">
        <v>3</v>
      </c>
      <c r="E73" t="s">
        <v>283</v>
      </c>
      <c r="F73" s="23">
        <v>55.137500000000003</v>
      </c>
      <c r="G73" s="23">
        <v>76.224298341899853</v>
      </c>
    </row>
    <row r="74" spans="1:7">
      <c r="A74" s="22">
        <v>7898146820803</v>
      </c>
      <c r="B74" t="s">
        <v>74</v>
      </c>
      <c r="C74" s="22">
        <v>48</v>
      </c>
      <c r="D74" t="s">
        <v>3</v>
      </c>
      <c r="E74" t="s">
        <v>283</v>
      </c>
      <c r="F74" s="23">
        <v>20.067699999999999</v>
      </c>
      <c r="G74" s="23">
        <v>27.742412470726805</v>
      </c>
    </row>
    <row r="75" spans="1:7">
      <c r="A75" s="22">
        <v>7898146820827</v>
      </c>
      <c r="B75" t="s">
        <v>75</v>
      </c>
      <c r="C75" s="22">
        <v>48</v>
      </c>
      <c r="D75" t="s">
        <v>3</v>
      </c>
      <c r="E75" t="s">
        <v>283</v>
      </c>
      <c r="F75" s="23">
        <v>33.110599999999998</v>
      </c>
      <c r="G75" s="23">
        <v>45.773484222197034</v>
      </c>
    </row>
    <row r="76" spans="1:7">
      <c r="A76" s="29">
        <v>7896112466925</v>
      </c>
      <c r="B76" s="30" t="s">
        <v>276</v>
      </c>
      <c r="C76" s="29">
        <v>48</v>
      </c>
      <c r="D76" s="30" t="s">
        <v>5</v>
      </c>
      <c r="E76" s="30" t="s">
        <v>281</v>
      </c>
      <c r="F76" s="31">
        <v>18.11</v>
      </c>
      <c r="G76" s="31">
        <v>24.1</v>
      </c>
    </row>
    <row r="77" spans="1:7">
      <c r="A77" s="22">
        <v>7896112403166</v>
      </c>
      <c r="B77" t="s">
        <v>76</v>
      </c>
      <c r="C77" s="22">
        <v>36</v>
      </c>
      <c r="D77" t="s">
        <v>5</v>
      </c>
      <c r="E77" t="s">
        <v>284</v>
      </c>
      <c r="F77" s="23">
        <v>6.0938999999999997</v>
      </c>
      <c r="G77" s="23">
        <v>8.4244758473674164</v>
      </c>
    </row>
    <row r="78" spans="1:7">
      <c r="A78" s="22">
        <v>7896112403173</v>
      </c>
      <c r="B78" t="s">
        <v>77</v>
      </c>
      <c r="C78" s="22">
        <v>36</v>
      </c>
      <c r="D78" t="s">
        <v>5</v>
      </c>
      <c r="E78" t="s">
        <v>284</v>
      </c>
      <c r="F78" s="23">
        <v>17.069400000000002</v>
      </c>
      <c r="G78" s="23">
        <v>23.597510499641952</v>
      </c>
    </row>
    <row r="79" spans="1:7">
      <c r="A79" s="22">
        <v>7896112427452</v>
      </c>
      <c r="B79" t="s">
        <v>78</v>
      </c>
      <c r="C79" s="22">
        <v>48</v>
      </c>
      <c r="D79" t="s">
        <v>5</v>
      </c>
      <c r="E79" t="s">
        <v>281</v>
      </c>
      <c r="F79" s="23">
        <v>20.4682</v>
      </c>
      <c r="G79" s="23">
        <v>28.296063636539586</v>
      </c>
    </row>
    <row r="80" spans="1:7">
      <c r="A80" s="22">
        <v>7896112427469</v>
      </c>
      <c r="B80" t="s">
        <v>79</v>
      </c>
      <c r="C80" s="22">
        <v>48</v>
      </c>
      <c r="D80" t="s">
        <v>5</v>
      </c>
      <c r="E80" t="s">
        <v>281</v>
      </c>
      <c r="F80" s="23">
        <v>38.425199999999997</v>
      </c>
      <c r="G80" s="23">
        <v>53.120584827982825</v>
      </c>
    </row>
    <row r="81" spans="1:7">
      <c r="A81" s="22">
        <v>7896112406815</v>
      </c>
      <c r="B81" t="s">
        <v>80</v>
      </c>
      <c r="C81" s="22">
        <v>48</v>
      </c>
      <c r="D81" t="s">
        <v>5</v>
      </c>
      <c r="E81" t="s">
        <v>281</v>
      </c>
      <c r="F81" s="23">
        <v>20.4682</v>
      </c>
      <c r="G81" s="23">
        <v>28.296063636539586</v>
      </c>
    </row>
    <row r="82" spans="1:7">
      <c r="A82" s="22">
        <v>7896112406822</v>
      </c>
      <c r="B82" t="s">
        <v>81</v>
      </c>
      <c r="C82" s="22">
        <v>48</v>
      </c>
      <c r="D82" t="s">
        <v>5</v>
      </c>
      <c r="E82" t="s">
        <v>281</v>
      </c>
      <c r="F82" s="23">
        <v>38.425199999999997</v>
      </c>
      <c r="G82" s="23">
        <v>53.120584827982825</v>
      </c>
    </row>
    <row r="83" spans="1:7">
      <c r="A83" s="22">
        <v>7896112406792</v>
      </c>
      <c r="B83" t="s">
        <v>82</v>
      </c>
      <c r="C83" s="22">
        <v>48</v>
      </c>
      <c r="D83" t="s">
        <v>5</v>
      </c>
      <c r="E83" t="s">
        <v>281</v>
      </c>
      <c r="F83" s="23">
        <v>50.147599999999997</v>
      </c>
      <c r="G83" s="23">
        <v>69.326104086773071</v>
      </c>
    </row>
    <row r="84" spans="1:7">
      <c r="A84" s="22">
        <v>7896112406808</v>
      </c>
      <c r="B84" t="s">
        <v>83</v>
      </c>
      <c r="C84" s="22">
        <v>48</v>
      </c>
      <c r="D84" t="s">
        <v>5</v>
      </c>
      <c r="E84" t="s">
        <v>281</v>
      </c>
      <c r="F84" s="23">
        <v>94.147199999999998</v>
      </c>
      <c r="G84" s="23">
        <v>130.15291460106891</v>
      </c>
    </row>
    <row r="85" spans="1:7">
      <c r="A85" s="22">
        <v>7896112407232</v>
      </c>
      <c r="B85" t="s">
        <v>84</v>
      </c>
      <c r="C85" s="22">
        <v>48</v>
      </c>
      <c r="D85" t="s">
        <v>5</v>
      </c>
      <c r="E85" t="s">
        <v>280</v>
      </c>
      <c r="F85" s="23">
        <v>10.29</v>
      </c>
      <c r="G85" s="23">
        <v>13.7</v>
      </c>
    </row>
    <row r="86" spans="1:7">
      <c r="A86" s="22">
        <v>7896112407249</v>
      </c>
      <c r="B86" t="s">
        <v>85</v>
      </c>
      <c r="C86" s="22">
        <v>48</v>
      </c>
      <c r="D86" t="s">
        <v>5</v>
      </c>
      <c r="E86" t="s">
        <v>280</v>
      </c>
      <c r="F86" s="23">
        <v>12.86</v>
      </c>
      <c r="G86" s="23">
        <v>17.12</v>
      </c>
    </row>
    <row r="87" spans="1:7">
      <c r="A87" s="22">
        <v>7896112407256</v>
      </c>
      <c r="B87" t="s">
        <v>86</v>
      </c>
      <c r="C87" s="22">
        <v>48</v>
      </c>
      <c r="D87" t="s">
        <v>5</v>
      </c>
      <c r="E87" t="s">
        <v>280</v>
      </c>
      <c r="F87" s="23">
        <v>24.69</v>
      </c>
      <c r="G87" s="23">
        <v>32.86</v>
      </c>
    </row>
    <row r="88" spans="1:7">
      <c r="A88" s="22">
        <v>7896112407058</v>
      </c>
      <c r="B88" t="s">
        <v>87</v>
      </c>
      <c r="C88" s="22">
        <v>48</v>
      </c>
      <c r="D88" t="s">
        <v>5</v>
      </c>
      <c r="E88" t="s">
        <v>280</v>
      </c>
      <c r="F88" s="23">
        <v>21.22</v>
      </c>
      <c r="G88" s="23">
        <v>28.24</v>
      </c>
    </row>
    <row r="89" spans="1:7">
      <c r="A89" s="22">
        <v>7896112407065</v>
      </c>
      <c r="B89" t="s">
        <v>88</v>
      </c>
      <c r="C89" s="22">
        <v>48</v>
      </c>
      <c r="D89" t="s">
        <v>5</v>
      </c>
      <c r="E89" t="s">
        <v>280</v>
      </c>
      <c r="F89" s="23">
        <v>54.12</v>
      </c>
      <c r="G89" s="23">
        <v>72.040000000000006</v>
      </c>
    </row>
    <row r="90" spans="1:7">
      <c r="A90" s="22">
        <v>7896112401285</v>
      </c>
      <c r="B90" t="s">
        <v>262</v>
      </c>
      <c r="C90" s="22">
        <v>48</v>
      </c>
      <c r="D90" t="s">
        <v>5</v>
      </c>
      <c r="E90" t="s">
        <v>283</v>
      </c>
      <c r="F90" s="23">
        <v>58.2331</v>
      </c>
      <c r="G90" s="23">
        <v>80.503872218182423</v>
      </c>
    </row>
    <row r="91" spans="1:7">
      <c r="A91" s="22">
        <v>7896112401278</v>
      </c>
      <c r="B91" t="s">
        <v>263</v>
      </c>
      <c r="C91" s="22">
        <v>48</v>
      </c>
      <c r="D91" t="s">
        <v>5</v>
      </c>
      <c r="E91" t="s">
        <v>283</v>
      </c>
      <c r="F91" s="23">
        <v>35.2971</v>
      </c>
      <c r="G91" s="23">
        <v>48.796120316634365</v>
      </c>
    </row>
    <row r="92" spans="1:7">
      <c r="A92" s="22">
        <v>7896112401315</v>
      </c>
      <c r="B92" t="s">
        <v>264</v>
      </c>
      <c r="C92" s="22">
        <v>48</v>
      </c>
      <c r="D92" t="s">
        <v>5</v>
      </c>
      <c r="E92" t="s">
        <v>281</v>
      </c>
      <c r="F92" s="23">
        <v>9.8823000000000008</v>
      </c>
      <c r="G92" s="23">
        <v>13.661716605055867</v>
      </c>
    </row>
    <row r="93" spans="1:7">
      <c r="A93" s="22">
        <v>7896112401407</v>
      </c>
      <c r="B93" t="s">
        <v>89</v>
      </c>
      <c r="C93" s="22">
        <v>48</v>
      </c>
      <c r="D93" t="s">
        <v>5</v>
      </c>
      <c r="E93" t="s">
        <v>281</v>
      </c>
      <c r="F93" s="23">
        <v>7.9555999999999996</v>
      </c>
      <c r="G93" s="23">
        <v>10.998205591145739</v>
      </c>
    </row>
    <row r="94" spans="1:7">
      <c r="A94" s="22">
        <v>7898146827895</v>
      </c>
      <c r="B94" t="s">
        <v>90</v>
      </c>
      <c r="C94" s="22">
        <v>50</v>
      </c>
      <c r="D94" t="s">
        <v>3</v>
      </c>
      <c r="E94" t="s">
        <v>283</v>
      </c>
      <c r="F94" s="23">
        <v>207.13040000000001</v>
      </c>
      <c r="G94" s="23">
        <v>286.34557162566801</v>
      </c>
    </row>
    <row r="95" spans="1:7">
      <c r="A95" s="22">
        <v>7898146827758</v>
      </c>
      <c r="B95" t="s">
        <v>91</v>
      </c>
      <c r="C95" s="22">
        <v>50</v>
      </c>
      <c r="D95" t="s">
        <v>3</v>
      </c>
      <c r="E95" t="s">
        <v>283</v>
      </c>
      <c r="F95" s="23">
        <v>62.289000000000001</v>
      </c>
      <c r="G95" s="23">
        <v>86.110950594311532</v>
      </c>
    </row>
    <row r="96" spans="1:7">
      <c r="A96" s="22">
        <v>7898146827826</v>
      </c>
      <c r="B96" t="s">
        <v>92</v>
      </c>
      <c r="C96" s="22">
        <v>36</v>
      </c>
      <c r="D96" t="s">
        <v>3</v>
      </c>
      <c r="E96" t="s">
        <v>283</v>
      </c>
      <c r="F96" s="23">
        <v>105.1297</v>
      </c>
      <c r="G96" s="23">
        <v>145.33569822964566</v>
      </c>
    </row>
    <row r="97" spans="1:7">
      <c r="A97" s="22">
        <v>7898146823804</v>
      </c>
      <c r="B97" t="s">
        <v>265</v>
      </c>
      <c r="C97" s="22">
        <v>50</v>
      </c>
      <c r="D97" t="s">
        <v>3</v>
      </c>
      <c r="E97" t="s">
        <v>284</v>
      </c>
      <c r="F97" s="23">
        <v>19.775600000000001</v>
      </c>
      <c r="G97" s="23">
        <v>26.321976744186049</v>
      </c>
    </row>
    <row r="98" spans="1:7">
      <c r="A98" s="22">
        <v>7898146824061</v>
      </c>
      <c r="B98" t="s">
        <v>266</v>
      </c>
      <c r="C98" s="22">
        <v>50</v>
      </c>
      <c r="D98" t="s">
        <v>3</v>
      </c>
      <c r="E98" t="s">
        <v>284</v>
      </c>
      <c r="F98" s="23">
        <v>39.24</v>
      </c>
      <c r="G98" s="23">
        <v>52.22</v>
      </c>
    </row>
    <row r="99" spans="1:7">
      <c r="A99" s="22">
        <v>7899551307743</v>
      </c>
      <c r="B99" t="s">
        <v>267</v>
      </c>
      <c r="C99" s="22">
        <v>50</v>
      </c>
      <c r="D99" t="s">
        <v>3</v>
      </c>
      <c r="E99" t="s">
        <v>284</v>
      </c>
      <c r="F99" s="23">
        <v>58.74</v>
      </c>
      <c r="G99" s="23">
        <v>78.18494850498341</v>
      </c>
    </row>
    <row r="100" spans="1:7">
      <c r="A100" s="22">
        <v>7896112405818</v>
      </c>
      <c r="B100" t="s">
        <v>93</v>
      </c>
      <c r="C100" s="22">
        <v>48</v>
      </c>
      <c r="D100" t="s">
        <v>5</v>
      </c>
      <c r="E100" t="s">
        <v>283</v>
      </c>
      <c r="F100" s="23">
        <v>79.037199999999999</v>
      </c>
      <c r="G100" s="23">
        <v>105.2011312292359</v>
      </c>
    </row>
    <row r="101" spans="1:7">
      <c r="A101" s="29">
        <v>7896112405832</v>
      </c>
      <c r="B101" s="30" t="s">
        <v>277</v>
      </c>
      <c r="C101" s="29">
        <v>20</v>
      </c>
      <c r="D101" s="30" t="s">
        <v>5</v>
      </c>
      <c r="E101" s="30" t="s">
        <v>283</v>
      </c>
      <c r="F101" s="31">
        <v>122.41</v>
      </c>
      <c r="G101" s="31">
        <v>162.93</v>
      </c>
    </row>
    <row r="102" spans="1:7">
      <c r="A102" s="22">
        <v>7896112406273</v>
      </c>
      <c r="B102" t="s">
        <v>94</v>
      </c>
      <c r="C102" s="22">
        <v>48</v>
      </c>
      <c r="D102" t="s">
        <v>3</v>
      </c>
      <c r="E102" t="s">
        <v>283</v>
      </c>
      <c r="F102" s="23">
        <v>98.871499999999997</v>
      </c>
      <c r="G102" s="23">
        <v>136.68404856239925</v>
      </c>
    </row>
    <row r="103" spans="1:7">
      <c r="A103" s="22">
        <v>7896112406280</v>
      </c>
      <c r="B103" t="s">
        <v>95</v>
      </c>
      <c r="C103" s="22">
        <v>32</v>
      </c>
      <c r="D103" t="s">
        <v>3</v>
      </c>
      <c r="E103" t="s">
        <v>283</v>
      </c>
      <c r="F103" s="23">
        <v>177.95779999999999</v>
      </c>
      <c r="G103" s="23">
        <v>246.01626718720192</v>
      </c>
    </row>
    <row r="104" spans="1:7">
      <c r="A104" s="22">
        <v>7896112406259</v>
      </c>
      <c r="B104" t="s">
        <v>96</v>
      </c>
      <c r="C104" s="22">
        <v>48</v>
      </c>
      <c r="D104" t="s">
        <v>3</v>
      </c>
      <c r="E104" t="s">
        <v>283</v>
      </c>
      <c r="F104" s="23">
        <v>71.165800000000004</v>
      </c>
      <c r="G104" s="23">
        <v>98.382474514693982</v>
      </c>
    </row>
    <row r="105" spans="1:7">
      <c r="A105" s="22">
        <v>7896112406266</v>
      </c>
      <c r="B105" t="s">
        <v>97</v>
      </c>
      <c r="C105" s="22">
        <v>32</v>
      </c>
      <c r="D105" t="s">
        <v>3</v>
      </c>
      <c r="E105" t="s">
        <v>283</v>
      </c>
      <c r="F105" s="23">
        <v>128.0984</v>
      </c>
      <c r="G105" s="23">
        <v>177.08845412644916</v>
      </c>
    </row>
    <row r="106" spans="1:7">
      <c r="A106" s="22">
        <v>7896112407560</v>
      </c>
      <c r="B106" t="s">
        <v>98</v>
      </c>
      <c r="C106" s="22">
        <v>20</v>
      </c>
      <c r="D106" t="s">
        <v>5</v>
      </c>
      <c r="E106" t="s">
        <v>280</v>
      </c>
      <c r="F106" s="23">
        <v>28.94</v>
      </c>
      <c r="G106" s="23">
        <v>38.86</v>
      </c>
    </row>
    <row r="107" spans="1:7">
      <c r="A107" s="22">
        <v>7896112407577</v>
      </c>
      <c r="B107" t="s">
        <v>99</v>
      </c>
      <c r="C107" s="22">
        <v>48</v>
      </c>
      <c r="D107" t="s">
        <v>5</v>
      </c>
      <c r="E107" t="s">
        <v>280</v>
      </c>
      <c r="F107" s="23">
        <v>51.43</v>
      </c>
      <c r="G107" s="23">
        <v>69.069999999999993</v>
      </c>
    </row>
    <row r="108" spans="1:7">
      <c r="A108" s="22">
        <v>7896112407584</v>
      </c>
      <c r="B108" t="s">
        <v>100</v>
      </c>
      <c r="C108" s="22">
        <v>32</v>
      </c>
      <c r="D108" t="s">
        <v>5</v>
      </c>
      <c r="E108" t="s">
        <v>280</v>
      </c>
      <c r="F108" s="23">
        <v>84.15</v>
      </c>
      <c r="G108" s="23">
        <v>113.01</v>
      </c>
    </row>
    <row r="109" spans="1:7">
      <c r="A109" s="22">
        <v>7896112407591</v>
      </c>
      <c r="B109" t="s">
        <v>101</v>
      </c>
      <c r="C109" s="22">
        <v>48</v>
      </c>
      <c r="D109" t="s">
        <v>5</v>
      </c>
      <c r="E109" t="s">
        <v>280</v>
      </c>
      <c r="F109" s="23">
        <v>17.47</v>
      </c>
      <c r="G109" s="23">
        <v>23.46</v>
      </c>
    </row>
    <row r="110" spans="1:7">
      <c r="A110" s="22">
        <v>7896112407874</v>
      </c>
      <c r="B110" t="s">
        <v>102</v>
      </c>
      <c r="C110" s="22">
        <v>48</v>
      </c>
      <c r="D110" t="s">
        <v>5</v>
      </c>
      <c r="E110" t="s">
        <v>279</v>
      </c>
      <c r="F110" s="23">
        <v>36.9</v>
      </c>
      <c r="G110" s="23">
        <v>49.56</v>
      </c>
    </row>
    <row r="111" spans="1:7">
      <c r="A111" s="22">
        <v>7896112407607</v>
      </c>
      <c r="B111" t="s">
        <v>103</v>
      </c>
      <c r="C111" s="22">
        <v>48</v>
      </c>
      <c r="D111" t="s">
        <v>5</v>
      </c>
      <c r="E111" t="s">
        <v>280</v>
      </c>
      <c r="F111" s="23">
        <v>22.61</v>
      </c>
      <c r="G111" s="23">
        <v>30.36</v>
      </c>
    </row>
    <row r="112" spans="1:7">
      <c r="A112" s="22">
        <v>7896112401018</v>
      </c>
      <c r="B112" t="s">
        <v>104</v>
      </c>
      <c r="C112" s="22">
        <v>48</v>
      </c>
      <c r="D112" t="s">
        <v>5</v>
      </c>
      <c r="E112" t="s">
        <v>279</v>
      </c>
      <c r="F112" s="23">
        <v>33.93</v>
      </c>
      <c r="G112" s="23">
        <v>45.57</v>
      </c>
    </row>
    <row r="113" spans="1:7">
      <c r="A113" s="22">
        <v>7896112453154</v>
      </c>
      <c r="B113" t="s">
        <v>106</v>
      </c>
      <c r="C113" s="22">
        <v>24</v>
      </c>
      <c r="D113" t="s">
        <v>5</v>
      </c>
      <c r="E113" t="s">
        <v>279</v>
      </c>
      <c r="F113" s="23">
        <v>38.512999999999998</v>
      </c>
      <c r="G113" s="23">
        <v>51.72</v>
      </c>
    </row>
    <row r="114" spans="1:7">
      <c r="A114" s="22">
        <v>7898146823385</v>
      </c>
      <c r="B114" t="s">
        <v>108</v>
      </c>
      <c r="C114" s="22">
        <v>48</v>
      </c>
      <c r="D114" t="s">
        <v>3</v>
      </c>
      <c r="E114" t="s">
        <v>283</v>
      </c>
      <c r="F114" s="23">
        <v>24.358799999999999</v>
      </c>
      <c r="G114" s="23">
        <v>33.674636210562412</v>
      </c>
    </row>
    <row r="115" spans="1:7">
      <c r="A115" s="22">
        <v>7898146823422</v>
      </c>
      <c r="B115" t="s">
        <v>109</v>
      </c>
      <c r="C115" s="22">
        <v>48</v>
      </c>
      <c r="D115" t="s">
        <v>3</v>
      </c>
      <c r="E115" t="s">
        <v>283</v>
      </c>
      <c r="F115" s="23">
        <v>29.996099999999998</v>
      </c>
      <c r="G115" s="23">
        <v>41.467865842362983</v>
      </c>
    </row>
    <row r="116" spans="1:7">
      <c r="A116" s="22">
        <v>7898146823460</v>
      </c>
      <c r="B116" t="s">
        <v>110</v>
      </c>
      <c r="C116" s="22">
        <v>48</v>
      </c>
      <c r="D116" t="s">
        <v>3</v>
      </c>
      <c r="E116" t="s">
        <v>283</v>
      </c>
      <c r="F116" s="23">
        <v>27.967099999999999</v>
      </c>
      <c r="G116" s="23">
        <v>38.662909651928921</v>
      </c>
    </row>
    <row r="117" spans="1:7">
      <c r="A117" s="22">
        <v>7896112403562</v>
      </c>
      <c r="B117" t="s">
        <v>111</v>
      </c>
      <c r="C117" s="22">
        <v>96</v>
      </c>
      <c r="D117" t="s">
        <v>5</v>
      </c>
      <c r="E117" t="s">
        <v>281</v>
      </c>
      <c r="F117" s="23">
        <v>98.84</v>
      </c>
      <c r="G117" s="23">
        <v>136.63999999999999</v>
      </c>
    </row>
    <row r="118" spans="1:7">
      <c r="A118" s="22">
        <v>7896112403609</v>
      </c>
      <c r="B118" t="s">
        <v>112</v>
      </c>
      <c r="C118" s="22">
        <v>144</v>
      </c>
      <c r="D118" t="s">
        <v>5</v>
      </c>
      <c r="E118" t="s">
        <v>281</v>
      </c>
      <c r="F118" s="23">
        <v>92.25</v>
      </c>
      <c r="G118" s="23">
        <v>127.53</v>
      </c>
    </row>
    <row r="119" spans="1:7">
      <c r="A119" s="22">
        <v>7896112403616</v>
      </c>
      <c r="B119" t="s">
        <v>113</v>
      </c>
      <c r="C119" s="22">
        <v>144</v>
      </c>
      <c r="D119" t="s">
        <v>5</v>
      </c>
      <c r="E119" t="s">
        <v>281</v>
      </c>
      <c r="F119" s="23">
        <v>92.25</v>
      </c>
      <c r="G119" s="23">
        <v>127.53</v>
      </c>
    </row>
    <row r="120" spans="1:7">
      <c r="A120" s="22">
        <v>7896112401728</v>
      </c>
      <c r="B120" t="s">
        <v>114</v>
      </c>
      <c r="C120" s="22">
        <v>48</v>
      </c>
      <c r="D120" t="s">
        <v>5</v>
      </c>
      <c r="E120" t="s">
        <v>279</v>
      </c>
      <c r="F120" s="23">
        <v>9.9499999999999993</v>
      </c>
      <c r="G120" s="23">
        <v>13.24</v>
      </c>
    </row>
    <row r="121" spans="1:7">
      <c r="A121" s="22">
        <v>7896112406778</v>
      </c>
      <c r="B121" t="s">
        <v>115</v>
      </c>
      <c r="C121" s="22">
        <v>48</v>
      </c>
      <c r="D121" t="s">
        <v>5</v>
      </c>
      <c r="E121" t="s">
        <v>280</v>
      </c>
      <c r="F121" s="23">
        <v>13.186400000000001</v>
      </c>
      <c r="G121" s="23">
        <v>17.559999999999999</v>
      </c>
    </row>
    <row r="122" spans="1:7">
      <c r="A122" s="22">
        <v>7896112401735</v>
      </c>
      <c r="B122" t="s">
        <v>116</v>
      </c>
      <c r="C122" s="22">
        <v>48</v>
      </c>
      <c r="D122" t="s">
        <v>5</v>
      </c>
      <c r="E122" t="s">
        <v>279</v>
      </c>
      <c r="F122" s="23">
        <v>25.91</v>
      </c>
      <c r="G122" s="23">
        <v>34.49</v>
      </c>
    </row>
    <row r="123" spans="1:7">
      <c r="A123" s="22">
        <v>7896112401742</v>
      </c>
      <c r="B123" t="s">
        <v>117</v>
      </c>
      <c r="C123" s="22">
        <v>18</v>
      </c>
      <c r="D123" t="s">
        <v>5</v>
      </c>
      <c r="E123" t="s">
        <v>279</v>
      </c>
      <c r="F123" s="23">
        <v>50.29</v>
      </c>
      <c r="G123" s="23">
        <v>66.94</v>
      </c>
    </row>
    <row r="124" spans="1:7">
      <c r="A124" s="22">
        <v>7896112401346</v>
      </c>
      <c r="B124" t="s">
        <v>118</v>
      </c>
      <c r="C124" s="22">
        <v>48</v>
      </c>
      <c r="D124" t="s">
        <v>5</v>
      </c>
      <c r="E124" t="s">
        <v>283</v>
      </c>
      <c r="F124" s="23">
        <v>14.1897</v>
      </c>
      <c r="G124" s="23">
        <v>19.616414002471807</v>
      </c>
    </row>
    <row r="125" spans="1:7">
      <c r="A125" s="22">
        <v>7896112401384</v>
      </c>
      <c r="B125" t="s">
        <v>119</v>
      </c>
      <c r="C125" s="22">
        <v>48</v>
      </c>
      <c r="D125" t="s">
        <v>5</v>
      </c>
      <c r="E125" t="s">
        <v>283</v>
      </c>
      <c r="F125" s="23">
        <v>28.3902</v>
      </c>
      <c r="G125" s="23">
        <v>39.247848230060363</v>
      </c>
    </row>
    <row r="126" spans="1:7">
      <c r="A126" s="22">
        <v>7896112401377</v>
      </c>
      <c r="B126" t="s">
        <v>120</v>
      </c>
      <c r="C126" s="22">
        <v>48</v>
      </c>
      <c r="D126" t="s">
        <v>5</v>
      </c>
      <c r="E126" t="s">
        <v>283</v>
      </c>
      <c r="F126" s="23">
        <v>56.769599999999997</v>
      </c>
      <c r="G126" s="23">
        <v>78.480676235003969</v>
      </c>
    </row>
    <row r="127" spans="1:7">
      <c r="A127" s="22">
        <v>7896112406686</v>
      </c>
      <c r="B127" t="s">
        <v>121</v>
      </c>
      <c r="C127" s="22">
        <v>42</v>
      </c>
      <c r="D127" t="s">
        <v>5</v>
      </c>
      <c r="E127" t="s">
        <v>285</v>
      </c>
      <c r="F127" s="23">
        <v>18.584800000000001</v>
      </c>
      <c r="G127" s="23">
        <v>25.692406802717326</v>
      </c>
    </row>
    <row r="128" spans="1:7">
      <c r="A128" s="22">
        <v>7896112406709</v>
      </c>
      <c r="B128" t="s">
        <v>196</v>
      </c>
      <c r="C128" s="22">
        <v>36</v>
      </c>
      <c r="D128" t="s">
        <v>5</v>
      </c>
      <c r="E128" t="s">
        <v>286</v>
      </c>
      <c r="F128" s="23">
        <v>61.16</v>
      </c>
      <c r="G128" s="23">
        <v>84.55</v>
      </c>
    </row>
    <row r="129" spans="1:7">
      <c r="A129" s="22">
        <v>7896112406693</v>
      </c>
      <c r="B129" t="s">
        <v>122</v>
      </c>
      <c r="C129" s="22">
        <v>42</v>
      </c>
      <c r="D129" t="s">
        <v>5</v>
      </c>
      <c r="E129" t="s">
        <v>286</v>
      </c>
      <c r="F129" s="23">
        <v>37.32</v>
      </c>
      <c r="G129" s="23">
        <v>51.59</v>
      </c>
    </row>
    <row r="130" spans="1:7">
      <c r="A130" s="22">
        <v>7898146821640</v>
      </c>
      <c r="B130" t="s">
        <v>268</v>
      </c>
      <c r="C130" s="22">
        <v>48</v>
      </c>
      <c r="D130" t="s">
        <v>5</v>
      </c>
      <c r="E130" t="s">
        <v>281</v>
      </c>
      <c r="F130" s="23">
        <v>42.76</v>
      </c>
      <c r="G130" s="23">
        <v>59.11</v>
      </c>
    </row>
    <row r="131" spans="1:7">
      <c r="A131" s="22">
        <v>7898146821633</v>
      </c>
      <c r="B131" t="s">
        <v>269</v>
      </c>
      <c r="C131" s="22">
        <v>48</v>
      </c>
      <c r="D131" t="s">
        <v>5</v>
      </c>
      <c r="E131" t="s">
        <v>281</v>
      </c>
      <c r="F131" s="23">
        <v>21.583100000000002</v>
      </c>
      <c r="G131" s="23">
        <v>29.837308773802185</v>
      </c>
    </row>
    <row r="132" spans="1:7">
      <c r="A132" s="22">
        <v>7896112407669</v>
      </c>
      <c r="B132" t="s">
        <v>123</v>
      </c>
      <c r="C132" s="22">
        <v>36</v>
      </c>
      <c r="D132" t="s">
        <v>5</v>
      </c>
      <c r="E132" t="s">
        <v>286</v>
      </c>
      <c r="F132" s="23">
        <v>133.78</v>
      </c>
      <c r="G132" s="23">
        <v>178.07</v>
      </c>
    </row>
    <row r="133" spans="1:7">
      <c r="A133" s="22">
        <v>7896112407652</v>
      </c>
      <c r="B133" t="s">
        <v>124</v>
      </c>
      <c r="C133" s="22">
        <v>36</v>
      </c>
      <c r="D133" t="s">
        <v>5</v>
      </c>
      <c r="E133" t="s">
        <v>286</v>
      </c>
      <c r="F133" s="23">
        <v>109.57</v>
      </c>
      <c r="G133" s="23">
        <v>145.84</v>
      </c>
    </row>
    <row r="134" spans="1:7">
      <c r="A134" s="22">
        <v>7899551308900</v>
      </c>
      <c r="B134" t="s">
        <v>125</v>
      </c>
      <c r="C134" s="22">
        <v>48</v>
      </c>
      <c r="D134" t="s">
        <v>5</v>
      </c>
      <c r="E134" t="s">
        <v>284</v>
      </c>
      <c r="F134" s="23">
        <v>42.830599999999997</v>
      </c>
      <c r="G134" s="23">
        <v>59.210747651923391</v>
      </c>
    </row>
    <row r="135" spans="1:7">
      <c r="A135" s="22">
        <v>7899551308917</v>
      </c>
      <c r="B135" t="s">
        <v>126</v>
      </c>
      <c r="C135" s="22">
        <v>48</v>
      </c>
      <c r="D135" t="s">
        <v>5</v>
      </c>
      <c r="E135" t="s">
        <v>284</v>
      </c>
      <c r="F135" s="23">
        <v>21.6264</v>
      </c>
      <c r="G135" s="23">
        <v>29.897162953890057</v>
      </c>
    </row>
    <row r="136" spans="1:7">
      <c r="A136" s="22">
        <v>7896112406105</v>
      </c>
      <c r="B136" t="s">
        <v>127</v>
      </c>
      <c r="C136" s="22">
        <v>48</v>
      </c>
      <c r="D136" t="s">
        <v>5</v>
      </c>
      <c r="E136" t="s">
        <v>281</v>
      </c>
      <c r="F136" s="23">
        <v>97.913899999999998</v>
      </c>
      <c r="G136" s="23">
        <v>135.3602282687134</v>
      </c>
    </row>
    <row r="137" spans="1:7">
      <c r="A137" s="22">
        <v>7896112401247</v>
      </c>
      <c r="B137" t="s">
        <v>128</v>
      </c>
      <c r="C137" s="22">
        <v>24</v>
      </c>
      <c r="D137" t="s">
        <v>3</v>
      </c>
      <c r="E137" t="s">
        <v>283</v>
      </c>
      <c r="F137" s="23">
        <v>47.625599999999999</v>
      </c>
      <c r="G137" s="23">
        <v>65.839598096654768</v>
      </c>
    </row>
    <row r="138" spans="1:7">
      <c r="A138" s="22">
        <v>7896112403159</v>
      </c>
      <c r="B138" t="s">
        <v>129</v>
      </c>
      <c r="C138" s="22">
        <v>20</v>
      </c>
      <c r="D138" t="s">
        <v>5</v>
      </c>
      <c r="E138" t="s">
        <v>279</v>
      </c>
      <c r="F138" s="23">
        <v>18.98</v>
      </c>
      <c r="G138" s="23">
        <v>25.49</v>
      </c>
    </row>
    <row r="139" spans="1:7">
      <c r="A139" s="22">
        <v>7896112402572</v>
      </c>
      <c r="B139" t="s">
        <v>130</v>
      </c>
      <c r="C139" s="22">
        <v>12</v>
      </c>
      <c r="D139" t="s">
        <v>5</v>
      </c>
      <c r="E139" t="s">
        <v>279</v>
      </c>
      <c r="F139" s="23">
        <v>28.24</v>
      </c>
      <c r="G139" s="23">
        <v>37.93</v>
      </c>
    </row>
    <row r="140" spans="1:7">
      <c r="A140" s="22">
        <v>7896112401513</v>
      </c>
      <c r="B140" t="s">
        <v>131</v>
      </c>
      <c r="C140" s="22">
        <v>48</v>
      </c>
      <c r="D140" t="s">
        <v>5</v>
      </c>
      <c r="E140" t="s">
        <v>279</v>
      </c>
      <c r="F140" s="23">
        <v>15.16</v>
      </c>
      <c r="G140" s="23">
        <v>20.36</v>
      </c>
    </row>
    <row r="141" spans="1:7">
      <c r="A141" s="22">
        <v>7896112407546</v>
      </c>
      <c r="B141" t="s">
        <v>132</v>
      </c>
      <c r="C141" s="22">
        <v>48</v>
      </c>
      <c r="D141" t="s">
        <v>5</v>
      </c>
      <c r="E141" t="s">
        <v>279</v>
      </c>
      <c r="F141" s="23">
        <v>43.07</v>
      </c>
      <c r="G141" s="23">
        <v>57.84</v>
      </c>
    </row>
    <row r="142" spans="1:7">
      <c r="A142" s="22">
        <v>7896112406839</v>
      </c>
      <c r="B142" t="s">
        <v>133</v>
      </c>
      <c r="C142" s="22">
        <v>48</v>
      </c>
      <c r="D142" t="s">
        <v>5</v>
      </c>
      <c r="E142" t="s">
        <v>284</v>
      </c>
      <c r="F142" s="23">
        <v>27.267199999999999</v>
      </c>
      <c r="G142" s="23">
        <v>36.293518133997786</v>
      </c>
    </row>
    <row r="143" spans="1:7">
      <c r="A143" s="22">
        <v>7896112401520</v>
      </c>
      <c r="B143" t="s">
        <v>134</v>
      </c>
      <c r="C143" s="22">
        <v>48</v>
      </c>
      <c r="D143" t="s">
        <v>5</v>
      </c>
      <c r="E143" t="s">
        <v>279</v>
      </c>
      <c r="F143" s="23">
        <v>21.17</v>
      </c>
      <c r="G143" s="23">
        <v>28.43</v>
      </c>
    </row>
    <row r="144" spans="1:7">
      <c r="A144" s="22">
        <v>7896112402299</v>
      </c>
      <c r="B144" t="s">
        <v>135</v>
      </c>
      <c r="C144" s="22">
        <v>48</v>
      </c>
      <c r="D144" t="s">
        <v>5</v>
      </c>
      <c r="E144" t="s">
        <v>281</v>
      </c>
      <c r="F144" s="23">
        <v>90.745199999999997</v>
      </c>
      <c r="G144" s="23">
        <v>120.78482834994465</v>
      </c>
    </row>
    <row r="145" spans="1:7">
      <c r="A145" s="22">
        <v>7896112403241</v>
      </c>
      <c r="B145" t="s">
        <v>136</v>
      </c>
      <c r="C145" s="22">
        <v>48</v>
      </c>
      <c r="D145" t="s">
        <v>5</v>
      </c>
      <c r="E145" t="s">
        <v>284</v>
      </c>
      <c r="F145" s="23">
        <v>35.556399999999996</v>
      </c>
      <c r="G145" s="23">
        <v>47.326747646733125</v>
      </c>
    </row>
    <row r="146" spans="1:7">
      <c r="A146" s="22">
        <v>7896112402282</v>
      </c>
      <c r="B146" t="s">
        <v>137</v>
      </c>
      <c r="C146" s="22">
        <v>48</v>
      </c>
      <c r="D146" t="s">
        <v>5</v>
      </c>
      <c r="E146" t="s">
        <v>281</v>
      </c>
      <c r="F146" s="23">
        <v>61.841999999999999</v>
      </c>
      <c r="G146" s="23">
        <v>82.313699127906986</v>
      </c>
    </row>
    <row r="147" spans="1:7">
      <c r="A147" s="22">
        <v>7896112402541</v>
      </c>
      <c r="B147" t="s">
        <v>138</v>
      </c>
      <c r="C147" s="22">
        <v>48</v>
      </c>
      <c r="D147" t="s">
        <v>5</v>
      </c>
      <c r="E147" t="s">
        <v>279</v>
      </c>
      <c r="F147" s="23">
        <v>22.38</v>
      </c>
      <c r="G147" s="23">
        <v>30.06</v>
      </c>
    </row>
    <row r="148" spans="1:7">
      <c r="A148" s="22">
        <v>7896112402787</v>
      </c>
      <c r="B148" t="s">
        <v>139</v>
      </c>
      <c r="C148" s="22">
        <v>32</v>
      </c>
      <c r="D148" t="s">
        <v>5</v>
      </c>
      <c r="E148" t="s">
        <v>279</v>
      </c>
      <c r="F148" s="23">
        <v>31.47</v>
      </c>
      <c r="G148" s="23">
        <v>42.26</v>
      </c>
    </row>
    <row r="149" spans="1:7">
      <c r="A149" s="22">
        <v>7896112402619</v>
      </c>
      <c r="B149" t="s">
        <v>140</v>
      </c>
      <c r="C149" s="22">
        <v>48</v>
      </c>
      <c r="D149" t="s">
        <v>5</v>
      </c>
      <c r="E149" t="s">
        <v>279</v>
      </c>
      <c r="F149" s="23">
        <v>17.149999999999999</v>
      </c>
      <c r="G149" s="23">
        <v>23.03</v>
      </c>
    </row>
    <row r="150" spans="1:7">
      <c r="A150" s="24"/>
      <c r="B150" s="9"/>
      <c r="C150" s="28">
        <v>6844</v>
      </c>
      <c r="D150" s="9"/>
      <c r="E150" s="9"/>
      <c r="F150" s="25">
        <v>12869.179400000001</v>
      </c>
      <c r="G150" s="25">
        <v>17325.441168246445</v>
      </c>
    </row>
  </sheetData>
  <autoFilter ref="A1:G150" xr:uid="{CD28A749-122A-4649-9CDD-36418F0A2DA1}">
    <sortState xmlns:xlrd2="http://schemas.microsoft.com/office/spreadsheetml/2017/richdata2" ref="A2:G152">
      <sortCondition ref="B1"/>
    </sortState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6ADAD-5F20-4DB1-8DD1-C9996037F402}">
  <dimension ref="A2:J157"/>
  <sheetViews>
    <sheetView topLeftCell="A112" workbookViewId="0">
      <selection activeCell="F4" sqref="F4"/>
    </sheetView>
  </sheetViews>
  <sheetFormatPr defaultRowHeight="14.4"/>
  <cols>
    <col min="1" max="1" width="18.109375" customWidth="1"/>
    <col min="2" max="2" width="52" customWidth="1"/>
    <col min="3" max="5" width="12.88671875" customWidth="1"/>
    <col min="6" max="6" width="12.88671875" style="21" customWidth="1"/>
    <col min="7" max="7" width="9.33203125" bestFit="1" customWidth="1"/>
    <col min="8" max="8" width="12.109375" bestFit="1" customWidth="1"/>
    <col min="9" max="9" width="10" customWidth="1"/>
    <col min="10" max="10" width="12.109375" bestFit="1" customWidth="1"/>
  </cols>
  <sheetData>
    <row r="2" spans="1:10" ht="60" customHeight="1">
      <c r="A2" s="56" t="s">
        <v>307</v>
      </c>
      <c r="B2" s="57"/>
      <c r="C2" s="57"/>
      <c r="D2" s="57"/>
      <c r="E2" s="57"/>
      <c r="F2" s="57"/>
      <c r="G2" s="57"/>
      <c r="H2" s="57"/>
      <c r="I2" s="57"/>
      <c r="J2" s="57"/>
    </row>
    <row r="3" spans="1:10">
      <c r="A3" s="1" t="s">
        <v>146</v>
      </c>
      <c r="B3" s="1" t="s">
        <v>1</v>
      </c>
      <c r="C3" s="1" t="s">
        <v>147</v>
      </c>
      <c r="D3" s="1" t="s">
        <v>148</v>
      </c>
      <c r="E3" s="1" t="s">
        <v>149</v>
      </c>
      <c r="F3" s="10" t="s">
        <v>150</v>
      </c>
      <c r="G3" s="1" t="s">
        <v>271</v>
      </c>
      <c r="H3" s="10" t="s">
        <v>272</v>
      </c>
      <c r="I3" s="1" t="s">
        <v>273</v>
      </c>
      <c r="J3" s="10" t="s">
        <v>274</v>
      </c>
    </row>
    <row r="4" spans="1:10">
      <c r="A4" s="2">
        <v>7896112401230</v>
      </c>
      <c r="B4" s="32" t="s">
        <v>151</v>
      </c>
      <c r="C4" s="3">
        <v>0</v>
      </c>
      <c r="D4" s="4">
        <v>0.2</v>
      </c>
      <c r="E4" s="3"/>
      <c r="F4" s="11"/>
      <c r="G4" s="3"/>
      <c r="H4" s="12"/>
      <c r="I4" s="6"/>
      <c r="J4" s="6"/>
    </row>
    <row r="5" spans="1:10">
      <c r="A5" s="2">
        <v>7896112403098</v>
      </c>
      <c r="B5" s="32" t="s">
        <v>152</v>
      </c>
      <c r="C5" s="3">
        <v>0</v>
      </c>
      <c r="D5" s="4">
        <v>0.22</v>
      </c>
      <c r="E5" s="3"/>
      <c r="F5" s="11"/>
      <c r="G5" s="3"/>
      <c r="H5" s="12"/>
      <c r="I5" s="6"/>
      <c r="J5" s="6"/>
    </row>
    <row r="6" spans="1:10">
      <c r="A6" s="2">
        <v>7896112401476</v>
      </c>
      <c r="B6" s="32" t="s">
        <v>6</v>
      </c>
      <c r="C6" s="3">
        <v>0</v>
      </c>
      <c r="D6" s="4">
        <v>0.65</v>
      </c>
      <c r="E6" s="3"/>
      <c r="F6" s="11"/>
      <c r="G6" s="3"/>
      <c r="H6" s="12"/>
      <c r="I6" s="6"/>
      <c r="J6" s="6"/>
    </row>
    <row r="7" spans="1:10">
      <c r="A7" s="2">
        <v>7896112401452</v>
      </c>
      <c r="B7" s="32" t="s">
        <v>7</v>
      </c>
      <c r="C7" s="3">
        <v>0</v>
      </c>
      <c r="D7" s="4">
        <v>0.79</v>
      </c>
      <c r="E7" s="3"/>
      <c r="F7" s="12"/>
      <c r="G7" s="3"/>
      <c r="H7" s="12"/>
      <c r="I7" s="6"/>
      <c r="J7" s="6"/>
    </row>
    <row r="8" spans="1:10">
      <c r="A8" s="2">
        <v>7896112401469</v>
      </c>
      <c r="B8" s="32" t="s">
        <v>8</v>
      </c>
      <c r="C8" s="3">
        <v>0</v>
      </c>
      <c r="D8" s="4">
        <v>0.77</v>
      </c>
      <c r="E8" s="3"/>
      <c r="F8" s="12"/>
      <c r="G8" s="3"/>
      <c r="H8" s="12"/>
      <c r="I8" s="6"/>
      <c r="J8" s="6"/>
    </row>
    <row r="9" spans="1:10">
      <c r="A9" s="5">
        <v>7896112408581</v>
      </c>
      <c r="B9" s="3" t="s">
        <v>303</v>
      </c>
      <c r="C9" s="6"/>
      <c r="D9" s="4">
        <v>0.2</v>
      </c>
      <c r="E9" s="6"/>
      <c r="F9" s="19"/>
      <c r="G9" s="6"/>
      <c r="H9" s="6"/>
      <c r="I9" s="6"/>
      <c r="J9" s="6"/>
    </row>
    <row r="10" spans="1:10">
      <c r="A10" s="5">
        <v>7896112408642</v>
      </c>
      <c r="B10" s="3" t="s">
        <v>304</v>
      </c>
      <c r="C10" s="6"/>
      <c r="D10" s="4">
        <v>0.3</v>
      </c>
      <c r="E10" s="6"/>
      <c r="F10" s="19"/>
      <c r="G10" s="6"/>
      <c r="H10" s="6"/>
      <c r="I10" s="6"/>
      <c r="J10" s="6"/>
    </row>
    <row r="11" spans="1:10">
      <c r="A11" s="5">
        <v>7896112408659</v>
      </c>
      <c r="B11" s="3" t="s">
        <v>305</v>
      </c>
      <c r="C11" s="6"/>
      <c r="D11" s="4">
        <v>0.3</v>
      </c>
      <c r="E11" s="6"/>
      <c r="F11" s="19"/>
      <c r="G11" s="6"/>
      <c r="H11" s="6"/>
      <c r="I11" s="6"/>
      <c r="J11" s="6"/>
    </row>
    <row r="12" spans="1:10">
      <c r="A12" s="2">
        <v>7896112403227</v>
      </c>
      <c r="B12" s="32" t="s">
        <v>9</v>
      </c>
      <c r="C12" s="3">
        <v>0</v>
      </c>
      <c r="D12" s="4">
        <v>0.25</v>
      </c>
      <c r="E12" s="3"/>
      <c r="F12" s="12"/>
      <c r="G12" s="3"/>
      <c r="H12" s="12"/>
      <c r="I12" s="6"/>
      <c r="J12" s="6"/>
    </row>
    <row r="13" spans="1:10">
      <c r="A13" s="2">
        <v>7898146820759</v>
      </c>
      <c r="B13" s="32" t="s">
        <v>153</v>
      </c>
      <c r="C13" s="3">
        <v>0</v>
      </c>
      <c r="D13" s="15">
        <v>0.87</v>
      </c>
      <c r="E13" s="3"/>
      <c r="F13" s="12"/>
      <c r="G13" s="3"/>
      <c r="H13" s="12"/>
      <c r="I13" s="6"/>
      <c r="J13" s="6"/>
    </row>
    <row r="14" spans="1:10">
      <c r="A14" s="5">
        <v>7896112403456</v>
      </c>
      <c r="B14" s="32" t="s">
        <v>154</v>
      </c>
      <c r="C14" s="3">
        <v>0</v>
      </c>
      <c r="D14" s="4">
        <v>0.25</v>
      </c>
      <c r="E14" s="3"/>
      <c r="F14" s="12"/>
      <c r="G14" s="3"/>
      <c r="H14" s="12"/>
      <c r="I14" s="6"/>
      <c r="J14" s="6"/>
    </row>
    <row r="15" spans="1:10">
      <c r="A15" s="2">
        <v>7896112403463</v>
      </c>
      <c r="B15" s="32" t="s">
        <v>155</v>
      </c>
      <c r="C15" s="3">
        <v>0</v>
      </c>
      <c r="D15" s="4">
        <v>0.25</v>
      </c>
      <c r="E15" s="3"/>
      <c r="F15" s="12"/>
      <c r="G15" s="3"/>
      <c r="H15" s="12"/>
      <c r="I15" s="6"/>
      <c r="J15" s="6"/>
    </row>
    <row r="16" spans="1:10">
      <c r="A16" s="2">
        <v>7898146823064</v>
      </c>
      <c r="B16" s="32" t="s">
        <v>17</v>
      </c>
      <c r="C16" s="3">
        <v>0</v>
      </c>
      <c r="D16" s="4">
        <v>0.85</v>
      </c>
      <c r="E16" s="3"/>
      <c r="F16" s="12"/>
      <c r="G16" s="3"/>
      <c r="H16" s="12"/>
      <c r="I16" s="6"/>
      <c r="J16" s="6"/>
    </row>
    <row r="17" spans="1:10">
      <c r="A17" s="2">
        <v>7898146822418</v>
      </c>
      <c r="B17" s="32" t="s">
        <v>18</v>
      </c>
      <c r="C17" s="3">
        <v>0</v>
      </c>
      <c r="D17" s="4">
        <v>0.85</v>
      </c>
      <c r="E17" s="3"/>
      <c r="F17" s="12"/>
      <c r="G17" s="3"/>
      <c r="H17" s="12"/>
      <c r="I17" s="6"/>
      <c r="J17" s="6"/>
    </row>
    <row r="18" spans="1:10">
      <c r="A18" s="2">
        <v>7898146823026</v>
      </c>
      <c r="B18" s="32" t="s">
        <v>19</v>
      </c>
      <c r="C18" s="3">
        <v>0</v>
      </c>
      <c r="D18" s="4">
        <v>0.85</v>
      </c>
      <c r="E18" s="3"/>
      <c r="F18" s="12"/>
      <c r="G18" s="3"/>
      <c r="H18" s="12"/>
      <c r="I18" s="6"/>
      <c r="J18" s="6"/>
    </row>
    <row r="19" spans="1:10">
      <c r="A19" s="2">
        <v>7898146823040</v>
      </c>
      <c r="B19" s="32" t="s">
        <v>20</v>
      </c>
      <c r="C19" s="3">
        <v>0</v>
      </c>
      <c r="D19" s="4">
        <v>0.85</v>
      </c>
      <c r="E19" s="3"/>
      <c r="F19" s="12"/>
      <c r="G19" s="16"/>
      <c r="H19" s="17"/>
      <c r="I19" s="6"/>
      <c r="J19" s="6"/>
    </row>
    <row r="20" spans="1:10">
      <c r="A20" s="2">
        <v>7896112401193</v>
      </c>
      <c r="B20" s="32" t="s">
        <v>21</v>
      </c>
      <c r="C20" s="3">
        <v>0</v>
      </c>
      <c r="D20" s="15">
        <v>0.75</v>
      </c>
      <c r="E20" s="3">
        <v>48</v>
      </c>
      <c r="F20" s="12">
        <v>0.77</v>
      </c>
      <c r="G20" s="16"/>
      <c r="H20" s="17"/>
      <c r="I20" s="6"/>
      <c r="J20" s="6"/>
    </row>
    <row r="21" spans="1:10">
      <c r="A21" s="2">
        <v>7896112402992</v>
      </c>
      <c r="B21" s="32" t="s">
        <v>22</v>
      </c>
      <c r="C21" s="3">
        <v>0</v>
      </c>
      <c r="D21" s="4">
        <v>0.66</v>
      </c>
      <c r="E21" s="3"/>
      <c r="F21" s="12"/>
      <c r="G21" s="16"/>
      <c r="H21" s="17"/>
      <c r="I21" s="6"/>
      <c r="J21" s="6"/>
    </row>
    <row r="22" spans="1:10">
      <c r="A22" s="2">
        <v>7898146824450</v>
      </c>
      <c r="B22" s="32" t="s">
        <v>156</v>
      </c>
      <c r="C22" s="3">
        <v>0</v>
      </c>
      <c r="D22" s="4">
        <v>0.68</v>
      </c>
      <c r="E22" s="3">
        <v>24</v>
      </c>
      <c r="F22" s="12">
        <v>0.7</v>
      </c>
      <c r="G22" s="16"/>
      <c r="H22" s="17"/>
      <c r="I22" s="6"/>
      <c r="J22" s="6"/>
    </row>
    <row r="23" spans="1:10">
      <c r="A23" s="5">
        <v>7896112406334</v>
      </c>
      <c r="B23" s="32" t="s">
        <v>24</v>
      </c>
      <c r="C23" s="3">
        <v>0</v>
      </c>
      <c r="D23" s="15">
        <v>0.74</v>
      </c>
      <c r="E23" s="3"/>
      <c r="F23" s="12"/>
      <c r="G23" s="16"/>
      <c r="H23" s="17"/>
      <c r="I23" s="6"/>
      <c r="J23" s="6"/>
    </row>
    <row r="24" spans="1:10">
      <c r="A24" s="5">
        <v>7896112406327</v>
      </c>
      <c r="B24" s="32" t="s">
        <v>25</v>
      </c>
      <c r="C24" s="3">
        <v>0</v>
      </c>
      <c r="D24" s="15">
        <v>0.74</v>
      </c>
      <c r="E24" s="3"/>
      <c r="F24" s="12"/>
      <c r="G24" s="16"/>
      <c r="H24" s="17"/>
      <c r="I24" s="6"/>
      <c r="J24" s="6"/>
    </row>
    <row r="25" spans="1:10">
      <c r="A25" s="5">
        <v>7896112406969</v>
      </c>
      <c r="B25" s="32" t="s">
        <v>26</v>
      </c>
      <c r="C25" s="3">
        <v>0</v>
      </c>
      <c r="D25" s="4">
        <v>0.65</v>
      </c>
      <c r="E25" s="3">
        <v>24</v>
      </c>
      <c r="F25" s="12">
        <v>0.7</v>
      </c>
      <c r="G25" s="18">
        <v>48</v>
      </c>
      <c r="H25" s="17">
        <v>0.72</v>
      </c>
      <c r="I25" s="6">
        <v>96</v>
      </c>
      <c r="J25" s="19">
        <v>0.75</v>
      </c>
    </row>
    <row r="26" spans="1:10">
      <c r="A26" s="5">
        <v>7896112406976</v>
      </c>
      <c r="B26" s="32" t="s">
        <v>27</v>
      </c>
      <c r="C26" s="3">
        <v>0</v>
      </c>
      <c r="D26" s="4">
        <v>0.65</v>
      </c>
      <c r="E26" s="3">
        <v>24</v>
      </c>
      <c r="F26" s="12">
        <v>0.7</v>
      </c>
      <c r="G26" s="20">
        <v>48</v>
      </c>
      <c r="H26" s="17">
        <v>0.72</v>
      </c>
      <c r="I26" s="6">
        <v>96</v>
      </c>
      <c r="J26" s="19">
        <v>0.75</v>
      </c>
    </row>
    <row r="27" spans="1:10">
      <c r="A27" s="5">
        <v>7896112406945</v>
      </c>
      <c r="B27" s="32" t="s">
        <v>28</v>
      </c>
      <c r="C27" s="3">
        <v>0</v>
      </c>
      <c r="D27" s="4">
        <v>0.65</v>
      </c>
      <c r="E27" s="3">
        <v>24</v>
      </c>
      <c r="F27" s="12">
        <v>0.7</v>
      </c>
      <c r="G27" s="20">
        <v>48</v>
      </c>
      <c r="H27" s="17">
        <v>0.72</v>
      </c>
      <c r="I27" s="6">
        <v>96</v>
      </c>
      <c r="J27" s="19">
        <v>0.75</v>
      </c>
    </row>
    <row r="28" spans="1:10">
      <c r="A28" s="5">
        <v>7896112406952</v>
      </c>
      <c r="B28" s="32" t="s">
        <v>29</v>
      </c>
      <c r="C28" s="3">
        <v>0</v>
      </c>
      <c r="D28" s="4">
        <v>0.65</v>
      </c>
      <c r="E28" s="3">
        <v>24</v>
      </c>
      <c r="F28" s="12">
        <v>0.7</v>
      </c>
      <c r="G28" s="20">
        <v>48</v>
      </c>
      <c r="H28" s="17">
        <v>0.72</v>
      </c>
      <c r="I28" s="6">
        <v>96</v>
      </c>
      <c r="J28" s="19">
        <v>0.75</v>
      </c>
    </row>
    <row r="29" spans="1:10">
      <c r="A29" s="5">
        <v>7896112406105</v>
      </c>
      <c r="B29" s="32" t="s">
        <v>157</v>
      </c>
      <c r="C29" s="3">
        <v>0</v>
      </c>
      <c r="D29" s="15">
        <v>0.65</v>
      </c>
      <c r="E29" s="3"/>
      <c r="F29" s="12"/>
      <c r="G29" s="16"/>
      <c r="H29" s="17"/>
      <c r="I29" s="6"/>
      <c r="J29" s="6"/>
    </row>
    <row r="30" spans="1:10">
      <c r="A30" s="2">
        <v>7896112402138</v>
      </c>
      <c r="B30" s="32" t="s">
        <v>158</v>
      </c>
      <c r="C30" s="3">
        <v>0</v>
      </c>
      <c r="D30" s="4">
        <v>0.76</v>
      </c>
      <c r="E30" s="3">
        <v>12</v>
      </c>
      <c r="F30" s="12">
        <v>0.79</v>
      </c>
      <c r="G30" s="16"/>
      <c r="H30" s="17"/>
      <c r="I30" s="6"/>
      <c r="J30" s="6"/>
    </row>
    <row r="31" spans="1:10">
      <c r="A31" s="2">
        <v>7898146825112</v>
      </c>
      <c r="B31" s="32" t="s">
        <v>30</v>
      </c>
      <c r="C31" s="3">
        <v>0</v>
      </c>
      <c r="D31" s="4">
        <v>0.75</v>
      </c>
      <c r="E31" s="3"/>
      <c r="F31" s="12"/>
      <c r="G31" s="16"/>
      <c r="H31" s="17"/>
      <c r="I31" s="6"/>
      <c r="J31" s="6"/>
    </row>
    <row r="32" spans="1:10">
      <c r="A32" s="2">
        <v>7898146825129</v>
      </c>
      <c r="B32" s="32" t="s">
        <v>31</v>
      </c>
      <c r="C32" s="3">
        <v>0</v>
      </c>
      <c r="D32" s="4">
        <v>0.76</v>
      </c>
      <c r="E32" s="3"/>
      <c r="F32" s="12"/>
      <c r="G32" s="16"/>
      <c r="H32" s="17"/>
      <c r="I32" s="6"/>
      <c r="J32" s="6"/>
    </row>
    <row r="33" spans="1:10">
      <c r="A33" s="2">
        <v>7899551303868</v>
      </c>
      <c r="B33" s="32" t="s">
        <v>32</v>
      </c>
      <c r="C33" s="3">
        <v>0</v>
      </c>
      <c r="D33" s="15">
        <v>0.63</v>
      </c>
      <c r="E33" s="3"/>
      <c r="F33" s="12"/>
      <c r="G33" s="16"/>
      <c r="H33" s="17"/>
      <c r="I33" s="6"/>
      <c r="J33" s="6"/>
    </row>
    <row r="34" spans="1:10">
      <c r="A34" s="2">
        <v>7899551304094</v>
      </c>
      <c r="B34" s="32" t="s">
        <v>33</v>
      </c>
      <c r="C34" s="3">
        <v>0</v>
      </c>
      <c r="D34" s="15">
        <v>0.63</v>
      </c>
      <c r="E34" s="3"/>
      <c r="F34" s="12"/>
      <c r="G34" s="16"/>
      <c r="H34" s="17"/>
      <c r="I34" s="6"/>
      <c r="J34" s="6"/>
    </row>
    <row r="35" spans="1:10">
      <c r="A35" s="2">
        <v>7896112401216</v>
      </c>
      <c r="B35" s="32" t="s">
        <v>159</v>
      </c>
      <c r="C35" s="3">
        <v>0</v>
      </c>
      <c r="D35" s="4">
        <v>0.63</v>
      </c>
      <c r="E35" s="3"/>
      <c r="F35" s="12"/>
      <c r="G35" s="16"/>
      <c r="H35" s="17"/>
      <c r="I35" s="6"/>
      <c r="J35" s="6"/>
    </row>
    <row r="36" spans="1:10">
      <c r="A36" s="5">
        <v>7896112400387</v>
      </c>
      <c r="B36" s="32" t="s">
        <v>35</v>
      </c>
      <c r="C36" s="3">
        <v>0</v>
      </c>
      <c r="D36" s="4">
        <v>0.65</v>
      </c>
      <c r="E36" s="3">
        <v>24</v>
      </c>
      <c r="F36" s="12">
        <v>0.7</v>
      </c>
      <c r="G36" s="20">
        <v>48</v>
      </c>
      <c r="H36" s="17">
        <v>0.72</v>
      </c>
      <c r="I36" s="6">
        <v>96</v>
      </c>
      <c r="J36" s="19">
        <v>0.75</v>
      </c>
    </row>
    <row r="37" spans="1:10">
      <c r="A37" s="5">
        <v>7896112400394</v>
      </c>
      <c r="B37" s="32" t="s">
        <v>36</v>
      </c>
      <c r="C37" s="3">
        <v>0</v>
      </c>
      <c r="D37" s="4">
        <v>0.65</v>
      </c>
      <c r="E37" s="3">
        <v>24</v>
      </c>
      <c r="F37" s="12">
        <v>0.7</v>
      </c>
      <c r="G37" s="20">
        <v>48</v>
      </c>
      <c r="H37" s="17">
        <v>0.72</v>
      </c>
      <c r="I37" s="6">
        <v>96</v>
      </c>
      <c r="J37" s="19">
        <v>0.75</v>
      </c>
    </row>
    <row r="38" spans="1:10">
      <c r="A38" s="5">
        <v>7896112407416</v>
      </c>
      <c r="B38" s="3" t="s">
        <v>37</v>
      </c>
      <c r="C38" s="3"/>
      <c r="D38" s="4">
        <v>0.5</v>
      </c>
      <c r="E38" s="3"/>
      <c r="F38" s="11"/>
      <c r="G38" s="16"/>
      <c r="H38" s="17"/>
      <c r="I38" s="6"/>
      <c r="J38" s="6"/>
    </row>
    <row r="39" spans="1:10">
      <c r="A39" s="5">
        <v>7896112405764</v>
      </c>
      <c r="B39" s="32" t="s">
        <v>38</v>
      </c>
      <c r="C39" s="3">
        <v>0</v>
      </c>
      <c r="D39" s="15">
        <v>0.4</v>
      </c>
      <c r="E39" s="3"/>
      <c r="F39" s="12"/>
      <c r="G39" s="16"/>
      <c r="H39" s="17"/>
      <c r="I39" s="6"/>
      <c r="J39" s="6"/>
    </row>
    <row r="40" spans="1:10">
      <c r="A40" s="2">
        <v>7896112401537</v>
      </c>
      <c r="B40" s="32" t="s">
        <v>160</v>
      </c>
      <c r="C40" s="3">
        <v>0</v>
      </c>
      <c r="D40" s="15">
        <v>0.25</v>
      </c>
      <c r="E40" s="3"/>
      <c r="F40" s="12"/>
      <c r="G40" s="16"/>
      <c r="H40" s="17"/>
      <c r="I40" s="6"/>
      <c r="J40" s="6"/>
    </row>
    <row r="41" spans="1:10">
      <c r="A41" s="5">
        <v>7896112407263</v>
      </c>
      <c r="B41" s="3" t="s">
        <v>40</v>
      </c>
      <c r="C41" s="3"/>
      <c r="D41" s="4">
        <v>0.47</v>
      </c>
      <c r="E41" s="3"/>
      <c r="F41" s="11"/>
      <c r="G41" s="16"/>
      <c r="H41" s="17"/>
      <c r="I41" s="6"/>
      <c r="J41" s="6"/>
    </row>
    <row r="42" spans="1:10">
      <c r="A42" s="5">
        <v>7896112402626</v>
      </c>
      <c r="B42" s="32" t="s">
        <v>161</v>
      </c>
      <c r="C42" s="3">
        <v>0</v>
      </c>
      <c r="D42" s="4">
        <v>0.6</v>
      </c>
      <c r="E42" s="3"/>
      <c r="F42" s="12"/>
      <c r="G42" s="16"/>
      <c r="H42" s="17"/>
      <c r="I42" s="6"/>
      <c r="J42" s="6"/>
    </row>
    <row r="43" spans="1:10">
      <c r="A43" s="5">
        <v>7896112407263</v>
      </c>
      <c r="B43" s="3" t="s">
        <v>42</v>
      </c>
      <c r="C43" s="3"/>
      <c r="D43" s="4">
        <v>0.47</v>
      </c>
      <c r="E43" s="3"/>
      <c r="F43" s="11"/>
      <c r="G43" s="16"/>
      <c r="H43" s="17"/>
      <c r="I43" s="6"/>
      <c r="J43" s="6"/>
    </row>
    <row r="44" spans="1:10">
      <c r="A44" s="5">
        <v>7896112408666</v>
      </c>
      <c r="B44" s="3" t="s">
        <v>306</v>
      </c>
      <c r="C44" s="6"/>
      <c r="D44" s="4">
        <v>0.4</v>
      </c>
      <c r="E44" s="6"/>
      <c r="F44" s="19"/>
      <c r="G44" s="6"/>
      <c r="H44" s="6"/>
      <c r="I44" s="6"/>
      <c r="J44" s="6"/>
    </row>
    <row r="45" spans="1:10">
      <c r="A45" s="5">
        <v>7896112407485</v>
      </c>
      <c r="B45" s="3" t="s">
        <v>43</v>
      </c>
      <c r="C45" s="3">
        <v>0</v>
      </c>
      <c r="D45" s="4">
        <v>0.78</v>
      </c>
      <c r="E45" s="3"/>
      <c r="F45" s="11"/>
      <c r="G45" s="16"/>
      <c r="H45" s="17"/>
      <c r="I45" s="6"/>
      <c r="J45" s="6"/>
    </row>
    <row r="46" spans="1:10">
      <c r="A46" s="5">
        <v>7896112407454</v>
      </c>
      <c r="B46" s="3" t="s">
        <v>44</v>
      </c>
      <c r="C46" s="3">
        <v>0</v>
      </c>
      <c r="D46" s="4">
        <v>0.75</v>
      </c>
      <c r="E46" s="3"/>
      <c r="F46" s="11"/>
      <c r="G46" s="16"/>
      <c r="H46" s="17"/>
      <c r="I46" s="6"/>
      <c r="J46" s="6"/>
    </row>
    <row r="47" spans="1:10">
      <c r="A47" s="5">
        <v>7896112407447</v>
      </c>
      <c r="B47" s="3" t="s">
        <v>45</v>
      </c>
      <c r="C47" s="3">
        <v>0</v>
      </c>
      <c r="D47" s="4">
        <v>0.69</v>
      </c>
      <c r="E47" s="3"/>
      <c r="F47" s="11"/>
      <c r="G47" s="16"/>
      <c r="H47" s="17"/>
      <c r="I47" s="6"/>
      <c r="J47" s="6"/>
    </row>
    <row r="48" spans="1:10">
      <c r="A48" s="5">
        <v>7896112407461</v>
      </c>
      <c r="B48" s="3" t="s">
        <v>46</v>
      </c>
      <c r="C48" s="3">
        <v>0</v>
      </c>
      <c r="D48" s="4">
        <v>0.45</v>
      </c>
      <c r="E48" s="3"/>
      <c r="F48" s="11"/>
      <c r="G48" s="16"/>
      <c r="H48" s="17"/>
      <c r="I48" s="6"/>
      <c r="J48" s="6"/>
    </row>
    <row r="49" spans="1:10">
      <c r="A49" s="5">
        <v>7896112407478</v>
      </c>
      <c r="B49" s="3" t="s">
        <v>47</v>
      </c>
      <c r="C49" s="3"/>
      <c r="D49" s="4">
        <v>0.8</v>
      </c>
      <c r="E49" s="3"/>
      <c r="F49" s="11"/>
      <c r="G49" s="16"/>
      <c r="H49" s="17"/>
      <c r="I49" s="6"/>
      <c r="J49" s="6"/>
    </row>
    <row r="50" spans="1:10">
      <c r="A50" s="5">
        <v>7896112407430</v>
      </c>
      <c r="B50" s="3" t="s">
        <v>48</v>
      </c>
      <c r="C50" s="3">
        <v>0</v>
      </c>
      <c r="D50" s="4">
        <v>0.67</v>
      </c>
      <c r="E50" s="3"/>
      <c r="F50" s="11"/>
      <c r="G50" s="16"/>
      <c r="H50" s="17"/>
      <c r="I50" s="6"/>
      <c r="J50" s="6"/>
    </row>
    <row r="51" spans="1:10">
      <c r="A51" s="5">
        <v>7896112403234</v>
      </c>
      <c r="B51" s="32" t="s">
        <v>50</v>
      </c>
      <c r="C51" s="3">
        <v>0</v>
      </c>
      <c r="D51" s="15">
        <v>0.6</v>
      </c>
      <c r="E51" s="3"/>
      <c r="F51" s="12"/>
      <c r="G51" s="16"/>
      <c r="H51" s="17"/>
      <c r="I51" s="6"/>
      <c r="J51" s="6"/>
    </row>
    <row r="52" spans="1:10">
      <c r="A52" s="5">
        <v>7896112406747</v>
      </c>
      <c r="B52" s="32" t="s">
        <v>51</v>
      </c>
      <c r="C52" s="3">
        <v>0</v>
      </c>
      <c r="D52" s="15">
        <v>0.56999999999999995</v>
      </c>
      <c r="E52" s="3"/>
      <c r="F52" s="12"/>
      <c r="G52" s="16"/>
      <c r="H52" s="17"/>
      <c r="I52" s="6"/>
      <c r="J52" s="6"/>
    </row>
    <row r="53" spans="1:10">
      <c r="A53" s="2">
        <v>7896112402749</v>
      </c>
      <c r="B53" s="32" t="s">
        <v>162</v>
      </c>
      <c r="C53" s="3">
        <v>0</v>
      </c>
      <c r="D53" s="15">
        <v>0.6</v>
      </c>
      <c r="E53" s="3"/>
      <c r="F53" s="12"/>
      <c r="G53" s="16"/>
      <c r="H53" s="17"/>
      <c r="I53" s="6"/>
      <c r="J53" s="6"/>
    </row>
    <row r="54" spans="1:10">
      <c r="A54" s="2">
        <v>7896112401391</v>
      </c>
      <c r="B54" s="32" t="s">
        <v>53</v>
      </c>
      <c r="C54" s="3">
        <v>0</v>
      </c>
      <c r="D54" s="4">
        <v>0.63</v>
      </c>
      <c r="E54" s="3"/>
      <c r="F54" s="12"/>
      <c r="G54" s="16"/>
      <c r="H54" s="17"/>
      <c r="I54" s="6"/>
      <c r="J54" s="6"/>
    </row>
    <row r="55" spans="1:10">
      <c r="A55" s="2">
        <v>7896112401339</v>
      </c>
      <c r="B55" s="32" t="s">
        <v>54</v>
      </c>
      <c r="C55" s="3">
        <v>0</v>
      </c>
      <c r="D55" s="4">
        <v>0.65</v>
      </c>
      <c r="E55" s="3"/>
      <c r="F55" s="12"/>
      <c r="G55" s="16"/>
      <c r="H55" s="17"/>
      <c r="I55" s="6"/>
      <c r="J55" s="6"/>
    </row>
    <row r="56" spans="1:10">
      <c r="A56" s="2">
        <v>7896112401322</v>
      </c>
      <c r="B56" s="32" t="s">
        <v>55</v>
      </c>
      <c r="C56" s="3">
        <v>0</v>
      </c>
      <c r="D56" s="4">
        <v>0.71</v>
      </c>
      <c r="E56" s="3"/>
      <c r="F56" s="12"/>
      <c r="G56" s="16"/>
      <c r="H56" s="17"/>
      <c r="I56" s="6"/>
      <c r="J56" s="6"/>
    </row>
    <row r="57" spans="1:10">
      <c r="A57" s="2">
        <v>7896112401353</v>
      </c>
      <c r="B57" s="32" t="s">
        <v>163</v>
      </c>
      <c r="C57" s="3">
        <v>0</v>
      </c>
      <c r="D57" s="4">
        <v>0.75</v>
      </c>
      <c r="E57" s="3"/>
      <c r="F57" s="12"/>
      <c r="G57" s="16"/>
      <c r="H57" s="17"/>
      <c r="I57" s="6"/>
      <c r="J57" s="6"/>
    </row>
    <row r="58" spans="1:10">
      <c r="A58" s="2">
        <v>7896112401360</v>
      </c>
      <c r="B58" s="32" t="s">
        <v>164</v>
      </c>
      <c r="C58" s="3">
        <v>0</v>
      </c>
      <c r="D58" s="4">
        <v>0.75</v>
      </c>
      <c r="E58" s="3"/>
      <c r="F58" s="12"/>
      <c r="G58" s="16"/>
      <c r="H58" s="17"/>
      <c r="I58" s="6"/>
      <c r="J58" s="6"/>
    </row>
    <row r="59" spans="1:10">
      <c r="A59" s="2">
        <v>7896112401209</v>
      </c>
      <c r="B59" s="32" t="s">
        <v>165</v>
      </c>
      <c r="C59" s="3">
        <v>0</v>
      </c>
      <c r="D59" s="4">
        <v>0.2</v>
      </c>
      <c r="E59" s="3"/>
      <c r="F59" s="12"/>
      <c r="G59" s="16"/>
      <c r="H59" s="17"/>
      <c r="I59" s="6"/>
      <c r="J59" s="6"/>
    </row>
    <row r="60" spans="1:10">
      <c r="A60" s="5">
        <v>7899551301284</v>
      </c>
      <c r="B60" s="3" t="s">
        <v>251</v>
      </c>
      <c r="C60" s="3">
        <v>0</v>
      </c>
      <c r="D60" s="15">
        <v>0.73</v>
      </c>
      <c r="E60" s="3">
        <v>12</v>
      </c>
      <c r="F60" s="11">
        <v>0.75</v>
      </c>
      <c r="G60" s="16"/>
      <c r="H60" s="17"/>
      <c r="I60" s="6"/>
      <c r="J60" s="6"/>
    </row>
    <row r="61" spans="1:10">
      <c r="A61" s="5">
        <v>7896112407911</v>
      </c>
      <c r="B61" s="3" t="s">
        <v>252</v>
      </c>
      <c r="C61" s="3">
        <v>0</v>
      </c>
      <c r="D61" s="4">
        <v>0.68</v>
      </c>
      <c r="E61" s="3">
        <v>6</v>
      </c>
      <c r="F61" s="11">
        <v>0.7</v>
      </c>
      <c r="G61" s="16"/>
      <c r="H61" s="17"/>
      <c r="I61" s="6"/>
      <c r="J61" s="6"/>
    </row>
    <row r="62" spans="1:10">
      <c r="A62" s="5">
        <v>7896112407928</v>
      </c>
      <c r="B62" s="3" t="s">
        <v>275</v>
      </c>
      <c r="C62" s="6"/>
      <c r="D62" s="4">
        <v>0.6</v>
      </c>
      <c r="E62" s="6"/>
      <c r="F62" s="19"/>
      <c r="G62" s="6"/>
      <c r="H62" s="6"/>
      <c r="I62" s="6"/>
      <c r="J62" s="6"/>
    </row>
    <row r="63" spans="1:10">
      <c r="A63" s="2">
        <v>7896112401667</v>
      </c>
      <c r="B63" s="32" t="s">
        <v>60</v>
      </c>
      <c r="C63" s="3">
        <v>0</v>
      </c>
      <c r="D63" s="4">
        <v>0.55000000000000004</v>
      </c>
      <c r="E63" s="3"/>
      <c r="F63" s="12"/>
      <c r="G63" s="16"/>
      <c r="H63" s="17"/>
      <c r="I63" s="6"/>
      <c r="J63" s="6"/>
    </row>
    <row r="64" spans="1:10">
      <c r="A64" s="2">
        <v>7896112401674</v>
      </c>
      <c r="B64" s="32" t="s">
        <v>166</v>
      </c>
      <c r="C64" s="3">
        <v>0</v>
      </c>
      <c r="D64" s="4">
        <v>0.55000000000000004</v>
      </c>
      <c r="E64" s="3"/>
      <c r="F64" s="12"/>
      <c r="G64" s="16"/>
      <c r="H64" s="17"/>
      <c r="I64" s="6"/>
      <c r="J64" s="6"/>
    </row>
    <row r="65" spans="1:10">
      <c r="A65" s="5">
        <v>7896112407201</v>
      </c>
      <c r="B65" s="32" t="s">
        <v>167</v>
      </c>
      <c r="C65" s="3">
        <v>0</v>
      </c>
      <c r="D65" s="15">
        <v>0.5</v>
      </c>
      <c r="E65" s="6"/>
      <c r="F65" s="12"/>
      <c r="G65" s="16"/>
      <c r="H65" s="17"/>
      <c r="I65" s="6"/>
      <c r="J65" s="6"/>
    </row>
    <row r="66" spans="1:10">
      <c r="A66" s="2">
        <v>7898146820582</v>
      </c>
      <c r="B66" s="32" t="s">
        <v>63</v>
      </c>
      <c r="C66" s="3">
        <v>0</v>
      </c>
      <c r="D66" s="4">
        <v>0.77</v>
      </c>
      <c r="E66" s="3"/>
      <c r="F66" s="12"/>
      <c r="G66" s="16"/>
      <c r="H66" s="17"/>
      <c r="I66" s="6"/>
      <c r="J66" s="6"/>
    </row>
    <row r="67" spans="1:10">
      <c r="A67" s="2">
        <v>7898146820612</v>
      </c>
      <c r="B67" s="32" t="s">
        <v>64</v>
      </c>
      <c r="C67" s="3">
        <v>0</v>
      </c>
      <c r="D67" s="4">
        <v>0.75</v>
      </c>
      <c r="E67" s="3"/>
      <c r="F67" s="12"/>
      <c r="G67" s="16"/>
      <c r="H67" s="17"/>
      <c r="I67" s="6"/>
      <c r="J67" s="6"/>
    </row>
    <row r="68" spans="1:10">
      <c r="A68" s="2">
        <v>7899551305572</v>
      </c>
      <c r="B68" s="32" t="s">
        <v>168</v>
      </c>
      <c r="C68" s="3">
        <v>0</v>
      </c>
      <c r="D68" s="4">
        <v>0.55000000000000004</v>
      </c>
      <c r="E68" s="3"/>
      <c r="F68" s="12"/>
      <c r="G68" s="16"/>
      <c r="H68" s="17"/>
      <c r="I68" s="6"/>
      <c r="J68" s="6"/>
    </row>
    <row r="69" spans="1:10">
      <c r="A69" s="2">
        <v>7899551305688</v>
      </c>
      <c r="B69" s="32" t="s">
        <v>169</v>
      </c>
      <c r="C69" s="3">
        <v>0</v>
      </c>
      <c r="D69" s="4">
        <v>0.55000000000000004</v>
      </c>
      <c r="E69" s="3"/>
      <c r="F69" s="12"/>
      <c r="G69" s="16"/>
      <c r="H69" s="17"/>
      <c r="I69" s="6"/>
      <c r="J69" s="6"/>
    </row>
    <row r="70" spans="1:10">
      <c r="A70" s="2">
        <v>7899551305466</v>
      </c>
      <c r="B70" s="32" t="s">
        <v>170</v>
      </c>
      <c r="C70" s="3">
        <v>0</v>
      </c>
      <c r="D70" s="4">
        <v>0.55000000000000004</v>
      </c>
      <c r="E70" s="3"/>
      <c r="F70" s="12"/>
      <c r="G70" s="16"/>
      <c r="H70" s="17"/>
      <c r="I70" s="6"/>
      <c r="J70" s="6"/>
    </row>
    <row r="71" spans="1:10">
      <c r="A71" s="2">
        <v>7898146825358</v>
      </c>
      <c r="B71" s="32" t="s">
        <v>171</v>
      </c>
      <c r="C71" s="3">
        <v>0</v>
      </c>
      <c r="D71" s="4">
        <v>0.79</v>
      </c>
      <c r="E71" s="3"/>
      <c r="F71" s="12"/>
      <c r="G71" s="16"/>
      <c r="H71" s="17"/>
      <c r="I71" s="6"/>
      <c r="J71" s="6"/>
    </row>
    <row r="72" spans="1:10">
      <c r="A72" s="2">
        <v>7898146825426</v>
      </c>
      <c r="B72" s="32" t="s">
        <v>172</v>
      </c>
      <c r="C72" s="3">
        <v>0</v>
      </c>
      <c r="D72" s="4">
        <v>0.79</v>
      </c>
      <c r="E72" s="3"/>
      <c r="F72" s="12"/>
      <c r="G72" s="16"/>
      <c r="H72" s="17"/>
      <c r="I72" s="6"/>
      <c r="J72" s="6"/>
    </row>
    <row r="73" spans="1:10">
      <c r="A73" s="2">
        <v>7898146825280</v>
      </c>
      <c r="B73" s="32" t="s">
        <v>173</v>
      </c>
      <c r="C73" s="3">
        <v>0</v>
      </c>
      <c r="D73" s="4">
        <v>0.83</v>
      </c>
      <c r="E73" s="3"/>
      <c r="F73" s="12"/>
      <c r="G73" s="16"/>
      <c r="H73" s="17"/>
      <c r="I73" s="6"/>
      <c r="J73" s="6"/>
    </row>
    <row r="74" spans="1:10">
      <c r="A74" s="5">
        <v>7896112406488</v>
      </c>
      <c r="B74" s="3" t="s">
        <v>253</v>
      </c>
      <c r="C74" s="3"/>
      <c r="D74" s="4">
        <v>0.35</v>
      </c>
      <c r="E74" s="3"/>
      <c r="F74" s="12"/>
      <c r="G74" s="16"/>
      <c r="H74" s="17"/>
      <c r="I74" s="6"/>
      <c r="J74" s="6"/>
    </row>
    <row r="75" spans="1:10">
      <c r="A75" s="2">
        <v>7896112401223</v>
      </c>
      <c r="B75" s="32" t="s">
        <v>174</v>
      </c>
      <c r="C75" s="3">
        <v>0</v>
      </c>
      <c r="D75" s="4">
        <v>0.8</v>
      </c>
      <c r="E75" s="3"/>
      <c r="F75" s="12"/>
      <c r="G75" s="16"/>
      <c r="H75" s="17"/>
      <c r="I75" s="6"/>
      <c r="J75" s="6"/>
    </row>
    <row r="76" spans="1:10">
      <c r="A76" s="2">
        <v>7896112401872</v>
      </c>
      <c r="B76" s="32" t="s">
        <v>175</v>
      </c>
      <c r="C76" s="3">
        <v>0</v>
      </c>
      <c r="D76" s="4">
        <v>0.8</v>
      </c>
      <c r="E76" s="3"/>
      <c r="F76" s="12"/>
      <c r="G76" s="16"/>
      <c r="H76" s="17"/>
      <c r="I76" s="6"/>
      <c r="J76" s="6"/>
    </row>
    <row r="77" spans="1:10">
      <c r="A77" s="5">
        <v>7898146826614</v>
      </c>
      <c r="B77" s="32" t="s">
        <v>176</v>
      </c>
      <c r="C77" s="3">
        <v>0</v>
      </c>
      <c r="D77" s="4">
        <v>0.7</v>
      </c>
      <c r="E77" s="3"/>
      <c r="F77" s="12"/>
      <c r="G77" s="16"/>
      <c r="H77" s="17"/>
      <c r="I77" s="6"/>
      <c r="J77" s="6"/>
    </row>
    <row r="78" spans="1:10">
      <c r="A78" s="5">
        <v>7896112406099</v>
      </c>
      <c r="B78" s="32" t="s">
        <v>177</v>
      </c>
      <c r="C78" s="3">
        <v>0</v>
      </c>
      <c r="D78" s="15">
        <v>0.68</v>
      </c>
      <c r="E78" s="3"/>
      <c r="F78" s="12"/>
      <c r="G78" s="16"/>
      <c r="H78" s="17"/>
      <c r="I78" s="6"/>
      <c r="J78" s="6"/>
    </row>
    <row r="79" spans="1:10">
      <c r="A79" s="2">
        <v>7896112401315</v>
      </c>
      <c r="B79" s="32" t="s">
        <v>178</v>
      </c>
      <c r="C79" s="3">
        <v>0</v>
      </c>
      <c r="D79" s="4">
        <v>0.4</v>
      </c>
      <c r="E79" s="3"/>
      <c r="F79" s="12"/>
      <c r="G79" s="16"/>
      <c r="H79" s="17"/>
      <c r="I79" s="6"/>
      <c r="J79" s="6"/>
    </row>
    <row r="80" spans="1:10">
      <c r="A80" s="2">
        <v>7896112406631</v>
      </c>
      <c r="B80" s="32" t="s">
        <v>72</v>
      </c>
      <c r="C80" s="3">
        <v>0</v>
      </c>
      <c r="D80" s="7">
        <v>0.53349999999999997</v>
      </c>
      <c r="E80" s="3"/>
      <c r="F80" s="12"/>
      <c r="G80" s="16"/>
      <c r="H80" s="17"/>
      <c r="I80" s="6"/>
      <c r="J80" s="6"/>
    </row>
    <row r="81" spans="1:10">
      <c r="A81" s="2">
        <v>7898146820865</v>
      </c>
      <c r="B81" s="32" t="s">
        <v>179</v>
      </c>
      <c r="C81" s="3">
        <v>0</v>
      </c>
      <c r="D81" s="4">
        <v>0.7</v>
      </c>
      <c r="E81" s="3"/>
      <c r="F81" s="12"/>
      <c r="G81" s="16"/>
      <c r="H81" s="17"/>
      <c r="I81" s="6"/>
      <c r="J81" s="6"/>
    </row>
    <row r="82" spans="1:10">
      <c r="A82" s="2">
        <v>7898146820803</v>
      </c>
      <c r="B82" s="32" t="s">
        <v>180</v>
      </c>
      <c r="C82" s="3">
        <v>0</v>
      </c>
      <c r="D82" s="4">
        <v>0.7</v>
      </c>
      <c r="E82" s="3"/>
      <c r="F82" s="12"/>
      <c r="G82" s="16"/>
      <c r="H82" s="17"/>
      <c r="I82" s="6"/>
      <c r="J82" s="6"/>
    </row>
    <row r="83" spans="1:10">
      <c r="A83" s="2">
        <v>7898146820827</v>
      </c>
      <c r="B83" s="32" t="s">
        <v>181</v>
      </c>
      <c r="C83" s="3">
        <v>0</v>
      </c>
      <c r="D83" s="4">
        <v>0.7</v>
      </c>
      <c r="E83" s="3"/>
      <c r="F83" s="12"/>
      <c r="G83" s="16"/>
      <c r="H83" s="17"/>
      <c r="I83" s="6"/>
      <c r="J83" s="6"/>
    </row>
    <row r="84" spans="1:10">
      <c r="A84" s="5">
        <v>7896112466925</v>
      </c>
      <c r="B84" s="3" t="s">
        <v>276</v>
      </c>
      <c r="C84" s="6"/>
      <c r="D84" s="4">
        <v>0.55000000000000004</v>
      </c>
      <c r="E84" s="6"/>
      <c r="F84" s="19"/>
      <c r="G84" s="6"/>
      <c r="H84" s="6"/>
      <c r="I84" s="6"/>
      <c r="J84" s="6"/>
    </row>
    <row r="85" spans="1:10">
      <c r="A85" s="5">
        <v>7896112403166</v>
      </c>
      <c r="B85" s="32" t="s">
        <v>76</v>
      </c>
      <c r="C85" s="3">
        <v>0</v>
      </c>
      <c r="D85" s="15">
        <v>0.75</v>
      </c>
      <c r="E85" s="3"/>
      <c r="F85" s="12"/>
      <c r="G85" s="16"/>
      <c r="H85" s="17"/>
      <c r="I85" s="6"/>
      <c r="J85" s="6"/>
    </row>
    <row r="86" spans="1:10">
      <c r="A86" s="2">
        <v>7896112403173</v>
      </c>
      <c r="B86" s="32" t="s">
        <v>77</v>
      </c>
      <c r="C86" s="3">
        <v>0</v>
      </c>
      <c r="D86" s="15">
        <v>0.75</v>
      </c>
      <c r="E86" s="3"/>
      <c r="F86" s="12"/>
      <c r="G86" s="16"/>
      <c r="H86" s="17"/>
      <c r="I86" s="6"/>
      <c r="J86" s="6"/>
    </row>
    <row r="87" spans="1:10">
      <c r="A87" s="2">
        <v>7896112427452</v>
      </c>
      <c r="B87" s="32" t="s">
        <v>78</v>
      </c>
      <c r="C87" s="3">
        <v>0</v>
      </c>
      <c r="D87" s="4">
        <v>0.65</v>
      </c>
      <c r="E87" s="3">
        <v>24</v>
      </c>
      <c r="F87" s="12">
        <v>0.7</v>
      </c>
      <c r="G87" s="20">
        <v>48</v>
      </c>
      <c r="H87" s="17">
        <v>0.72</v>
      </c>
      <c r="I87" s="6">
        <v>96</v>
      </c>
      <c r="J87" s="19">
        <v>0.75</v>
      </c>
    </row>
    <row r="88" spans="1:10">
      <c r="A88" s="2">
        <v>7896112427469</v>
      </c>
      <c r="B88" s="32" t="s">
        <v>79</v>
      </c>
      <c r="C88" s="3">
        <v>0</v>
      </c>
      <c r="D88" s="4">
        <v>0.65</v>
      </c>
      <c r="E88" s="3">
        <v>24</v>
      </c>
      <c r="F88" s="12">
        <v>0.7</v>
      </c>
      <c r="G88" s="20">
        <v>48</v>
      </c>
      <c r="H88" s="17">
        <v>0.72</v>
      </c>
      <c r="I88" s="6">
        <v>96</v>
      </c>
      <c r="J88" s="19">
        <v>0.75</v>
      </c>
    </row>
    <row r="89" spans="1:10">
      <c r="A89" s="2">
        <v>7896112406815</v>
      </c>
      <c r="B89" s="32" t="s">
        <v>80</v>
      </c>
      <c r="C89" s="3">
        <v>0</v>
      </c>
      <c r="D89" s="4">
        <v>0.65</v>
      </c>
      <c r="E89" s="3">
        <v>24</v>
      </c>
      <c r="F89" s="12">
        <v>0.7</v>
      </c>
      <c r="G89" s="20">
        <v>48</v>
      </c>
      <c r="H89" s="17">
        <v>0.72</v>
      </c>
      <c r="I89" s="6">
        <v>96</v>
      </c>
      <c r="J89" s="19">
        <v>0.75</v>
      </c>
    </row>
    <row r="90" spans="1:10">
      <c r="A90" s="2">
        <v>7896112406822</v>
      </c>
      <c r="B90" s="32" t="s">
        <v>81</v>
      </c>
      <c r="C90" s="3">
        <v>0</v>
      </c>
      <c r="D90" s="4">
        <v>0.65</v>
      </c>
      <c r="E90" s="3">
        <v>24</v>
      </c>
      <c r="F90" s="12">
        <v>0.7</v>
      </c>
      <c r="G90" s="20">
        <v>48</v>
      </c>
      <c r="H90" s="17">
        <v>0.72</v>
      </c>
      <c r="I90" s="6">
        <v>96</v>
      </c>
      <c r="J90" s="19">
        <v>0.75</v>
      </c>
    </row>
    <row r="91" spans="1:10">
      <c r="A91" s="2">
        <v>7896112406792</v>
      </c>
      <c r="B91" s="32" t="s">
        <v>182</v>
      </c>
      <c r="C91" s="3">
        <v>0</v>
      </c>
      <c r="D91" s="4">
        <v>0.65</v>
      </c>
      <c r="E91" s="3">
        <v>24</v>
      </c>
      <c r="F91" s="12">
        <v>0.7</v>
      </c>
      <c r="G91" s="20">
        <v>48</v>
      </c>
      <c r="H91" s="17">
        <v>0.72</v>
      </c>
      <c r="I91" s="6">
        <v>96</v>
      </c>
      <c r="J91" s="19">
        <v>0.75</v>
      </c>
    </row>
    <row r="92" spans="1:10">
      <c r="A92" s="2">
        <v>7896112406808</v>
      </c>
      <c r="B92" s="32" t="s">
        <v>183</v>
      </c>
      <c r="C92" s="3">
        <v>0</v>
      </c>
      <c r="D92" s="4">
        <v>0.65</v>
      </c>
      <c r="E92" s="3">
        <v>24</v>
      </c>
      <c r="F92" s="12">
        <v>0.7</v>
      </c>
      <c r="G92" s="20">
        <v>48</v>
      </c>
      <c r="H92" s="17">
        <v>0.72</v>
      </c>
      <c r="I92" s="6">
        <v>96</v>
      </c>
      <c r="J92" s="19">
        <v>0.75</v>
      </c>
    </row>
    <row r="93" spans="1:10">
      <c r="A93" s="5">
        <v>7896112407232</v>
      </c>
      <c r="B93" s="3" t="s">
        <v>84</v>
      </c>
      <c r="C93" s="3">
        <v>0</v>
      </c>
      <c r="D93" s="4">
        <v>0.7</v>
      </c>
      <c r="E93" s="3"/>
      <c r="F93" s="11"/>
      <c r="G93" s="16"/>
      <c r="H93" s="17"/>
      <c r="I93" s="6"/>
      <c r="J93" s="6"/>
    </row>
    <row r="94" spans="1:10">
      <c r="A94" s="5">
        <v>7896112407249</v>
      </c>
      <c r="B94" s="3" t="s">
        <v>85</v>
      </c>
      <c r="C94" s="3">
        <v>0</v>
      </c>
      <c r="D94" s="4">
        <v>0.68</v>
      </c>
      <c r="E94" s="3"/>
      <c r="F94" s="11"/>
      <c r="G94" s="16"/>
      <c r="H94" s="17"/>
      <c r="I94" s="6"/>
      <c r="J94" s="6"/>
    </row>
    <row r="95" spans="1:10">
      <c r="A95" s="5">
        <v>7896112407256</v>
      </c>
      <c r="B95" s="3" t="s">
        <v>86</v>
      </c>
      <c r="C95" s="3">
        <v>0</v>
      </c>
      <c r="D95" s="4">
        <v>0.68</v>
      </c>
      <c r="E95" s="3"/>
      <c r="F95" s="11"/>
      <c r="G95" s="16"/>
      <c r="H95" s="17"/>
      <c r="I95" s="6"/>
      <c r="J95" s="6"/>
    </row>
    <row r="96" spans="1:10">
      <c r="A96" s="5">
        <v>7896112407058</v>
      </c>
      <c r="B96" s="32" t="s">
        <v>87</v>
      </c>
      <c r="C96" s="3">
        <v>0</v>
      </c>
      <c r="D96" s="4">
        <v>0.5</v>
      </c>
      <c r="E96" s="6"/>
      <c r="F96" s="12"/>
      <c r="G96" s="16"/>
      <c r="H96" s="17"/>
      <c r="I96" s="6"/>
      <c r="J96" s="6"/>
    </row>
    <row r="97" spans="1:10">
      <c r="A97" s="5">
        <v>7896112407065</v>
      </c>
      <c r="B97" s="32" t="s">
        <v>88</v>
      </c>
      <c r="C97" s="3">
        <v>0</v>
      </c>
      <c r="D97" s="4">
        <v>0.5</v>
      </c>
      <c r="E97" s="6"/>
      <c r="F97" s="12"/>
      <c r="G97" s="16"/>
      <c r="H97" s="17"/>
      <c r="I97" s="6"/>
      <c r="J97" s="6"/>
    </row>
    <row r="98" spans="1:10">
      <c r="A98" s="2">
        <v>7896112401285</v>
      </c>
      <c r="B98" s="32" t="s">
        <v>184</v>
      </c>
      <c r="C98" s="3">
        <v>0</v>
      </c>
      <c r="D98" s="4">
        <v>0.8</v>
      </c>
      <c r="E98" s="3"/>
      <c r="F98" s="12"/>
      <c r="G98" s="16"/>
      <c r="H98" s="17"/>
      <c r="I98" s="6"/>
      <c r="J98" s="6"/>
    </row>
    <row r="99" spans="1:10">
      <c r="A99" s="2">
        <v>7896112401278</v>
      </c>
      <c r="B99" s="32" t="s">
        <v>185</v>
      </c>
      <c r="C99" s="3">
        <v>0</v>
      </c>
      <c r="D99" s="4">
        <v>0.8</v>
      </c>
      <c r="E99" s="3"/>
      <c r="F99" s="12"/>
      <c r="G99" s="16"/>
      <c r="H99" s="17"/>
      <c r="I99" s="6"/>
      <c r="J99" s="6"/>
    </row>
    <row r="100" spans="1:10">
      <c r="A100" s="5">
        <v>7896112408192</v>
      </c>
      <c r="B100" s="3" t="s">
        <v>290</v>
      </c>
      <c r="C100" s="6"/>
      <c r="D100" s="4">
        <v>0.65</v>
      </c>
      <c r="E100" s="6"/>
      <c r="F100" s="19"/>
      <c r="G100" s="6"/>
      <c r="H100" s="6"/>
      <c r="I100" s="6"/>
      <c r="J100" s="6"/>
    </row>
    <row r="101" spans="1:10">
      <c r="A101" s="5">
        <v>7896112408208</v>
      </c>
      <c r="B101" s="3" t="s">
        <v>291</v>
      </c>
      <c r="C101" s="6"/>
      <c r="D101" s="4">
        <v>0.65</v>
      </c>
      <c r="E101" s="6"/>
      <c r="F101" s="19"/>
      <c r="G101" s="6"/>
      <c r="H101" s="6"/>
      <c r="I101" s="6"/>
      <c r="J101" s="6"/>
    </row>
    <row r="102" spans="1:10">
      <c r="A102" s="5">
        <v>7896112408154</v>
      </c>
      <c r="B102" s="3" t="s">
        <v>292</v>
      </c>
      <c r="C102" s="6"/>
      <c r="D102" s="4">
        <v>0.61</v>
      </c>
      <c r="E102" s="6"/>
      <c r="F102" s="19"/>
      <c r="G102" s="6"/>
      <c r="H102" s="6"/>
      <c r="I102" s="6"/>
      <c r="J102" s="6"/>
    </row>
    <row r="103" spans="1:10">
      <c r="A103" s="5">
        <v>7896112408161</v>
      </c>
      <c r="B103" s="3" t="s">
        <v>293</v>
      </c>
      <c r="C103" s="6"/>
      <c r="D103" s="4">
        <v>0.64</v>
      </c>
      <c r="E103" s="6"/>
      <c r="F103" s="19"/>
      <c r="G103" s="6"/>
      <c r="H103" s="6"/>
      <c r="I103" s="6"/>
      <c r="J103" s="6"/>
    </row>
    <row r="104" spans="1:10">
      <c r="A104" s="5">
        <v>7896112408178</v>
      </c>
      <c r="B104" s="3" t="s">
        <v>294</v>
      </c>
      <c r="C104" s="6"/>
      <c r="D104" s="4">
        <v>0.61</v>
      </c>
      <c r="E104" s="6"/>
      <c r="F104" s="19"/>
      <c r="G104" s="6"/>
      <c r="H104" s="6"/>
      <c r="I104" s="6"/>
      <c r="J104" s="6"/>
    </row>
    <row r="105" spans="1:10">
      <c r="A105" s="5">
        <v>7896112408185</v>
      </c>
      <c r="B105" s="3" t="s">
        <v>295</v>
      </c>
      <c r="C105" s="6"/>
      <c r="D105" s="4">
        <v>0.64</v>
      </c>
      <c r="E105" s="6"/>
      <c r="F105" s="19"/>
      <c r="G105" s="6"/>
      <c r="H105" s="6"/>
      <c r="I105" s="6"/>
      <c r="J105" s="6"/>
    </row>
    <row r="106" spans="1:10">
      <c r="A106" s="2">
        <v>7896112401407</v>
      </c>
      <c r="B106" s="32" t="s">
        <v>89</v>
      </c>
      <c r="C106" s="3">
        <v>0</v>
      </c>
      <c r="D106" s="4">
        <v>0.2</v>
      </c>
      <c r="E106" s="3"/>
      <c r="F106" s="12"/>
      <c r="G106" s="16"/>
      <c r="H106" s="17"/>
      <c r="I106" s="6"/>
      <c r="J106" s="6"/>
    </row>
    <row r="107" spans="1:10">
      <c r="A107" s="2">
        <v>7898146827895</v>
      </c>
      <c r="B107" s="32" t="s">
        <v>186</v>
      </c>
      <c r="C107" s="3">
        <v>0</v>
      </c>
      <c r="D107" s="4">
        <v>0.77</v>
      </c>
      <c r="E107" s="3"/>
      <c r="F107" s="12"/>
      <c r="G107" s="16"/>
      <c r="H107" s="17"/>
      <c r="I107" s="6"/>
      <c r="J107" s="6"/>
    </row>
    <row r="108" spans="1:10">
      <c r="A108" s="2">
        <v>7898146827758</v>
      </c>
      <c r="B108" s="32" t="s">
        <v>187</v>
      </c>
      <c r="C108" s="3">
        <v>0</v>
      </c>
      <c r="D108" s="4">
        <v>0.77</v>
      </c>
      <c r="E108" s="3"/>
      <c r="F108" s="12"/>
      <c r="G108" s="16"/>
      <c r="H108" s="17"/>
      <c r="I108" s="6"/>
      <c r="J108" s="6"/>
    </row>
    <row r="109" spans="1:10">
      <c r="A109" s="2">
        <v>7898146827826</v>
      </c>
      <c r="B109" s="32" t="s">
        <v>188</v>
      </c>
      <c r="C109" s="3">
        <v>0</v>
      </c>
      <c r="D109" s="15">
        <v>0.77</v>
      </c>
      <c r="E109" s="3"/>
      <c r="F109" s="12"/>
      <c r="G109" s="16"/>
      <c r="H109" s="17"/>
      <c r="I109" s="6"/>
      <c r="J109" s="6"/>
    </row>
    <row r="110" spans="1:10">
      <c r="A110" s="2">
        <v>7898146823804</v>
      </c>
      <c r="B110" s="32" t="s">
        <v>189</v>
      </c>
      <c r="C110" s="3">
        <v>0</v>
      </c>
      <c r="D110" s="4">
        <v>0.65</v>
      </c>
      <c r="E110" s="3"/>
      <c r="F110" s="12"/>
      <c r="G110" s="16"/>
      <c r="H110" s="17"/>
      <c r="I110" s="6"/>
      <c r="J110" s="6"/>
    </row>
    <row r="111" spans="1:10">
      <c r="A111" s="2">
        <v>7898146824061</v>
      </c>
      <c r="B111" s="32" t="s">
        <v>190</v>
      </c>
      <c r="C111" s="3">
        <v>0</v>
      </c>
      <c r="D111" s="4">
        <v>0.65</v>
      </c>
      <c r="E111" s="3"/>
      <c r="F111" s="12"/>
      <c r="G111" s="16"/>
      <c r="H111" s="17"/>
      <c r="I111" s="6"/>
      <c r="J111" s="6"/>
    </row>
    <row r="112" spans="1:10">
      <c r="A112" s="2">
        <v>7899551307743</v>
      </c>
      <c r="B112" s="32" t="s">
        <v>191</v>
      </c>
      <c r="C112" s="3">
        <v>0</v>
      </c>
      <c r="D112" s="15">
        <v>0.65</v>
      </c>
      <c r="E112" s="3"/>
      <c r="F112" s="12"/>
      <c r="G112" s="16"/>
      <c r="H112" s="17"/>
      <c r="I112" s="6"/>
      <c r="J112" s="6"/>
    </row>
    <row r="113" spans="1:10">
      <c r="A113" s="5">
        <v>7896112405818</v>
      </c>
      <c r="B113" s="32" t="s">
        <v>93</v>
      </c>
      <c r="C113" s="3">
        <v>0</v>
      </c>
      <c r="D113" s="4">
        <v>0.35</v>
      </c>
      <c r="E113" s="3"/>
      <c r="F113" s="12"/>
      <c r="G113" s="16"/>
      <c r="H113" s="17"/>
      <c r="I113" s="6"/>
      <c r="J113" s="6"/>
    </row>
    <row r="114" spans="1:10">
      <c r="A114" s="5">
        <v>7896112405832</v>
      </c>
      <c r="B114" s="3" t="s">
        <v>277</v>
      </c>
      <c r="C114" s="6"/>
      <c r="D114" s="4">
        <v>0.4</v>
      </c>
      <c r="E114" s="6"/>
      <c r="F114" s="19"/>
      <c r="G114" s="6"/>
      <c r="H114" s="6"/>
      <c r="I114" s="6"/>
      <c r="J114" s="6"/>
    </row>
    <row r="115" spans="1:10">
      <c r="A115" s="5">
        <v>7896112406273</v>
      </c>
      <c r="B115" s="32" t="s">
        <v>94</v>
      </c>
      <c r="C115" s="3">
        <v>0</v>
      </c>
      <c r="D115" s="4">
        <v>0.7</v>
      </c>
      <c r="E115" s="3"/>
      <c r="F115" s="12"/>
      <c r="G115" s="16"/>
      <c r="H115" s="17"/>
      <c r="I115" s="6"/>
      <c r="J115" s="6"/>
    </row>
    <row r="116" spans="1:10">
      <c r="A116" s="5">
        <v>7896112406280</v>
      </c>
      <c r="B116" s="32" t="s">
        <v>95</v>
      </c>
      <c r="C116" s="3">
        <v>0</v>
      </c>
      <c r="D116" s="4">
        <v>0.7</v>
      </c>
      <c r="E116" s="3"/>
      <c r="F116" s="12"/>
      <c r="G116" s="16"/>
      <c r="H116" s="17"/>
      <c r="I116" s="6"/>
      <c r="J116" s="6"/>
    </row>
    <row r="117" spans="1:10">
      <c r="A117" s="5">
        <v>7896112406259</v>
      </c>
      <c r="B117" s="32" t="s">
        <v>96</v>
      </c>
      <c r="C117" s="3">
        <v>0</v>
      </c>
      <c r="D117" s="4">
        <v>0.7</v>
      </c>
      <c r="E117" s="3"/>
      <c r="F117" s="12"/>
      <c r="G117" s="16"/>
      <c r="H117" s="17"/>
      <c r="I117" s="6"/>
      <c r="J117" s="6"/>
    </row>
    <row r="118" spans="1:10">
      <c r="A118" s="5">
        <v>7896112406266</v>
      </c>
      <c r="B118" s="32" t="s">
        <v>97</v>
      </c>
      <c r="C118" s="3">
        <v>0</v>
      </c>
      <c r="D118" s="4">
        <v>0.7</v>
      </c>
      <c r="E118" s="3"/>
      <c r="F118" s="12"/>
      <c r="G118" s="16"/>
      <c r="H118" s="17"/>
      <c r="I118" s="6"/>
      <c r="J118" s="6"/>
    </row>
    <row r="119" spans="1:10">
      <c r="A119" s="5">
        <v>7896112407560</v>
      </c>
      <c r="B119" s="3" t="s">
        <v>98</v>
      </c>
      <c r="C119" s="3"/>
      <c r="D119" s="4">
        <v>0.5</v>
      </c>
      <c r="E119" s="3"/>
      <c r="F119" s="11"/>
      <c r="G119" s="16"/>
      <c r="H119" s="17"/>
      <c r="I119" s="6"/>
      <c r="J119" s="6"/>
    </row>
    <row r="120" spans="1:10">
      <c r="A120" s="5">
        <v>7896112407577</v>
      </c>
      <c r="B120" s="3" t="s">
        <v>99</v>
      </c>
      <c r="C120" s="3"/>
      <c r="D120" s="4">
        <v>0.41</v>
      </c>
      <c r="E120" s="3"/>
      <c r="F120" s="11"/>
      <c r="G120" s="16"/>
      <c r="H120" s="17"/>
      <c r="I120" s="6"/>
      <c r="J120" s="6"/>
    </row>
    <row r="121" spans="1:10">
      <c r="A121" s="5">
        <v>7896112407584</v>
      </c>
      <c r="B121" s="3" t="s">
        <v>100</v>
      </c>
      <c r="C121" s="3"/>
      <c r="D121" s="4">
        <v>0.35</v>
      </c>
      <c r="E121" s="3"/>
      <c r="F121" s="11"/>
      <c r="G121" s="16"/>
      <c r="H121" s="17"/>
      <c r="I121" s="6"/>
      <c r="J121" s="6"/>
    </row>
    <row r="122" spans="1:10">
      <c r="A122" s="5">
        <v>7896112407591</v>
      </c>
      <c r="B122" s="3" t="s">
        <v>101</v>
      </c>
      <c r="C122" s="3"/>
      <c r="D122" s="4">
        <v>0.57999999999999996</v>
      </c>
      <c r="E122" s="3"/>
      <c r="F122" s="11"/>
      <c r="G122" s="16"/>
      <c r="H122" s="17"/>
      <c r="I122" s="6"/>
      <c r="J122" s="6"/>
    </row>
    <row r="123" spans="1:10">
      <c r="A123" s="5">
        <v>7896112407874</v>
      </c>
      <c r="B123" s="3" t="s">
        <v>102</v>
      </c>
      <c r="C123" s="3"/>
      <c r="D123" s="4">
        <v>0.45</v>
      </c>
      <c r="E123" s="3"/>
      <c r="F123" s="11"/>
      <c r="G123" s="16"/>
      <c r="H123" s="17"/>
      <c r="I123" s="6"/>
      <c r="J123" s="6"/>
    </row>
    <row r="124" spans="1:10">
      <c r="A124" s="5">
        <v>7896112407607</v>
      </c>
      <c r="B124" s="3" t="s">
        <v>103</v>
      </c>
      <c r="C124" s="3"/>
      <c r="D124" s="4">
        <v>0.56000000000000005</v>
      </c>
      <c r="E124" s="3"/>
      <c r="F124" s="11"/>
      <c r="G124" s="16"/>
      <c r="H124" s="17"/>
      <c r="I124" s="6"/>
      <c r="J124" s="6"/>
    </row>
    <row r="125" spans="1:10">
      <c r="A125" s="2">
        <v>7896112401018</v>
      </c>
      <c r="B125" s="32" t="s">
        <v>105</v>
      </c>
      <c r="C125" s="3">
        <v>0</v>
      </c>
      <c r="D125" s="4">
        <v>0.45</v>
      </c>
      <c r="E125" s="3"/>
      <c r="F125" s="12"/>
      <c r="G125" s="16"/>
      <c r="H125" s="17"/>
      <c r="I125" s="6"/>
      <c r="J125" s="6"/>
    </row>
    <row r="126" spans="1:10">
      <c r="A126" s="2">
        <v>7896112453154</v>
      </c>
      <c r="B126" s="32" t="s">
        <v>107</v>
      </c>
      <c r="C126" s="3">
        <v>0</v>
      </c>
      <c r="D126" s="15">
        <v>0.55000000000000004</v>
      </c>
      <c r="E126" s="3"/>
      <c r="F126" s="12"/>
      <c r="G126" s="16"/>
      <c r="H126" s="17"/>
      <c r="I126" s="6"/>
      <c r="J126" s="6"/>
    </row>
    <row r="127" spans="1:10">
      <c r="A127" s="2">
        <v>7898146823385</v>
      </c>
      <c r="B127" s="32" t="s">
        <v>108</v>
      </c>
      <c r="C127" s="3">
        <v>0</v>
      </c>
      <c r="D127" s="4">
        <v>0.77</v>
      </c>
      <c r="E127" s="3"/>
      <c r="F127" s="12"/>
      <c r="G127" s="16"/>
      <c r="H127" s="17"/>
      <c r="I127" s="6"/>
      <c r="J127" s="6"/>
    </row>
    <row r="128" spans="1:10">
      <c r="A128" s="2">
        <v>7898146823422</v>
      </c>
      <c r="B128" s="32" t="s">
        <v>109</v>
      </c>
      <c r="C128" s="3">
        <v>0</v>
      </c>
      <c r="D128" s="4">
        <v>0.77</v>
      </c>
      <c r="E128" s="3"/>
      <c r="F128" s="12"/>
      <c r="G128" s="16"/>
      <c r="H128" s="17"/>
      <c r="I128" s="6"/>
      <c r="J128" s="6"/>
    </row>
    <row r="129" spans="1:10">
      <c r="A129" s="2">
        <v>7898146823460</v>
      </c>
      <c r="B129" s="32" t="s">
        <v>110</v>
      </c>
      <c r="C129" s="3">
        <v>0</v>
      </c>
      <c r="D129" s="4">
        <v>0.7</v>
      </c>
      <c r="E129" s="3"/>
      <c r="F129" s="12"/>
      <c r="G129" s="16"/>
      <c r="H129" s="17"/>
      <c r="I129" s="6"/>
      <c r="J129" s="6"/>
    </row>
    <row r="130" spans="1:10">
      <c r="A130" s="2">
        <v>7896112401728</v>
      </c>
      <c r="B130" s="32" t="s">
        <v>114</v>
      </c>
      <c r="C130" s="3">
        <v>0</v>
      </c>
      <c r="D130" s="7">
        <v>0.78</v>
      </c>
      <c r="E130" s="3"/>
      <c r="F130" s="12"/>
      <c r="G130" s="16"/>
      <c r="H130" s="17"/>
      <c r="I130" s="6"/>
      <c r="J130" s="6"/>
    </row>
    <row r="131" spans="1:10">
      <c r="A131" s="2">
        <v>7896112406778</v>
      </c>
      <c r="B131" s="32" t="s">
        <v>115</v>
      </c>
      <c r="C131" s="3">
        <v>0</v>
      </c>
      <c r="D131" s="4">
        <v>0.79</v>
      </c>
      <c r="E131" s="6"/>
      <c r="F131" s="12"/>
      <c r="G131" s="16"/>
      <c r="H131" s="17"/>
      <c r="I131" s="6"/>
      <c r="J131" s="6"/>
    </row>
    <row r="132" spans="1:10">
      <c r="A132" s="2">
        <v>7896112401735</v>
      </c>
      <c r="B132" s="32" t="s">
        <v>116</v>
      </c>
      <c r="C132" s="3">
        <v>0</v>
      </c>
      <c r="D132" s="4">
        <v>0.65</v>
      </c>
      <c r="E132" s="6"/>
      <c r="F132" s="12"/>
      <c r="G132" s="16"/>
      <c r="H132" s="17"/>
      <c r="I132" s="6"/>
      <c r="J132" s="6"/>
    </row>
    <row r="133" spans="1:10">
      <c r="A133" s="2">
        <v>7896112401742</v>
      </c>
      <c r="B133" s="32" t="s">
        <v>117</v>
      </c>
      <c r="C133" s="3">
        <v>0</v>
      </c>
      <c r="D133" s="4">
        <v>0.55000000000000004</v>
      </c>
      <c r="E133" s="6"/>
      <c r="F133" s="12"/>
      <c r="G133" s="16"/>
      <c r="H133" s="17"/>
      <c r="I133" s="6"/>
      <c r="J133" s="6"/>
    </row>
    <row r="134" spans="1:10">
      <c r="A134" s="2">
        <v>7896112401346</v>
      </c>
      <c r="B134" s="32" t="s">
        <v>192</v>
      </c>
      <c r="C134" s="3">
        <v>0</v>
      </c>
      <c r="D134" s="15">
        <v>0.7</v>
      </c>
      <c r="E134" s="6"/>
      <c r="F134" s="12"/>
      <c r="G134" s="16"/>
      <c r="H134" s="17"/>
      <c r="I134" s="6"/>
      <c r="J134" s="6"/>
    </row>
    <row r="135" spans="1:10">
      <c r="A135" s="2">
        <v>7896112401384</v>
      </c>
      <c r="B135" s="32" t="s">
        <v>193</v>
      </c>
      <c r="C135" s="3">
        <v>0</v>
      </c>
      <c r="D135" s="15">
        <v>0.77</v>
      </c>
      <c r="E135" s="6"/>
      <c r="F135" s="12"/>
      <c r="G135" s="16"/>
      <c r="H135" s="17"/>
      <c r="I135" s="6"/>
      <c r="J135" s="6"/>
    </row>
    <row r="136" spans="1:10">
      <c r="A136" s="2">
        <v>7896112401377</v>
      </c>
      <c r="B136" s="32" t="s">
        <v>194</v>
      </c>
      <c r="C136" s="3">
        <v>0</v>
      </c>
      <c r="D136" s="15">
        <v>0.77</v>
      </c>
      <c r="E136" s="6"/>
      <c r="F136" s="12"/>
      <c r="G136" s="16"/>
      <c r="H136" s="17"/>
      <c r="I136" s="6"/>
      <c r="J136" s="6"/>
    </row>
    <row r="137" spans="1:10">
      <c r="A137" s="5">
        <v>7896112406686</v>
      </c>
      <c r="B137" s="33" t="s">
        <v>195</v>
      </c>
      <c r="C137" s="3">
        <v>0</v>
      </c>
      <c r="D137" s="8">
        <v>0.2</v>
      </c>
      <c r="E137" s="3"/>
      <c r="F137" s="13"/>
      <c r="G137" s="16"/>
      <c r="H137" s="17"/>
      <c r="I137" s="6"/>
      <c r="J137" s="6"/>
    </row>
    <row r="138" spans="1:10">
      <c r="A138" s="5">
        <v>7896112406709</v>
      </c>
      <c r="B138" s="32" t="s">
        <v>196</v>
      </c>
      <c r="C138" s="3">
        <v>0</v>
      </c>
      <c r="D138" s="4">
        <v>0.3</v>
      </c>
      <c r="E138" s="6"/>
      <c r="F138" s="12"/>
      <c r="G138" s="16"/>
      <c r="H138" s="17"/>
      <c r="I138" s="6"/>
      <c r="J138" s="6"/>
    </row>
    <row r="139" spans="1:10">
      <c r="A139" s="5">
        <v>7896112406693</v>
      </c>
      <c r="B139" s="32" t="s">
        <v>122</v>
      </c>
      <c r="C139" s="3">
        <v>0</v>
      </c>
      <c r="D139" s="4">
        <v>0.4</v>
      </c>
      <c r="E139" s="6"/>
      <c r="F139" s="12"/>
      <c r="G139" s="16"/>
      <c r="H139" s="17"/>
      <c r="I139" s="6"/>
      <c r="J139" s="6"/>
    </row>
    <row r="140" spans="1:10">
      <c r="A140" s="5">
        <v>7896112407669</v>
      </c>
      <c r="B140" s="3" t="s">
        <v>123</v>
      </c>
      <c r="C140" s="3"/>
      <c r="D140" s="4">
        <v>0.4</v>
      </c>
      <c r="E140" s="3"/>
      <c r="F140" s="11"/>
      <c r="G140" s="16"/>
      <c r="H140" s="17"/>
      <c r="I140" s="6"/>
      <c r="J140" s="6"/>
    </row>
    <row r="141" spans="1:10">
      <c r="A141" s="5">
        <v>7896112407652</v>
      </c>
      <c r="B141" s="3" t="s">
        <v>124</v>
      </c>
      <c r="C141" s="3"/>
      <c r="D141" s="4">
        <v>0.4</v>
      </c>
      <c r="E141" s="3"/>
      <c r="F141" s="11"/>
      <c r="G141" s="16"/>
      <c r="H141" s="17"/>
      <c r="I141" s="6"/>
      <c r="J141" s="6"/>
    </row>
    <row r="142" spans="1:10">
      <c r="A142" s="5">
        <v>7898146821640</v>
      </c>
      <c r="B142" s="32" t="s">
        <v>197</v>
      </c>
      <c r="C142" s="3">
        <v>0</v>
      </c>
      <c r="D142" s="15">
        <v>0.35</v>
      </c>
      <c r="E142" s="6"/>
      <c r="F142" s="12"/>
      <c r="G142" s="16"/>
      <c r="H142" s="17"/>
      <c r="I142" s="6"/>
      <c r="J142" s="6"/>
    </row>
    <row r="143" spans="1:10">
      <c r="A143" s="5">
        <v>7898146821633</v>
      </c>
      <c r="B143" s="32" t="s">
        <v>198</v>
      </c>
      <c r="C143" s="3">
        <v>0</v>
      </c>
      <c r="D143" s="15">
        <v>0.37</v>
      </c>
      <c r="E143" s="6"/>
      <c r="F143" s="12"/>
      <c r="G143" s="16"/>
      <c r="H143" s="17"/>
      <c r="I143" s="6"/>
      <c r="J143" s="6"/>
    </row>
    <row r="144" spans="1:10">
      <c r="A144" s="5">
        <v>7899551308900</v>
      </c>
      <c r="B144" s="32" t="s">
        <v>125</v>
      </c>
      <c r="C144" s="3">
        <v>0</v>
      </c>
      <c r="D144" s="4">
        <v>0.47</v>
      </c>
      <c r="E144" s="6"/>
      <c r="F144" s="12"/>
      <c r="G144" s="16"/>
      <c r="H144" s="17"/>
      <c r="I144" s="6"/>
      <c r="J144" s="6"/>
    </row>
    <row r="145" spans="1:10">
      <c r="A145" s="5">
        <v>7899551308917</v>
      </c>
      <c r="B145" s="32" t="s">
        <v>126</v>
      </c>
      <c r="C145" s="3">
        <v>0</v>
      </c>
      <c r="D145" s="4">
        <v>0.47</v>
      </c>
      <c r="E145" s="6"/>
      <c r="F145" s="12"/>
      <c r="G145" s="16"/>
      <c r="H145" s="17"/>
      <c r="I145" s="6"/>
      <c r="J145" s="6"/>
    </row>
    <row r="146" spans="1:10">
      <c r="A146" s="5">
        <v>7896112401247</v>
      </c>
      <c r="B146" s="32" t="s">
        <v>199</v>
      </c>
      <c r="C146" s="3">
        <v>0</v>
      </c>
      <c r="D146" s="4">
        <v>0.2</v>
      </c>
      <c r="E146" s="6"/>
      <c r="F146" s="12"/>
      <c r="G146" s="16"/>
      <c r="H146" s="17"/>
      <c r="I146" s="6"/>
      <c r="J146" s="6"/>
    </row>
    <row r="147" spans="1:10">
      <c r="A147" s="5">
        <v>7896112402572</v>
      </c>
      <c r="B147" s="32" t="s">
        <v>130</v>
      </c>
      <c r="C147" s="3">
        <v>0</v>
      </c>
      <c r="D147" s="4">
        <v>0.55000000000000004</v>
      </c>
      <c r="E147" s="6"/>
      <c r="F147" s="12"/>
      <c r="G147" s="16"/>
      <c r="H147" s="17"/>
      <c r="I147" s="6"/>
      <c r="J147" s="6"/>
    </row>
    <row r="148" spans="1:10">
      <c r="A148" s="5">
        <v>7896112402541</v>
      </c>
      <c r="B148" s="32" t="s">
        <v>200</v>
      </c>
      <c r="C148" s="3">
        <v>0</v>
      </c>
      <c r="D148" s="4">
        <v>0.55000000000000004</v>
      </c>
      <c r="E148" s="6"/>
      <c r="F148" s="12"/>
      <c r="G148" s="16"/>
      <c r="H148" s="17"/>
      <c r="I148" s="6"/>
      <c r="J148" s="6"/>
    </row>
    <row r="149" spans="1:10">
      <c r="A149" s="5">
        <v>7896112401513</v>
      </c>
      <c r="B149" s="32" t="s">
        <v>131</v>
      </c>
      <c r="C149" s="3">
        <v>0</v>
      </c>
      <c r="D149" s="4">
        <v>0.6</v>
      </c>
      <c r="E149" s="6"/>
      <c r="F149" s="12"/>
      <c r="G149" s="16"/>
      <c r="H149" s="17"/>
      <c r="I149" s="6"/>
      <c r="J149" s="6"/>
    </row>
    <row r="150" spans="1:10">
      <c r="A150" s="5">
        <v>7896112407546</v>
      </c>
      <c r="B150" s="3" t="s">
        <v>132</v>
      </c>
      <c r="C150" s="3"/>
      <c r="D150" s="4">
        <v>0.45</v>
      </c>
      <c r="E150" s="3"/>
      <c r="F150" s="11"/>
      <c r="G150" s="16"/>
      <c r="H150" s="17"/>
      <c r="I150" s="6"/>
      <c r="J150" s="6"/>
    </row>
    <row r="151" spans="1:10">
      <c r="A151" s="5">
        <v>7896112406839</v>
      </c>
      <c r="B151" s="32" t="s">
        <v>133</v>
      </c>
      <c r="C151" s="3">
        <v>0</v>
      </c>
      <c r="D151" s="4">
        <v>0.5</v>
      </c>
      <c r="E151" s="6"/>
      <c r="F151" s="12"/>
      <c r="G151" s="16"/>
      <c r="H151" s="17"/>
      <c r="I151" s="6"/>
      <c r="J151" s="6"/>
    </row>
    <row r="152" spans="1:10">
      <c r="A152" s="5">
        <v>7896112401520</v>
      </c>
      <c r="B152" s="32" t="s">
        <v>134</v>
      </c>
      <c r="C152" s="3">
        <v>0</v>
      </c>
      <c r="D152" s="4">
        <v>0.56999999999999995</v>
      </c>
      <c r="E152" s="6"/>
      <c r="F152" s="12"/>
      <c r="G152" s="16"/>
      <c r="H152" s="17"/>
      <c r="I152" s="6"/>
      <c r="J152" s="6"/>
    </row>
    <row r="153" spans="1:10">
      <c r="A153" s="5">
        <v>7896112402299</v>
      </c>
      <c r="B153" s="32" t="s">
        <v>201</v>
      </c>
      <c r="C153" s="3">
        <v>0</v>
      </c>
      <c r="D153" s="4">
        <v>0.77</v>
      </c>
      <c r="E153" s="6"/>
      <c r="F153" s="12"/>
      <c r="G153" s="16"/>
      <c r="H153" s="17"/>
      <c r="I153" s="6"/>
      <c r="J153" s="6"/>
    </row>
    <row r="154" spans="1:10">
      <c r="A154" s="5">
        <v>7896112403241</v>
      </c>
      <c r="B154" s="32" t="s">
        <v>136</v>
      </c>
      <c r="C154" s="3">
        <v>0</v>
      </c>
      <c r="D154" s="4">
        <v>0.82</v>
      </c>
      <c r="E154" s="6"/>
      <c r="F154" s="12"/>
      <c r="G154" s="16"/>
      <c r="H154" s="17"/>
      <c r="I154" s="6"/>
      <c r="J154" s="6"/>
    </row>
    <row r="155" spans="1:10">
      <c r="A155" s="5">
        <v>7896112402282</v>
      </c>
      <c r="B155" s="32" t="s">
        <v>137</v>
      </c>
      <c r="C155" s="3">
        <v>0</v>
      </c>
      <c r="D155" s="4">
        <v>0.77</v>
      </c>
      <c r="E155" s="6"/>
      <c r="F155" s="12"/>
      <c r="G155" s="16"/>
      <c r="H155" s="17"/>
      <c r="I155" s="6"/>
      <c r="J155" s="6"/>
    </row>
    <row r="156" spans="1:10">
      <c r="A156" s="5">
        <v>7896112402787</v>
      </c>
      <c r="B156" s="32" t="s">
        <v>139</v>
      </c>
      <c r="C156" s="3">
        <v>0</v>
      </c>
      <c r="D156" s="4">
        <v>0.6</v>
      </c>
      <c r="E156" s="6"/>
      <c r="F156" s="12"/>
      <c r="G156" s="16"/>
      <c r="H156" s="17"/>
      <c r="I156" s="6"/>
      <c r="J156" s="6"/>
    </row>
    <row r="157" spans="1:10">
      <c r="A157" s="5">
        <v>7896112402619</v>
      </c>
      <c r="B157" s="32" t="s">
        <v>140</v>
      </c>
      <c r="C157" s="3">
        <v>0</v>
      </c>
      <c r="D157" s="4">
        <v>0.5</v>
      </c>
      <c r="E157" s="6"/>
      <c r="F157" s="12"/>
      <c r="G157" s="16"/>
      <c r="H157" s="17"/>
      <c r="I157" s="6"/>
      <c r="J157" s="6"/>
    </row>
  </sheetData>
  <mergeCells count="1">
    <mergeCell ref="A2:J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Tabela Bio </vt:lpstr>
      <vt:lpstr>Dados</vt:lpstr>
      <vt:lpstr>TABLOIDE AGO E SET</vt:lpstr>
      <vt:lpstr>'Tabela Bio 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Villanova</dc:creator>
  <cp:lastModifiedBy>Samuel Almeida</cp:lastModifiedBy>
  <cp:lastPrinted>2025-05-19T14:31:41Z</cp:lastPrinted>
  <dcterms:created xsi:type="dcterms:W3CDTF">2023-08-25T18:11:15Z</dcterms:created>
  <dcterms:modified xsi:type="dcterms:W3CDTF">2025-06-23T17:18:07Z</dcterms:modified>
</cp:coreProperties>
</file>