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29.1.2\28 - Precificação\09. Condições - Geral\01. Condições de OLs\Germed\"/>
    </mc:Choice>
  </mc:AlternateContent>
  <xr:revisionPtr revIDLastSave="0" documentId="13_ncr:1_{B1CB1D5D-3DE4-4FD8-BC76-8EF9A7F866FE}" xr6:coauthVersionLast="47" xr6:coauthVersionMax="47" xr10:uidLastSave="{00000000-0000-0000-0000-000000000000}"/>
  <bookViews>
    <workbookView xWindow="-110" yWindow="-110" windowWidth="19420" windowHeight="10300" xr2:uid="{BE10BC55-784F-4531-8CC7-D71247429760}"/>
  </bookViews>
  <sheets>
    <sheet name="RJ" sheetId="3" r:id="rId1"/>
    <sheet name="&quot;ES" sheetId="2" r:id="rId2"/>
  </sheets>
  <definedNames>
    <definedName name="_xlnm._FilterDatabase" localSheetId="1" hidden="1">'"ES'!$B$5:$G$292</definedName>
    <definedName name="_xlnm._FilterDatabase" localSheetId="0" hidden="1">RJ!$B$5:$G$291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10" i="2"/>
  <c r="F9" i="2"/>
  <c r="F8" i="2"/>
  <c r="F7" i="2"/>
  <c r="F190" i="3"/>
  <c r="F49" i="3"/>
  <c r="F291" i="3"/>
  <c r="F290" i="3"/>
  <c r="F289" i="3"/>
  <c r="F288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69" i="3"/>
  <c r="F268" i="3"/>
  <c r="F265" i="3"/>
  <c r="F264" i="3"/>
  <c r="F263" i="3"/>
  <c r="F262" i="3"/>
  <c r="F261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4" i="3"/>
  <c r="F243" i="3"/>
  <c r="F242" i="3"/>
  <c r="F241" i="3"/>
  <c r="F240" i="3"/>
  <c r="F238" i="3"/>
  <c r="F237" i="3"/>
  <c r="F235" i="3"/>
  <c r="F234" i="3"/>
  <c r="F233" i="3"/>
  <c r="F232" i="3"/>
  <c r="F231" i="3"/>
  <c r="F230" i="3"/>
  <c r="F229" i="3"/>
  <c r="F227" i="3"/>
  <c r="F225" i="3"/>
  <c r="F224" i="3"/>
  <c r="F223" i="3"/>
  <c r="F222" i="3"/>
  <c r="F221" i="3"/>
  <c r="F215" i="3"/>
  <c r="F214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4" i="3"/>
  <c r="F173" i="3"/>
  <c r="F172" i="3"/>
  <c r="F169" i="3"/>
  <c r="F168" i="3"/>
  <c r="F167" i="3"/>
  <c r="F166" i="3"/>
  <c r="F165" i="3"/>
  <c r="F164" i="3"/>
  <c r="F162" i="3"/>
  <c r="F161" i="3"/>
  <c r="F160" i="3"/>
  <c r="F159" i="3"/>
  <c r="F158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39" i="3"/>
  <c r="F138" i="3"/>
  <c r="F137" i="3"/>
  <c r="F136" i="3"/>
  <c r="F135" i="3"/>
  <c r="F134" i="3"/>
  <c r="F133" i="3"/>
  <c r="F132" i="3"/>
  <c r="F131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3" i="3"/>
  <c r="F92" i="3"/>
  <c r="F91" i="3"/>
  <c r="F89" i="3"/>
  <c r="F88" i="3"/>
  <c r="F87" i="3"/>
  <c r="F86" i="3"/>
  <c r="F85" i="3"/>
  <c r="F84" i="3"/>
  <c r="F83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6" i="3"/>
  <c r="F65" i="3"/>
  <c r="F64" i="3"/>
  <c r="F62" i="3"/>
  <c r="F61" i="3"/>
  <c r="F60" i="3"/>
  <c r="F59" i="3"/>
  <c r="F58" i="3"/>
  <c r="F55" i="3"/>
  <c r="F54" i="3"/>
  <c r="F53" i="3"/>
  <c r="F52" i="3"/>
  <c r="F51" i="3"/>
  <c r="F50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7" i="3"/>
  <c r="F25" i="3"/>
  <c r="F24" i="3"/>
  <c r="F23" i="3"/>
  <c r="F22" i="3"/>
  <c r="F21" i="3"/>
  <c r="F20" i="3"/>
  <c r="F19" i="3"/>
  <c r="F17" i="3"/>
  <c r="F16" i="3"/>
  <c r="F15" i="3"/>
  <c r="F14" i="3"/>
  <c r="F13" i="3"/>
  <c r="F12" i="3"/>
  <c r="F11" i="3"/>
  <c r="F10" i="3"/>
  <c r="F9" i="3"/>
  <c r="F8" i="3"/>
  <c r="F7" i="3"/>
  <c r="F6" i="3"/>
  <c r="F287" i="3"/>
  <c r="F271" i="3"/>
  <c r="F270" i="3"/>
  <c r="F267" i="3"/>
  <c r="F266" i="3"/>
  <c r="F260" i="3"/>
  <c r="F245" i="3"/>
  <c r="F239" i="3"/>
  <c r="F236" i="3"/>
  <c r="F228" i="3"/>
  <c r="F226" i="3"/>
  <c r="F220" i="3"/>
  <c r="F219" i="3"/>
  <c r="F218" i="3"/>
  <c r="F217" i="3"/>
  <c r="F216" i="3"/>
  <c r="F213" i="3"/>
  <c r="F175" i="3"/>
  <c r="F171" i="3"/>
  <c r="F170" i="3"/>
  <c r="F163" i="3"/>
  <c r="F157" i="3"/>
  <c r="F140" i="3"/>
  <c r="F130" i="3"/>
  <c r="F129" i="3"/>
  <c r="F128" i="3"/>
  <c r="F110" i="3"/>
  <c r="F94" i="3"/>
  <c r="F90" i="3"/>
  <c r="F82" i="3"/>
  <c r="F68" i="3"/>
  <c r="F67" i="3"/>
  <c r="F63" i="3"/>
  <c r="F57" i="3"/>
  <c r="F56" i="3"/>
  <c r="F45" i="3"/>
  <c r="F28" i="3"/>
  <c r="F26" i="3"/>
  <c r="F18" i="3"/>
  <c r="F6" i="2" l="1"/>
</calcChain>
</file>

<file path=xl/sharedStrings.xml><?xml version="1.0" encoding="utf-8"?>
<sst xmlns="http://schemas.openxmlformats.org/spreadsheetml/2006/main" count="590" uniqueCount="299">
  <si>
    <t>CODPROD</t>
  </si>
  <si>
    <t>CODAUXILIAR</t>
  </si>
  <si>
    <t>DESCRICAO</t>
  </si>
  <si>
    <t>PF</t>
  </si>
  <si>
    <t>%Desc</t>
  </si>
  <si>
    <t>OL</t>
  </si>
  <si>
    <t>ATUALIZADO: 08/04/2025</t>
  </si>
  <si>
    <t>OL GERMED - RJ</t>
  </si>
  <si>
    <t>AMOX+CLAV 875+125MG 20CPD (AM) G GER</t>
  </si>
  <si>
    <t>CEFALEXINA 500MG 10CPD (AM) G GER</t>
  </si>
  <si>
    <t>VALSARTANA 320MG 30CPD G GER</t>
  </si>
  <si>
    <t>MAL DEXCLORF+BETAM 120ML G GER</t>
  </si>
  <si>
    <t>ACETILCISTEINA 600MG 16ENV 5G G GER</t>
  </si>
  <si>
    <t>CICLOBENZAPRINA 10MG 15CPD G GER</t>
  </si>
  <si>
    <t>OLMESARTANA MEDOXOMILA 20MG 30CPD G GER</t>
  </si>
  <si>
    <t>OLMESARTANA MEDOXOMILA 40MG 30CPD G GER</t>
  </si>
  <si>
    <t>MIRTAZAPINA ODT 15MG 30CPD (C1) G GER</t>
  </si>
  <si>
    <t>CARVEDILOL 12,5MG 30CPD G GER</t>
  </si>
  <si>
    <t>BILASTINA 20MG 20CPD G GER</t>
  </si>
  <si>
    <t>DICLOF COLESTIRAMINA 70MG 14CAP G GER</t>
  </si>
  <si>
    <t>ALPRAZOLAM 1MG 30CPD (B1) G GER</t>
  </si>
  <si>
    <t>CITALOPRAM 20MG 30CPD (C1) G GER</t>
  </si>
  <si>
    <t>ALPRAZOLAM 0,5MG 30CPD (B1) G GER</t>
  </si>
  <si>
    <t>MAL TIMOLOL 5MG/ML SL OF 5ML G GER</t>
  </si>
  <si>
    <t>BROMOPRIDA 4MG/ML GTS 20ML G GER</t>
  </si>
  <si>
    <t>LOSARTANA 100MG 30CPD G GER</t>
  </si>
  <si>
    <t>DIENOGESTE 2MG 30CPD G GER</t>
  </si>
  <si>
    <t>SIBUTRAMINA 15MG 30CAP (B2) G GER</t>
  </si>
  <si>
    <t>CIPROFLOXACINO 500MG 14CPD (AM) G GER</t>
  </si>
  <si>
    <t>PARACETAMOL 750MG 20CPD G GER</t>
  </si>
  <si>
    <t>VERAPAMIL 80MG 30CPD G GER</t>
  </si>
  <si>
    <t>TANSULOSINA 0,4MG 30CPD LP G GER</t>
  </si>
  <si>
    <t>HIDROCLOROTIAZIDA 25MG 30CPD G GER</t>
  </si>
  <si>
    <t>VALSARTANA 80MG 30CPD G GER</t>
  </si>
  <si>
    <t>ATORVASTATINA 20MG 30CPD G GER</t>
  </si>
  <si>
    <t>DIPIRONA 500MG/ML GTS 10ML G GER</t>
  </si>
  <si>
    <t>DIPIRONA 1000MG 10CPD G GER</t>
  </si>
  <si>
    <t>ACETILCISTEINA 20MG/ML XP IN 120ML G GER</t>
  </si>
  <si>
    <t>ESPIRONOLACTONA 25MG 30CPD G GER</t>
  </si>
  <si>
    <t>DESVENLAFAXINA 50MG 30CPD LP (C1) G GER</t>
  </si>
  <si>
    <t>ENALAPRIL 10MG 30CPD G GER</t>
  </si>
  <si>
    <t>PROPRANOLOL 40MG 60CPD G GER</t>
  </si>
  <si>
    <t>PITAVASTATINA 2MG 30CPD G GER</t>
  </si>
  <si>
    <t>LATANOPROSTA+TIMOLO SL OF 2,5ML CF G GER</t>
  </si>
  <si>
    <t>NIMESULIDA 100MG 12CPD G GER</t>
  </si>
  <si>
    <t>NITAZOXANIDA 20MG/ML SP OR 45ML G GER</t>
  </si>
  <si>
    <t>CETO+BETAM+NEOM CRM 30G G GER</t>
  </si>
  <si>
    <t>LANSOPRAZOL 30MG 28CAP LR G GER</t>
  </si>
  <si>
    <t>ATORVASTATINA 40MG 30CPD G GER</t>
  </si>
  <si>
    <t>ALPRAZOLAM 2MG 30CPD (B1) G GER</t>
  </si>
  <si>
    <t>PREGABALINA 150MG 30CAP (C1) G GER</t>
  </si>
  <si>
    <t>DIPIRONA 50MG/ML SL OR 100ML G GER</t>
  </si>
  <si>
    <t>ESOMEPRAZOL MAGNESIO 40MG 28CPD G GER</t>
  </si>
  <si>
    <t>BROMETO IPRATROPIO 0,25MG/ML 20ML G GER</t>
  </si>
  <si>
    <t>MAL DEXCLORF 2MG 20CPD G GER</t>
  </si>
  <si>
    <t>ORLISTATE 120MG 84CAP G GER</t>
  </si>
  <si>
    <t>BISOPROLOL 5MG 30CPD G GER</t>
  </si>
  <si>
    <t>DICLOF DIETILAMON 11,6MG/G GEL 60G G GER</t>
  </si>
  <si>
    <t>ACETILCISTEINA 40MG/ML XP AD 120ML G GER</t>
  </si>
  <si>
    <t>ETORICOXIBE 90MG 7CPD (C1) G GER</t>
  </si>
  <si>
    <t>MIRTAZAPINA ODT 30MG 30CPD (C1) G GER</t>
  </si>
  <si>
    <t>LOSARTANA+HCT 50+12,5MG 30CPD G GER</t>
  </si>
  <si>
    <t>ORLISTATE 120MG 42CAP G GER</t>
  </si>
  <si>
    <t>DESOGESTREL 75MCG 28CPD G GER</t>
  </si>
  <si>
    <t>DESLORATADINA 0,5MG/ML XPE 60ML G GER</t>
  </si>
  <si>
    <t>AMOXICILINA 500MG 21CAP (AM) G GER</t>
  </si>
  <si>
    <t>DESVENLAFAXINA 100MG 30CPD LP (C1) G GER</t>
  </si>
  <si>
    <t>ETODOLACO 400MG 20CPD G GER</t>
  </si>
  <si>
    <t>CLOTRIMAZOL 10MG CRM 20G G GER</t>
  </si>
  <si>
    <t>DIPIRONA 500MG/ML GTS 20ML G GER</t>
  </si>
  <si>
    <t>LEVETIRACETAM 250MG 30CPD (C1) G GER</t>
  </si>
  <si>
    <t>DICLOR DE LEVOCETIRIZINA 5MG 10CPD G GER</t>
  </si>
  <si>
    <t>GLIMEPIRIDA 4MG 30CPD G GER</t>
  </si>
  <si>
    <t>ENALAPRIL 20MG 30CPD G GER</t>
  </si>
  <si>
    <t>BILASTINA 20MG 30CPD G GER</t>
  </si>
  <si>
    <t>OLANZAPINA 10MG 30CPD (C1) G GER</t>
  </si>
  <si>
    <t>DIPIRONA 500MG 30CPD G GER</t>
  </si>
  <si>
    <t>ATORVASTATINA 10MG 30CPD G GER</t>
  </si>
  <si>
    <t>DESOGESTREL 75MCG 84CPD G GER</t>
  </si>
  <si>
    <t>OLMESARTANA MD+HCT 20+12,5MG 30CPD G GER</t>
  </si>
  <si>
    <t>EZETIMIBA+SINVASTATI 10+20MG 30CPD G GER</t>
  </si>
  <si>
    <t>BUPROPIONA 150MG 60CPD LP (C1) G GER</t>
  </si>
  <si>
    <t>ACEBROFILINA 50MG/5ML XPE 120ML G GER</t>
  </si>
  <si>
    <t>AMOXICILINA 80MG/ML 100ML (AM) G GER</t>
  </si>
  <si>
    <t>VENLAFAXINA 75MG 30CPD (C1) G GER</t>
  </si>
  <si>
    <t>CLONAZEPAM 2MG 30CPD (B1) G GER</t>
  </si>
  <si>
    <t>DROSPIRENONA+ETINILES 3+0,03 63CPD G GER</t>
  </si>
  <si>
    <t>AMITRIPTILINA 25MG 30CPD (C1) G GER</t>
  </si>
  <si>
    <t>QUETIAPINA 25MG 30CPD (C1) G GER</t>
  </si>
  <si>
    <t>QUETIAPINA 100MG 30CPD (C1) G GER</t>
  </si>
  <si>
    <t>BROMAZEPAM 3MG 30CPD (B1) G GER</t>
  </si>
  <si>
    <t>PREGABALINA 75MG 30CAP (C1) G GER</t>
  </si>
  <si>
    <t>CLOPIDOGREL 75MG 28CPD G GER</t>
  </si>
  <si>
    <t>PREDNISONA 5MG 20CPD G GER</t>
  </si>
  <si>
    <t>TRAMADOL+PARACETAMOL 10CPD (A2) G GER</t>
  </si>
  <si>
    <t>BISOPROLOL 2,5MG 30CPD G GER</t>
  </si>
  <si>
    <t>CARBAMAZEPINA 200MG 20CPD (C1) G GER</t>
  </si>
  <si>
    <t>SINVASTATINA 20MG 30CPD G GER</t>
  </si>
  <si>
    <t>VALSARTANA 160MG 30CPD G GER</t>
  </si>
  <si>
    <t>PREDNISONA 20MG 10CPD G GER</t>
  </si>
  <si>
    <t>TRAMADOL 100MG 10CPD (A2) LIB PROL G GER</t>
  </si>
  <si>
    <t>HIDROXIZINA 2MG/ML SL OR 120ML G GER</t>
  </si>
  <si>
    <t>BROMOPRIDA 10MG 20CAP G GER</t>
  </si>
  <si>
    <t>PAROXETINA 20MG 30CPD (C1) G GER</t>
  </si>
  <si>
    <t>AMOXICILINA 875MG 14CPD (AM) G GER</t>
  </si>
  <si>
    <t>BROMEXINA XPE AD 120ML G GER</t>
  </si>
  <si>
    <t>TRAMADOL GTS 15ML (A2) G GER</t>
  </si>
  <si>
    <t>CELECOXIBE 200MG 30CAP (C1) G GER</t>
  </si>
  <si>
    <t>OLMESARTANA MD+HCT 40+12,5MG 30CPD G GER</t>
  </si>
  <si>
    <t>OLMESARTANA MD+HCT 40+25MG 30CPD G GER</t>
  </si>
  <si>
    <t>AMOXCLAV 400+57MG5ML PO SP 70ML AM G GER</t>
  </si>
  <si>
    <t>CABERGOLINA 0,5MG 2CPD G GER</t>
  </si>
  <si>
    <t>TRAMADOL+PARACETAMOL 30CPD (A2) G GER</t>
  </si>
  <si>
    <t>BUPROPIONA 300MG 30CPD LP (C1) G GER</t>
  </si>
  <si>
    <t>ATORVASTATINA 80MG 30CPD G GER</t>
  </si>
  <si>
    <t>CLORTALIDONA 50MG 30CPD G GER</t>
  </si>
  <si>
    <t>TRAMADOL 50MG 10CAP (A2) G GER</t>
  </si>
  <si>
    <t>INDAPAMIDA 1,5MG 30CPD LP G GER</t>
  </si>
  <si>
    <t>BEZAFIBRATO 200MG 20CPD G GER</t>
  </si>
  <si>
    <t>BROMAZEPAM 6MG 30CPD (B1) G GER</t>
  </si>
  <si>
    <t>FLUCONAZOL 150MG 2CAP G GER</t>
  </si>
  <si>
    <t>BISOPROLOL 10MG 30CPD G GER</t>
  </si>
  <si>
    <t>ZOLPIDEM 10MG 30CPD (B1) G GER</t>
  </si>
  <si>
    <t>IBANDRONATO SODIO 150MG 1CPD G GER</t>
  </si>
  <si>
    <t>GLIMEPIRIDA 2MG 30CPD G GER</t>
  </si>
  <si>
    <t>CEFALEXINA 1G 8CPD (AM) G GER</t>
  </si>
  <si>
    <t>PIOGLITAZONA 45MG 15CPD G GER</t>
  </si>
  <si>
    <t>ETODOLACO 400MG 10CPD G GER</t>
  </si>
  <si>
    <t>PIOGLITAZONA 15MG 30CPD G GER</t>
  </si>
  <si>
    <t>RISEDRONATO SODICO 35MG 4CPD G GER</t>
  </si>
  <si>
    <t>CARBAMAZEPINA 400MG 20CPD (C1) G GER</t>
  </si>
  <si>
    <t>ALGEST+ESTR 150+10MG/ML IJ 1AP1ML G GER</t>
  </si>
  <si>
    <t>DEXAMETASONA 1MG/G CRM 10G G GER</t>
  </si>
  <si>
    <t>PIOGLITAZONA 30MG 30CPD G GER</t>
  </si>
  <si>
    <t>FUROATO MOMETASONA 1MG/G POM 20G G GER</t>
  </si>
  <si>
    <t>CLOBETASOL 0,5MG CRM 30G G GER</t>
  </si>
  <si>
    <t>NITAZOXANIDA 500MG 6CPD G GER</t>
  </si>
  <si>
    <t>OLANZAPINA 2,5MG 30CPD (C1) G GER</t>
  </si>
  <si>
    <t>DULOXETINA 30MG 30CAP (C1) G GER</t>
  </si>
  <si>
    <t>PIROXICAM 20MG 10CAP G GER</t>
  </si>
  <si>
    <t>OLMESARTANA MED+ANLO 40+10MG 30CPD G GER</t>
  </si>
  <si>
    <t>OLMESARTANA MED+ANLOD 20+5MG 30CPD G GER</t>
  </si>
  <si>
    <t>OLMESARTANA MED+ANLOD 40+5MG 30CPD G GER</t>
  </si>
  <si>
    <t>NISTATINA+OXIDO ZINCO POM 60G G GER</t>
  </si>
  <si>
    <t>RIFAMICINA 10MG/ML SPRAY 20ML (AM) G GER</t>
  </si>
  <si>
    <t>BISOPROLOL 1,2 5MG 30CPD G GER</t>
  </si>
  <si>
    <t>FUROATO MOMETASONA 1MG/G CRM 20G G GER</t>
  </si>
  <si>
    <t>BETAMETASONA 1MG/G CRM 30G G GER</t>
  </si>
  <si>
    <t>CLOMIPRAMINA 25MG 20CPD (C1) G GER</t>
  </si>
  <si>
    <t>PIROXICAM 20MG 15CAP G GER</t>
  </si>
  <si>
    <t>TOPIRAMATO 50MG 60CPD (C1) G GER</t>
  </si>
  <si>
    <t>PREDNISOLONA 20MG 10CPD G GER</t>
  </si>
  <si>
    <t>BIMATOPROSTA 0,3MG/ML SL OF 3ML G GER</t>
  </si>
  <si>
    <t>ACETO TRIANCINOLONA 1MG POM 10G G GER</t>
  </si>
  <si>
    <t>ATENOLOL 50MG 30CPD G GER</t>
  </si>
  <si>
    <t>AZITROMICINA 1000MG 1CPD (AM) G GER</t>
  </si>
  <si>
    <t>TOPIRAMATO 25MG 60CPD (C1) G GER</t>
  </si>
  <si>
    <t>PANTOPRAZOL 40MG 28CPD G GER</t>
  </si>
  <si>
    <t>CLONAZEPAM 2,5MG/ML GTS 20ML (B1) G GER</t>
  </si>
  <si>
    <t>LEVETIRACETAM 500MG 30CPD (C1) G GER</t>
  </si>
  <si>
    <t>PANTOPRAZOL 40MG 42CPD G GER</t>
  </si>
  <si>
    <t>FINASTERIDA 5MG 30CPD G GER</t>
  </si>
  <si>
    <t>DOMPERIDONA 10MG 60CPD G GER</t>
  </si>
  <si>
    <t>ACECLOFENACO 15MG/G CRM 30G G GER</t>
  </si>
  <si>
    <t>DIAZEPAM 10MG 30CPD (B1) G GER</t>
  </si>
  <si>
    <t>LORAZEPAM 2MG 30CPD (B1) G GER</t>
  </si>
  <si>
    <t>IVERMECTINA 6MG 2CPD G GER</t>
  </si>
  <si>
    <t>DOMPERIDONA 10MG 30CPD G GER</t>
  </si>
  <si>
    <t>GLIBENCLAMIDA 5MG 30CPD G GER</t>
  </si>
  <si>
    <t>ALPRAZOLAM 0,25MG 30CPD (B1) G GER</t>
  </si>
  <si>
    <t>TRAMADOL+PARACETAMOL 20CPD (A2) G GER</t>
  </si>
  <si>
    <t>DESONIDA 0.5MG CRM 30G G GER</t>
  </si>
  <si>
    <t>VENLAFAXINA 150MG 30CAP (C1) G GER</t>
  </si>
  <si>
    <t>ESPIRONOLACTONA 50MG 30CPD G GER</t>
  </si>
  <si>
    <t>ENALAPRIL 5MG 30CPD G GER</t>
  </si>
  <si>
    <t>OMEPRAZOL 20MG 28CAP G GER</t>
  </si>
  <si>
    <t>DIAZEPAM 5MG 30CPD (B1) G GER</t>
  </si>
  <si>
    <t>HIDROQUINONA 40MG/G GEL 30G G GER</t>
  </si>
  <si>
    <t>DESONIDA 0,5MG POM 30G G GER</t>
  </si>
  <si>
    <t>DROSPIRENONA+ETINILES 3+0,02 24CPD G GER</t>
  </si>
  <si>
    <t>AMOXICILINA 250MG/5MG 150ML (AM) G GER</t>
  </si>
  <si>
    <t>TIBOLONA 2,5MG 30CPD G GER</t>
  </si>
  <si>
    <t>BETAM+ACIDO SALIC SOL TOP 30ML G GER</t>
  </si>
  <si>
    <t>TINIDAZOL 500MG 4CPD G GER</t>
  </si>
  <si>
    <t>ACICLOVIR 50MG/G CRM 10G G GER</t>
  </si>
  <si>
    <t>AMOXICILINA 500MG 15CAP (AM) G GER</t>
  </si>
  <si>
    <t>ADAPALENO 1MG/G GEL 30G (C2A) G GER</t>
  </si>
  <si>
    <t>AMOX+CLAV 875+125MG 14CPD (AM) G GER</t>
  </si>
  <si>
    <t>CLOTRIMAZOL 10MG CRM VAG 35G+6APL G GER</t>
  </si>
  <si>
    <t>TIOCO+TINID CRM VAG 35G 7APL G GER</t>
  </si>
  <si>
    <t>RISPERIDONA 1MG/ML SL OR 30ML (C1) G GER</t>
  </si>
  <si>
    <t>PARACETAMOL+CODEINA 36CPD (A2) G GER</t>
  </si>
  <si>
    <t>HIDROXIZINA 25MG 30CPD G GER</t>
  </si>
  <si>
    <t>DULOXETINA 60MG 30CAP (C1) G GER</t>
  </si>
  <si>
    <t>SINVASTATINA 40MG 30CPD G GER</t>
  </si>
  <si>
    <t>DORZOLAMIDA SL OF 5ML G GER</t>
  </si>
  <si>
    <t>DESLORATADINA 0,5MG/ML XPE 100ML G GER</t>
  </si>
  <si>
    <t>NITRAZEPAM 5MG 20CPD (B1) G GER</t>
  </si>
  <si>
    <t>LOSARTANA 50MG 30CPD G GER</t>
  </si>
  <si>
    <t>ESPIRONOLACTONA 100MG 30CPD G GER</t>
  </si>
  <si>
    <t>FENOFIBRATO 200MG 30CAP G GER</t>
  </si>
  <si>
    <t>NEBIVOLOL 5MG 30CPD G GER</t>
  </si>
  <si>
    <t>MESALAZINA 800MG 30CPD G GER</t>
  </si>
  <si>
    <t>TOBRAMICINA 3MG/ML SL OF 5ML (AM) G GER</t>
  </si>
  <si>
    <t>CICLOBENZAPRINA 5MG 15CPD G GER</t>
  </si>
  <si>
    <t>DORZOLAMIDA+MAL TIMOLOL SL OF 5ML G GER</t>
  </si>
  <si>
    <t>VENLAFAXINA 37,5MG 30CAP (C1) G GER</t>
  </si>
  <si>
    <t>TOPIRAMATO 100MG 60CPD (C1) G GER</t>
  </si>
  <si>
    <t>NAPROXENO SODICO 550MG 20CPD G GER</t>
  </si>
  <si>
    <t>MELOXICAM 15MG 10CPD G GER</t>
  </si>
  <si>
    <t>ESCITALOPRAM 15MG 30CPD G (C1) GER</t>
  </si>
  <si>
    <t>CARVEDILOL 3,125MG 30CPD G GER</t>
  </si>
  <si>
    <t>GABAPENTINA 300MG 30CAP (C1) G GER</t>
  </si>
  <si>
    <t>BUPROPIONA 150MG 30CPD LP (C1) G GER</t>
  </si>
  <si>
    <t>RIVAROXABANA 15MG 30CPD G GER</t>
  </si>
  <si>
    <t>RIVAROXABANA 20MG 30CPD G GER</t>
  </si>
  <si>
    <t>ORLISTATE 120MG 60CAP G GER</t>
  </si>
  <si>
    <t>RIVAROXABANA 10MG 30CPD G GER</t>
  </si>
  <si>
    <t>TROMETAMOL CETOROLACO 10MG 20CPD G GER</t>
  </si>
  <si>
    <t>ESCITALOPRAM 20MG 30CPD G (C1) GER</t>
  </si>
  <si>
    <t>BETAM+GENTAM+TOLN+CLIOQ CRM 20G AM G GER</t>
  </si>
  <si>
    <t>DROSPIRENONA+ETINILES 3+0,02 72CPD G GER</t>
  </si>
  <si>
    <t>PENTOXIFILINA 400MG 30CPD G GER</t>
  </si>
  <si>
    <t>CLOBETASOL POM 30G G GER</t>
  </si>
  <si>
    <t>PARACETAMOL+CAFEINA 500+65MG 20CPD G GER</t>
  </si>
  <si>
    <t>BETAM+GENTAM+TOLN+CLIOQ POM 20G AM G GER</t>
  </si>
  <si>
    <t>QUETIAPINA 200MG 30CPD (C1) G GER</t>
  </si>
  <si>
    <t>CAPTOPRIL 50MG 30CPD G GER</t>
  </si>
  <si>
    <t>ALBENDAZOL 400MG 1CPD G GER</t>
  </si>
  <si>
    <t>ITRACONAZOL 100MG 4CAP G GER</t>
  </si>
  <si>
    <t>SIMETICONA 125MG 10CAP GER</t>
  </si>
  <si>
    <t>TANSULOSINA 0,4MG 60CPD LP G GER</t>
  </si>
  <si>
    <t>ATENOLOL 25MG 30CPD G GER</t>
  </si>
  <si>
    <t>PARACETAMOL+CODEINA 12CPD (A2) G GER</t>
  </si>
  <si>
    <t>CLOTRIMAZOL 20MG CRM VAG 20G+3APL G GER</t>
  </si>
  <si>
    <t>AC MEFENAMICO 500MG 24CPD G GER</t>
  </si>
  <si>
    <t>ETORICOXIBE 90MG 14CPD (C1) G GER</t>
  </si>
  <si>
    <t>LORATADINA 1MG/ML XPE 100ML G GER</t>
  </si>
  <si>
    <t>TADALAFILA 5MG 30CPD G GER</t>
  </si>
  <si>
    <t>TADALAFILA 20MG 4CPD G GER</t>
  </si>
  <si>
    <t>DOXAZOSINA 2MG 30CPD G GER</t>
  </si>
  <si>
    <t>TERBINAFINA 10MG/G CRM 20G G GER</t>
  </si>
  <si>
    <t>LEVOFLOXACINO 500MG 7CPD (AM) G GER</t>
  </si>
  <si>
    <t>LEVOFLOXACINO 500MG 10CPD (AM) G GER</t>
  </si>
  <si>
    <t>PARACETAMOL+PSEUDO 24CPD (D1) G GER</t>
  </si>
  <si>
    <t>ALENDRONATO SODIO 70MG 4CPD G GER</t>
  </si>
  <si>
    <t>HIDROQUINONA 40MG/G CRM 30G G GER</t>
  </si>
  <si>
    <t>CLOTRIMAZOL+DEXAMETASONA CRM 40G G GER</t>
  </si>
  <si>
    <t>ORLISTATE 120MG 30CAP G GER</t>
  </si>
  <si>
    <t>CITRATO DE SILDENAFILA 50MG 8CPD G GER</t>
  </si>
  <si>
    <t>DI BET+SUL GEN 0,5+1MG/G CR 30G AM G GER</t>
  </si>
  <si>
    <t>PANTOPRAZOL 20MG 28CPD G GER</t>
  </si>
  <si>
    <t>CARVEDILOL 6,25MG 30CPD G GER</t>
  </si>
  <si>
    <t>ESOMEPRAZOL MAGNESIO 20MG 28CPD LR G GER</t>
  </si>
  <si>
    <t>CARVEDILOL 25MG 30CPD G GER</t>
  </si>
  <si>
    <t>ESCITALOPRAM 10MG 30CPD G (C1) GER</t>
  </si>
  <si>
    <t>ESCITALOPRAM 10MG 60CPD G (C1) GER</t>
  </si>
  <si>
    <t>ACECLOFENACO 100MG 12CPD G GER</t>
  </si>
  <si>
    <t>DROSPIRENONA+ETINILES 3+0,03 21CPD G GER</t>
  </si>
  <si>
    <t>ATENOLOL+CLORT 50+12,5MG 30CPD G GER</t>
  </si>
  <si>
    <t>ESOMEPRAZOL MAGNESIO 40MG 14CPD LR G GER</t>
  </si>
  <si>
    <t>FINASTERIDA 1MG 30CPD G GER</t>
  </si>
  <si>
    <t>ITRACONAZOL 100MG 15CAP G GER</t>
  </si>
  <si>
    <t>SERTRALINA 50MG 30CPD (C1) G GER</t>
  </si>
  <si>
    <t>FLUOXETINA 20MG 30CAP (C1) G GER</t>
  </si>
  <si>
    <t>ACICLOVIR 200MG 25CPD G GER</t>
  </si>
  <si>
    <t>SERTRALINA 100MG 30CPD (C1) G GER</t>
  </si>
  <si>
    <t>IBUPROFENO 100MG/ML SUSP ORAL 20ML G GER</t>
  </si>
  <si>
    <t>CELECOXIBE 200MG 10CAP (C1) G GER</t>
  </si>
  <si>
    <t>FEXOFENADINA 120MG 10CPD G GER</t>
  </si>
  <si>
    <t>RISEDRONATO 150MG 1CPD G GER</t>
  </si>
  <si>
    <t>OLANZAPINA 5MG 30CPD (C1) G GER</t>
  </si>
  <si>
    <t>FEXOFENADINA 180MG 10CPD G GER</t>
  </si>
  <si>
    <t>APIXABANA 2,5MG 60CPD G GER</t>
  </si>
  <si>
    <t>ONDANSETRONA 4MG 10CPD ODT G GER</t>
  </si>
  <si>
    <t>ONDANSETRONA 8MG 10CPD ODT G GER</t>
  </si>
  <si>
    <t>TROMETAMOL CETOROLACO 10MG 10CPD G GER</t>
  </si>
  <si>
    <t>APIXABANA 5MG 60CPD G GER</t>
  </si>
  <si>
    <t>CICLOPIROX OLAMINA SOL TOP 15ML G GER</t>
  </si>
  <si>
    <t>FLUOXETINA 20MG 30CPD (C1) G GER</t>
  </si>
  <si>
    <t>NITAZOXANIDA 20MG/ML SP OR 100ML G GER</t>
  </si>
  <si>
    <t>ROSUVASTATINA CALCICA 20MG 30CPD G GER</t>
  </si>
  <si>
    <t>NAPROXENO SODICO 550MG 10CPD G GER</t>
  </si>
  <si>
    <t>ROSUVASTATINA CALCICA 10MG 30CPD G GER</t>
  </si>
  <si>
    <t>IVERMECTINA 6MG 4CPD G GER</t>
  </si>
  <si>
    <t>PARACETAMOL+CODEINA 24CPD (A2) G GER</t>
  </si>
  <si>
    <t>DESLORATADINA 5MG 10CPD G GER</t>
  </si>
  <si>
    <t>OL GERMED - ES</t>
  </si>
  <si>
    <t>Preço com ST</t>
  </si>
  <si>
    <t>PARACETAMOL TUTTI FRUTTI GTS 15ML G GER</t>
  </si>
  <si>
    <t>AMBROXOL 3MG/5ML XPE AD 120ML G GER</t>
  </si>
  <si>
    <t>CETOPROFENO 150MG 10CPD LB G GER</t>
  </si>
  <si>
    <t>CITRATO DE SILDENAFILA 50MG 4CPD G GER</t>
  </si>
  <si>
    <t>PARACETAMOL BEBE GTS 15ML G GER</t>
  </si>
  <si>
    <t>PARACETAMOL SUSP ORAL 60ML G GER</t>
  </si>
  <si>
    <t>ATUALIZADO: 12/06/2025</t>
  </si>
  <si>
    <t>AMOX+CLAV 875+125MG 12CPD (AM) G GER</t>
  </si>
  <si>
    <t>MINOXIDIL 50MG/ML 3FRA SL SPR 50ML G GER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</si>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</sst>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#,##0.00_);[Red]\(&quot;R$&quot;#,##0.00\)"/>
    <numFmt numFmtId="165" formatCode="&quot;R$&quot;\ #,##0.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InTER"/>
    </font>
    <font>
      <b/>
      <sz val="14"/>
      <color rgb="FF002060"/>
      <name val="InTER"/>
    </font>
    <font>
      <b/>
      <sz val="12"/>
      <color theme="0"/>
      <name val="InTER"/>
    </font>
    <font>
      <sz val="12"/>
      <color theme="1"/>
      <name val="InTER"/>
    </font>
    <font>
      <sz val="12"/>
      <color rgb="FF002060"/>
      <name val="InTER"/>
    </font>
    <font>
      <sz val="11"/>
      <color theme="1"/>
      <name val="InTE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6F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3CC"/>
      </left>
      <right style="thin">
        <color rgb="FF0033CC"/>
      </right>
      <top/>
      <bottom style="thin">
        <color rgb="FF0033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" fontId="7" fillId="0" borderId="4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10" fontId="7" fillId="0" borderId="0" xfId="2" applyNumberFormat="1" applyFont="1" applyBorder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</font>
      <numFmt numFmtId="165" formatCode="&quot;R$&quot;\ #,##0.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scheme val="none"/>
      </font>
      <numFmt numFmtId="164" formatCode="&quot;R$&quot;#,##0.00_);[Red]\(&quot;R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scheme val="none"/>
      </font>
      <numFmt numFmtId="164" formatCode="&quot;R$&quot;#,##0.00_);[Red]\(&quot;R$&quot;#,##0.00\)"/>
      <alignment horizontal="center" vertical="center" textRotation="0" wrapText="0" indent="0" justifyLastLine="0" shrinkToFit="0" readingOrder="0"/>
    </dxf>
    <dxf>
      <font>
        <name val="InTER"/>
        <scheme val="none"/>
      </font>
      <numFmt numFmtId="164" formatCode="&quot;R$&quot;#,##0.00_);[Red]\(&quot;R$&quot;#,##0.00\)"/>
      <alignment horizontal="center" vertical="center" textRotation="0" wrapText="0" indent="0" justifyLastLine="0" shrinkToFit="0" readingOrder="0"/>
    </dxf>
    <dxf>
      <font>
        <name val="InTE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InTE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InTE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scheme val="none"/>
      </font>
      <numFmt numFmtId="164" formatCode="&quot;R$&quot;#,##0.00_);[Red]\(&quot;R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scheme val="none"/>
      </font>
      <numFmt numFmtId="164" formatCode="&quot;R$&quot;#,##0.00_);[Red]\(&quot;R$&quot;#,##0.00\)"/>
      <alignment horizontal="center" vertical="center" textRotation="0" wrapText="0" indent="0" justifyLastLine="0" shrinkToFit="0" readingOrder="0"/>
    </dxf>
    <dxf>
      <font>
        <name val="InTER"/>
        <scheme val="none"/>
      </font>
      <numFmt numFmtId="164" formatCode="&quot;R$&quot;#,##0.00_);[Red]\(&quot;R$&quot;#,##0.00\)"/>
      <alignment horizontal="center" vertical="center" textRotation="0" wrapText="0" indent="0" justifyLastLine="0" shrinkToFit="0" readingOrder="0"/>
    </dxf>
    <dxf>
      <font>
        <name val="InTE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InTE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InTER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0033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rgb="FF002060"/>
      </font>
      <border>
        <left style="thin">
          <color rgb="FF0033CC"/>
        </left>
        <right style="thin">
          <color rgb="FF0033CC"/>
        </right>
        <top style="thin">
          <color rgb="FF0033CC"/>
        </top>
        <bottom style="thin">
          <color rgb="FF0033CC"/>
        </bottom>
        <vertical style="thin">
          <color rgb="FF0033CC"/>
        </vertical>
        <horizontal style="thin">
          <color rgb="FF0033CC"/>
        </horizontal>
      </border>
    </dxf>
  </dxfs>
  <tableStyles count="1" defaultTableStyle="TableStyleMedium2" defaultPivotStyle="PivotStyleLight16">
    <tableStyle name="CONTA CORRENTE" pivot="0" count="3" xr9:uid="{589AAC4B-658B-4ADA-BB01-85A5A23877DD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125588</xdr:colOff>
      <xdr:row>1</xdr:row>
      <xdr:rowOff>95251</xdr:rowOff>
    </xdr:from>
    <xdr:to>
      <xdr:col>2</xdr:col>
      <xdr:colOff>1329971</xdr:colOff>
      <xdr:row>3</xdr:row>
      <xdr:rowOff>152743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707834-2479-4CD2-83EF-AC4718EC26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t="22148" r="6128" b="23654"/>
        <a:stretch/>
      </xdr:blipFill>
      <xdr:spPr>
        <a:xfrm>
          <a:off x="125588" y="285751"/>
          <a:ext cx="2495550" cy="48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105834</xdr:rowOff>
    </xdr:from>
    <xdr:to>
      <xdr:col>2</xdr:col>
      <xdr:colOff>1195917</xdr:colOff>
      <xdr:row>3</xdr:row>
      <xdr:rowOff>163326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E4FA3D-E8DA-4283-995C-D55C6E9E94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t="22148" r="6128" b="23654"/>
        <a:stretch/>
      </xdr:blipFill>
      <xdr:spPr>
        <a:xfrm>
          <a:off x="127000" y="296334"/>
          <a:ext cx="2360084" cy="4808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702480-C0A7-4C9C-B548-3FF4274CFF10}" name="Tabela43" displayName="Tabela43" ref="B5:G291" totalsRowShown="0" headerRowDxfId="22" dataDxfId="20" headerRowBorderDxfId="21" tableBorderDxfId="19" totalsRowBorderDxfId="18">
  <autoFilter ref="B5:G291" xr:uid="{6C3EF033-80BF-4C86-A0C7-DA9036CDA77C}"/>
  <sortState xmlns:xlrd2="http://schemas.microsoft.com/office/spreadsheetml/2017/richdata2" ref="B6:G291">
    <sortCondition ref="D5:D291"/>
  </sortState>
  <tableColumns count="6">
    <tableColumn id="1" xr3:uid="{3FF453A4-B74C-46DF-AEA3-255406460E05}" name="CODPROD" dataDxfId="17"/>
    <tableColumn id="2" xr3:uid="{51FC91CC-0E1C-4ABF-B1C4-1F8CFA85AB24}" name="CODAUXILIAR" dataDxfId="16"/>
    <tableColumn id="5" xr3:uid="{50C20A16-DC29-44C5-A7C7-438E1630865F}" name="DESCRIÇÃO" dataDxfId="15" dataCellStyle="Moeda"/>
    <tableColumn id="6" xr3:uid="{7D2CC4BA-0B37-4F4F-A4D9-ED2EDCB5B435}" name="PF" dataDxfId="14" dataCellStyle="Moeda"/>
    <tableColumn id="7" xr3:uid="{F5CA8E85-11B0-46CE-B472-2B597BFE91BB}" name="%Desc" dataDxfId="1" dataCellStyle="Porcentagem">
      <calculatedColumnFormula>1-(Tabela43[[#This Row],[OL]]/Tabela43[[#This Row],[PF]])</calculatedColumnFormula>
    </tableColumn>
    <tableColumn id="8" xr3:uid="{E5C982CD-064C-4CE6-B930-FFC810B31563}" name="OL" dataDxfId="13" dataCellStyle="Moeda"/>
  </tableColumns>
  <tableStyleInfo name="CONTA CORRENT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184E9-D87A-4DE9-B0FF-8223B35ED779}" name="Tabela4" displayName="Tabela4" ref="B5:H292" totalsRowShown="0" headerRowDxfId="12" dataDxfId="10" headerRowBorderDxfId="11" tableBorderDxfId="9" totalsRowBorderDxfId="8">
  <autoFilter ref="B5:H292" xr:uid="{6C3EF033-80BF-4C86-A0C7-DA9036CDA77C}"/>
  <tableColumns count="7">
    <tableColumn id="1" xr3:uid="{9B769EEE-2DDB-4DC4-A4DF-AB8BA32B86C7}" name="CODPROD" dataDxfId="7"/>
    <tableColumn id="2" xr3:uid="{19178508-F3D7-4120-A87E-09D510623668}" name="CODAUXILIAR" dataDxfId="6"/>
    <tableColumn id="5" xr3:uid="{86636938-744F-4DDD-9532-0324780FB807}" name="DESCRICAO" dataDxfId="5" dataCellStyle="Moeda"/>
    <tableColumn id="6" xr3:uid="{662D4979-82B0-4B6C-B719-0660CA3EDDA5}" name="PF" dataDxfId="4" dataCellStyle="Moeda"/>
    <tableColumn id="7" xr3:uid="{C219CC11-07E5-4D9E-9F29-E9415C244AC5}" name="%Desc" dataDxfId="0" dataCellStyle="Porcentagem">
      <calculatedColumnFormula>1-Tabela4[[#This Row],[OL]]/Tabela4[[#This Row],[PF]]</calculatedColumnFormula>
    </tableColumn>
    <tableColumn id="8" xr3:uid="{5BBE2586-E58D-437D-A70B-D40BB58CD801}" name="OL" dataDxfId="3" dataCellStyle="Moeda"/>
    <tableColumn id="3" xr3:uid="{4B74CF0B-0CE6-498E-BE9E-50264F01C6A7}" name="Preço com ST" dataDxfId="2"/>
  </tableColumns>
  <tableStyleInfo name="CONTA COR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F0CE-82B7-4F2C-BDEA-ACB2D6A6D1AF}">
  <dimension ref="B2:G291"/>
  <sheetViews>
    <sheetView showGridLines="0" tabSelected="1" zoomScale="90" zoomScaleNormal="90" workbookViewId="0">
      <pane ySplit="5" topLeftCell="A6" activePane="bottomLeft" state="frozen"/>
      <selection activeCell="D5" sqref="D5"/>
      <selection pane="bottomLeft" activeCell="B6" sqref="B6"/>
    </sheetView>
  </sheetViews>
  <sheetFormatPr defaultRowHeight="14.5"/>
  <cols>
    <col min="1" max="1" width="1.81640625" customWidth="1"/>
    <col min="2" max="2" width="17.453125" style="11" bestFit="1" customWidth="1"/>
    <col min="3" max="3" width="21.1796875" style="11" bestFit="1" customWidth="1"/>
    <col min="4" max="4" width="53" style="6" bestFit="1" customWidth="1"/>
    <col min="5" max="5" width="10.26953125" style="12" bestFit="1" customWidth="1"/>
    <col min="6" max="6" width="13" style="13" bestFit="1" customWidth="1"/>
    <col min="7" max="7" width="10.26953125" style="12" bestFit="1" customWidth="1"/>
  </cols>
  <sheetData>
    <row r="2" spans="2:7" ht="20.149999999999999" customHeight="1">
      <c r="B2" s="26"/>
      <c r="C2" s="26"/>
      <c r="D2" s="24" t="s">
        <v>7</v>
      </c>
      <c r="E2" s="26"/>
      <c r="F2" s="26"/>
      <c r="G2" s="26"/>
    </row>
    <row r="3" spans="2:7" ht="14.5" customHeight="1">
      <c r="B3" s="26"/>
      <c r="C3" s="26"/>
      <c r="D3" s="25"/>
      <c r="E3" s="26"/>
      <c r="F3" s="26"/>
      <c r="G3" s="26"/>
    </row>
    <row r="4" spans="2:7" ht="20.25" customHeight="1">
      <c r="B4" s="26"/>
      <c r="C4" s="26"/>
      <c r="D4" s="18" t="s">
        <v>6</v>
      </c>
      <c r="E4" s="26"/>
      <c r="F4" s="26"/>
      <c r="G4" s="26"/>
    </row>
    <row r="5" spans="2:7" ht="15.5">
      <c r="B5" s="7" t="s">
        <v>0</v>
      </c>
      <c r="C5" s="8" t="s">
        <v>1</v>
      </c>
      <c r="D5" s="7" t="s">
        <v>298</v>
      </c>
      <c r="E5" s="7" t="s">
        <v>3</v>
      </c>
      <c r="F5" s="9" t="s">
        <v>4</v>
      </c>
      <c r="G5" s="10" t="s">
        <v>5</v>
      </c>
    </row>
    <row r="6" spans="2:7">
      <c r="B6" s="28">
        <v>75043</v>
      </c>
      <c r="C6" s="28">
        <v>7896004720876</v>
      </c>
      <c r="D6" s="3" t="s">
        <v>235</v>
      </c>
      <c r="E6" s="3">
        <v>22.01</v>
      </c>
      <c r="F6" s="21">
        <f>1-(Tabela43[[#This Row],[OL]]/Tabela43[[#This Row],[PF]])</f>
        <v>0.38209904588823274</v>
      </c>
      <c r="G6" s="4">
        <v>13.6</v>
      </c>
    </row>
    <row r="7" spans="2:7">
      <c r="B7" s="28">
        <v>84646</v>
      </c>
      <c r="C7" s="28">
        <v>7896004710495</v>
      </c>
      <c r="D7" s="3" t="s">
        <v>82</v>
      </c>
      <c r="E7" s="3">
        <v>30.82</v>
      </c>
      <c r="F7" s="21">
        <f>1-(Tabela43[[#This Row],[OL]]/Tabela43[[#This Row],[PF]])</f>
        <v>0.48767034393251141</v>
      </c>
      <c r="G7" s="4">
        <v>15.79</v>
      </c>
    </row>
    <row r="8" spans="2:7">
      <c r="B8" s="28">
        <v>102784</v>
      </c>
      <c r="C8" s="28">
        <v>7896004722146</v>
      </c>
      <c r="D8" s="3" t="s">
        <v>257</v>
      </c>
      <c r="E8" s="3">
        <v>35.67</v>
      </c>
      <c r="F8" s="21">
        <f>1-(Tabela43[[#This Row],[OL]]/Tabela43[[#This Row],[PF]])</f>
        <v>0.72777774039809373</v>
      </c>
      <c r="G8" s="4">
        <v>9.7101679999999977</v>
      </c>
    </row>
    <row r="9" spans="2:7">
      <c r="B9" s="28">
        <v>74942</v>
      </c>
      <c r="C9" s="28">
        <v>7896004716541</v>
      </c>
      <c r="D9" s="3" t="s">
        <v>163</v>
      </c>
      <c r="E9" s="3">
        <v>26.61</v>
      </c>
      <c r="F9" s="21">
        <f>1-(Tabela43[[#This Row],[OL]]/Tabela43[[#This Row],[PF]])</f>
        <v>0</v>
      </c>
      <c r="G9" s="4">
        <v>26.61</v>
      </c>
    </row>
    <row r="10" spans="2:7">
      <c r="B10" s="28">
        <v>74985</v>
      </c>
      <c r="C10" s="28">
        <v>7896004715285</v>
      </c>
      <c r="D10" s="3" t="s">
        <v>37</v>
      </c>
      <c r="E10" s="3">
        <v>29.49</v>
      </c>
      <c r="F10" s="21">
        <f>1-(Tabela43[[#This Row],[OL]]/Tabela43[[#This Row],[PF]])</f>
        <v>0.62733129874533744</v>
      </c>
      <c r="G10" s="4">
        <v>10.99</v>
      </c>
    </row>
    <row r="11" spans="2:7">
      <c r="B11" s="28">
        <v>75000</v>
      </c>
      <c r="C11" s="28">
        <v>7896004713373</v>
      </c>
      <c r="D11" s="3" t="s">
        <v>58</v>
      </c>
      <c r="E11" s="3">
        <v>39.33</v>
      </c>
      <c r="F11" s="21">
        <f>1-(Tabela43[[#This Row],[OL]]/Tabela43[[#This Row],[PF]])</f>
        <v>0.69397254004576658</v>
      </c>
      <c r="G11" s="4">
        <v>12.036059999999999</v>
      </c>
    </row>
    <row r="12" spans="2:7">
      <c r="B12" s="28">
        <v>75027</v>
      </c>
      <c r="C12" s="28">
        <v>7896004713328</v>
      </c>
      <c r="D12" s="3" t="s">
        <v>12</v>
      </c>
      <c r="E12" s="3">
        <v>61.49</v>
      </c>
      <c r="F12" s="21">
        <f>1-(Tabela43[[#This Row],[OL]]/Tabela43[[#This Row],[PF]])</f>
        <v>0.562530492763051</v>
      </c>
      <c r="G12" s="4">
        <v>26.9</v>
      </c>
    </row>
    <row r="13" spans="2:7">
      <c r="B13" s="1">
        <v>76970</v>
      </c>
      <c r="C13" s="2">
        <v>7896004712031</v>
      </c>
      <c r="D13" s="3" t="s">
        <v>153</v>
      </c>
      <c r="E13" s="3">
        <v>12.47</v>
      </c>
      <c r="F13" s="21">
        <f>1-(Tabela43[[#This Row],[OL]]/Tabela43[[#This Row],[PF]])</f>
        <v>0.65116279069767447</v>
      </c>
      <c r="G13" s="4">
        <v>4.3499999999999996</v>
      </c>
    </row>
    <row r="14" spans="2:7">
      <c r="B14" s="1">
        <v>175776</v>
      </c>
      <c r="C14" s="2">
        <v>7896004770772</v>
      </c>
      <c r="D14" s="3" t="s">
        <v>265</v>
      </c>
      <c r="E14" s="3">
        <v>76.83</v>
      </c>
      <c r="F14" s="21">
        <f>1-(Tabela43[[#This Row],[OL]]/Tabela43[[#This Row],[PF]])</f>
        <v>0.81790967070154885</v>
      </c>
      <c r="G14" s="4">
        <v>13.99</v>
      </c>
    </row>
    <row r="15" spans="2:7">
      <c r="B15" s="1">
        <v>171115</v>
      </c>
      <c r="C15" s="2">
        <v>7896004771045</v>
      </c>
      <c r="D15" s="3" t="s">
        <v>184</v>
      </c>
      <c r="E15" s="3">
        <v>23.75</v>
      </c>
      <c r="F15" s="21">
        <f>1-(Tabela43[[#This Row],[OL]]/Tabela43[[#This Row],[PF]])</f>
        <v>0.74346960000000006</v>
      </c>
      <c r="G15" s="4">
        <v>6.0925969999999996</v>
      </c>
    </row>
    <row r="16" spans="2:7">
      <c r="B16" s="1">
        <v>75078</v>
      </c>
      <c r="C16" s="2">
        <v>7896004712697</v>
      </c>
      <c r="D16" s="3" t="s">
        <v>186</v>
      </c>
      <c r="E16" s="3">
        <v>61.72</v>
      </c>
      <c r="F16" s="21">
        <f>1-(Tabela43[[#This Row],[OL]]/Tabela43[[#This Row],[PF]])</f>
        <v>0.66798185353208039</v>
      </c>
      <c r="G16" s="4">
        <v>20.492159999999998</v>
      </c>
    </row>
    <row r="17" spans="2:7">
      <c r="B17" s="1">
        <v>75094</v>
      </c>
      <c r="C17" s="2">
        <v>7896004710457</v>
      </c>
      <c r="D17" s="3" t="s">
        <v>228</v>
      </c>
      <c r="E17" s="3">
        <v>8.92</v>
      </c>
      <c r="F17" s="21">
        <f>1-(Tabela43[[#This Row],[OL]]/Tabela43[[#This Row],[PF]])</f>
        <v>0.76977174887892386</v>
      </c>
      <c r="G17" s="4">
        <v>2.0536359999999991</v>
      </c>
    </row>
    <row r="18" spans="2:7">
      <c r="B18" s="1">
        <v>75116</v>
      </c>
      <c r="C18" s="2">
        <v>7896004715353</v>
      </c>
      <c r="D18" s="3" t="s">
        <v>245</v>
      </c>
      <c r="E18" s="3">
        <v>56.15</v>
      </c>
      <c r="F18" s="21">
        <f>1-(Tabela43[[#This Row],[OL]]/Tabela43[[#This Row],[PF]])</f>
        <v>0.93140000000000001</v>
      </c>
      <c r="G18" s="4">
        <v>3.8518899999999996</v>
      </c>
    </row>
    <row r="19" spans="2:7">
      <c r="B19" s="1">
        <v>75132</v>
      </c>
      <c r="C19" s="2">
        <v>7896004713625</v>
      </c>
      <c r="D19" s="3" t="s">
        <v>131</v>
      </c>
      <c r="E19" s="3">
        <v>12.06</v>
      </c>
      <c r="F19" s="21">
        <f>1-(Tabela43[[#This Row],[OL]]/Tabela43[[#This Row],[PF]])</f>
        <v>5.6367330016583783E-2</v>
      </c>
      <c r="G19" s="4">
        <v>11.38021</v>
      </c>
    </row>
    <row r="20" spans="2:7">
      <c r="B20" s="1">
        <v>132861</v>
      </c>
      <c r="C20" s="2">
        <v>7896004718859</v>
      </c>
      <c r="D20" s="3" t="s">
        <v>169</v>
      </c>
      <c r="E20" s="3">
        <v>11.83</v>
      </c>
      <c r="F20" s="21">
        <f>1-(Tabela43[[#This Row],[OL]]/Tabela43[[#This Row],[PF]])</f>
        <v>0.61240253592561289</v>
      </c>
      <c r="G20" s="4">
        <v>4.5852779999999997</v>
      </c>
    </row>
    <row r="21" spans="2:7">
      <c r="B21" s="22">
        <v>75205</v>
      </c>
      <c r="C21" s="2">
        <v>7896004718866</v>
      </c>
      <c r="D21" s="16" t="s">
        <v>22</v>
      </c>
      <c r="E21" s="16">
        <v>12.14</v>
      </c>
      <c r="F21" s="21">
        <f>1-(Tabela43[[#This Row],[OL]]/Tabela43[[#This Row],[PF]])</f>
        <v>0.72265634266886336</v>
      </c>
      <c r="G21" s="16">
        <v>3.3669519999999991</v>
      </c>
    </row>
    <row r="22" spans="2:7">
      <c r="B22" s="1">
        <v>75159</v>
      </c>
      <c r="C22" s="2">
        <v>7896004718873</v>
      </c>
      <c r="D22" s="3" t="s">
        <v>20</v>
      </c>
      <c r="E22" s="3">
        <v>23.9</v>
      </c>
      <c r="F22" s="21">
        <f>1-(Tabela43[[#This Row],[OL]]/Tabela43[[#This Row],[PF]])</f>
        <v>0.79871531380753147</v>
      </c>
      <c r="G22" s="4">
        <v>4.8107039999999985</v>
      </c>
    </row>
    <row r="23" spans="2:7">
      <c r="B23" s="1">
        <v>75230</v>
      </c>
      <c r="C23" s="2">
        <v>7896004718897</v>
      </c>
      <c r="D23" s="3" t="s">
        <v>49</v>
      </c>
      <c r="E23" s="3">
        <v>64.36</v>
      </c>
      <c r="F23" s="21">
        <f>1-(Tabela43[[#This Row],[OL]]/Tabela43[[#This Row],[PF]])</f>
        <v>0.84995198881292744</v>
      </c>
      <c r="G23" s="4">
        <v>9.6570899999999931</v>
      </c>
    </row>
    <row r="24" spans="2:7">
      <c r="B24" s="1">
        <v>75698</v>
      </c>
      <c r="C24" s="2">
        <v>7896004716701</v>
      </c>
      <c r="D24" s="3" t="s">
        <v>290</v>
      </c>
      <c r="E24" s="3">
        <v>26.1</v>
      </c>
      <c r="F24" s="21">
        <f>1-(Tabela43[[#This Row],[OL]]/Tabela43[[#This Row],[PF]])</f>
        <v>0.62643498084291194</v>
      </c>
      <c r="G24" s="4">
        <v>9.7500469999999986</v>
      </c>
    </row>
    <row r="25" spans="2:7">
      <c r="B25" s="1">
        <v>75752</v>
      </c>
      <c r="C25" s="2">
        <v>7896004727493</v>
      </c>
      <c r="D25" s="3" t="s">
        <v>87</v>
      </c>
      <c r="E25" s="3">
        <v>17.61</v>
      </c>
      <c r="F25" s="21">
        <f>1-(Tabela43[[#This Row],[OL]]/Tabela43[[#This Row],[PF]])</f>
        <v>0.69692492901760361</v>
      </c>
      <c r="G25" s="4">
        <v>5.3371519999999988</v>
      </c>
    </row>
    <row r="26" spans="2:7">
      <c r="B26" s="1">
        <v>75310</v>
      </c>
      <c r="C26" s="2">
        <v>7896004719610</v>
      </c>
      <c r="D26" s="3" t="s">
        <v>187</v>
      </c>
      <c r="E26" s="3">
        <v>149.5</v>
      </c>
      <c r="F26" s="21">
        <f>1-(Tabela43[[#This Row],[OL]]/Tabela43[[#This Row],[PF]])</f>
        <v>0.63217391304347825</v>
      </c>
      <c r="G26" s="4">
        <v>54.99</v>
      </c>
    </row>
    <row r="27" spans="2:7">
      <c r="B27" s="1">
        <v>175767</v>
      </c>
      <c r="C27" s="2">
        <v>7896004784304</v>
      </c>
      <c r="D27" s="3" t="s">
        <v>8</v>
      </c>
      <c r="E27" s="3">
        <v>95.13</v>
      </c>
      <c r="F27" s="21">
        <f>1-(Tabela43[[#This Row],[OL]]/Tabela43[[#This Row],[PF]])</f>
        <v>0.25351787028277095</v>
      </c>
      <c r="G27" s="4">
        <v>71.012844999999999</v>
      </c>
    </row>
    <row r="28" spans="2:7">
      <c r="B28" s="1">
        <v>95567</v>
      </c>
      <c r="C28" s="2">
        <v>7896004720210</v>
      </c>
      <c r="D28" s="3" t="s">
        <v>110</v>
      </c>
      <c r="E28" s="3">
        <v>88.42</v>
      </c>
      <c r="F28" s="21">
        <f>1-(Tabela43[[#This Row],[OL]]/Tabela43[[#This Row],[PF]])</f>
        <v>0.75130061072155629</v>
      </c>
      <c r="G28" s="4">
        <v>21.99</v>
      </c>
    </row>
    <row r="29" spans="2:7">
      <c r="B29" s="1">
        <v>75299</v>
      </c>
      <c r="C29" s="2">
        <v>7896004702216</v>
      </c>
      <c r="D29" s="3" t="s">
        <v>180</v>
      </c>
      <c r="E29" s="3">
        <v>24.55</v>
      </c>
      <c r="F29" s="21">
        <f>1-(Tabela43[[#This Row],[OL]]/Tabela43[[#This Row],[PF]])</f>
        <v>0.55169221995926687</v>
      </c>
      <c r="G29" s="4">
        <v>11.005955999999998</v>
      </c>
    </row>
    <row r="30" spans="2:7">
      <c r="B30" s="1">
        <v>75256</v>
      </c>
      <c r="C30" s="2">
        <v>7896004702247</v>
      </c>
      <c r="D30" s="3" t="s">
        <v>185</v>
      </c>
      <c r="E30" s="3">
        <v>21.53</v>
      </c>
      <c r="F30" s="21">
        <f>1-(Tabela43[[#This Row],[OL]]/Tabela43[[#This Row],[PF]])</f>
        <v>0.58244310264746868</v>
      </c>
      <c r="G30" s="4">
        <v>8.99</v>
      </c>
    </row>
    <row r="31" spans="2:7">
      <c r="B31" s="1">
        <v>75264</v>
      </c>
      <c r="C31" s="2">
        <v>7896004702223</v>
      </c>
      <c r="D31" s="3" t="s">
        <v>65</v>
      </c>
      <c r="E31" s="3">
        <v>29.58</v>
      </c>
      <c r="F31" s="21">
        <f>1-(Tabela43[[#This Row],[OL]]/Tabela43[[#This Row],[PF]])</f>
        <v>0.6358289046653145</v>
      </c>
      <c r="G31" s="4">
        <v>10.772180999999998</v>
      </c>
    </row>
    <row r="32" spans="2:7">
      <c r="B32" s="1">
        <v>75248</v>
      </c>
      <c r="C32" s="2">
        <v>7896004709116</v>
      </c>
      <c r="D32" s="3" t="s">
        <v>83</v>
      </c>
      <c r="E32" s="3">
        <v>37.950000000000003</v>
      </c>
      <c r="F32" s="21">
        <f>1-(Tabela43[[#This Row],[OL]]/Tabela43[[#This Row],[PF]])</f>
        <v>0.49143610013175232</v>
      </c>
      <c r="G32" s="4">
        <v>19.3</v>
      </c>
    </row>
    <row r="33" spans="2:7">
      <c r="B33" s="1">
        <v>75280</v>
      </c>
      <c r="C33" s="2">
        <v>7896004710501</v>
      </c>
      <c r="D33" s="3" t="s">
        <v>104</v>
      </c>
      <c r="E33" s="3">
        <v>56.66</v>
      </c>
      <c r="F33" s="21">
        <f>1-(Tabela43[[#This Row],[OL]]/Tabela43[[#This Row],[PF]])</f>
        <v>0.48288033886339565</v>
      </c>
      <c r="G33" s="4">
        <v>29.3</v>
      </c>
    </row>
    <row r="34" spans="2:7">
      <c r="B34" s="1">
        <v>179985</v>
      </c>
      <c r="C34" s="2">
        <v>7896004821344</v>
      </c>
      <c r="D34" s="3" t="s">
        <v>273</v>
      </c>
      <c r="E34" s="3">
        <v>188.2</v>
      </c>
      <c r="F34" s="21">
        <f>1-(Tabela43[[#This Row],[OL]]/Tabela43[[#This Row],[PF]])</f>
        <v>0.66046758767268865</v>
      </c>
      <c r="G34" s="4">
        <v>63.9</v>
      </c>
    </row>
    <row r="35" spans="2:7">
      <c r="B35" s="1">
        <v>179986</v>
      </c>
      <c r="C35" s="2">
        <v>7896004821351</v>
      </c>
      <c r="D35" s="3" t="s">
        <v>277</v>
      </c>
      <c r="E35" s="3">
        <v>188.2</v>
      </c>
      <c r="F35" s="21">
        <f>1-(Tabela43[[#This Row],[OL]]/Tabela43[[#This Row],[PF]])</f>
        <v>0.61795961742826777</v>
      </c>
      <c r="G35" s="4">
        <v>71.900000000000006</v>
      </c>
    </row>
    <row r="36" spans="2:7">
      <c r="B36" s="1">
        <v>75329</v>
      </c>
      <c r="C36" s="2">
        <v>7896004709024</v>
      </c>
      <c r="D36" s="3" t="s">
        <v>232</v>
      </c>
      <c r="E36" s="3">
        <v>15.77</v>
      </c>
      <c r="F36" s="21">
        <f>1-(Tabela43[[#This Row],[OL]]/Tabela43[[#This Row],[PF]])</f>
        <v>0.85145922637920102</v>
      </c>
      <c r="G36" s="4">
        <v>2.3424879999999995</v>
      </c>
    </row>
    <row r="37" spans="2:7">
      <c r="B37" s="1">
        <v>75345</v>
      </c>
      <c r="C37" s="2">
        <v>7896004709031</v>
      </c>
      <c r="D37" s="3" t="s">
        <v>154</v>
      </c>
      <c r="E37" s="3">
        <v>19.82</v>
      </c>
      <c r="F37" s="21">
        <f>1-(Tabela43[[#This Row],[OL]]/Tabela43[[#This Row],[PF]])</f>
        <v>0.7911217457114027</v>
      </c>
      <c r="G37" s="4">
        <v>4.1399669999999986</v>
      </c>
    </row>
    <row r="38" spans="2:7">
      <c r="B38" s="1">
        <v>75361</v>
      </c>
      <c r="C38" s="2">
        <v>7896004709154</v>
      </c>
      <c r="D38" s="3" t="s">
        <v>259</v>
      </c>
      <c r="E38" s="3">
        <v>28.81</v>
      </c>
      <c r="F38" s="21">
        <f>1-(Tabela43[[#This Row],[OL]]/Tabela43[[#This Row],[PF]])</f>
        <v>0.78860968413745225</v>
      </c>
      <c r="G38" s="4">
        <v>6.0901549999999993</v>
      </c>
    </row>
    <row r="39" spans="2:7">
      <c r="B39" s="1">
        <v>85600</v>
      </c>
      <c r="C39" s="2">
        <v>7896004729466</v>
      </c>
      <c r="D39" s="3" t="s">
        <v>77</v>
      </c>
      <c r="E39" s="3">
        <v>62.41</v>
      </c>
      <c r="F39" s="21">
        <f>1-(Tabela43[[#This Row],[OL]]/Tabela43[[#This Row],[PF]])</f>
        <v>0.80218524274955949</v>
      </c>
      <c r="G39" s="4">
        <v>12.345618999999996</v>
      </c>
    </row>
    <row r="40" spans="2:7">
      <c r="B40" s="1">
        <v>85618</v>
      </c>
      <c r="C40" s="2">
        <v>7896004729473</v>
      </c>
      <c r="D40" s="3" t="s">
        <v>34</v>
      </c>
      <c r="E40" s="3">
        <v>62.41</v>
      </c>
      <c r="F40" s="21">
        <f>1-(Tabela43[[#This Row],[OL]]/Tabela43[[#This Row],[PF]])</f>
        <v>0.84794121134433587</v>
      </c>
      <c r="G40" s="4">
        <v>9.4899889999999942</v>
      </c>
    </row>
    <row r="41" spans="2:7">
      <c r="B41" s="1">
        <v>85626</v>
      </c>
      <c r="C41" s="2">
        <v>7896004729480</v>
      </c>
      <c r="D41" s="3" t="s">
        <v>48</v>
      </c>
      <c r="E41" s="3">
        <v>125.31</v>
      </c>
      <c r="F41" s="21">
        <f>1-(Tabela43[[#This Row],[OL]]/Tabela43[[#This Row],[PF]])</f>
        <v>0.80217249221929621</v>
      </c>
      <c r="G41" s="4">
        <v>24.789764999999992</v>
      </c>
    </row>
    <row r="42" spans="2:7">
      <c r="B42" s="1">
        <v>85596</v>
      </c>
      <c r="C42" s="2">
        <v>7896004729497</v>
      </c>
      <c r="D42" s="3" t="s">
        <v>114</v>
      </c>
      <c r="E42" s="3">
        <v>267.42</v>
      </c>
      <c r="F42" s="21">
        <f>1-(Tabela43[[#This Row],[OL]]/Tabela43[[#This Row],[PF]])</f>
        <v>0.23332032009572967</v>
      </c>
      <c r="G42" s="4">
        <v>205.02547999999999</v>
      </c>
    </row>
    <row r="43" spans="2:7">
      <c r="B43" s="1">
        <v>75370</v>
      </c>
      <c r="C43" s="2">
        <v>7896004715278</v>
      </c>
      <c r="D43" s="3" t="s">
        <v>155</v>
      </c>
      <c r="E43" s="3">
        <v>27.69</v>
      </c>
      <c r="F43" s="21">
        <f>1-(Tabela43[[#This Row],[OL]]/Tabela43[[#This Row],[PF]])</f>
        <v>0.42314149512459376</v>
      </c>
      <c r="G43" s="4">
        <v>15.973212</v>
      </c>
    </row>
    <row r="44" spans="2:7">
      <c r="B44" s="1">
        <v>80160</v>
      </c>
      <c r="C44" s="2">
        <v>7896004720937</v>
      </c>
      <c r="D44" s="3" t="s">
        <v>182</v>
      </c>
      <c r="E44" s="3">
        <v>25.19</v>
      </c>
      <c r="F44" s="21">
        <f>1-(Tabela43[[#This Row],[OL]]/Tabela43[[#This Row],[PF]])</f>
        <v>0.58713775307661775</v>
      </c>
      <c r="G44" s="4">
        <v>10.4</v>
      </c>
    </row>
    <row r="45" spans="2:7">
      <c r="B45" s="1">
        <v>76996</v>
      </c>
      <c r="C45" s="2">
        <v>7896004714004</v>
      </c>
      <c r="D45" s="3" t="s">
        <v>220</v>
      </c>
      <c r="E45" s="3">
        <v>26.91</v>
      </c>
      <c r="F45" s="21">
        <f>1-(Tabela43[[#This Row],[OL]]/Tabela43[[#This Row],[PF]])</f>
        <v>0.62120000000000009</v>
      </c>
      <c r="G45" s="4">
        <v>10.193507999999998</v>
      </c>
    </row>
    <row r="46" spans="2:7">
      <c r="B46" s="1">
        <v>77003</v>
      </c>
      <c r="C46" s="2">
        <v>7896004713991</v>
      </c>
      <c r="D46" s="3" t="s">
        <v>225</v>
      </c>
      <c r="E46" s="3">
        <v>28.58</v>
      </c>
      <c r="F46" s="21">
        <f>1-(Tabela43[[#This Row],[OL]]/Tabela43[[#This Row],[PF]])</f>
        <v>0.66376627011896439</v>
      </c>
      <c r="G46" s="4">
        <v>9.6095599999999983</v>
      </c>
    </row>
    <row r="47" spans="2:7">
      <c r="B47" s="1">
        <v>77011</v>
      </c>
      <c r="C47" s="2">
        <v>7896004708881</v>
      </c>
      <c r="D47" s="3" t="s">
        <v>147</v>
      </c>
      <c r="E47" s="3">
        <v>22.65</v>
      </c>
      <c r="F47" s="21">
        <f>1-(Tabela43[[#This Row],[OL]]/Tabela43[[#This Row],[PF]])</f>
        <v>0.62003929359823395</v>
      </c>
      <c r="G47" s="4">
        <v>8.6061099999999993</v>
      </c>
    </row>
    <row r="48" spans="2:7">
      <c r="B48" s="1">
        <v>75396</v>
      </c>
      <c r="C48" s="2">
        <v>7896004710518</v>
      </c>
      <c r="D48" s="3" t="s">
        <v>118</v>
      </c>
      <c r="E48" s="3">
        <v>29.02</v>
      </c>
      <c r="F48" s="21">
        <f>1-(Tabela43[[#This Row],[OL]]/Tabela43[[#This Row],[PF]])</f>
        <v>0</v>
      </c>
      <c r="G48" s="4">
        <v>29.02</v>
      </c>
    </row>
    <row r="49" spans="2:7">
      <c r="B49" s="1">
        <v>179984</v>
      </c>
      <c r="C49" s="2">
        <v>7896004821696</v>
      </c>
      <c r="D49" s="3" t="s">
        <v>18</v>
      </c>
      <c r="E49" s="3">
        <v>41.98</v>
      </c>
      <c r="F49" s="21">
        <f>1-(Tabela43[[#This Row],[OL]]/Tabela43[[#This Row],[PF]])</f>
        <v>0.31856436398284882</v>
      </c>
      <c r="G49" s="4">
        <v>28.606668000000006</v>
      </c>
    </row>
    <row r="50" spans="2:7">
      <c r="B50" s="1">
        <v>179987</v>
      </c>
      <c r="C50" s="2">
        <v>7896004821665</v>
      </c>
      <c r="D50" s="3" t="s">
        <v>74</v>
      </c>
      <c r="E50" s="3">
        <v>62.96</v>
      </c>
      <c r="F50" s="21">
        <f>1-(Tabela43[[#This Row],[OL]]/Tabela43[[#This Row],[PF]])</f>
        <v>0.28487928843710308</v>
      </c>
      <c r="G50" s="4">
        <v>45.023999999999994</v>
      </c>
    </row>
    <row r="51" spans="2:7">
      <c r="B51" s="1">
        <v>80101</v>
      </c>
      <c r="C51" s="2">
        <v>7896004724706</v>
      </c>
      <c r="D51" s="3" t="s">
        <v>152</v>
      </c>
      <c r="E51" s="3">
        <v>95.63</v>
      </c>
      <c r="F51" s="21">
        <f>1-(Tabela43[[#This Row],[OL]]/Tabela43[[#This Row],[PF]])</f>
        <v>0.66789400815643629</v>
      </c>
      <c r="G51" s="4">
        <v>31.759295999999996</v>
      </c>
    </row>
    <row r="52" spans="2:7">
      <c r="B52" s="22">
        <v>178187</v>
      </c>
      <c r="C52" s="2">
        <v>7896004820507</v>
      </c>
      <c r="D52" s="16" t="s">
        <v>145</v>
      </c>
      <c r="E52" s="16">
        <v>53.41</v>
      </c>
      <c r="F52" s="21">
        <f>1-(Tabela43[[#This Row],[OL]]/Tabela43[[#This Row],[PF]])</f>
        <v>0.60138550833177307</v>
      </c>
      <c r="G52" s="16">
        <v>21.29</v>
      </c>
    </row>
    <row r="53" spans="2:7">
      <c r="B53" s="1">
        <v>178194</v>
      </c>
      <c r="C53" s="2">
        <v>7896004820538</v>
      </c>
      <c r="D53" s="3" t="s">
        <v>121</v>
      </c>
      <c r="E53" s="3">
        <v>85.25</v>
      </c>
      <c r="F53" s="21">
        <f>1-(Tabela43[[#This Row],[OL]]/Tabela43[[#This Row],[PF]])</f>
        <v>0.63648093841642228</v>
      </c>
      <c r="G53" s="4">
        <v>30.99</v>
      </c>
    </row>
    <row r="54" spans="2:7">
      <c r="B54" s="1">
        <v>178192</v>
      </c>
      <c r="C54" s="2">
        <v>7896004820514</v>
      </c>
      <c r="D54" s="3" t="s">
        <v>95</v>
      </c>
      <c r="E54" s="3">
        <v>64.040000000000006</v>
      </c>
      <c r="F54" s="21">
        <f>1-(Tabela43[[#This Row],[OL]]/Tabela43[[#This Row],[PF]])</f>
        <v>0.68558135540287324</v>
      </c>
      <c r="G54" s="4">
        <v>20.135369999999998</v>
      </c>
    </row>
    <row r="55" spans="2:7">
      <c r="B55" s="1">
        <v>178193</v>
      </c>
      <c r="C55" s="2">
        <v>7896004820521</v>
      </c>
      <c r="D55" s="3" t="s">
        <v>56</v>
      </c>
      <c r="E55" s="3">
        <v>77.88</v>
      </c>
      <c r="F55" s="21">
        <f>1-(Tabela43[[#This Row],[OL]]/Tabela43[[#This Row],[PF]])</f>
        <v>0.70791197996918354</v>
      </c>
      <c r="G55" s="4">
        <v>22.747814999999989</v>
      </c>
    </row>
    <row r="56" spans="2:7">
      <c r="B56" s="1">
        <v>75418</v>
      </c>
      <c r="C56" s="2">
        <v>7896004716275</v>
      </c>
      <c r="D56" s="3" t="s">
        <v>90</v>
      </c>
      <c r="E56" s="3">
        <v>19.29</v>
      </c>
      <c r="F56" s="21">
        <f>1-(Tabela43[[#This Row],[OL]]/Tabela43[[#This Row],[PF]])</f>
        <v>0.72150000000000003</v>
      </c>
      <c r="G56" s="4">
        <v>5.3722649999999987</v>
      </c>
    </row>
    <row r="57" spans="2:7">
      <c r="B57" s="1">
        <v>75442</v>
      </c>
      <c r="C57" s="2">
        <v>7896004713779</v>
      </c>
      <c r="D57" s="3" t="s">
        <v>119</v>
      </c>
      <c r="E57" s="3">
        <v>30.58</v>
      </c>
      <c r="F57" s="21">
        <f>1-(Tabela43[[#This Row],[OL]]/Tabela43[[#This Row],[PF]])</f>
        <v>0.74420000000000008</v>
      </c>
      <c r="G57" s="4">
        <v>7.8223639999999968</v>
      </c>
    </row>
    <row r="58" spans="2:7">
      <c r="B58" s="1">
        <v>74853</v>
      </c>
      <c r="C58" s="2">
        <v>7896004725437</v>
      </c>
      <c r="D58" s="3" t="s">
        <v>53</v>
      </c>
      <c r="E58" s="3">
        <v>14.87</v>
      </c>
      <c r="F58" s="21">
        <f>1-(Tabela43[[#This Row],[OL]]/Tabela43[[#This Row],[PF]])</f>
        <v>0.7448798924008071</v>
      </c>
      <c r="G58" s="4">
        <v>3.7936359999999985</v>
      </c>
    </row>
    <row r="59" spans="2:7">
      <c r="B59" s="1">
        <v>74845</v>
      </c>
      <c r="C59" s="2">
        <v>7896004721798</v>
      </c>
      <c r="D59" s="3" t="s">
        <v>105</v>
      </c>
      <c r="E59" s="3">
        <v>17.75</v>
      </c>
      <c r="F59" s="21">
        <f>1-(Tabela43[[#This Row],[OL]]/Tabela43[[#This Row],[PF]])</f>
        <v>0.2512676056338029</v>
      </c>
      <c r="G59" s="4">
        <v>13.29</v>
      </c>
    </row>
    <row r="60" spans="2:7">
      <c r="B60" s="1">
        <v>86401</v>
      </c>
      <c r="C60" s="2">
        <v>7896004727899</v>
      </c>
      <c r="D60" s="3" t="s">
        <v>102</v>
      </c>
      <c r="E60" s="3">
        <v>23.58</v>
      </c>
      <c r="F60" s="21">
        <f>1-(Tabela43[[#This Row],[OL]]/Tabela43[[#This Row],[PF]])</f>
        <v>0.63365195080576764</v>
      </c>
      <c r="G60" s="4">
        <v>8.6384869999999978</v>
      </c>
    </row>
    <row r="61" spans="2:7">
      <c r="B61" s="1">
        <v>75450</v>
      </c>
      <c r="C61" s="2">
        <v>7896004716497</v>
      </c>
      <c r="D61" s="3" t="s">
        <v>24</v>
      </c>
      <c r="E61" s="3">
        <v>16.920000000000002</v>
      </c>
      <c r="F61" s="21">
        <f>1-(Tabela43[[#This Row],[OL]]/Tabela43[[#This Row],[PF]])</f>
        <v>0.68723404255319154</v>
      </c>
      <c r="G61" s="4">
        <v>5.2919999999999989</v>
      </c>
    </row>
    <row r="62" spans="2:7">
      <c r="B62" s="1">
        <v>179046</v>
      </c>
      <c r="C62" s="2">
        <v>7896004821153</v>
      </c>
      <c r="D62" s="3" t="s">
        <v>213</v>
      </c>
      <c r="E62" s="3">
        <v>100.05</v>
      </c>
      <c r="F62" s="21">
        <f>1-(Tabela43[[#This Row],[OL]]/Tabela43[[#This Row],[PF]])</f>
        <v>0.55122438780609695</v>
      </c>
      <c r="G62" s="4">
        <v>44.9</v>
      </c>
    </row>
    <row r="63" spans="2:7">
      <c r="B63" s="1">
        <v>101699</v>
      </c>
      <c r="C63" s="2">
        <v>7896004732640</v>
      </c>
      <c r="D63" s="3" t="s">
        <v>213</v>
      </c>
      <c r="E63" s="3">
        <v>103.85</v>
      </c>
      <c r="F63" s="21">
        <f>1-(Tabela43[[#This Row],[OL]]/Tabela43[[#This Row],[PF]])</f>
        <v>0.77270000000000005</v>
      </c>
      <c r="G63" s="4">
        <v>23.605104999999995</v>
      </c>
    </row>
    <row r="64" spans="2:7">
      <c r="B64" s="1">
        <v>179048</v>
      </c>
      <c r="C64" s="2">
        <v>7896004820767</v>
      </c>
      <c r="D64" s="3" t="s">
        <v>113</v>
      </c>
      <c r="E64" s="3">
        <v>137.69999999999999</v>
      </c>
      <c r="F64" s="21">
        <f>1-(Tabela43[[#This Row],[OL]]/Tabela43[[#This Row],[PF]])</f>
        <v>0.42867133623819897</v>
      </c>
      <c r="G64" s="4">
        <v>78.671956999999992</v>
      </c>
    </row>
    <row r="65" spans="2:7">
      <c r="B65" s="1">
        <v>175763</v>
      </c>
      <c r="C65" s="2">
        <v>7896004747453</v>
      </c>
      <c r="D65" s="3" t="s">
        <v>111</v>
      </c>
      <c r="E65" s="3">
        <v>68.27</v>
      </c>
      <c r="F65" s="21">
        <f>1-(Tabela43[[#This Row],[OL]]/Tabela43[[#This Row],[PF]])</f>
        <v>0.77538737366339539</v>
      </c>
      <c r="G65" s="4">
        <v>15.334303999999996</v>
      </c>
    </row>
    <row r="66" spans="2:7">
      <c r="B66" s="1">
        <v>75507</v>
      </c>
      <c r="C66" s="2">
        <v>7896004706955</v>
      </c>
      <c r="D66" s="3" t="s">
        <v>227</v>
      </c>
      <c r="E66" s="3">
        <v>41.08</v>
      </c>
      <c r="F66" s="21">
        <f>1-(Tabela43[[#This Row],[OL]]/Tabela43[[#This Row],[PF]])</f>
        <v>0.85366358325219083</v>
      </c>
      <c r="G66" s="4">
        <v>6.0114999999999981</v>
      </c>
    </row>
    <row r="67" spans="2:7">
      <c r="B67" s="1">
        <v>75531</v>
      </c>
      <c r="C67" s="2">
        <v>7896004707198</v>
      </c>
      <c r="D67" s="3" t="s">
        <v>96</v>
      </c>
      <c r="E67" s="3">
        <v>15.09</v>
      </c>
      <c r="F67" s="21">
        <f>1-(Tabela43[[#This Row],[OL]]/Tabela43[[#This Row],[PF]])</f>
        <v>0.35122597746852224</v>
      </c>
      <c r="G67" s="4">
        <v>9.7899999999999991</v>
      </c>
    </row>
    <row r="68" spans="2:7">
      <c r="B68" s="1">
        <v>75540</v>
      </c>
      <c r="C68" s="2">
        <v>7896004707174</v>
      </c>
      <c r="D68" s="3" t="s">
        <v>130</v>
      </c>
      <c r="E68" s="3">
        <v>24.13</v>
      </c>
      <c r="F68" s="21">
        <f>1-(Tabela43[[#This Row],[OL]]/Tabela43[[#This Row],[PF]])</f>
        <v>1.2432656444258949E-3</v>
      </c>
      <c r="G68" s="4">
        <v>24.1</v>
      </c>
    </row>
    <row r="69" spans="2:7">
      <c r="B69" s="1">
        <v>105783</v>
      </c>
      <c r="C69" s="2">
        <v>7896004731391</v>
      </c>
      <c r="D69" s="3" t="s">
        <v>17</v>
      </c>
      <c r="E69" s="3">
        <v>50.69</v>
      </c>
      <c r="F69" s="21">
        <f>1-(Tabela43[[#This Row],[OL]]/Tabela43[[#This Row],[PF]])</f>
        <v>0.85762138488853823</v>
      </c>
      <c r="G69" s="4">
        <v>7.2171719999999953</v>
      </c>
    </row>
    <row r="70" spans="2:7">
      <c r="B70" s="1">
        <v>105856</v>
      </c>
      <c r="C70" s="2">
        <v>7896004731414</v>
      </c>
      <c r="D70" s="3" t="s">
        <v>254</v>
      </c>
      <c r="E70" s="3">
        <v>85.16</v>
      </c>
      <c r="F70" s="21">
        <f>1-(Tabela43[[#This Row],[OL]]/Tabela43[[#This Row],[PF]])</f>
        <v>0.8791165805542509</v>
      </c>
      <c r="G70" s="4">
        <v>10.294431999999993</v>
      </c>
    </row>
    <row r="71" spans="2:7">
      <c r="B71" s="1">
        <v>105872</v>
      </c>
      <c r="C71" s="2">
        <v>7896004731353</v>
      </c>
      <c r="D71" s="3" t="s">
        <v>211</v>
      </c>
      <c r="E71" s="3">
        <v>37.65</v>
      </c>
      <c r="F71" s="21">
        <f>1-(Tabela43[[#This Row],[OL]]/Tabela43[[#This Row],[PF]])</f>
        <v>0.85838018592297471</v>
      </c>
      <c r="G71" s="4">
        <v>5.3319860000000006</v>
      </c>
    </row>
    <row r="72" spans="2:7">
      <c r="B72" s="1">
        <v>105880</v>
      </c>
      <c r="C72" s="2">
        <v>7896004731377</v>
      </c>
      <c r="D72" s="3" t="s">
        <v>252</v>
      </c>
      <c r="E72" s="3">
        <v>43.77</v>
      </c>
      <c r="F72" s="21">
        <f>1-(Tabela43[[#This Row],[OL]]/Tabela43[[#This Row],[PF]])</f>
        <v>0.8581422435458077</v>
      </c>
      <c r="G72" s="4">
        <v>6.2091139999999987</v>
      </c>
    </row>
    <row r="73" spans="2:7">
      <c r="B73" s="1">
        <v>170443</v>
      </c>
      <c r="C73" s="2">
        <v>7896004712598</v>
      </c>
      <c r="D73" s="3" t="s">
        <v>125</v>
      </c>
      <c r="E73" s="3">
        <v>74.98</v>
      </c>
      <c r="F73" s="21">
        <f>1-(Tabela43[[#This Row],[OL]]/Tabela43[[#This Row],[PF]])</f>
        <v>0.14643905041344363</v>
      </c>
      <c r="G73" s="4">
        <v>64</v>
      </c>
    </row>
    <row r="74" spans="2:7">
      <c r="B74" s="1">
        <v>133183</v>
      </c>
      <c r="C74" s="2">
        <v>7896004755496</v>
      </c>
      <c r="D74" s="3" t="s">
        <v>9</v>
      </c>
      <c r="E74" s="3">
        <v>24.02</v>
      </c>
      <c r="F74" s="21">
        <f>1-(Tabela43[[#This Row],[OL]]/Tabela43[[#This Row],[PF]])</f>
        <v>0.45920066611157362</v>
      </c>
      <c r="G74" s="4">
        <v>12.99</v>
      </c>
    </row>
    <row r="75" spans="2:7">
      <c r="B75" s="22">
        <v>173074</v>
      </c>
      <c r="C75" s="2">
        <v>7896004747910</v>
      </c>
      <c r="D75" s="16" t="s">
        <v>268</v>
      </c>
      <c r="E75" s="16">
        <v>38.08</v>
      </c>
      <c r="F75" s="21">
        <f>1-(Tabela43[[#This Row],[OL]]/Tabela43[[#This Row],[PF]])</f>
        <v>0.76531341911764716</v>
      </c>
      <c r="G75" s="16">
        <v>8.9368649999999974</v>
      </c>
    </row>
    <row r="76" spans="2:7">
      <c r="B76" s="1">
        <v>173075</v>
      </c>
      <c r="C76" s="2">
        <v>7896004747927</v>
      </c>
      <c r="D76" s="3" t="s">
        <v>107</v>
      </c>
      <c r="E76" s="3">
        <v>111.31</v>
      </c>
      <c r="F76" s="21">
        <f>1-(Tabela43[[#This Row],[OL]]/Tabela43[[#This Row],[PF]])</f>
        <v>0.77503970892103147</v>
      </c>
      <c r="G76" s="4">
        <v>25.04032999999999</v>
      </c>
    </row>
    <row r="77" spans="2:7">
      <c r="B77" s="1">
        <v>75655</v>
      </c>
      <c r="C77" s="2">
        <v>7896004709413</v>
      </c>
      <c r="D77" s="3" t="s">
        <v>46</v>
      </c>
      <c r="E77" s="3">
        <v>23.64</v>
      </c>
      <c r="F77" s="21">
        <f>1-(Tabela43[[#This Row],[OL]]/Tabela43[[#This Row],[PF]])</f>
        <v>0.61647313874788501</v>
      </c>
      <c r="G77" s="4">
        <v>9.0665749999999985</v>
      </c>
    </row>
    <row r="78" spans="2:7">
      <c r="B78" s="1">
        <v>170508</v>
      </c>
      <c r="C78" s="2">
        <v>7896004752594</v>
      </c>
      <c r="D78" s="3" t="s">
        <v>291</v>
      </c>
      <c r="E78" s="3">
        <v>39.6</v>
      </c>
      <c r="F78" s="21">
        <f>1-(Tabela43[[#This Row],[OL]]/Tabela43[[#This Row],[PF]])</f>
        <v>0.81249828282828296</v>
      </c>
      <c r="G78" s="4">
        <v>7.425067999999996</v>
      </c>
    </row>
    <row r="79" spans="2:7">
      <c r="B79" s="1">
        <v>79979</v>
      </c>
      <c r="C79" s="2">
        <v>7896004730172</v>
      </c>
      <c r="D79" s="3" t="s">
        <v>13</v>
      </c>
      <c r="E79" s="3">
        <v>16.89</v>
      </c>
      <c r="F79" s="21">
        <f>1-(Tabela43[[#This Row],[OL]]/Tabela43[[#This Row],[PF]])</f>
        <v>0.65230337477797518</v>
      </c>
      <c r="G79" s="4">
        <v>5.8725959999999988</v>
      </c>
    </row>
    <row r="80" spans="2:7">
      <c r="B80" s="1">
        <v>86290</v>
      </c>
      <c r="C80" s="2">
        <v>7896004737591</v>
      </c>
      <c r="D80" s="3" t="s">
        <v>204</v>
      </c>
      <c r="E80" s="3">
        <v>14.81</v>
      </c>
      <c r="F80" s="21">
        <f>1-(Tabela43[[#This Row],[OL]]/Tabela43[[#This Row],[PF]])</f>
        <v>0.69469655638082384</v>
      </c>
      <c r="G80" s="4">
        <v>4.5215439999999987</v>
      </c>
    </row>
    <row r="81" spans="2:7">
      <c r="B81" s="1">
        <v>74861</v>
      </c>
      <c r="C81" s="2">
        <v>7896004727240</v>
      </c>
      <c r="D81" s="3" t="s">
        <v>278</v>
      </c>
      <c r="E81" s="3">
        <v>26.01</v>
      </c>
      <c r="F81" s="21">
        <f>1-(Tabela43[[#This Row],[OL]]/Tabela43[[#This Row],[PF]])</f>
        <v>0.60986205305651686</v>
      </c>
      <c r="G81" s="4">
        <v>10.147487999999997</v>
      </c>
    </row>
    <row r="82" spans="2:7">
      <c r="B82" s="1">
        <v>80047</v>
      </c>
      <c r="C82" s="2">
        <v>7896004720296</v>
      </c>
      <c r="D82" s="3" t="s">
        <v>28</v>
      </c>
      <c r="E82" s="3">
        <v>44.14</v>
      </c>
      <c r="F82" s="21">
        <f>1-(Tabela43[[#This Row],[OL]]/Tabela43[[#This Row],[PF]])</f>
        <v>0.7320000000000001</v>
      </c>
      <c r="G82" s="4">
        <v>11.829519999999995</v>
      </c>
    </row>
    <row r="83" spans="2:7">
      <c r="B83" s="1">
        <v>82635</v>
      </c>
      <c r="C83" s="2">
        <v>7896004731186</v>
      </c>
      <c r="D83" s="3" t="s">
        <v>21</v>
      </c>
      <c r="E83" s="3">
        <v>46.34</v>
      </c>
      <c r="F83" s="21">
        <f>1-(Tabela43[[#This Row],[OL]]/Tabela43[[#This Row],[PF]])</f>
        <v>0.79824825205006478</v>
      </c>
      <c r="G83" s="4">
        <v>9.3491759999999999</v>
      </c>
    </row>
    <row r="84" spans="2:7">
      <c r="B84" s="1">
        <v>83836</v>
      </c>
      <c r="C84" s="2">
        <v>7896004730134</v>
      </c>
      <c r="D84" s="3" t="s">
        <v>292</v>
      </c>
      <c r="E84" s="3">
        <v>13.83</v>
      </c>
      <c r="F84" s="21">
        <f>1-(Tabela43[[#This Row],[OL]]/Tabela43[[#This Row],[PF]])</f>
        <v>0.68185104844540856</v>
      </c>
      <c r="G84" s="4">
        <v>4.4000000000000004</v>
      </c>
    </row>
    <row r="85" spans="2:7">
      <c r="B85" s="1">
        <v>83798</v>
      </c>
      <c r="C85" s="2">
        <v>7896004730141</v>
      </c>
      <c r="D85" s="3" t="s">
        <v>249</v>
      </c>
      <c r="E85" s="3">
        <v>28.73</v>
      </c>
      <c r="F85" s="21">
        <f>1-(Tabela43[[#This Row],[OL]]/Tabela43[[#This Row],[PF]])</f>
        <v>0.86971834319526631</v>
      </c>
      <c r="G85" s="4">
        <v>3.7429919999999983</v>
      </c>
    </row>
    <row r="86" spans="2:7">
      <c r="B86" s="1">
        <v>76830</v>
      </c>
      <c r="C86" s="2">
        <v>7896004712420</v>
      </c>
      <c r="D86" s="3" t="s">
        <v>135</v>
      </c>
      <c r="E86" s="3">
        <v>19.489999999999998</v>
      </c>
      <c r="F86" s="21">
        <f>1-(Tabela43[[#This Row],[OL]]/Tabela43[[#This Row],[PF]])</f>
        <v>0.63106423807080558</v>
      </c>
      <c r="G86" s="4">
        <v>7.1905579999999976</v>
      </c>
    </row>
    <row r="87" spans="2:7">
      <c r="B87" s="1">
        <v>76848</v>
      </c>
      <c r="C87" s="2">
        <v>7896004712406</v>
      </c>
      <c r="D87" s="3" t="s">
        <v>223</v>
      </c>
      <c r="E87" s="3">
        <v>19.489999999999998</v>
      </c>
      <c r="F87" s="21">
        <f>1-(Tabela43[[#This Row],[OL]]/Tabela43[[#This Row],[PF]])</f>
        <v>0.61850743971267319</v>
      </c>
      <c r="G87" s="4">
        <v>7.4352899999999984</v>
      </c>
    </row>
    <row r="88" spans="2:7">
      <c r="B88" s="1">
        <v>75868</v>
      </c>
      <c r="C88" s="2">
        <v>7896004709871</v>
      </c>
      <c r="D88" s="3" t="s">
        <v>148</v>
      </c>
      <c r="E88" s="3">
        <v>28.93</v>
      </c>
      <c r="F88" s="21">
        <f>1-(Tabela43[[#This Row],[OL]]/Tabela43[[#This Row],[PF]])</f>
        <v>3.2146560663670942E-2</v>
      </c>
      <c r="G88" s="4">
        <v>28</v>
      </c>
    </row>
    <row r="89" spans="2:7">
      <c r="B89" s="1">
        <v>75663</v>
      </c>
      <c r="C89" s="2">
        <v>7896004712925</v>
      </c>
      <c r="D89" s="3" t="s">
        <v>158</v>
      </c>
      <c r="E89" s="3">
        <v>13.65</v>
      </c>
      <c r="F89" s="21">
        <f>1-(Tabela43[[#This Row],[OL]]/Tabela43[[#This Row],[PF]])</f>
        <v>0.60795611721611731</v>
      </c>
      <c r="G89" s="4">
        <v>5.3513989999999989</v>
      </c>
    </row>
    <row r="90" spans="2:7">
      <c r="B90" s="22">
        <v>75680</v>
      </c>
      <c r="C90" s="2">
        <v>7896004721842</v>
      </c>
      <c r="D90" s="16" t="s">
        <v>85</v>
      </c>
      <c r="E90" s="16">
        <v>17.600000000000001</v>
      </c>
      <c r="F90" s="21">
        <f>1-(Tabela43[[#This Row],[OL]]/Tabela43[[#This Row],[PF]])</f>
        <v>0.78210000000000002</v>
      </c>
      <c r="G90" s="16">
        <v>3.8350399999999998</v>
      </c>
    </row>
    <row r="91" spans="2:7">
      <c r="B91" s="1">
        <v>93114</v>
      </c>
      <c r="C91" s="2">
        <v>7896004738413</v>
      </c>
      <c r="D91" s="3" t="s">
        <v>92</v>
      </c>
      <c r="E91" s="3">
        <v>63.81</v>
      </c>
      <c r="F91" s="21">
        <f>1-(Tabela43[[#This Row],[OL]]/Tabela43[[#This Row],[PF]])</f>
        <v>0.68023899075380034</v>
      </c>
      <c r="G91" s="4">
        <v>20.403950000000002</v>
      </c>
    </row>
    <row r="92" spans="2:7">
      <c r="B92" s="1">
        <v>76260</v>
      </c>
      <c r="C92" s="2">
        <v>7896004708867</v>
      </c>
      <c r="D92" s="3" t="s">
        <v>115</v>
      </c>
      <c r="E92" s="3">
        <v>20.61</v>
      </c>
      <c r="F92" s="21">
        <f>1-(Tabela43[[#This Row],[OL]]/Tabela43[[#This Row],[PF]])</f>
        <v>4.9798932557010955E-2</v>
      </c>
      <c r="G92" s="4">
        <v>19.583644000000003</v>
      </c>
    </row>
    <row r="93" spans="2:7">
      <c r="B93" s="1">
        <v>76287</v>
      </c>
      <c r="C93" s="2">
        <v>7896004721231</v>
      </c>
      <c r="D93" s="3" t="s">
        <v>68</v>
      </c>
      <c r="E93" s="3">
        <v>14.06</v>
      </c>
      <c r="F93" s="21">
        <f>1-(Tabela43[[#This Row],[OL]]/Tabela43[[#This Row],[PF]])</f>
        <v>0.51055476529160737</v>
      </c>
      <c r="G93" s="4">
        <v>6.8815999999999997</v>
      </c>
    </row>
    <row r="94" spans="2:7">
      <c r="B94" s="1">
        <v>76279</v>
      </c>
      <c r="C94" s="2">
        <v>7896004711416</v>
      </c>
      <c r="D94" s="3" t="s">
        <v>188</v>
      </c>
      <c r="E94" s="3">
        <v>48.45</v>
      </c>
      <c r="F94" s="21">
        <f>1-(Tabela43[[#This Row],[OL]]/Tabela43[[#This Row],[PF]])</f>
        <v>0.60250000000000004</v>
      </c>
      <c r="G94" s="4">
        <v>19.258875</v>
      </c>
    </row>
    <row r="95" spans="2:7">
      <c r="B95" s="1">
        <v>76325</v>
      </c>
      <c r="C95" s="2">
        <v>7896004711409</v>
      </c>
      <c r="D95" s="3" t="s">
        <v>234</v>
      </c>
      <c r="E95" s="3">
        <v>46.82</v>
      </c>
      <c r="F95" s="21">
        <f>1-(Tabela43[[#This Row],[OL]]/Tabela43[[#This Row],[PF]])</f>
        <v>0.44681759931653142</v>
      </c>
      <c r="G95" s="4">
        <v>25.9</v>
      </c>
    </row>
    <row r="96" spans="2:7">
      <c r="B96" s="1">
        <v>76309</v>
      </c>
      <c r="C96" s="2">
        <v>7896004715377</v>
      </c>
      <c r="D96" s="3" t="s">
        <v>247</v>
      </c>
      <c r="E96" s="3">
        <v>24.63</v>
      </c>
      <c r="F96" s="21">
        <f>1-(Tabela43[[#This Row],[OL]]/Tabela43[[#This Row],[PF]])</f>
        <v>0.22898903775883073</v>
      </c>
      <c r="G96" s="4">
        <v>18.989999999999998</v>
      </c>
    </row>
    <row r="97" spans="2:7">
      <c r="B97" s="1">
        <v>170507</v>
      </c>
      <c r="C97" s="2">
        <v>7896004769677</v>
      </c>
      <c r="D97" s="3" t="s">
        <v>196</v>
      </c>
      <c r="E97" s="3">
        <v>58.49</v>
      </c>
      <c r="F97" s="21">
        <f>1-(Tabela43[[#This Row],[OL]]/Tabela43[[#This Row],[PF]])</f>
        <v>0.75195513763036415</v>
      </c>
      <c r="G97" s="4">
        <v>14.508144</v>
      </c>
    </row>
    <row r="98" spans="2:7">
      <c r="B98" s="1">
        <v>170506</v>
      </c>
      <c r="C98" s="2">
        <v>7896004769660</v>
      </c>
      <c r="D98" s="3" t="s">
        <v>64</v>
      </c>
      <c r="E98" s="3">
        <v>35.43</v>
      </c>
      <c r="F98" s="21">
        <f>1-(Tabela43[[#This Row],[OL]]/Tabela43[[#This Row],[PF]])</f>
        <v>0.6783527519051652</v>
      </c>
      <c r="G98" s="4">
        <v>11.395961999999997</v>
      </c>
    </row>
    <row r="99" spans="2:7">
      <c r="B99" s="1">
        <v>179930</v>
      </c>
      <c r="C99" s="2">
        <v>7896004820798</v>
      </c>
      <c r="D99" s="3" t="s">
        <v>286</v>
      </c>
      <c r="E99" s="3">
        <v>55.31</v>
      </c>
      <c r="F99" s="21">
        <f>1-(Tabela43[[#This Row],[OL]]/Tabela43[[#This Row],[PF]])</f>
        <v>0.85856998734406087</v>
      </c>
      <c r="G99" s="4">
        <v>7.8224939999999945</v>
      </c>
    </row>
    <row r="100" spans="2:7">
      <c r="B100" s="1">
        <v>170736</v>
      </c>
      <c r="C100" s="2">
        <v>7896004751771</v>
      </c>
      <c r="D100" s="3" t="s">
        <v>63</v>
      </c>
      <c r="E100" s="3">
        <v>27.14</v>
      </c>
      <c r="F100" s="21">
        <f>1-(Tabela43[[#This Row],[OL]]/Tabela43[[#This Row],[PF]])</f>
        <v>0.69034340456890209</v>
      </c>
      <c r="G100" s="4">
        <v>8.4040799999999969</v>
      </c>
    </row>
    <row r="101" spans="2:7">
      <c r="B101" s="1">
        <v>170735</v>
      </c>
      <c r="C101" s="2">
        <v>7896004751795</v>
      </c>
      <c r="D101" s="3" t="s">
        <v>78</v>
      </c>
      <c r="E101" s="3">
        <v>68.900000000000006</v>
      </c>
      <c r="F101" s="21">
        <f>1-(Tabela43[[#This Row],[OL]]/Tabela43[[#This Row],[PF]])</f>
        <v>0.65436377358490572</v>
      </c>
      <c r="G101" s="4">
        <v>23.814335999999997</v>
      </c>
    </row>
    <row r="102" spans="2:7">
      <c r="B102" s="1">
        <v>76376</v>
      </c>
      <c r="C102" s="2">
        <v>7896004711362</v>
      </c>
      <c r="D102" s="3" t="s">
        <v>178</v>
      </c>
      <c r="E102" s="3">
        <v>31.87</v>
      </c>
      <c r="F102" s="21">
        <f>1-(Tabela43[[#This Row],[OL]]/Tabela43[[#This Row],[PF]])</f>
        <v>0.56354308126765007</v>
      </c>
      <c r="G102" s="4">
        <v>13.909881999999994</v>
      </c>
    </row>
    <row r="103" spans="2:7">
      <c r="B103" s="1">
        <v>76341</v>
      </c>
      <c r="C103" s="2">
        <v>7896004711874</v>
      </c>
      <c r="D103" s="3" t="s">
        <v>171</v>
      </c>
      <c r="E103" s="3">
        <v>31.58</v>
      </c>
      <c r="F103" s="21">
        <f>1-(Tabela43[[#This Row],[OL]]/Tabela43[[#This Row],[PF]])</f>
        <v>0.61537682077264089</v>
      </c>
      <c r="G103" s="4">
        <v>12.146399999999998</v>
      </c>
    </row>
    <row r="104" spans="2:7">
      <c r="B104" s="1">
        <v>161098</v>
      </c>
      <c r="C104" s="2">
        <v>7896004751115</v>
      </c>
      <c r="D104" s="3" t="s">
        <v>66</v>
      </c>
      <c r="E104" s="3">
        <v>126.29</v>
      </c>
      <c r="F104" s="21">
        <f>1-(Tabela43[[#This Row],[OL]]/Tabela43[[#This Row],[PF]])</f>
        <v>0.59278465436693328</v>
      </c>
      <c r="G104" s="4">
        <v>51.42722599999999</v>
      </c>
    </row>
    <row r="105" spans="2:7">
      <c r="B105" s="1">
        <v>161080</v>
      </c>
      <c r="C105" s="2">
        <v>7896004751108</v>
      </c>
      <c r="D105" s="3" t="s">
        <v>39</v>
      </c>
      <c r="E105" s="3">
        <v>119.52</v>
      </c>
      <c r="F105" s="21">
        <f>1-(Tabela43[[#This Row],[OL]]/Tabela43[[#This Row],[PF]])</f>
        <v>0.67609109772423026</v>
      </c>
      <c r="G105" s="4">
        <v>38.713591999999991</v>
      </c>
    </row>
    <row r="106" spans="2:7">
      <c r="B106" s="1">
        <v>74969</v>
      </c>
      <c r="C106" s="2">
        <v>7896004721897</v>
      </c>
      <c r="D106" s="3" t="s">
        <v>132</v>
      </c>
      <c r="E106" s="3">
        <v>10.199999999999999</v>
      </c>
      <c r="F106" s="21">
        <f>1-(Tabela43[[#This Row],[OL]]/Tabela43[[#This Row],[PF]])</f>
        <v>0.62756588235294108</v>
      </c>
      <c r="G106" s="4">
        <v>3.7988279999999999</v>
      </c>
    </row>
    <row r="107" spans="2:7">
      <c r="B107" s="1">
        <v>74950</v>
      </c>
      <c r="C107" s="2">
        <v>7896004711720</v>
      </c>
      <c r="D107" s="3" t="s">
        <v>250</v>
      </c>
      <c r="E107" s="3">
        <v>24.59</v>
      </c>
      <c r="F107" s="21">
        <f>1-(Tabela43[[#This Row],[OL]]/Tabela43[[#This Row],[PF]])</f>
        <v>0.71722777551850347</v>
      </c>
      <c r="G107" s="4">
        <v>6.9533689999999986</v>
      </c>
    </row>
    <row r="108" spans="2:7">
      <c r="B108" s="1">
        <v>76392</v>
      </c>
      <c r="C108" s="2">
        <v>7894916147736</v>
      </c>
      <c r="D108" s="3" t="s">
        <v>164</v>
      </c>
      <c r="E108" s="3">
        <v>16.57</v>
      </c>
      <c r="F108" s="21">
        <f>1-(Tabela43[[#This Row],[OL]]/Tabela43[[#This Row],[PF]])</f>
        <v>0.71155745322872677</v>
      </c>
      <c r="G108" s="4">
        <v>4.7794929999999978</v>
      </c>
    </row>
    <row r="109" spans="2:7">
      <c r="B109" s="1">
        <v>76457</v>
      </c>
      <c r="C109" s="2">
        <v>7894916147729</v>
      </c>
      <c r="D109" s="3" t="s">
        <v>176</v>
      </c>
      <c r="E109" s="3">
        <v>12.43</v>
      </c>
      <c r="F109" s="21">
        <f>1-(Tabela43[[#This Row],[OL]]/Tabela43[[#This Row],[PF]])</f>
        <v>0.73689010458567983</v>
      </c>
      <c r="G109" s="4">
        <v>3.2704559999999998</v>
      </c>
    </row>
    <row r="110" spans="2:7">
      <c r="B110" s="1">
        <v>76503</v>
      </c>
      <c r="C110" s="2">
        <v>7896004711553</v>
      </c>
      <c r="D110" s="3" t="s">
        <v>19</v>
      </c>
      <c r="E110" s="3">
        <v>28.15</v>
      </c>
      <c r="F110" s="21">
        <f>1-(Tabela43[[#This Row],[OL]]/Tabela43[[#This Row],[PF]])</f>
        <v>0.71410000000000018</v>
      </c>
      <c r="G110" s="4">
        <v>8.0480849999999968</v>
      </c>
    </row>
    <row r="111" spans="2:7">
      <c r="B111" s="1">
        <v>84760</v>
      </c>
      <c r="C111" s="2">
        <v>7896004710938</v>
      </c>
      <c r="D111" s="3" t="s">
        <v>57</v>
      </c>
      <c r="E111" s="3">
        <v>13.37</v>
      </c>
      <c r="F111" s="21">
        <f>1-(Tabela43[[#This Row],[OL]]/Tabela43[[#This Row],[PF]])</f>
        <v>0.17801047120418845</v>
      </c>
      <c r="G111" s="4">
        <v>10.99</v>
      </c>
    </row>
    <row r="112" spans="2:7">
      <c r="B112" s="1">
        <v>176113</v>
      </c>
      <c r="C112" s="2">
        <v>7896004785134</v>
      </c>
      <c r="D112" s="3" t="s">
        <v>71</v>
      </c>
      <c r="E112" s="3">
        <v>37.71</v>
      </c>
      <c r="F112" s="21">
        <f>1-(Tabela43[[#This Row],[OL]]/Tabela43[[#This Row],[PF]])</f>
        <v>0.50079599575709366</v>
      </c>
      <c r="G112" s="4">
        <v>18.824983</v>
      </c>
    </row>
    <row r="113" spans="2:7">
      <c r="B113" s="1">
        <v>176112</v>
      </c>
      <c r="C113" s="2">
        <v>7896004782249</v>
      </c>
      <c r="D113" s="3" t="s">
        <v>26</v>
      </c>
      <c r="E113" s="3">
        <v>58.99</v>
      </c>
      <c r="F113" s="21">
        <f>1-(Tabela43[[#This Row],[OL]]/Tabela43[[#This Row],[PF]])</f>
        <v>0.66172939481268012</v>
      </c>
      <c r="G113" s="4">
        <v>19.954583</v>
      </c>
    </row>
    <row r="114" spans="2:7">
      <c r="B114" s="1">
        <v>175618</v>
      </c>
      <c r="C114" s="2">
        <v>7896004783857</v>
      </c>
      <c r="D114" s="3" t="s">
        <v>36</v>
      </c>
      <c r="E114" s="3">
        <v>17.7</v>
      </c>
      <c r="F114" s="21">
        <f>1-(Tabela43[[#This Row],[OL]]/Tabela43[[#This Row],[PF]])</f>
        <v>0.5628674011299436</v>
      </c>
      <c r="G114" s="4">
        <v>7.7372469999999982</v>
      </c>
    </row>
    <row r="115" spans="2:7">
      <c r="B115" s="1">
        <v>137065</v>
      </c>
      <c r="C115" s="2">
        <v>7896004756622</v>
      </c>
      <c r="D115" s="3" t="s">
        <v>76</v>
      </c>
      <c r="E115" s="3">
        <v>18.23</v>
      </c>
      <c r="F115" s="21">
        <f>1-(Tabela43[[#This Row],[OL]]/Tabela43[[#This Row],[PF]])</f>
        <v>0.44588151398793208</v>
      </c>
      <c r="G115" s="4">
        <v>10.101579999999998</v>
      </c>
    </row>
    <row r="116" spans="2:7">
      <c r="B116" s="1">
        <v>76597</v>
      </c>
      <c r="C116" s="2">
        <v>7896004719115</v>
      </c>
      <c r="D116" s="3" t="s">
        <v>35</v>
      </c>
      <c r="E116" s="3">
        <v>6.4</v>
      </c>
      <c r="F116" s="21">
        <f>1-(Tabela43[[#This Row],[OL]]/Tabela43[[#This Row],[PF]])</f>
        <v>0.59895484375000008</v>
      </c>
      <c r="G116" s="4">
        <v>2.5666889999999993</v>
      </c>
    </row>
    <row r="117" spans="2:7">
      <c r="B117" s="1">
        <v>74934</v>
      </c>
      <c r="C117" s="2">
        <v>7896004719122</v>
      </c>
      <c r="D117" s="3" t="s">
        <v>69</v>
      </c>
      <c r="E117" s="3">
        <v>12.27</v>
      </c>
      <c r="F117" s="21">
        <f>1-(Tabela43[[#This Row],[OL]]/Tabela43[[#This Row],[PF]])</f>
        <v>0.66423105134474325</v>
      </c>
      <c r="G117" s="4">
        <v>4.119885</v>
      </c>
    </row>
    <row r="118" spans="2:7">
      <c r="B118" s="1">
        <v>76589</v>
      </c>
      <c r="C118" s="2">
        <v>7896004715650</v>
      </c>
      <c r="D118" s="3" t="s">
        <v>51</v>
      </c>
      <c r="E118" s="3">
        <v>15.49</v>
      </c>
      <c r="F118" s="21">
        <f>1-(Tabela43[[#This Row],[OL]]/Tabela43[[#This Row],[PF]])</f>
        <v>0.50355067785668173</v>
      </c>
      <c r="G118" s="4">
        <v>7.69</v>
      </c>
    </row>
    <row r="119" spans="2:7">
      <c r="B119" s="1">
        <v>86584</v>
      </c>
      <c r="C119" s="2">
        <v>7896004723587</v>
      </c>
      <c r="D119" s="3" t="s">
        <v>167</v>
      </c>
      <c r="E119" s="3">
        <v>18.02</v>
      </c>
      <c r="F119" s="21">
        <f>1-(Tabela43[[#This Row],[OL]]/Tabela43[[#This Row],[PF]])</f>
        <v>0.75027746947835738</v>
      </c>
      <c r="G119" s="4">
        <v>4.5</v>
      </c>
    </row>
    <row r="120" spans="2:7">
      <c r="B120" s="1">
        <v>86592</v>
      </c>
      <c r="C120" s="2">
        <v>7896004723594</v>
      </c>
      <c r="D120" s="3" t="s">
        <v>162</v>
      </c>
      <c r="E120" s="3">
        <v>34.14</v>
      </c>
      <c r="F120" s="21">
        <f>1-(Tabela43[[#This Row],[OL]]/Tabela43[[#This Row],[PF]])</f>
        <v>0.75386265377855888</v>
      </c>
      <c r="G120" s="4">
        <v>8.4031289999999981</v>
      </c>
    </row>
    <row r="121" spans="2:7">
      <c r="B121" s="1">
        <v>74870</v>
      </c>
      <c r="C121" s="2">
        <v>7896004726076</v>
      </c>
      <c r="D121" s="3" t="s">
        <v>195</v>
      </c>
      <c r="E121" s="3">
        <v>60.36</v>
      </c>
      <c r="F121" s="21">
        <f>1-(Tabela43[[#This Row],[OL]]/Tabela43[[#This Row],[PF]])</f>
        <v>0.2004237574552683</v>
      </c>
      <c r="G121" s="4">
        <v>48.262422000000008</v>
      </c>
    </row>
    <row r="122" spans="2:7">
      <c r="B122" s="1">
        <v>79995</v>
      </c>
      <c r="C122" s="2">
        <v>7896004725703</v>
      </c>
      <c r="D122" s="3" t="s">
        <v>205</v>
      </c>
      <c r="E122" s="3">
        <v>89.24</v>
      </c>
      <c r="F122" s="21">
        <f>1-(Tabela43[[#This Row],[OL]]/Tabela43[[#This Row],[PF]])</f>
        <v>0.55850623038995972</v>
      </c>
      <c r="G122" s="4">
        <v>39.398903999999995</v>
      </c>
    </row>
    <row r="123" spans="2:7">
      <c r="B123" s="1">
        <v>76368</v>
      </c>
      <c r="C123" s="2">
        <v>7896004712543</v>
      </c>
      <c r="D123" s="3" t="s">
        <v>240</v>
      </c>
      <c r="E123" s="3">
        <v>39.11</v>
      </c>
      <c r="F123" s="21">
        <f>1-(Tabela43[[#This Row],[OL]]/Tabela43[[#This Row],[PF]])</f>
        <v>0.84792896957299924</v>
      </c>
      <c r="G123" s="4">
        <v>5.9474980000000004</v>
      </c>
    </row>
    <row r="124" spans="2:7">
      <c r="B124" s="1">
        <v>131504</v>
      </c>
      <c r="C124" s="2">
        <v>7896004744971</v>
      </c>
      <c r="D124" s="3" t="s">
        <v>179</v>
      </c>
      <c r="E124" s="3">
        <v>54.27</v>
      </c>
      <c r="F124" s="21">
        <f>1-(Tabela43[[#This Row],[OL]]/Tabela43[[#This Row],[PF]])</f>
        <v>0.73199362447024152</v>
      </c>
      <c r="G124" s="4">
        <v>14.544705999999994</v>
      </c>
    </row>
    <row r="125" spans="2:7">
      <c r="B125" s="1">
        <v>138843</v>
      </c>
      <c r="C125" s="2">
        <v>7896004756196</v>
      </c>
      <c r="D125" s="3" t="s">
        <v>221</v>
      </c>
      <c r="E125" s="3">
        <v>137.1</v>
      </c>
      <c r="F125" s="21">
        <f>1-(Tabela43[[#This Row],[OL]]/Tabela43[[#This Row],[PF]])</f>
        <v>0.76144204230488699</v>
      </c>
      <c r="G125" s="4">
        <v>32.706295999999995</v>
      </c>
    </row>
    <row r="126" spans="2:7">
      <c r="B126" s="1">
        <v>101680</v>
      </c>
      <c r="C126" s="2">
        <v>7896004734408</v>
      </c>
      <c r="D126" s="3" t="s">
        <v>258</v>
      </c>
      <c r="E126" s="3">
        <v>47.8</v>
      </c>
      <c r="F126" s="21">
        <f>1-(Tabela43[[#This Row],[OL]]/Tabela43[[#This Row],[PF]])</f>
        <v>0.7697467782426779</v>
      </c>
      <c r="G126" s="4">
        <v>11.006103999999995</v>
      </c>
    </row>
    <row r="127" spans="2:7">
      <c r="B127" s="1">
        <v>138851</v>
      </c>
      <c r="C127" s="2">
        <v>7896004755885</v>
      </c>
      <c r="D127" s="3" t="s">
        <v>86</v>
      </c>
      <c r="E127" s="3">
        <v>112.65</v>
      </c>
      <c r="F127" s="21">
        <f>1-(Tabela43[[#This Row],[OL]]/Tabela43[[#This Row],[PF]])</f>
        <v>0.70918356857523301</v>
      </c>
      <c r="G127" s="4">
        <v>32.760471000000003</v>
      </c>
    </row>
    <row r="128" spans="2:7">
      <c r="B128" s="1">
        <v>131482</v>
      </c>
      <c r="C128" s="2">
        <v>7896004754031</v>
      </c>
      <c r="D128" s="3" t="s">
        <v>138</v>
      </c>
      <c r="E128" s="3">
        <v>56.79</v>
      </c>
      <c r="F128" s="21">
        <f>1-(Tabela43[[#This Row],[OL]]/Tabela43[[#This Row],[PF]])</f>
        <v>0.35770000000000002</v>
      </c>
      <c r="G128" s="4">
        <v>36.476216999999998</v>
      </c>
    </row>
    <row r="129" spans="2:7">
      <c r="B129" s="1">
        <v>131407</v>
      </c>
      <c r="C129" s="2">
        <v>7896004754048</v>
      </c>
      <c r="D129" s="3" t="s">
        <v>193</v>
      </c>
      <c r="E129" s="3">
        <v>101.79</v>
      </c>
      <c r="F129" s="21">
        <f>1-(Tabela43[[#This Row],[OL]]/Tabela43[[#This Row],[PF]])</f>
        <v>0.20424403183023876</v>
      </c>
      <c r="G129" s="4">
        <v>81</v>
      </c>
    </row>
    <row r="130" spans="2:7">
      <c r="B130" s="1">
        <v>76201</v>
      </c>
      <c r="C130" s="2">
        <v>7896004710358</v>
      </c>
      <c r="D130" s="3" t="s">
        <v>40</v>
      </c>
      <c r="E130" s="3">
        <v>9.8699999999999992</v>
      </c>
      <c r="F130" s="21">
        <f>1-(Tabela43[[#This Row],[OL]]/Tabela43[[#This Row],[PF]])</f>
        <v>0.68220000000000003</v>
      </c>
      <c r="G130" s="4">
        <v>3.1366859999999996</v>
      </c>
    </row>
    <row r="131" spans="2:7">
      <c r="B131" s="1">
        <v>76210</v>
      </c>
      <c r="C131" s="2">
        <v>7896004710365</v>
      </c>
      <c r="D131" s="3" t="s">
        <v>73</v>
      </c>
      <c r="E131" s="3">
        <v>27.61</v>
      </c>
      <c r="F131" s="21">
        <f>1-(Tabela43[[#This Row],[OL]]/Tabela43[[#This Row],[PF]])</f>
        <v>0.84187366896052163</v>
      </c>
      <c r="G131" s="4">
        <v>4.3658679999999981</v>
      </c>
    </row>
    <row r="132" spans="2:7">
      <c r="B132" s="1">
        <v>76228</v>
      </c>
      <c r="C132" s="2">
        <v>7896004710341</v>
      </c>
      <c r="D132" s="3" t="s">
        <v>174</v>
      </c>
      <c r="E132" s="3">
        <v>19.010000000000002</v>
      </c>
      <c r="F132" s="21">
        <f>1-(Tabela43[[#This Row],[OL]]/Tabela43[[#This Row],[PF]])</f>
        <v>0.80355297211993693</v>
      </c>
      <c r="G132" s="4">
        <v>3.7344579999999996</v>
      </c>
    </row>
    <row r="133" spans="2:7">
      <c r="B133" s="1">
        <v>104302</v>
      </c>
      <c r="C133" s="2">
        <v>7896004731605</v>
      </c>
      <c r="D133" s="3" t="s">
        <v>255</v>
      </c>
      <c r="E133" s="3">
        <v>60.04</v>
      </c>
      <c r="F133" s="21">
        <f>1-(Tabela43[[#This Row],[OL]]/Tabela43[[#This Row],[PF]])</f>
        <v>0.87828327781479021</v>
      </c>
      <c r="G133" s="4">
        <v>7.307871999999997</v>
      </c>
    </row>
    <row r="134" spans="2:7">
      <c r="B134" s="1">
        <v>104299</v>
      </c>
      <c r="C134" s="2">
        <v>7896004731612</v>
      </c>
      <c r="D134" s="3" t="s">
        <v>256</v>
      </c>
      <c r="E134" s="3">
        <v>107.6</v>
      </c>
      <c r="F134" s="21">
        <f>1-(Tabela43[[#This Row],[OL]]/Tabela43[[#This Row],[PF]])</f>
        <v>0.87751905204460967</v>
      </c>
      <c r="G134" s="4">
        <v>13.178949999999997</v>
      </c>
    </row>
    <row r="135" spans="2:7">
      <c r="B135" s="1">
        <v>131440</v>
      </c>
      <c r="C135" s="2">
        <v>7896004747576</v>
      </c>
      <c r="D135" s="3" t="s">
        <v>210</v>
      </c>
      <c r="E135" s="3">
        <v>140.18</v>
      </c>
      <c r="F135" s="21">
        <f>1-(Tabela43[[#This Row],[OL]]/Tabela43[[#This Row],[PF]])</f>
        <v>0.87964668997003859</v>
      </c>
      <c r="G135" s="4">
        <v>16.871126999999994</v>
      </c>
    </row>
    <row r="136" spans="2:7">
      <c r="B136" s="1">
        <v>104361</v>
      </c>
      <c r="C136" s="2">
        <v>7896004731629</v>
      </c>
      <c r="D136" s="3" t="s">
        <v>219</v>
      </c>
      <c r="E136" s="3">
        <v>123.94</v>
      </c>
      <c r="F136" s="21">
        <f>1-(Tabela43[[#This Row],[OL]]/Tabela43[[#This Row],[PF]])</f>
        <v>0.87582381797644027</v>
      </c>
      <c r="G136" s="4">
        <v>15.390395999999988</v>
      </c>
    </row>
    <row r="137" spans="2:7">
      <c r="B137" s="1">
        <v>105996</v>
      </c>
      <c r="C137" s="2">
        <v>7896004742083</v>
      </c>
      <c r="D137" s="3" t="s">
        <v>253</v>
      </c>
      <c r="E137" s="3">
        <v>116.04</v>
      </c>
      <c r="F137" s="21">
        <f>1-(Tabela43[[#This Row],[OL]]/Tabela43[[#This Row],[PF]])</f>
        <v>0.76836074629438134</v>
      </c>
      <c r="G137" s="4">
        <v>26.879418999999988</v>
      </c>
    </row>
    <row r="138" spans="2:7">
      <c r="B138" s="1">
        <v>105910</v>
      </c>
      <c r="C138" s="2">
        <v>7896004742090</v>
      </c>
      <c r="D138" s="3" t="s">
        <v>260</v>
      </c>
      <c r="E138" s="3">
        <v>121.28</v>
      </c>
      <c r="F138" s="21">
        <f>1-(Tabela43[[#This Row],[OL]]/Tabela43[[#This Row],[PF]])</f>
        <v>0.79357107519788928</v>
      </c>
      <c r="G138" s="4">
        <v>25.035699999999995</v>
      </c>
    </row>
    <row r="139" spans="2:7">
      <c r="B139" s="1">
        <v>105929</v>
      </c>
      <c r="C139" s="2">
        <v>7896004743967</v>
      </c>
      <c r="D139" s="3" t="s">
        <v>52</v>
      </c>
      <c r="E139" s="3">
        <v>242.55</v>
      </c>
      <c r="F139" s="21">
        <f>1-(Tabela43[[#This Row],[OL]]/Tabela43[[#This Row],[PF]])</f>
        <v>0.77813296227581952</v>
      </c>
      <c r="G139" s="4">
        <v>53.813849999999981</v>
      </c>
    </row>
    <row r="140" spans="2:7">
      <c r="B140" s="1">
        <v>74993</v>
      </c>
      <c r="C140" s="2">
        <v>7896004716152</v>
      </c>
      <c r="D140" s="3" t="s">
        <v>199</v>
      </c>
      <c r="E140" s="3">
        <v>48.18</v>
      </c>
      <c r="F140" s="21">
        <f>1-(Tabela43[[#This Row],[OL]]/Tabela43[[#This Row],[PF]])</f>
        <v>0.21149854711498539</v>
      </c>
      <c r="G140" s="4">
        <v>37.99</v>
      </c>
    </row>
    <row r="141" spans="2:7">
      <c r="B141" s="1">
        <v>75051</v>
      </c>
      <c r="C141" s="2">
        <v>7896004708959</v>
      </c>
      <c r="D141" s="3" t="s">
        <v>38</v>
      </c>
      <c r="E141" s="3">
        <v>21.28</v>
      </c>
      <c r="F141" s="21">
        <f>1-(Tabela43[[#This Row],[OL]]/Tabela43[[#This Row],[PF]])</f>
        <v>0.6017785714285715</v>
      </c>
      <c r="G141" s="4">
        <v>8.4741520000000001</v>
      </c>
    </row>
    <row r="142" spans="2:7">
      <c r="B142" s="1">
        <v>75060</v>
      </c>
      <c r="C142" s="2">
        <v>7896004711041</v>
      </c>
      <c r="D142" s="3" t="s">
        <v>173</v>
      </c>
      <c r="E142" s="3">
        <v>34</v>
      </c>
      <c r="F142" s="21">
        <f>1-(Tabela43[[#This Row],[OL]]/Tabela43[[#This Row],[PF]])</f>
        <v>0.50617647058823534</v>
      </c>
      <c r="G142" s="4">
        <v>16.79</v>
      </c>
    </row>
    <row r="143" spans="2:7">
      <c r="B143" s="1">
        <v>158240</v>
      </c>
      <c r="C143" s="2">
        <v>7896004761633</v>
      </c>
      <c r="D143" s="3" t="s">
        <v>127</v>
      </c>
      <c r="E143" s="3">
        <v>14.43</v>
      </c>
      <c r="F143" s="21">
        <f>1-(Tabela43[[#This Row],[OL]]/Tabela43[[#This Row],[PF]])</f>
        <v>0</v>
      </c>
      <c r="G143" s="4">
        <v>14.43</v>
      </c>
    </row>
    <row r="144" spans="2:7">
      <c r="B144" s="1">
        <v>158259</v>
      </c>
      <c r="C144" s="2">
        <v>7896004761640</v>
      </c>
      <c r="D144" s="3" t="s">
        <v>67</v>
      </c>
      <c r="E144" s="3">
        <v>28.88</v>
      </c>
      <c r="F144" s="21">
        <f>1-(Tabela43[[#This Row],[OL]]/Tabela43[[#This Row],[PF]])</f>
        <v>0</v>
      </c>
      <c r="G144" s="4">
        <v>28.88</v>
      </c>
    </row>
    <row r="145" spans="2:7">
      <c r="B145" s="1">
        <v>176308</v>
      </c>
      <c r="C145" s="2">
        <v>7896004781365</v>
      </c>
      <c r="D145" s="3" t="s">
        <v>236</v>
      </c>
      <c r="E145" s="3">
        <v>70.930000000000007</v>
      </c>
      <c r="F145" s="21">
        <f>1-(Tabela43[[#This Row],[OL]]/Tabela43[[#This Row],[PF]])</f>
        <v>0.43309719441703098</v>
      </c>
      <c r="G145" s="4">
        <v>40.210415999999995</v>
      </c>
    </row>
    <row r="146" spans="2:7">
      <c r="B146" s="1">
        <v>176309</v>
      </c>
      <c r="C146" s="2">
        <v>7896004781358</v>
      </c>
      <c r="D146" s="3" t="s">
        <v>59</v>
      </c>
      <c r="E146" s="3">
        <v>36.549999999999997</v>
      </c>
      <c r="F146" s="21">
        <f>1-(Tabela43[[#This Row],[OL]]/Tabela43[[#This Row],[PF]])</f>
        <v>0.44454418604651158</v>
      </c>
      <c r="G146" s="4">
        <v>20.301909999999999</v>
      </c>
    </row>
    <row r="147" spans="2:7">
      <c r="B147" s="1">
        <v>143049</v>
      </c>
      <c r="C147" s="2">
        <v>7896004749150</v>
      </c>
      <c r="D147" s="3" t="s">
        <v>80</v>
      </c>
      <c r="E147" s="3">
        <v>82.71</v>
      </c>
      <c r="F147" s="21">
        <f>1-(Tabela43[[#This Row],[OL]]/Tabela43[[#This Row],[PF]])</f>
        <v>0.66034588320638377</v>
      </c>
      <c r="G147" s="4">
        <v>28.092791999999996</v>
      </c>
    </row>
    <row r="148" spans="2:7">
      <c r="B148" s="1">
        <v>80098</v>
      </c>
      <c r="C148" s="2">
        <v>7896004723358</v>
      </c>
      <c r="D148" s="3" t="s">
        <v>200</v>
      </c>
      <c r="E148" s="3">
        <v>92.95</v>
      </c>
      <c r="F148" s="21">
        <f>1-(Tabela43[[#This Row],[OL]]/Tabela43[[#This Row],[PF]])</f>
        <v>3.1737493275954876E-2</v>
      </c>
      <c r="G148" s="4">
        <v>90</v>
      </c>
    </row>
    <row r="149" spans="2:7">
      <c r="B149" s="1">
        <v>177392</v>
      </c>
      <c r="C149" s="2">
        <v>7896004784342</v>
      </c>
      <c r="D149" s="3" t="s">
        <v>269</v>
      </c>
      <c r="E149" s="3">
        <v>46.39</v>
      </c>
      <c r="F149" s="21">
        <f>1-(Tabela43[[#This Row],[OL]]/Tabela43[[#This Row],[PF]])</f>
        <v>0.83103323992239719</v>
      </c>
      <c r="G149" s="4">
        <v>7.8383679999999973</v>
      </c>
    </row>
    <row r="150" spans="2:7">
      <c r="B150" s="1">
        <v>177391</v>
      </c>
      <c r="C150" s="2">
        <v>7896004784335</v>
      </c>
      <c r="D150" s="3" t="s">
        <v>272</v>
      </c>
      <c r="E150" s="3">
        <v>66.69</v>
      </c>
      <c r="F150" s="21">
        <f>1-(Tabela43[[#This Row],[OL]]/Tabela43[[#This Row],[PF]])</f>
        <v>0.83624615384615397</v>
      </c>
      <c r="G150" s="4">
        <v>10.920743999999994</v>
      </c>
    </row>
    <row r="151" spans="2:7">
      <c r="B151" s="1">
        <v>75086</v>
      </c>
      <c r="C151" s="2">
        <v>7896004707532</v>
      </c>
      <c r="D151" s="3" t="s">
        <v>261</v>
      </c>
      <c r="E151" s="3">
        <v>60.01</v>
      </c>
      <c r="F151" s="21">
        <f>1-(Tabela43[[#This Row],[OL]]/Tabela43[[#This Row],[PF]])</f>
        <v>0.75662752874520922</v>
      </c>
      <c r="G151" s="4">
        <v>14.604781999999993</v>
      </c>
    </row>
    <row r="152" spans="2:7">
      <c r="B152" s="1">
        <v>75108</v>
      </c>
      <c r="C152" s="2">
        <v>7896004707501</v>
      </c>
      <c r="D152" s="3" t="s">
        <v>161</v>
      </c>
      <c r="E152" s="3">
        <v>96.87</v>
      </c>
      <c r="F152" s="21">
        <f>1-(Tabela43[[#This Row],[OL]]/Tabela43[[#This Row],[PF]])</f>
        <v>0.78536971198513472</v>
      </c>
      <c r="G152" s="4">
        <v>20.791235999999998</v>
      </c>
    </row>
    <row r="153" spans="2:7">
      <c r="B153" s="1">
        <v>75140</v>
      </c>
      <c r="C153" s="2">
        <v>7896004707921</v>
      </c>
      <c r="D153" s="3" t="s">
        <v>120</v>
      </c>
      <c r="E153" s="3">
        <v>18.86</v>
      </c>
      <c r="F153" s="21">
        <f>1-(Tabela43[[#This Row],[OL]]/Tabela43[[#This Row],[PF]])</f>
        <v>0.6681484623541889</v>
      </c>
      <c r="G153" s="4">
        <v>6.2587199999999985</v>
      </c>
    </row>
    <row r="154" spans="2:7">
      <c r="B154" s="1">
        <v>158216</v>
      </c>
      <c r="C154" s="2">
        <v>7896004762203</v>
      </c>
      <c r="D154" s="3" t="s">
        <v>264</v>
      </c>
      <c r="E154" s="3">
        <v>50.31</v>
      </c>
      <c r="F154" s="21">
        <f>1-(Tabela43[[#This Row],[OL]]/Tabela43[[#This Row],[PF]])</f>
        <v>0.87548837209302333</v>
      </c>
      <c r="G154" s="4">
        <v>6.2641799999999996</v>
      </c>
    </row>
    <row r="155" spans="2:7">
      <c r="B155" s="1">
        <v>75930</v>
      </c>
      <c r="C155" s="2">
        <v>7896004711799</v>
      </c>
      <c r="D155" s="3" t="s">
        <v>279</v>
      </c>
      <c r="E155" s="3">
        <v>48.84</v>
      </c>
      <c r="F155" s="21">
        <f>1-(Tabela43[[#This Row],[OL]]/Tabela43[[#This Row],[PF]])</f>
        <v>0.87773642506142524</v>
      </c>
      <c r="G155" s="4">
        <v>5.9713529999999944</v>
      </c>
    </row>
    <row r="156" spans="2:7">
      <c r="B156" s="1">
        <v>75469</v>
      </c>
      <c r="C156" s="2">
        <v>7896004715520</v>
      </c>
      <c r="D156" s="3" t="s">
        <v>146</v>
      </c>
      <c r="E156" s="3">
        <v>30.61</v>
      </c>
      <c r="F156" s="21">
        <f>1-(Tabela43[[#This Row],[OL]]/Tabela43[[#This Row],[PF]])</f>
        <v>0.54977654361319839</v>
      </c>
      <c r="G156" s="4">
        <v>13.781339999999997</v>
      </c>
    </row>
    <row r="157" spans="2:7">
      <c r="B157" s="1">
        <v>75477</v>
      </c>
      <c r="C157" s="2">
        <v>7896004715568</v>
      </c>
      <c r="D157" s="3" t="s">
        <v>134</v>
      </c>
      <c r="E157" s="3">
        <v>32.58</v>
      </c>
      <c r="F157" s="21">
        <f>1-(Tabela43[[#This Row],[OL]]/Tabela43[[#This Row],[PF]])</f>
        <v>0.57290000000000008</v>
      </c>
      <c r="G157" s="4">
        <v>13.914917999999997</v>
      </c>
    </row>
    <row r="158" spans="2:7">
      <c r="B158" s="1">
        <v>83330</v>
      </c>
      <c r="C158" s="2">
        <v>7896004713274</v>
      </c>
      <c r="D158" s="3" t="s">
        <v>212</v>
      </c>
      <c r="E158" s="3">
        <v>87.3</v>
      </c>
      <c r="F158" s="21">
        <f>1-(Tabela43[[#This Row],[OL]]/Tabela43[[#This Row],[PF]])</f>
        <v>0.77301752577319593</v>
      </c>
      <c r="G158" s="4">
        <v>19.815569999999994</v>
      </c>
    </row>
    <row r="159" spans="2:7">
      <c r="B159" s="1">
        <v>75590</v>
      </c>
      <c r="C159" s="2">
        <v>7896004707945</v>
      </c>
      <c r="D159" s="3" t="s">
        <v>168</v>
      </c>
      <c r="E159" s="3">
        <v>11.53</v>
      </c>
      <c r="F159" s="21">
        <f>1-(Tabela43[[#This Row],[OL]]/Tabela43[[#This Row],[PF]])</f>
        <v>0.80578707718993936</v>
      </c>
      <c r="G159" s="4">
        <v>2.2392749999999997</v>
      </c>
    </row>
    <row r="160" spans="2:7">
      <c r="B160" s="1">
        <v>86444</v>
      </c>
      <c r="C160" s="2">
        <v>7896004711164</v>
      </c>
      <c r="D160" s="3" t="s">
        <v>124</v>
      </c>
      <c r="E160" s="3">
        <v>34.869999999999997</v>
      </c>
      <c r="F160" s="21">
        <f>1-(Tabela43[[#This Row],[OL]]/Tabela43[[#This Row],[PF]])</f>
        <v>0.80167938055635224</v>
      </c>
      <c r="G160" s="4">
        <v>6.9154399999999967</v>
      </c>
    </row>
    <row r="161" spans="2:7">
      <c r="B161" s="1">
        <v>80918</v>
      </c>
      <c r="C161" s="2">
        <v>7896004711201</v>
      </c>
      <c r="D161" s="3" t="s">
        <v>72</v>
      </c>
      <c r="E161" s="3">
        <v>56.17</v>
      </c>
      <c r="F161" s="21">
        <f>1-(Tabela43[[#This Row],[OL]]/Tabela43[[#This Row],[PF]])</f>
        <v>0.82197755029375119</v>
      </c>
      <c r="G161" s="4">
        <v>9.9995209999999943</v>
      </c>
    </row>
    <row r="162" spans="2:7">
      <c r="B162" s="1">
        <v>75612</v>
      </c>
      <c r="C162" s="2">
        <v>7896004716190</v>
      </c>
      <c r="D162" s="3" t="s">
        <v>32</v>
      </c>
      <c r="E162" s="3">
        <v>7.19</v>
      </c>
      <c r="F162" s="21">
        <f>1-(Tabela43[[#This Row],[OL]]/Tabela43[[#This Row],[PF]])</f>
        <v>0.72772809457579979</v>
      </c>
      <c r="G162" s="4">
        <v>1.9576349999999993</v>
      </c>
    </row>
    <row r="163" spans="2:7">
      <c r="B163" s="1">
        <v>80950</v>
      </c>
      <c r="C163" s="2">
        <v>7896004726236</v>
      </c>
      <c r="D163" s="3" t="s">
        <v>246</v>
      </c>
      <c r="E163" s="3">
        <v>48</v>
      </c>
      <c r="F163" s="21">
        <f>1-(Tabela43[[#This Row],[OL]]/Tabela43[[#This Row],[PF]])</f>
        <v>2.1041666666666625E-2</v>
      </c>
      <c r="G163" s="4">
        <v>46.99</v>
      </c>
    </row>
    <row r="164" spans="2:7">
      <c r="B164" s="1">
        <v>75620</v>
      </c>
      <c r="C164" s="2">
        <v>7896004725833</v>
      </c>
      <c r="D164" s="3" t="s">
        <v>177</v>
      </c>
      <c r="E164" s="3">
        <v>42.58</v>
      </c>
      <c r="F164" s="21">
        <f>1-(Tabela43[[#This Row],[OL]]/Tabela43[[#This Row],[PF]])</f>
        <v>0</v>
      </c>
      <c r="G164" s="4">
        <v>42.58</v>
      </c>
    </row>
    <row r="165" spans="2:7">
      <c r="B165" s="1">
        <v>104353</v>
      </c>
      <c r="C165" s="2">
        <v>7896004729695</v>
      </c>
      <c r="D165" s="3" t="s">
        <v>192</v>
      </c>
      <c r="E165" s="3">
        <v>29.8</v>
      </c>
      <c r="F165" s="21">
        <f>1-(Tabela43[[#This Row],[OL]]/Tabela43[[#This Row],[PF]])</f>
        <v>0</v>
      </c>
      <c r="G165" s="4">
        <v>29.8</v>
      </c>
    </row>
    <row r="166" spans="2:7">
      <c r="B166" s="1">
        <v>80977</v>
      </c>
      <c r="C166" s="2">
        <v>7896004727363</v>
      </c>
      <c r="D166" s="3" t="s">
        <v>101</v>
      </c>
      <c r="E166" s="3">
        <v>23.66</v>
      </c>
      <c r="F166" s="21">
        <f>1-(Tabela43[[#This Row],[OL]]/Tabela43[[#This Row],[PF]])</f>
        <v>0.50549450549450547</v>
      </c>
      <c r="G166" s="4">
        <v>11.7</v>
      </c>
    </row>
    <row r="167" spans="2:7">
      <c r="B167" s="1">
        <v>175636</v>
      </c>
      <c r="C167" s="2">
        <v>7896004752488</v>
      </c>
      <c r="D167" s="3" t="s">
        <v>123</v>
      </c>
      <c r="E167" s="3">
        <v>70.31</v>
      </c>
      <c r="F167" s="21">
        <f>1-(Tabela43[[#This Row],[OL]]/Tabela43[[#This Row],[PF]])</f>
        <v>0.74673360830607316</v>
      </c>
      <c r="G167" s="4">
        <v>17.807159999999996</v>
      </c>
    </row>
    <row r="168" spans="2:7">
      <c r="B168" s="1">
        <v>80144</v>
      </c>
      <c r="C168" s="2">
        <v>7896004727226</v>
      </c>
      <c r="D168" s="3" t="s">
        <v>267</v>
      </c>
      <c r="E168" s="3">
        <v>21.45</v>
      </c>
      <c r="F168" s="21">
        <f>1-(Tabela43[[#This Row],[OL]]/Tabela43[[#This Row],[PF]])</f>
        <v>0.74125874125874125</v>
      </c>
      <c r="G168" s="4">
        <v>5.55</v>
      </c>
    </row>
    <row r="169" spans="2:7">
      <c r="B169" s="1">
        <v>102342</v>
      </c>
      <c r="C169" s="2">
        <v>7896004728834</v>
      </c>
      <c r="D169" s="3" t="s">
        <v>117</v>
      </c>
      <c r="E169" s="3">
        <v>29.95</v>
      </c>
      <c r="F169" s="21">
        <f>1-(Tabela43[[#This Row],[OL]]/Tabela43[[#This Row],[PF]])</f>
        <v>0.70353983305509193</v>
      </c>
      <c r="G169" s="4">
        <v>8.8789819999999988</v>
      </c>
    </row>
    <row r="170" spans="2:7">
      <c r="B170" s="1">
        <v>170194</v>
      </c>
      <c r="C170" s="2">
        <v>7896004708140</v>
      </c>
      <c r="D170" s="3" t="s">
        <v>262</v>
      </c>
      <c r="E170" s="3">
        <v>110.72</v>
      </c>
      <c r="F170" s="21">
        <f>1-(Tabela43[[#This Row],[OL]]/Tabela43[[#This Row],[PF]])</f>
        <v>0.8106000000000001</v>
      </c>
      <c r="G170" s="4">
        <v>20.97036799999999</v>
      </c>
    </row>
    <row r="171" spans="2:7">
      <c r="B171" s="1">
        <v>170193</v>
      </c>
      <c r="C171" s="2">
        <v>7896004708096</v>
      </c>
      <c r="D171" s="3" t="s">
        <v>229</v>
      </c>
      <c r="E171" s="3">
        <v>45.5</v>
      </c>
      <c r="F171" s="21">
        <f>1-(Tabela43[[#This Row],[OL]]/Tabela43[[#This Row],[PF]])</f>
        <v>0.86350000000000005</v>
      </c>
      <c r="G171" s="4">
        <v>6.2107499999999982</v>
      </c>
    </row>
    <row r="172" spans="2:7">
      <c r="B172" s="1">
        <v>171843</v>
      </c>
      <c r="C172" s="2">
        <v>7896004777795</v>
      </c>
      <c r="D172" s="3" t="s">
        <v>166</v>
      </c>
      <c r="E172" s="3">
        <v>15.35</v>
      </c>
      <c r="F172" s="21">
        <f>1-(Tabela43[[#This Row],[OL]]/Tabela43[[#This Row],[PF]])</f>
        <v>0.80329530944625416</v>
      </c>
      <c r="G172" s="4">
        <v>3.0194169999999989</v>
      </c>
    </row>
    <row r="173" spans="2:7">
      <c r="B173" s="1">
        <v>171842</v>
      </c>
      <c r="C173" s="2">
        <v>7896004777801</v>
      </c>
      <c r="D173" s="3" t="s">
        <v>284</v>
      </c>
      <c r="E173" s="3">
        <v>28.34</v>
      </c>
      <c r="F173" s="21">
        <f>1-(Tabela43[[#This Row],[OL]]/Tabela43[[#This Row],[PF]])</f>
        <v>0.84148376852505302</v>
      </c>
      <c r="G173" s="4">
        <v>4.4923499999999974</v>
      </c>
    </row>
    <row r="174" spans="2:7">
      <c r="B174" s="1">
        <v>75744</v>
      </c>
      <c r="C174" s="2">
        <v>7896004709833</v>
      </c>
      <c r="D174" s="3" t="s">
        <v>47</v>
      </c>
      <c r="E174" s="3">
        <v>98.43</v>
      </c>
      <c r="F174" s="21">
        <f>1-(Tabela43[[#This Row],[OL]]/Tabela43[[#This Row],[PF]])</f>
        <v>0.62000757899014536</v>
      </c>
      <c r="G174" s="4">
        <v>37.402653999999998</v>
      </c>
    </row>
    <row r="175" spans="2:7">
      <c r="B175" s="1">
        <v>170361</v>
      </c>
      <c r="C175" s="2">
        <v>7896004724515</v>
      </c>
      <c r="D175" s="3" t="s">
        <v>43</v>
      </c>
      <c r="E175" s="3">
        <v>140.51</v>
      </c>
      <c r="F175" s="21">
        <f>1-(Tabela43[[#This Row],[OL]]/Tabela43[[#This Row],[PF]])</f>
        <v>0.6342000000000001</v>
      </c>
      <c r="G175" s="4">
        <v>51.39855799999998</v>
      </c>
    </row>
    <row r="176" spans="2:7">
      <c r="B176" s="1">
        <v>179813</v>
      </c>
      <c r="C176" s="2">
        <v>7896004821290</v>
      </c>
      <c r="D176" s="3" t="s">
        <v>70</v>
      </c>
      <c r="E176" s="3">
        <v>38.520000000000003</v>
      </c>
      <c r="F176" s="21">
        <f>1-(Tabela43[[#This Row],[OL]]/Tabela43[[#This Row],[PF]])</f>
        <v>0.49188149013499494</v>
      </c>
      <c r="G176" s="4">
        <v>19.572724999999998</v>
      </c>
    </row>
    <row r="177" spans="2:7">
      <c r="B177" s="22">
        <v>179814</v>
      </c>
      <c r="C177" s="2">
        <v>7896004820910</v>
      </c>
      <c r="D177" s="16" t="s">
        <v>159</v>
      </c>
      <c r="E177" s="16">
        <v>82.47</v>
      </c>
      <c r="F177" s="21">
        <f>1-(Tabela43[[#This Row],[OL]]/Tabela43[[#This Row],[PF]])</f>
        <v>0.55561324117861044</v>
      </c>
      <c r="G177" s="16">
        <v>36.648575999999998</v>
      </c>
    </row>
    <row r="178" spans="2:7">
      <c r="B178" s="1">
        <v>75795</v>
      </c>
      <c r="C178" s="2">
        <v>7896004713175</v>
      </c>
      <c r="D178" s="3" t="s">
        <v>243</v>
      </c>
      <c r="E178" s="3">
        <v>118.19</v>
      </c>
      <c r="F178" s="21">
        <f>1-(Tabela43[[#This Row],[OL]]/Tabela43[[#This Row],[PF]])</f>
        <v>0.87602838649631953</v>
      </c>
      <c r="G178" s="4">
        <v>14.652204999999991</v>
      </c>
    </row>
    <row r="179" spans="2:7">
      <c r="B179" s="1">
        <v>75760</v>
      </c>
      <c r="C179" s="2">
        <v>7896004713168</v>
      </c>
      <c r="D179" s="3" t="s">
        <v>242</v>
      </c>
      <c r="E179" s="3">
        <v>83.96</v>
      </c>
      <c r="F179" s="21">
        <f>1-(Tabela43[[#This Row],[OL]]/Tabela43[[#This Row],[PF]])</f>
        <v>0.86857164125774178</v>
      </c>
      <c r="G179" s="4">
        <v>11.034724999999995</v>
      </c>
    </row>
    <row r="180" spans="2:7">
      <c r="B180" s="1">
        <v>75906</v>
      </c>
      <c r="C180" s="2">
        <v>7896004713748</v>
      </c>
      <c r="D180" s="3" t="s">
        <v>237</v>
      </c>
      <c r="E180" s="3">
        <v>26.42</v>
      </c>
      <c r="F180" s="21">
        <f>1-(Tabela43[[#This Row],[OL]]/Tabela43[[#This Row],[PF]])</f>
        <v>0.5836487509462529</v>
      </c>
      <c r="G180" s="4">
        <v>11</v>
      </c>
    </row>
    <row r="181" spans="2:7">
      <c r="B181" s="1">
        <v>151122</v>
      </c>
      <c r="C181" s="2">
        <v>7896004761152</v>
      </c>
      <c r="D181" s="3" t="s">
        <v>165</v>
      </c>
      <c r="E181" s="3">
        <v>22.98</v>
      </c>
      <c r="F181" s="21">
        <f>1-(Tabela43[[#This Row],[OL]]/Tabela43[[#This Row],[PF]])</f>
        <v>0.73709334203655352</v>
      </c>
      <c r="G181" s="4">
        <v>6.0415949999999992</v>
      </c>
    </row>
    <row r="182" spans="2:7">
      <c r="B182" s="1">
        <v>76015</v>
      </c>
      <c r="C182" s="2">
        <v>7896004723655</v>
      </c>
      <c r="D182" s="3" t="s">
        <v>25</v>
      </c>
      <c r="E182" s="3">
        <v>38.4</v>
      </c>
      <c r="F182" s="21">
        <f>1-(Tabela43[[#This Row],[OL]]/Tabela43[[#This Row],[PF]])</f>
        <v>0.35145390625000006</v>
      </c>
      <c r="G182" s="4">
        <v>24.904169999999997</v>
      </c>
    </row>
    <row r="183" spans="2:7">
      <c r="B183" s="1">
        <v>76082</v>
      </c>
      <c r="C183" s="2">
        <v>7896004708539</v>
      </c>
      <c r="D183" s="3" t="s">
        <v>198</v>
      </c>
      <c r="E183" s="3">
        <v>7.47</v>
      </c>
      <c r="F183" s="21">
        <f>1-(Tabela43[[#This Row],[OL]]/Tabela43[[#This Row],[PF]])</f>
        <v>0.75426305220883538</v>
      </c>
      <c r="G183" s="4">
        <v>1.835655</v>
      </c>
    </row>
    <row r="184" spans="2:7">
      <c r="B184" s="1">
        <v>75990</v>
      </c>
      <c r="C184" s="2">
        <v>7896004713908</v>
      </c>
      <c r="D184" s="3" t="s">
        <v>61</v>
      </c>
      <c r="E184" s="3">
        <v>54.31</v>
      </c>
      <c r="F184" s="21">
        <f>1-(Tabela43[[#This Row],[OL]]/Tabela43[[#This Row],[PF]])</f>
        <v>0.73366162769287424</v>
      </c>
      <c r="G184" s="4">
        <v>14.464836999999998</v>
      </c>
    </row>
    <row r="185" spans="2:7">
      <c r="B185" s="1">
        <v>76163</v>
      </c>
      <c r="C185" s="2">
        <v>7896004711461</v>
      </c>
      <c r="D185" s="3" t="s">
        <v>54</v>
      </c>
      <c r="E185" s="3">
        <v>12.08</v>
      </c>
      <c r="F185" s="21">
        <f>1-(Tabela43[[#This Row],[OL]]/Tabela43[[#This Row],[PF]])</f>
        <v>0.52211473509933781</v>
      </c>
      <c r="G185" s="4">
        <v>5.7728539999999997</v>
      </c>
    </row>
    <row r="186" spans="2:7">
      <c r="B186" s="1">
        <v>76180</v>
      </c>
      <c r="C186" s="2">
        <v>7896004716251</v>
      </c>
      <c r="D186" s="3" t="s">
        <v>11</v>
      </c>
      <c r="E186" s="3">
        <v>12</v>
      </c>
      <c r="F186" s="21">
        <f>1-(Tabela43[[#This Row],[OL]]/Tabela43[[#This Row],[PF]])</f>
        <v>0.38161275000000006</v>
      </c>
      <c r="G186" s="4">
        <v>7.4206469999999989</v>
      </c>
    </row>
    <row r="187" spans="2:7">
      <c r="B187" s="1">
        <v>76317</v>
      </c>
      <c r="C187" s="2">
        <v>7896004715896</v>
      </c>
      <c r="D187" s="3" t="s">
        <v>23</v>
      </c>
      <c r="E187" s="3">
        <v>10.119999999999999</v>
      </c>
      <c r="F187" s="21">
        <f>1-(Tabela43[[#This Row],[OL]]/Tabela43[[#This Row],[PF]])</f>
        <v>0.56802934782608694</v>
      </c>
      <c r="G187" s="4">
        <v>4.3715429999999991</v>
      </c>
    </row>
    <row r="188" spans="2:7">
      <c r="B188" s="1">
        <v>76333</v>
      </c>
      <c r="C188" s="2">
        <v>7896004710686</v>
      </c>
      <c r="D188" s="3" t="s">
        <v>209</v>
      </c>
      <c r="E188" s="3">
        <v>35.479999999999997</v>
      </c>
      <c r="F188" s="21">
        <f>1-(Tabela43[[#This Row],[OL]]/Tabela43[[#This Row],[PF]])</f>
        <v>0.88133483652762123</v>
      </c>
      <c r="G188" s="4">
        <v>4.2102399999999971</v>
      </c>
    </row>
    <row r="189" spans="2:7">
      <c r="B189" s="1">
        <v>76350</v>
      </c>
      <c r="C189" s="2">
        <v>7896004712970</v>
      </c>
      <c r="D189" s="3" t="s">
        <v>202</v>
      </c>
      <c r="E189" s="3">
        <v>89.37</v>
      </c>
      <c r="F189" s="21">
        <f>1-(Tabela43[[#This Row],[OL]]/Tabela43[[#This Row],[PF]])</f>
        <v>0.10484502629517745</v>
      </c>
      <c r="G189" s="4">
        <v>80</v>
      </c>
    </row>
    <row r="190" spans="2:7">
      <c r="B190" s="1">
        <v>180003</v>
      </c>
      <c r="C190" s="2">
        <v>7896004821979</v>
      </c>
      <c r="D190" s="3" t="s">
        <v>297</v>
      </c>
      <c r="E190" s="3">
        <v>130.97999999999999</v>
      </c>
      <c r="F190" s="21">
        <f>1-(Tabela43[[#This Row],[OL]]/Tabela43[[#This Row],[PF]])</f>
        <v>0.46564360971140628</v>
      </c>
      <c r="G190" s="4">
        <v>69.989999999999995</v>
      </c>
    </row>
    <row r="191" spans="2:7">
      <c r="B191" s="1">
        <v>170187</v>
      </c>
      <c r="C191" s="2">
        <v>7896004758923</v>
      </c>
      <c r="D191" s="3" t="s">
        <v>16</v>
      </c>
      <c r="E191" s="3">
        <v>59.19</v>
      </c>
      <c r="F191" s="21">
        <f>1-(Tabela43[[#This Row],[OL]]/Tabela43[[#This Row],[PF]])</f>
        <v>0.41405146139550597</v>
      </c>
      <c r="G191" s="4">
        <v>34.682293999999999</v>
      </c>
    </row>
    <row r="192" spans="2:7">
      <c r="B192" s="1">
        <v>170188</v>
      </c>
      <c r="C192" s="2">
        <v>7896004758930</v>
      </c>
      <c r="D192" s="3" t="s">
        <v>60</v>
      </c>
      <c r="E192" s="3">
        <v>158.07</v>
      </c>
      <c r="F192" s="21">
        <f>1-(Tabela43[[#This Row],[OL]]/Tabela43[[#This Row],[PF]])</f>
        <v>0.64617052571645472</v>
      </c>
      <c r="G192" s="4">
        <v>55.929824999999987</v>
      </c>
    </row>
    <row r="193" spans="2:7">
      <c r="B193" s="1">
        <v>175638</v>
      </c>
      <c r="C193" s="2">
        <v>7896004775128</v>
      </c>
      <c r="D193" s="3" t="s">
        <v>282</v>
      </c>
      <c r="E193" s="3">
        <v>22.24</v>
      </c>
      <c r="F193" s="21">
        <f>1-(Tabela43[[#This Row],[OL]]/Tabela43[[#This Row],[PF]])</f>
        <v>0.48381294964028776</v>
      </c>
      <c r="G193" s="4">
        <v>11.48</v>
      </c>
    </row>
    <row r="194" spans="2:7">
      <c r="B194" s="1">
        <v>175639</v>
      </c>
      <c r="C194" s="2">
        <v>7896004775135</v>
      </c>
      <c r="D194" s="3" t="s">
        <v>208</v>
      </c>
      <c r="E194" s="3">
        <v>51.93</v>
      </c>
      <c r="F194" s="21">
        <f>1-(Tabela43[[#This Row],[OL]]/Tabela43[[#This Row],[PF]])</f>
        <v>0.61505873290968616</v>
      </c>
      <c r="G194" s="4">
        <v>19.989999999999998</v>
      </c>
    </row>
    <row r="195" spans="2:7">
      <c r="B195" s="1">
        <v>179047</v>
      </c>
      <c r="C195" s="2">
        <v>7896004821122</v>
      </c>
      <c r="D195" s="3" t="s">
        <v>201</v>
      </c>
      <c r="E195" s="3">
        <v>45.8</v>
      </c>
      <c r="F195" s="21">
        <f>1-(Tabela43[[#This Row],[OL]]/Tabela43[[#This Row],[PF]])</f>
        <v>0.63963207423580792</v>
      </c>
      <c r="G195" s="4">
        <v>16.504850999999995</v>
      </c>
    </row>
    <row r="196" spans="2:7">
      <c r="B196" s="1">
        <v>176114</v>
      </c>
      <c r="C196" s="2">
        <v>7896004714035</v>
      </c>
      <c r="D196" s="3" t="s">
        <v>44</v>
      </c>
      <c r="E196" s="3">
        <v>16.25</v>
      </c>
      <c r="F196" s="21">
        <f>1-(Tabela43[[#This Row],[OL]]/Tabela43[[#This Row],[PF]])</f>
        <v>0.87285200000000007</v>
      </c>
      <c r="G196" s="4">
        <v>2.0661549999999989</v>
      </c>
    </row>
    <row r="197" spans="2:7">
      <c r="B197" s="1">
        <v>76430</v>
      </c>
      <c r="C197" s="2">
        <v>7896004711355</v>
      </c>
      <c r="D197" s="3" t="s">
        <v>143</v>
      </c>
      <c r="E197" s="3">
        <v>26.27</v>
      </c>
      <c r="F197" s="21">
        <f>1-(Tabela43[[#This Row],[OL]]/Tabela43[[#This Row],[PF]])</f>
        <v>0.52455272173582035</v>
      </c>
      <c r="G197" s="4">
        <v>12.49</v>
      </c>
    </row>
    <row r="198" spans="2:7">
      <c r="B198" s="1">
        <v>175758</v>
      </c>
      <c r="C198" s="2">
        <v>7896004774534</v>
      </c>
      <c r="D198" s="3" t="s">
        <v>280</v>
      </c>
      <c r="E198" s="3">
        <v>45.24</v>
      </c>
      <c r="F198" s="21">
        <f>1-(Tabela43[[#This Row],[OL]]/Tabela43[[#This Row],[PF]])</f>
        <v>0.49381078691423519</v>
      </c>
      <c r="G198" s="4">
        <v>22.9</v>
      </c>
    </row>
    <row r="199" spans="2:7">
      <c r="B199" s="1">
        <v>175757</v>
      </c>
      <c r="C199" s="2">
        <v>7896004774527</v>
      </c>
      <c r="D199" s="3" t="s">
        <v>45</v>
      </c>
      <c r="E199" s="3">
        <v>21.8</v>
      </c>
      <c r="F199" s="21">
        <f>1-(Tabela43[[#This Row],[OL]]/Tabela43[[#This Row],[PF]])</f>
        <v>0.52715802752293595</v>
      </c>
      <c r="G199" s="4">
        <v>10.307954999999998</v>
      </c>
    </row>
    <row r="200" spans="2:7">
      <c r="B200" s="1">
        <v>171806</v>
      </c>
      <c r="C200" s="2">
        <v>7896004774466</v>
      </c>
      <c r="D200" s="3" t="s">
        <v>136</v>
      </c>
      <c r="E200" s="3">
        <v>43.81</v>
      </c>
      <c r="F200" s="21">
        <f>1-(Tabela43[[#This Row],[OL]]/Tabela43[[#This Row],[PF]])</f>
        <v>0.55040059347181014</v>
      </c>
      <c r="G200" s="4">
        <v>19.696949999999998</v>
      </c>
    </row>
    <row r="201" spans="2:7">
      <c r="B201" s="1">
        <v>76600</v>
      </c>
      <c r="C201" s="2">
        <v>7896004711508</v>
      </c>
      <c r="D201" s="3" t="s">
        <v>197</v>
      </c>
      <c r="E201" s="3">
        <v>11.02</v>
      </c>
      <c r="F201" s="21">
        <f>1-(Tabela43[[#This Row],[OL]]/Tabela43[[#This Row],[PF]])</f>
        <v>0</v>
      </c>
      <c r="G201" s="4">
        <v>11.02</v>
      </c>
    </row>
    <row r="202" spans="2:7">
      <c r="B202" s="1">
        <v>175759</v>
      </c>
      <c r="C202" s="2">
        <v>7896004770321</v>
      </c>
      <c r="D202" s="3" t="s">
        <v>75</v>
      </c>
      <c r="E202" s="3">
        <v>219.19</v>
      </c>
      <c r="F202" s="21">
        <f>1-(Tabela43[[#This Row],[OL]]/Tabela43[[#This Row],[PF]])</f>
        <v>0.78675443222774766</v>
      </c>
      <c r="G202" s="4">
        <v>46.741295999999984</v>
      </c>
    </row>
    <row r="203" spans="2:7">
      <c r="B203" s="22">
        <v>175764</v>
      </c>
      <c r="C203" s="2">
        <v>7896004770246</v>
      </c>
      <c r="D203" s="16" t="s">
        <v>137</v>
      </c>
      <c r="E203" s="16">
        <v>66.2</v>
      </c>
      <c r="F203" s="21">
        <f>1-(Tabela43[[#This Row],[OL]]/Tabela43[[#This Row],[PF]])</f>
        <v>0.77204848942598192</v>
      </c>
      <c r="G203" s="16">
        <v>15.090389999999998</v>
      </c>
    </row>
    <row r="204" spans="2:7">
      <c r="B204" s="1">
        <v>175765</v>
      </c>
      <c r="C204" s="2">
        <v>7896004770284</v>
      </c>
      <c r="D204" s="3" t="s">
        <v>271</v>
      </c>
      <c r="E204" s="3">
        <v>111.24</v>
      </c>
      <c r="F204" s="21">
        <f>1-(Tabela43[[#This Row],[OL]]/Tabela43[[#This Row],[PF]])</f>
        <v>0.79984360841423952</v>
      </c>
      <c r="G204" s="4">
        <v>22.265396999999993</v>
      </c>
    </row>
    <row r="205" spans="2:7">
      <c r="B205" s="1">
        <v>175768</v>
      </c>
      <c r="C205" s="2">
        <v>7896004750507</v>
      </c>
      <c r="D205" s="3" t="s">
        <v>79</v>
      </c>
      <c r="E205" s="3">
        <v>45.92</v>
      </c>
      <c r="F205" s="21">
        <f>1-(Tabela43[[#This Row],[OL]]/Tabela43[[#This Row],[PF]])</f>
        <v>0.525551524390244</v>
      </c>
      <c r="G205" s="4">
        <v>21.786673999999998</v>
      </c>
    </row>
    <row r="206" spans="2:7">
      <c r="B206" s="1">
        <v>175761</v>
      </c>
      <c r="C206" s="2">
        <v>7896004750514</v>
      </c>
      <c r="D206" s="3" t="s">
        <v>108</v>
      </c>
      <c r="E206" s="3">
        <v>52.3</v>
      </c>
      <c r="F206" s="21">
        <f>1-(Tabela43[[#This Row],[OL]]/Tabela43[[#This Row],[PF]])</f>
        <v>0.46080305927342258</v>
      </c>
      <c r="G206" s="4">
        <v>28.2</v>
      </c>
    </row>
    <row r="207" spans="2:7">
      <c r="B207" s="1">
        <v>175770</v>
      </c>
      <c r="C207" s="2">
        <v>7896004750521</v>
      </c>
      <c r="D207" s="3" t="s">
        <v>109</v>
      </c>
      <c r="E207" s="3">
        <v>52.3</v>
      </c>
      <c r="F207" s="21">
        <f>1-(Tabela43[[#This Row],[OL]]/Tabela43[[#This Row],[PF]])</f>
        <v>0.48925430210325049</v>
      </c>
      <c r="G207" s="4">
        <v>26.712</v>
      </c>
    </row>
    <row r="208" spans="2:7">
      <c r="B208" s="1">
        <v>177406</v>
      </c>
      <c r="C208" s="2">
        <v>7896004786599</v>
      </c>
      <c r="D208" s="3" t="s">
        <v>140</v>
      </c>
      <c r="E208" s="3">
        <v>48.27</v>
      </c>
      <c r="F208" s="21">
        <f>1-(Tabela43[[#This Row],[OL]]/Tabela43[[#This Row],[PF]])</f>
        <v>6.795110834887097E-2</v>
      </c>
      <c r="G208" s="4">
        <v>44.99</v>
      </c>
    </row>
    <row r="209" spans="2:7">
      <c r="B209" s="1">
        <v>177404</v>
      </c>
      <c r="C209" s="2">
        <v>7896004786643</v>
      </c>
      <c r="D209" s="3" t="s">
        <v>141</v>
      </c>
      <c r="E209" s="3">
        <v>42.67</v>
      </c>
      <c r="F209" s="21">
        <f>1-(Tabela43[[#This Row],[OL]]/Tabela43[[#This Row],[PF]])</f>
        <v>0.15671703773142731</v>
      </c>
      <c r="G209" s="4">
        <v>35.982883999999999</v>
      </c>
    </row>
    <row r="210" spans="2:7">
      <c r="B210" s="1">
        <v>177405</v>
      </c>
      <c r="C210" s="2">
        <v>7896004786988</v>
      </c>
      <c r="D210" s="3" t="s">
        <v>142</v>
      </c>
      <c r="E210" s="3">
        <v>48.27</v>
      </c>
      <c r="F210" s="21">
        <f>1-(Tabela43[[#This Row],[OL]]/Tabela43[[#This Row],[PF]])</f>
        <v>0.15687458048477332</v>
      </c>
      <c r="G210" s="4">
        <v>40.697663999999996</v>
      </c>
    </row>
    <row r="211" spans="2:7">
      <c r="B211" s="1">
        <v>176311</v>
      </c>
      <c r="C211" s="2">
        <v>7896004750293</v>
      </c>
      <c r="D211" s="3" t="s">
        <v>14</v>
      </c>
      <c r="E211" s="3">
        <v>39.200000000000003</v>
      </c>
      <c r="F211" s="21">
        <f>1-(Tabela43[[#This Row],[OL]]/Tabela43[[#This Row],[PF]])</f>
        <v>0.58163265306122458</v>
      </c>
      <c r="G211" s="4">
        <v>16.399999999999999</v>
      </c>
    </row>
    <row r="212" spans="2:7">
      <c r="B212" s="1">
        <v>176310</v>
      </c>
      <c r="C212" s="2">
        <v>7896004750309</v>
      </c>
      <c r="D212" s="3" t="s">
        <v>15</v>
      </c>
      <c r="E212" s="3">
        <v>41.24</v>
      </c>
      <c r="F212" s="21">
        <f>1-(Tabela43[[#This Row],[OL]]/Tabela43[[#This Row],[PF]])</f>
        <v>0.49806013579049468</v>
      </c>
      <c r="G212" s="4">
        <v>20.7</v>
      </c>
    </row>
    <row r="213" spans="2:7">
      <c r="B213" s="1">
        <v>76694</v>
      </c>
      <c r="C213" s="2">
        <v>7896004707419</v>
      </c>
      <c r="D213" s="3" t="s">
        <v>175</v>
      </c>
      <c r="E213" s="3">
        <v>26.13</v>
      </c>
      <c r="F213" s="21">
        <f>1-(Tabela43[[#This Row],[OL]]/Tabela43[[#This Row],[PF]])</f>
        <v>0.82300000000000006</v>
      </c>
      <c r="G213" s="4">
        <v>4.6250099999999978</v>
      </c>
    </row>
    <row r="214" spans="2:7">
      <c r="B214" s="1">
        <v>179758</v>
      </c>
      <c r="C214" s="2">
        <v>7896004821610</v>
      </c>
      <c r="D214" s="3" t="s">
        <v>274</v>
      </c>
      <c r="E214" s="3">
        <v>22.23</v>
      </c>
      <c r="F214" s="21">
        <f>1-(Tabela43[[#This Row],[OL]]/Tabela43[[#This Row],[PF]])</f>
        <v>0.68434750337381922</v>
      </c>
      <c r="G214" s="4">
        <v>7.0169549999999985</v>
      </c>
    </row>
    <row r="215" spans="2:7">
      <c r="B215" s="1">
        <v>179759</v>
      </c>
      <c r="C215" s="2">
        <v>7896004821627</v>
      </c>
      <c r="D215" s="3" t="s">
        <v>275</v>
      </c>
      <c r="E215" s="3">
        <v>40.340000000000003</v>
      </c>
      <c r="F215" s="21">
        <f>1-(Tabela43[[#This Row],[OL]]/Tabela43[[#This Row],[PF]])</f>
        <v>0.69645324739712444</v>
      </c>
      <c r="G215" s="4">
        <v>12.245076000000001</v>
      </c>
    </row>
    <row r="216" spans="2:7">
      <c r="B216" s="1">
        <v>137944</v>
      </c>
      <c r="C216" s="2">
        <v>7896004756851</v>
      </c>
      <c r="D216" s="3" t="s">
        <v>248</v>
      </c>
      <c r="E216" s="3">
        <v>118.64</v>
      </c>
      <c r="F216" s="21">
        <f>1-(Tabela43[[#This Row],[OL]]/Tabela43[[#This Row],[PF]])</f>
        <v>0.5364969656102494</v>
      </c>
      <c r="G216" s="4">
        <v>54.99</v>
      </c>
    </row>
    <row r="217" spans="2:7">
      <c r="B217" s="1">
        <v>105945</v>
      </c>
      <c r="C217" s="2">
        <v>7896004745626</v>
      </c>
      <c r="D217" s="3" t="s">
        <v>62</v>
      </c>
      <c r="E217" s="3">
        <v>166.09</v>
      </c>
      <c r="F217" s="21">
        <f>1-(Tabela43[[#This Row],[OL]]/Tabela43[[#This Row],[PF]])</f>
        <v>0.5354000000000001</v>
      </c>
      <c r="G217" s="4">
        <v>77.165413999999984</v>
      </c>
    </row>
    <row r="218" spans="2:7">
      <c r="B218" s="1">
        <v>137952</v>
      </c>
      <c r="C218" s="2">
        <v>7896004756868</v>
      </c>
      <c r="D218" s="3" t="s">
        <v>216</v>
      </c>
      <c r="E218" s="3">
        <v>237.23</v>
      </c>
      <c r="F218" s="21">
        <f>1-(Tabela43[[#This Row],[OL]]/Tabela43[[#This Row],[PF]])</f>
        <v>0.53665219407326226</v>
      </c>
      <c r="G218" s="4">
        <v>109.92</v>
      </c>
    </row>
    <row r="219" spans="2:7">
      <c r="B219" s="1">
        <v>105953</v>
      </c>
      <c r="C219" s="2">
        <v>7896004737287</v>
      </c>
      <c r="D219" s="3" t="s">
        <v>55</v>
      </c>
      <c r="E219" s="3">
        <v>332.18</v>
      </c>
      <c r="F219" s="21">
        <f>1-(Tabela43[[#This Row],[OL]]/Tabela43[[#This Row],[PF]])</f>
        <v>0.60277560358841598</v>
      </c>
      <c r="G219" s="4">
        <v>131.94999999999999</v>
      </c>
    </row>
    <row r="220" spans="2:7">
      <c r="B220" s="1">
        <v>76740</v>
      </c>
      <c r="C220" s="2">
        <v>7896004708492</v>
      </c>
      <c r="D220" s="3" t="s">
        <v>251</v>
      </c>
      <c r="E220" s="3">
        <v>25.47</v>
      </c>
      <c r="F220" s="21">
        <f>1-(Tabela43[[#This Row],[OL]]/Tabela43[[#This Row],[PF]])</f>
        <v>0.73570000000000002</v>
      </c>
      <c r="G220" s="4">
        <v>6.7317209999999994</v>
      </c>
    </row>
    <row r="221" spans="2:7">
      <c r="B221" s="1">
        <v>76767</v>
      </c>
      <c r="C221" s="2">
        <v>7896004708508</v>
      </c>
      <c r="D221" s="3" t="s">
        <v>157</v>
      </c>
      <c r="E221" s="3">
        <v>37.299999999999997</v>
      </c>
      <c r="F221" s="21">
        <f>1-(Tabela43[[#This Row],[OL]]/Tabela43[[#This Row],[PF]])</f>
        <v>0.769840563002681</v>
      </c>
      <c r="G221" s="4">
        <v>8.5849469999999979</v>
      </c>
    </row>
    <row r="222" spans="2:7">
      <c r="B222" s="22">
        <v>131466</v>
      </c>
      <c r="C222" s="2">
        <v>7896004749365</v>
      </c>
      <c r="D222" s="16" t="s">
        <v>160</v>
      </c>
      <c r="E222" s="16">
        <v>55.98</v>
      </c>
      <c r="F222" s="21">
        <f>1-(Tabela43[[#This Row],[OL]]/Tabela43[[#This Row],[PF]])</f>
        <v>0.77795334047874243</v>
      </c>
      <c r="G222" s="16">
        <v>12.430172000000001</v>
      </c>
    </row>
    <row r="223" spans="2:7">
      <c r="B223" s="1">
        <v>76775</v>
      </c>
      <c r="C223" s="2">
        <v>7896004719214</v>
      </c>
      <c r="D223" s="3" t="s">
        <v>29</v>
      </c>
      <c r="E223" s="3">
        <v>17.309999999999999</v>
      </c>
      <c r="F223" s="21">
        <f>1-(Tabela43[[#This Row],[OL]]/Tabela43[[#This Row],[PF]])</f>
        <v>0.58701317157712307</v>
      </c>
      <c r="G223" s="4">
        <v>7.148801999999999</v>
      </c>
    </row>
    <row r="224" spans="2:7">
      <c r="B224" s="22">
        <v>80934</v>
      </c>
      <c r="C224" s="2">
        <v>7896004716282</v>
      </c>
      <c r="D224" s="16" t="s">
        <v>293</v>
      </c>
      <c r="E224" s="16">
        <v>20.350000000000001</v>
      </c>
      <c r="F224" s="21">
        <f>1-(Tabela43[[#This Row],[OL]]/Tabela43[[#This Row],[PF]])</f>
        <v>0.41081081081081083</v>
      </c>
      <c r="G224" s="16">
        <v>11.99</v>
      </c>
    </row>
    <row r="225" spans="2:7">
      <c r="B225" s="1">
        <v>80942</v>
      </c>
      <c r="C225" s="2">
        <v>7896004716312</v>
      </c>
      <c r="D225" s="3" t="s">
        <v>294</v>
      </c>
      <c r="E225" s="3">
        <v>14.52</v>
      </c>
      <c r="F225" s="21">
        <f>1-(Tabela43[[#This Row],[OL]]/Tabela43[[#This Row],[PF]])</f>
        <v>0.10537190082644621</v>
      </c>
      <c r="G225" s="4">
        <v>12.99</v>
      </c>
    </row>
    <row r="226" spans="2:7">
      <c r="B226" s="1">
        <v>76791</v>
      </c>
      <c r="C226" s="2">
        <v>7896004716213</v>
      </c>
      <c r="D226" s="3" t="s">
        <v>289</v>
      </c>
      <c r="E226" s="3">
        <v>10.6</v>
      </c>
      <c r="F226" s="21">
        <f>1-(Tabela43[[#This Row],[OL]]/Tabela43[[#This Row],[PF]])</f>
        <v>0.589622641509434</v>
      </c>
      <c r="G226" s="4">
        <v>4.3499999999999996</v>
      </c>
    </row>
    <row r="227" spans="2:7">
      <c r="B227" s="1">
        <v>76805</v>
      </c>
      <c r="C227" s="2">
        <v>7896004721309</v>
      </c>
      <c r="D227" s="3" t="s">
        <v>224</v>
      </c>
      <c r="E227" s="3">
        <v>22.18</v>
      </c>
      <c r="F227" s="21">
        <f>1-(Tabela43[[#This Row],[OL]]/Tabela43[[#This Row],[PF]])</f>
        <v>0.42741208295761945</v>
      </c>
      <c r="G227" s="4">
        <v>12.7</v>
      </c>
    </row>
    <row r="228" spans="2:7">
      <c r="B228" s="1">
        <v>175766</v>
      </c>
      <c r="C228" s="2">
        <v>7896004712819</v>
      </c>
      <c r="D228" s="3" t="s">
        <v>233</v>
      </c>
      <c r="E228" s="3">
        <v>20.47</v>
      </c>
      <c r="F228" s="21">
        <f>1-(Tabela43[[#This Row],[OL]]/Tabela43[[#This Row],[PF]])</f>
        <v>0.53590620420127011</v>
      </c>
      <c r="G228" s="4">
        <v>9.5</v>
      </c>
    </row>
    <row r="229" spans="2:7">
      <c r="B229" s="1">
        <v>175762</v>
      </c>
      <c r="C229" s="2">
        <v>7896004756899</v>
      </c>
      <c r="D229" s="3" t="s">
        <v>285</v>
      </c>
      <c r="E229" s="3">
        <v>39.25</v>
      </c>
      <c r="F229" s="21">
        <f>1-(Tabela43[[#This Row],[OL]]/Tabela43[[#This Row],[PF]])</f>
        <v>0.53630573248407643</v>
      </c>
      <c r="G229" s="4">
        <v>18.2</v>
      </c>
    </row>
    <row r="230" spans="2:7">
      <c r="B230" s="1">
        <v>175771</v>
      </c>
      <c r="C230" s="2">
        <v>7896004783864</v>
      </c>
      <c r="D230" s="3" t="s">
        <v>191</v>
      </c>
      <c r="E230" s="3">
        <v>44.19</v>
      </c>
      <c r="F230" s="21">
        <f>1-(Tabela43[[#This Row],[OL]]/Tabela43[[#This Row],[PF]])</f>
        <v>0.36659877800407337</v>
      </c>
      <c r="G230" s="4">
        <v>27.99</v>
      </c>
    </row>
    <row r="231" spans="2:7">
      <c r="B231" s="1">
        <v>76813</v>
      </c>
      <c r="C231" s="2">
        <v>7896004722344</v>
      </c>
      <c r="D231" s="3" t="s">
        <v>244</v>
      </c>
      <c r="E231" s="3">
        <v>11.54</v>
      </c>
      <c r="F231" s="21">
        <f>1-(Tabela43[[#This Row],[OL]]/Tabela43[[#This Row],[PF]])</f>
        <v>0</v>
      </c>
      <c r="G231" s="4">
        <v>11.54</v>
      </c>
    </row>
    <row r="232" spans="2:7">
      <c r="B232" s="1">
        <v>99899</v>
      </c>
      <c r="C232" s="2">
        <v>7896004737126</v>
      </c>
      <c r="D232" s="3" t="s">
        <v>103</v>
      </c>
      <c r="E232" s="3">
        <v>43.78</v>
      </c>
      <c r="F232" s="21">
        <f>1-(Tabela43[[#This Row],[OL]]/Tabela43[[#This Row],[PF]])</f>
        <v>0.73427311557788955</v>
      </c>
      <c r="G232" s="4">
        <v>11.633522999999997</v>
      </c>
    </row>
    <row r="233" spans="2:7">
      <c r="B233" s="1">
        <v>76619</v>
      </c>
      <c r="C233" s="2">
        <v>7896004713588</v>
      </c>
      <c r="D233" s="3" t="s">
        <v>222</v>
      </c>
      <c r="E233" s="3">
        <v>55.33</v>
      </c>
      <c r="F233" s="21">
        <f>1-(Tabela43[[#This Row],[OL]]/Tabela43[[#This Row],[PF]])</f>
        <v>0</v>
      </c>
      <c r="G233" s="4">
        <v>55.33</v>
      </c>
    </row>
    <row r="234" spans="2:7">
      <c r="B234" s="1">
        <v>179045</v>
      </c>
      <c r="C234" s="2">
        <v>7896004821139</v>
      </c>
      <c r="D234" s="3" t="s">
        <v>128</v>
      </c>
      <c r="E234" s="3">
        <v>49.54</v>
      </c>
      <c r="F234" s="21">
        <f>1-(Tabela43[[#This Row],[OL]]/Tabela43[[#This Row],[PF]])</f>
        <v>0.16631312071053705</v>
      </c>
      <c r="G234" s="4">
        <v>41.300847999999995</v>
      </c>
    </row>
    <row r="235" spans="2:7">
      <c r="B235" s="1">
        <v>179043</v>
      </c>
      <c r="C235" s="2">
        <v>7896004821146</v>
      </c>
      <c r="D235" s="3" t="s">
        <v>133</v>
      </c>
      <c r="E235" s="3">
        <v>66.08</v>
      </c>
      <c r="F235" s="21">
        <f>1-(Tabela43[[#This Row],[OL]]/Tabela43[[#This Row],[PF]])</f>
        <v>4.2464648910411573E-2</v>
      </c>
      <c r="G235" s="4">
        <v>63.273935999999999</v>
      </c>
    </row>
    <row r="236" spans="2:7">
      <c r="B236" s="1">
        <v>103330</v>
      </c>
      <c r="C236" s="2">
        <v>7896004731742</v>
      </c>
      <c r="D236" s="3" t="s">
        <v>126</v>
      </c>
      <c r="E236" s="3">
        <v>127.21</v>
      </c>
      <c r="F236" s="21">
        <f>1-(Tabela43[[#This Row],[OL]]/Tabela43[[#This Row],[PF]])</f>
        <v>8.0339595943715092E-2</v>
      </c>
      <c r="G236" s="4">
        <v>116.99</v>
      </c>
    </row>
    <row r="237" spans="2:7">
      <c r="B237" s="1">
        <v>76635</v>
      </c>
      <c r="C237" s="2">
        <v>7896004708454</v>
      </c>
      <c r="D237" s="3" t="s">
        <v>139</v>
      </c>
      <c r="E237" s="3">
        <v>16.54</v>
      </c>
      <c r="F237" s="21">
        <f>1-(Tabela43[[#This Row],[OL]]/Tabela43[[#This Row],[PF]])</f>
        <v>0.69769286577992751</v>
      </c>
      <c r="G237" s="4">
        <v>5.0001599999999984</v>
      </c>
    </row>
    <row r="238" spans="2:7">
      <c r="B238" s="1">
        <v>76651</v>
      </c>
      <c r="C238" s="2">
        <v>7896004708461</v>
      </c>
      <c r="D238" s="3" t="s">
        <v>149</v>
      </c>
      <c r="E238" s="3">
        <v>23.37</v>
      </c>
      <c r="F238" s="21">
        <f>1-(Tabela43[[#This Row],[OL]]/Tabela43[[#This Row],[PF]])</f>
        <v>0.69298267008985881</v>
      </c>
      <c r="G238" s="4">
        <v>7.174995</v>
      </c>
    </row>
    <row r="239" spans="2:7">
      <c r="B239" s="1">
        <v>179294</v>
      </c>
      <c r="C239" s="2">
        <v>7896004821269</v>
      </c>
      <c r="D239" s="3" t="s">
        <v>42</v>
      </c>
      <c r="E239" s="3">
        <v>86.28</v>
      </c>
      <c r="F239" s="21">
        <f>1-(Tabela43[[#This Row],[OL]]/Tabela43[[#This Row],[PF]])</f>
        <v>0.44350000000000001</v>
      </c>
      <c r="G239" s="4">
        <v>48.01482</v>
      </c>
    </row>
    <row r="240" spans="2:7">
      <c r="B240" s="1">
        <v>103306</v>
      </c>
      <c r="C240" s="2">
        <v>7896004733241</v>
      </c>
      <c r="D240" s="3" t="s">
        <v>151</v>
      </c>
      <c r="E240" s="3">
        <v>17.41</v>
      </c>
      <c r="F240" s="21">
        <f>1-(Tabela43[[#This Row],[OL]]/Tabela43[[#This Row],[PF]])</f>
        <v>0.63120936243538206</v>
      </c>
      <c r="G240" s="4">
        <v>6.4206449999999986</v>
      </c>
    </row>
    <row r="241" spans="2:7">
      <c r="B241" s="1">
        <v>76686</v>
      </c>
      <c r="C241" s="2">
        <v>7896004707990</v>
      </c>
      <c r="D241" s="3" t="s">
        <v>99</v>
      </c>
      <c r="E241" s="3">
        <v>19.87</v>
      </c>
      <c r="F241" s="21">
        <f>1-(Tabela43[[#This Row],[OL]]/Tabela43[[#This Row],[PF]])</f>
        <v>0.72199889280322105</v>
      </c>
      <c r="G241" s="4">
        <v>5.5238819999999995</v>
      </c>
    </row>
    <row r="242" spans="2:7">
      <c r="B242" s="1">
        <v>76708</v>
      </c>
      <c r="C242" s="2">
        <v>7896004708003</v>
      </c>
      <c r="D242" s="3" t="s">
        <v>93</v>
      </c>
      <c r="E242" s="3">
        <v>13.59</v>
      </c>
      <c r="F242" s="21">
        <f>1-(Tabela43[[#This Row],[OL]]/Tabela43[[#This Row],[PF]])</f>
        <v>0.65249183222958074</v>
      </c>
      <c r="G242" s="4">
        <v>4.7226359999999987</v>
      </c>
    </row>
    <row r="243" spans="2:7">
      <c r="B243" s="1">
        <v>175775</v>
      </c>
      <c r="C243" s="2">
        <v>7896004776316</v>
      </c>
      <c r="D243" s="3" t="s">
        <v>50</v>
      </c>
      <c r="E243" s="3">
        <v>127</v>
      </c>
      <c r="F243" s="21">
        <f>1-(Tabela43[[#This Row],[OL]]/Tabela43[[#This Row],[PF]])</f>
        <v>0.86102925984251977</v>
      </c>
      <c r="G243" s="4">
        <v>17.649283999999991</v>
      </c>
    </row>
    <row r="244" spans="2:7">
      <c r="B244" s="1">
        <v>175774</v>
      </c>
      <c r="C244" s="2">
        <v>7896004776279</v>
      </c>
      <c r="D244" s="3" t="s">
        <v>91</v>
      </c>
      <c r="E244" s="3">
        <v>79.63</v>
      </c>
      <c r="F244" s="21">
        <f>1-(Tabela43[[#This Row],[OL]]/Tabela43[[#This Row],[PF]])</f>
        <v>0.85082072083385651</v>
      </c>
      <c r="G244" s="4">
        <v>11.879146</v>
      </c>
    </row>
    <row r="245" spans="2:7">
      <c r="B245" s="1">
        <v>76031</v>
      </c>
      <c r="C245" s="2">
        <v>7896004707341</v>
      </c>
      <c r="D245" s="3" t="s">
        <v>41</v>
      </c>
      <c r="E245" s="3">
        <v>17.399999999999999</v>
      </c>
      <c r="F245" s="21">
        <f>1-(Tabela43[[#This Row],[OL]]/Tabela43[[#This Row],[PF]])</f>
        <v>0.34482758620689646</v>
      </c>
      <c r="G245" s="4">
        <v>11.4</v>
      </c>
    </row>
    <row r="246" spans="2:7">
      <c r="B246" s="1">
        <v>92762</v>
      </c>
      <c r="C246" s="2">
        <v>7896004730400</v>
      </c>
      <c r="D246" s="3" t="s">
        <v>89</v>
      </c>
      <c r="E246" s="3">
        <v>118.94</v>
      </c>
      <c r="F246" s="21">
        <f>1-(Tabela43[[#This Row],[OL]]/Tabela43[[#This Row],[PF]])</f>
        <v>0.76750159744408952</v>
      </c>
      <c r="G246" s="4">
        <v>27.653359999999989</v>
      </c>
    </row>
    <row r="247" spans="2:7">
      <c r="B247" s="1">
        <v>92754</v>
      </c>
      <c r="C247" s="2">
        <v>7896004730417</v>
      </c>
      <c r="D247" s="3" t="s">
        <v>226</v>
      </c>
      <c r="E247" s="3">
        <v>230.71</v>
      </c>
      <c r="F247" s="21">
        <f>1-(Tabela43[[#This Row],[OL]]/Tabela43[[#This Row],[PF]])</f>
        <v>0.78483767500325086</v>
      </c>
      <c r="G247" s="4">
        <v>49.640099999999983</v>
      </c>
    </row>
    <row r="248" spans="2:7">
      <c r="B248" s="1">
        <v>92746</v>
      </c>
      <c r="C248" s="2">
        <v>7896004738949</v>
      </c>
      <c r="D248" s="3" t="s">
        <v>88</v>
      </c>
      <c r="E248" s="3">
        <v>44.63</v>
      </c>
      <c r="F248" s="21">
        <f>1-(Tabela43[[#This Row],[OL]]/Tabela43[[#This Row],[PF]])</f>
        <v>0.82655455971319747</v>
      </c>
      <c r="G248" s="4">
        <v>7.7408699999999966</v>
      </c>
    </row>
    <row r="249" spans="2:7">
      <c r="B249" s="1">
        <v>76864</v>
      </c>
      <c r="C249" s="2">
        <v>7896004710433</v>
      </c>
      <c r="D249" s="3" t="s">
        <v>144</v>
      </c>
      <c r="E249" s="3">
        <v>20.23</v>
      </c>
      <c r="F249" s="21">
        <f>1-(Tabela43[[#This Row],[OL]]/Tabela43[[#This Row],[PF]])</f>
        <v>0</v>
      </c>
      <c r="G249" s="4">
        <v>20.23</v>
      </c>
    </row>
    <row r="250" spans="2:7">
      <c r="B250" s="1">
        <v>175752</v>
      </c>
      <c r="C250" s="2">
        <v>7896004752808</v>
      </c>
      <c r="D250" s="3" t="s">
        <v>270</v>
      </c>
      <c r="E250" s="3">
        <v>121.35</v>
      </c>
      <c r="F250" s="21">
        <f>1-(Tabela43[[#This Row],[OL]]/Tabela43[[#This Row],[PF]])</f>
        <v>0.82569844252163171</v>
      </c>
      <c r="G250" s="4">
        <v>21.151493999999992</v>
      </c>
    </row>
    <row r="251" spans="2:7">
      <c r="B251" s="1">
        <v>80802</v>
      </c>
      <c r="C251" s="2">
        <v>7896004723440</v>
      </c>
      <c r="D251" s="3" t="s">
        <v>129</v>
      </c>
      <c r="E251" s="3">
        <v>125.59</v>
      </c>
      <c r="F251" s="21">
        <f>1-(Tabela43[[#This Row],[OL]]/Tabela43[[#This Row],[PF]])</f>
        <v>0.74004099052472339</v>
      </c>
      <c r="G251" s="4">
        <v>32.648251999999992</v>
      </c>
    </row>
    <row r="252" spans="2:7">
      <c r="B252" s="1">
        <v>76872</v>
      </c>
      <c r="C252" s="2">
        <v>7896004721248</v>
      </c>
      <c r="D252" s="3" t="s">
        <v>190</v>
      </c>
      <c r="E252" s="3">
        <v>54.14</v>
      </c>
      <c r="F252" s="21">
        <f>1-(Tabela43[[#This Row],[OL]]/Tabela43[[#This Row],[PF]])</f>
        <v>0.40912449205762835</v>
      </c>
      <c r="G252" s="4">
        <v>31.99</v>
      </c>
    </row>
    <row r="253" spans="2:7">
      <c r="B253" s="1">
        <v>173149</v>
      </c>
      <c r="C253" s="2">
        <v>7896004779393</v>
      </c>
      <c r="D253" s="3" t="s">
        <v>217</v>
      </c>
      <c r="E253" s="3">
        <v>196.71</v>
      </c>
      <c r="F253" s="21">
        <f>1-(Tabela43[[#This Row],[OL]]/Tabela43[[#This Row],[PF]])</f>
        <v>0.8967818616237101</v>
      </c>
      <c r="G253" s="4">
        <v>20.304039999999993</v>
      </c>
    </row>
    <row r="254" spans="2:7">
      <c r="B254" s="1">
        <v>173146</v>
      </c>
      <c r="C254" s="2">
        <v>7896004759289</v>
      </c>
      <c r="D254" s="3" t="s">
        <v>214</v>
      </c>
      <c r="E254" s="3">
        <v>185.8</v>
      </c>
      <c r="F254" s="21">
        <f>1-(Tabela43[[#This Row],[OL]]/Tabela43[[#This Row],[PF]])</f>
        <v>0.90018730893433796</v>
      </c>
      <c r="G254" s="4">
        <v>18.545197999999999</v>
      </c>
    </row>
    <row r="255" spans="2:7">
      <c r="B255" s="1">
        <v>173148</v>
      </c>
      <c r="C255" s="2">
        <v>7896004759296</v>
      </c>
      <c r="D255" s="3" t="s">
        <v>215</v>
      </c>
      <c r="E255" s="3">
        <v>185.8</v>
      </c>
      <c r="F255" s="21">
        <f>1-(Tabela43[[#This Row],[OL]]/Tabela43[[#This Row],[PF]])</f>
        <v>0.89263219052744891</v>
      </c>
      <c r="G255" s="4">
        <v>19.948938999999999</v>
      </c>
    </row>
    <row r="256" spans="2:7">
      <c r="B256" s="1">
        <v>87955</v>
      </c>
      <c r="C256" s="2">
        <v>7896004729657</v>
      </c>
      <c r="D256" s="3" t="s">
        <v>283</v>
      </c>
      <c r="E256" s="3">
        <v>82.18</v>
      </c>
      <c r="F256" s="21">
        <f>1-(Tabela43[[#This Row],[OL]]/Tabela43[[#This Row],[PF]])</f>
        <v>0.88645759308834271</v>
      </c>
      <c r="G256" s="4">
        <v>9.3309149999999921</v>
      </c>
    </row>
    <row r="257" spans="2:7">
      <c r="B257" s="1">
        <v>87963</v>
      </c>
      <c r="C257" s="2">
        <v>7896004728865</v>
      </c>
      <c r="D257" s="3" t="s">
        <v>281</v>
      </c>
      <c r="E257" s="3">
        <v>152.30000000000001</v>
      </c>
      <c r="F257" s="21">
        <f>1-(Tabela43[[#This Row],[OL]]/Tabela43[[#This Row],[PF]])</f>
        <v>0.89923124097176643</v>
      </c>
      <c r="G257" s="4">
        <v>15.347081999999983</v>
      </c>
    </row>
    <row r="258" spans="2:7">
      <c r="B258" s="1">
        <v>137081</v>
      </c>
      <c r="C258" s="2">
        <v>7896004756677</v>
      </c>
      <c r="D258" s="3" t="s">
        <v>266</v>
      </c>
      <c r="E258" s="3">
        <v>157.41999999999999</v>
      </c>
      <c r="F258" s="21">
        <f>1-(Tabela43[[#This Row],[OL]]/Tabela43[[#This Row],[PF]])</f>
        <v>0.85719831025282689</v>
      </c>
      <c r="G258" s="4">
        <v>22.479841999999998</v>
      </c>
    </row>
    <row r="259" spans="2:7">
      <c r="B259" s="1">
        <v>150657</v>
      </c>
      <c r="C259" s="2">
        <v>7896004756660</v>
      </c>
      <c r="D259" s="3" t="s">
        <v>263</v>
      </c>
      <c r="E259" s="3">
        <v>71.2</v>
      </c>
      <c r="F259" s="21">
        <f>1-(Tabela43[[#This Row],[OL]]/Tabela43[[#This Row],[PF]])</f>
        <v>0.86463561797752808</v>
      </c>
      <c r="G259" s="4">
        <v>9.6379439999999974</v>
      </c>
    </row>
    <row r="260" spans="2:7">
      <c r="B260" s="1">
        <v>76147</v>
      </c>
      <c r="C260" s="2">
        <v>7896004721163</v>
      </c>
      <c r="D260" s="3" t="s">
        <v>27</v>
      </c>
      <c r="E260" s="3">
        <v>82.27</v>
      </c>
      <c r="F260" s="21">
        <f>1-(Tabela43[[#This Row],[OL]]/Tabela43[[#This Row],[PF]])</f>
        <v>0.79470000000000007</v>
      </c>
      <c r="G260" s="4">
        <v>16.890030999999993</v>
      </c>
    </row>
    <row r="261" spans="2:7">
      <c r="B261" s="1">
        <v>76538</v>
      </c>
      <c r="C261" s="2">
        <v>7896004708683</v>
      </c>
      <c r="D261" s="3" t="s">
        <v>230</v>
      </c>
      <c r="E261" s="3">
        <v>19.579999999999998</v>
      </c>
      <c r="F261" s="21">
        <f>1-(Tabela43[[#This Row],[OL]]/Tabela43[[#This Row],[PF]])</f>
        <v>0.76978488253319721</v>
      </c>
      <c r="G261" s="4">
        <v>4.5076119999999982</v>
      </c>
    </row>
    <row r="262" spans="2:7">
      <c r="B262" s="1">
        <v>85022</v>
      </c>
      <c r="C262" s="2">
        <v>7896004710792</v>
      </c>
      <c r="D262" s="3" t="s">
        <v>97</v>
      </c>
      <c r="E262" s="3">
        <v>13.94</v>
      </c>
      <c r="F262" s="21">
        <f>1-(Tabela43[[#This Row],[OL]]/Tabela43[[#This Row],[PF]])</f>
        <v>0.66722926829268292</v>
      </c>
      <c r="G262" s="4">
        <v>4.6388239999999996</v>
      </c>
    </row>
    <row r="263" spans="2:7">
      <c r="B263" s="1">
        <v>85049</v>
      </c>
      <c r="C263" s="2">
        <v>7896004711126</v>
      </c>
      <c r="D263" s="3" t="s">
        <v>194</v>
      </c>
      <c r="E263" s="3">
        <v>27.6</v>
      </c>
      <c r="F263" s="21">
        <f>1-(Tabela43[[#This Row],[OL]]/Tabela43[[#This Row],[PF]])</f>
        <v>0.74875880434782616</v>
      </c>
      <c r="G263" s="4">
        <v>6.9342569999999997</v>
      </c>
    </row>
    <row r="264" spans="2:7">
      <c r="B264" s="1">
        <v>158283</v>
      </c>
      <c r="C264" s="2">
        <v>7896004749730</v>
      </c>
      <c r="D264" s="3" t="s">
        <v>239</v>
      </c>
      <c r="E264" s="3">
        <v>30.58</v>
      </c>
      <c r="F264" s="21">
        <f>1-(Tabela43[[#This Row],[OL]]/Tabela43[[#This Row],[PF]])</f>
        <v>0.42773054283845646</v>
      </c>
      <c r="G264" s="4">
        <v>17.5</v>
      </c>
    </row>
    <row r="265" spans="2:7">
      <c r="B265" s="1">
        <v>158291</v>
      </c>
      <c r="C265" s="2">
        <v>7896004749716</v>
      </c>
      <c r="D265" s="3" t="s">
        <v>238</v>
      </c>
      <c r="E265" s="3">
        <v>85.45</v>
      </c>
      <c r="F265" s="21">
        <f>1-(Tabela43[[#This Row],[OL]]/Tabela43[[#This Row],[PF]])</f>
        <v>0.8080748976009362</v>
      </c>
      <c r="G265" s="4">
        <v>16.399999999999999</v>
      </c>
    </row>
    <row r="266" spans="2:7">
      <c r="B266" s="1">
        <v>158305</v>
      </c>
      <c r="C266" s="2">
        <v>7896004752129</v>
      </c>
      <c r="D266" s="3" t="s">
        <v>31</v>
      </c>
      <c r="E266" s="3">
        <v>119.37</v>
      </c>
      <c r="F266" s="21">
        <f>1-(Tabela43[[#This Row],[OL]]/Tabela43[[#This Row],[PF]])</f>
        <v>0.70268911786881127</v>
      </c>
      <c r="G266" s="4">
        <v>35.49</v>
      </c>
    </row>
    <row r="267" spans="2:7">
      <c r="B267" s="1">
        <v>158313</v>
      </c>
      <c r="C267" s="2">
        <v>7896004762241</v>
      </c>
      <c r="D267" s="3" t="s">
        <v>231</v>
      </c>
      <c r="E267" s="3">
        <v>204.95</v>
      </c>
      <c r="F267" s="21">
        <f>1-(Tabela43[[#This Row],[OL]]/Tabela43[[#This Row],[PF]])</f>
        <v>0.67845816052695773</v>
      </c>
      <c r="G267" s="4">
        <v>65.900000000000006</v>
      </c>
    </row>
    <row r="268" spans="2:7">
      <c r="B268" s="1">
        <v>76155</v>
      </c>
      <c r="C268" s="2">
        <v>7896004716671</v>
      </c>
      <c r="D268" s="3" t="s">
        <v>241</v>
      </c>
      <c r="E268" s="3">
        <v>21.61</v>
      </c>
      <c r="F268" s="21">
        <f>1-(Tabela43[[#This Row],[OL]]/Tabela43[[#This Row],[PF]])</f>
        <v>0.14437760296159186</v>
      </c>
      <c r="G268" s="4">
        <v>18.489999999999998</v>
      </c>
    </row>
    <row r="269" spans="2:7">
      <c r="B269" s="1">
        <v>105830</v>
      </c>
      <c r="C269" s="2">
        <v>7896004742212</v>
      </c>
      <c r="D269" s="3" t="s">
        <v>181</v>
      </c>
      <c r="E269" s="3">
        <v>61.92</v>
      </c>
      <c r="F269" s="21">
        <f>1-(Tabela43[[#This Row],[OL]]/Tabela43[[#This Row],[PF]])</f>
        <v>0.56080000000000008</v>
      </c>
      <c r="G269" s="4">
        <v>27.195263999999995</v>
      </c>
    </row>
    <row r="270" spans="2:7">
      <c r="B270" s="1">
        <v>76899</v>
      </c>
      <c r="C270" s="2">
        <v>7896004720708</v>
      </c>
      <c r="D270" s="3" t="s">
        <v>183</v>
      </c>
      <c r="E270" s="3">
        <v>12.1</v>
      </c>
      <c r="F270" s="21">
        <f>1-(Tabela43[[#This Row],[OL]]/Tabela43[[#This Row],[PF]])</f>
        <v>0</v>
      </c>
      <c r="G270" s="4">
        <v>12.1</v>
      </c>
    </row>
    <row r="271" spans="2:7">
      <c r="B271" s="1">
        <v>76929</v>
      </c>
      <c r="C271" s="2">
        <v>7896004709444</v>
      </c>
      <c r="D271" s="3" t="s">
        <v>189</v>
      </c>
      <c r="E271" s="3">
        <v>55.1</v>
      </c>
      <c r="F271" s="21">
        <f>1-(Tabela43[[#This Row],[OL]]/Tabela43[[#This Row],[PF]])</f>
        <v>0.61610000000000009</v>
      </c>
      <c r="G271" s="4">
        <v>21.152889999999996</v>
      </c>
    </row>
    <row r="272" spans="2:7">
      <c r="B272" s="1">
        <v>80063</v>
      </c>
      <c r="C272" s="2">
        <v>7896004726151</v>
      </c>
      <c r="D272" s="3" t="s">
        <v>203</v>
      </c>
      <c r="E272" s="3">
        <v>18.61</v>
      </c>
      <c r="F272" s="21">
        <f>1-(Tabela43[[#This Row],[OL]]/Tabela43[[#This Row],[PF]])</f>
        <v>0.24825362708221388</v>
      </c>
      <c r="G272" s="4">
        <v>13.99</v>
      </c>
    </row>
    <row r="273" spans="2:7">
      <c r="B273" s="1">
        <v>76937</v>
      </c>
      <c r="C273" s="2">
        <v>7896004713045</v>
      </c>
      <c r="D273" s="3" t="s">
        <v>207</v>
      </c>
      <c r="E273" s="3">
        <v>209.16</v>
      </c>
      <c r="F273" s="21">
        <f>1-(Tabela43[[#This Row],[OL]]/Tabela43[[#This Row],[PF]])</f>
        <v>0.74611390323197557</v>
      </c>
      <c r="G273" s="4">
        <v>53.102815999999983</v>
      </c>
    </row>
    <row r="274" spans="2:7">
      <c r="B274" s="1">
        <v>76945</v>
      </c>
      <c r="C274" s="2">
        <v>7896004713038</v>
      </c>
      <c r="D274" s="3" t="s">
        <v>156</v>
      </c>
      <c r="E274" s="3">
        <v>78.760000000000005</v>
      </c>
      <c r="F274" s="21">
        <f>1-(Tabela43[[#This Row],[OL]]/Tabela43[[#This Row],[PF]])</f>
        <v>0.82239856526155419</v>
      </c>
      <c r="G274" s="4">
        <v>13.987888999999996</v>
      </c>
    </row>
    <row r="275" spans="2:7">
      <c r="B275" s="1">
        <v>76953</v>
      </c>
      <c r="C275" s="2">
        <v>7896004713052</v>
      </c>
      <c r="D275" s="3" t="s">
        <v>150</v>
      </c>
      <c r="E275" s="3">
        <v>142.53</v>
      </c>
      <c r="F275" s="21">
        <f>1-(Tabela43[[#This Row],[OL]]/Tabela43[[#This Row],[PF]])</f>
        <v>0.81867278467691018</v>
      </c>
      <c r="G275" s="4">
        <v>25.844567999999999</v>
      </c>
    </row>
    <row r="276" spans="2:7">
      <c r="B276" s="1">
        <v>177929</v>
      </c>
      <c r="C276" s="2">
        <v>7896004712611</v>
      </c>
      <c r="D276" s="3" t="s">
        <v>100</v>
      </c>
      <c r="E276" s="3">
        <v>76.12</v>
      </c>
      <c r="F276" s="21">
        <f>1-(Tabela43[[#This Row],[OL]]/Tabela43[[#This Row],[PF]])</f>
        <v>0.25459143457698374</v>
      </c>
      <c r="G276" s="4">
        <v>56.740500000000004</v>
      </c>
    </row>
    <row r="277" spans="2:7">
      <c r="B277" s="1">
        <v>76236</v>
      </c>
      <c r="C277" s="2">
        <v>7896004711768</v>
      </c>
      <c r="D277" s="3" t="s">
        <v>116</v>
      </c>
      <c r="E277" s="3">
        <v>25.57</v>
      </c>
      <c r="F277" s="21">
        <f>1-(Tabela43[[#This Row],[OL]]/Tabela43[[#This Row],[PF]])</f>
        <v>0.76056902620258116</v>
      </c>
      <c r="G277" s="4">
        <v>6.1222499999999993</v>
      </c>
    </row>
    <row r="278" spans="2:7">
      <c r="B278" s="1">
        <v>76244</v>
      </c>
      <c r="C278" s="2">
        <v>7896004708607</v>
      </c>
      <c r="D278" s="3" t="s">
        <v>106</v>
      </c>
      <c r="E278" s="3">
        <v>70.69</v>
      </c>
      <c r="F278" s="21">
        <f>1-(Tabela43[[#This Row],[OL]]/Tabela43[[#This Row],[PF]])</f>
        <v>0.64257464987975665</v>
      </c>
      <c r="G278" s="4">
        <v>25.266397999999999</v>
      </c>
    </row>
    <row r="279" spans="2:7">
      <c r="B279" s="1">
        <v>178166</v>
      </c>
      <c r="C279" s="2">
        <v>7896004748795</v>
      </c>
      <c r="D279" s="3" t="s">
        <v>94</v>
      </c>
      <c r="E279" s="3">
        <v>28.77</v>
      </c>
      <c r="F279" s="21">
        <f>1-(Tabela43[[#This Row],[OL]]/Tabela43[[#This Row],[PF]])</f>
        <v>0.53383524504692392</v>
      </c>
      <c r="G279" s="4">
        <v>13.411559999999998</v>
      </c>
    </row>
    <row r="280" spans="2:7">
      <c r="B280" s="1">
        <v>178163</v>
      </c>
      <c r="C280" s="2">
        <v>7896004748801</v>
      </c>
      <c r="D280" s="3" t="s">
        <v>170</v>
      </c>
      <c r="E280" s="3">
        <v>43.64</v>
      </c>
      <c r="F280" s="21">
        <f>1-(Tabela43[[#This Row],[OL]]/Tabela43[[#This Row],[PF]])</f>
        <v>0.43652658111824005</v>
      </c>
      <c r="G280" s="4">
        <v>24.589980000000004</v>
      </c>
    </row>
    <row r="281" spans="2:7">
      <c r="B281" s="1">
        <v>178164</v>
      </c>
      <c r="C281" s="2">
        <v>7896004787350</v>
      </c>
      <c r="D281" s="3" t="s">
        <v>112</v>
      </c>
      <c r="E281" s="3">
        <v>56.78</v>
      </c>
      <c r="F281" s="21">
        <f>1-(Tabela43[[#This Row],[OL]]/Tabela43[[#This Row],[PF]])</f>
        <v>0.42218985558295175</v>
      </c>
      <c r="G281" s="4">
        <v>32.808059999999998</v>
      </c>
    </row>
    <row r="282" spans="2:7">
      <c r="B282" s="1">
        <v>178996</v>
      </c>
      <c r="C282" s="2">
        <v>7896004821276</v>
      </c>
      <c r="D282" s="3" t="s">
        <v>276</v>
      </c>
      <c r="E282" s="3">
        <v>25.19</v>
      </c>
      <c r="F282" s="21">
        <f>1-(Tabela43[[#This Row],[OL]]/Tabela43[[#This Row],[PF]])</f>
        <v>0.71199737991266376</v>
      </c>
      <c r="G282" s="4">
        <v>7.2547859999999984</v>
      </c>
    </row>
    <row r="283" spans="2:7">
      <c r="B283" s="1">
        <v>178995</v>
      </c>
      <c r="C283" s="2">
        <v>7896004821283</v>
      </c>
      <c r="D283" s="3" t="s">
        <v>218</v>
      </c>
      <c r="E283" s="3">
        <v>48.29</v>
      </c>
      <c r="F283" s="21">
        <f>1-(Tabela43[[#This Row],[OL]]/Tabela43[[#This Row],[PF]])</f>
        <v>0.71123354731828536</v>
      </c>
      <c r="G283" s="4">
        <v>13.944531999999999</v>
      </c>
    </row>
    <row r="284" spans="2:7">
      <c r="B284" s="1">
        <v>93092</v>
      </c>
      <c r="C284" s="2">
        <v>7896004732916</v>
      </c>
      <c r="D284" s="3" t="s">
        <v>98</v>
      </c>
      <c r="E284" s="3">
        <v>59.63</v>
      </c>
      <c r="F284" s="21">
        <f>1-(Tabela43[[#This Row],[OL]]/Tabela43[[#This Row],[PF]])</f>
        <v>0.58969780311923536</v>
      </c>
      <c r="G284" s="4">
        <v>24.466319999999996</v>
      </c>
    </row>
    <row r="285" spans="2:7">
      <c r="B285" s="1">
        <v>93076</v>
      </c>
      <c r="C285" s="2">
        <v>7896004732923</v>
      </c>
      <c r="D285" s="3" t="s">
        <v>10</v>
      </c>
      <c r="E285" s="3">
        <v>63.39</v>
      </c>
      <c r="F285" s="21">
        <f>1-(Tabela43[[#This Row],[OL]]/Tabela43[[#This Row],[PF]])</f>
        <v>0.30879444707367099</v>
      </c>
      <c r="G285" s="4">
        <v>43.815519999999999</v>
      </c>
    </row>
    <row r="286" spans="2:7">
      <c r="B286" s="1">
        <v>93084</v>
      </c>
      <c r="C286" s="2">
        <v>7896004732893</v>
      </c>
      <c r="D286" s="3" t="s">
        <v>33</v>
      </c>
      <c r="E286" s="3">
        <v>55.52</v>
      </c>
      <c r="F286" s="21">
        <f>1-(Tabela43[[#This Row],[OL]]/Tabela43[[#This Row],[PF]])</f>
        <v>0.59371858789625365</v>
      </c>
      <c r="G286" s="4">
        <v>22.556743999999995</v>
      </c>
    </row>
    <row r="287" spans="2:7">
      <c r="B287" s="1">
        <v>131393</v>
      </c>
      <c r="C287" s="2">
        <v>7896004746395</v>
      </c>
      <c r="D287" s="3" t="s">
        <v>172</v>
      </c>
      <c r="E287" s="3">
        <v>158.35</v>
      </c>
      <c r="F287" s="21">
        <f>1-(Tabela43[[#This Row],[OL]]/Tabela43[[#This Row],[PF]])</f>
        <v>0.72630000000000006</v>
      </c>
      <c r="G287" s="4">
        <v>43.340394999999987</v>
      </c>
    </row>
    <row r="288" spans="2:7">
      <c r="B288" s="1">
        <v>175777</v>
      </c>
      <c r="C288" s="2">
        <v>7896004729206</v>
      </c>
      <c r="D288" s="3" t="s">
        <v>206</v>
      </c>
      <c r="E288" s="3">
        <v>44.41</v>
      </c>
      <c r="F288" s="21">
        <f>1-(Tabela43[[#This Row],[OL]]/Tabela43[[#This Row],[PF]])</f>
        <v>0.59018239135329886</v>
      </c>
      <c r="G288" s="4">
        <v>18.2</v>
      </c>
    </row>
    <row r="289" spans="2:7">
      <c r="B289" s="1">
        <v>175755</v>
      </c>
      <c r="C289" s="2">
        <v>7896004746371</v>
      </c>
      <c r="D289" s="3" t="s">
        <v>84</v>
      </c>
      <c r="E289" s="3">
        <v>76.489999999999995</v>
      </c>
      <c r="F289" s="21">
        <f>1-(Tabela43[[#This Row],[OL]]/Tabela43[[#This Row],[PF]])</f>
        <v>0.62082860504641135</v>
      </c>
      <c r="G289" s="4">
        <v>29.002819999999996</v>
      </c>
    </row>
    <row r="290" spans="2:7">
      <c r="B290" s="1">
        <v>76252</v>
      </c>
      <c r="C290" s="2">
        <v>7896004707327</v>
      </c>
      <c r="D290" s="3" t="s">
        <v>30</v>
      </c>
      <c r="E290" s="3">
        <v>26.04</v>
      </c>
      <c r="F290" s="21">
        <f>1-(Tabela43[[#This Row],[OL]]/Tabela43[[#This Row],[PF]])</f>
        <v>0.5285894777265745</v>
      </c>
      <c r="G290" s="4">
        <v>12.27553</v>
      </c>
    </row>
    <row r="291" spans="2:7">
      <c r="B291" s="22">
        <v>171456</v>
      </c>
      <c r="C291" s="2">
        <v>7896004774121</v>
      </c>
      <c r="D291" s="16" t="s">
        <v>122</v>
      </c>
      <c r="E291" s="16">
        <v>30.07</v>
      </c>
      <c r="F291" s="21">
        <f>1-(Tabela43[[#This Row],[OL]]/Tabela43[[#This Row],[PF]])</f>
        <v>0.79610242766877293</v>
      </c>
      <c r="G291" s="16">
        <v>6.1311999999999998</v>
      </c>
    </row>
  </sheetData>
  <mergeCells count="3">
    <mergeCell ref="D2:D3"/>
    <mergeCell ref="E2:G4"/>
    <mergeCell ref="B2:C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19F9-B9A4-4C58-9692-F3F09C904110}">
  <dimension ref="B2:H292"/>
  <sheetViews>
    <sheetView showGridLines="0" zoomScale="90" zoomScaleNormal="90" workbookViewId="0">
      <pane ySplit="5" topLeftCell="A6" activePane="bottomLeft" state="frozen"/>
      <selection activeCell="D5" sqref="D5"/>
      <selection pane="bottomLeft" activeCell="H6" sqref="H6"/>
    </sheetView>
  </sheetViews>
  <sheetFormatPr defaultRowHeight="14.5"/>
  <cols>
    <col min="1" max="1" width="1.81640625" customWidth="1"/>
    <col min="2" max="2" width="17.453125" style="11" bestFit="1" customWidth="1"/>
    <col min="3" max="3" width="18.54296875" style="11" bestFit="1" customWidth="1"/>
    <col min="4" max="4" width="52.7265625" style="6" bestFit="1" customWidth="1"/>
    <col min="5" max="5" width="10.26953125" style="12" bestFit="1" customWidth="1"/>
    <col min="6" max="6" width="13" style="13" bestFit="1" customWidth="1"/>
    <col min="7" max="7" width="10.26953125" style="12" bestFit="1" customWidth="1"/>
    <col min="8" max="8" width="20.81640625" bestFit="1" customWidth="1"/>
  </cols>
  <sheetData>
    <row r="2" spans="2:8" ht="20.149999999999999" customHeight="1">
      <c r="B2" s="26"/>
      <c r="C2" s="26"/>
      <c r="D2" s="27" t="s">
        <v>287</v>
      </c>
      <c r="E2" s="26"/>
      <c r="F2" s="26"/>
      <c r="G2" s="26"/>
      <c r="H2" s="26"/>
    </row>
    <row r="3" spans="2:8" ht="14.5" customHeight="1">
      <c r="B3" s="26"/>
      <c r="C3" s="26"/>
      <c r="D3" s="27"/>
      <c r="E3" s="26"/>
      <c r="F3" s="26"/>
      <c r="G3" s="26"/>
      <c r="H3" s="26"/>
    </row>
    <row r="4" spans="2:8" ht="20.25" customHeight="1">
      <c r="B4" s="26"/>
      <c r="C4" s="26"/>
      <c r="D4" s="5" t="s">
        <v>295</v>
      </c>
      <c r="E4" s="26"/>
      <c r="F4" s="26"/>
      <c r="G4" s="26"/>
      <c r="H4" s="26"/>
    </row>
    <row r="5" spans="2:8" ht="15.5">
      <c r="B5" s="7" t="s">
        <v>0</v>
      </c>
      <c r="C5" s="8" t="s">
        <v>1</v>
      </c>
      <c r="D5" s="7" t="s">
        <v>2</v>
      </c>
      <c r="E5" s="7" t="s">
        <v>3</v>
      </c>
      <c r="F5" s="9" t="s">
        <v>4</v>
      </c>
      <c r="G5" s="10" t="s">
        <v>5</v>
      </c>
      <c r="H5" s="20" t="s">
        <v>288</v>
      </c>
    </row>
    <row r="6" spans="2:8">
      <c r="B6" s="14">
        <v>75116</v>
      </c>
      <c r="C6" s="15">
        <v>7896004715353</v>
      </c>
      <c r="D6" s="16" t="s">
        <v>245</v>
      </c>
      <c r="E6" s="16">
        <v>56.15</v>
      </c>
      <c r="F6" s="17">
        <f>1-Tabela4[[#This Row],[OL]]/Tabela4[[#This Row],[PF]]</f>
        <v>0.96260017809439002</v>
      </c>
      <c r="G6" s="16">
        <v>2.1</v>
      </c>
      <c r="H6" s="23">
        <v>2.2000000000000002</v>
      </c>
    </row>
    <row r="7" spans="2:8">
      <c r="B7" s="14">
        <v>75302</v>
      </c>
      <c r="C7" s="15">
        <v>7896004719603</v>
      </c>
      <c r="D7" s="16" t="s">
        <v>296</v>
      </c>
      <c r="E7" s="16">
        <v>140.44999999999999</v>
      </c>
      <c r="F7" s="17">
        <f>1-Tabela4[[#This Row],[OL]]/Tabela4[[#This Row],[PF]]</f>
        <v>0.71520113919544315</v>
      </c>
      <c r="G7" s="16">
        <v>40</v>
      </c>
      <c r="H7" s="23">
        <v>45.97</v>
      </c>
    </row>
    <row r="8" spans="2:8">
      <c r="B8" s="14">
        <v>75310</v>
      </c>
      <c r="C8" s="15">
        <v>7896004719610</v>
      </c>
      <c r="D8" s="16" t="s">
        <v>187</v>
      </c>
      <c r="E8" s="16">
        <v>149.5</v>
      </c>
      <c r="F8" s="17">
        <f>1-Tabela4[[#This Row],[OL]]/Tabela4[[#This Row],[PF]]</f>
        <v>0.63217391304347825</v>
      </c>
      <c r="G8" s="16">
        <v>54.99</v>
      </c>
      <c r="H8" s="23">
        <v>62.67</v>
      </c>
    </row>
    <row r="9" spans="2:8">
      <c r="B9" s="14">
        <v>95567</v>
      </c>
      <c r="C9" s="15">
        <v>7896004720210</v>
      </c>
      <c r="D9" s="16" t="s">
        <v>110</v>
      </c>
      <c r="E9" s="16">
        <v>88.42</v>
      </c>
      <c r="F9" s="17">
        <f>1-Tabela4[[#This Row],[OL]]/Tabela4[[#This Row],[PF]]</f>
        <v>0.75130061072155629</v>
      </c>
      <c r="G9" s="16">
        <v>21.99</v>
      </c>
      <c r="H9" s="23">
        <v>29.06</v>
      </c>
    </row>
    <row r="10" spans="2:8">
      <c r="B10" s="14">
        <v>76996</v>
      </c>
      <c r="C10" s="15">
        <v>7896004714004</v>
      </c>
      <c r="D10" s="16" t="s">
        <v>220</v>
      </c>
      <c r="E10" s="16">
        <v>26.91</v>
      </c>
      <c r="F10" s="17">
        <f>1-Tabela4[[#This Row],[OL]]/Tabela4[[#This Row],[PF]]</f>
        <v>0.62876254180602009</v>
      </c>
      <c r="G10" s="16">
        <v>9.99</v>
      </c>
      <c r="H10" s="23">
        <v>12.07</v>
      </c>
    </row>
    <row r="11" spans="2:8">
      <c r="B11" s="14">
        <v>75418</v>
      </c>
      <c r="C11" s="15">
        <v>7896004716275</v>
      </c>
      <c r="D11" s="16" t="s">
        <v>90</v>
      </c>
      <c r="E11" s="16">
        <v>19.29</v>
      </c>
      <c r="F11" s="17">
        <f>1-Tabela4[[#This Row],[OL]]/Tabela4[[#This Row],[PF]]</f>
        <v>0.72150000000000003</v>
      </c>
      <c r="G11" s="16">
        <v>5.3722649999999987</v>
      </c>
      <c r="H11" s="23">
        <v>6.33</v>
      </c>
    </row>
    <row r="12" spans="2:8">
      <c r="B12" s="14">
        <v>75442</v>
      </c>
      <c r="C12" s="15">
        <v>7896004713779</v>
      </c>
      <c r="D12" s="16" t="s">
        <v>119</v>
      </c>
      <c r="E12" s="16">
        <v>30.58</v>
      </c>
      <c r="F12" s="17">
        <f>1-Tabela4[[#This Row],[OL]]/Tabela4[[#This Row],[PF]]</f>
        <v>0.74420000000000008</v>
      </c>
      <c r="G12" s="16">
        <v>7.8223639999999968</v>
      </c>
      <c r="H12" s="23">
        <v>9.6300000000000008</v>
      </c>
    </row>
    <row r="13" spans="2:8">
      <c r="B13" s="14">
        <v>101699</v>
      </c>
      <c r="C13" s="15">
        <v>7896004732640</v>
      </c>
      <c r="D13" s="16" t="s">
        <v>213</v>
      </c>
      <c r="E13" s="16">
        <v>103.85</v>
      </c>
      <c r="F13" s="17">
        <f>1-Tabela4[[#This Row],[OL]]/Tabela4[[#This Row],[PF]]</f>
        <v>0.77270000000000005</v>
      </c>
      <c r="G13" s="16">
        <v>23.605104999999995</v>
      </c>
      <c r="H13" s="23">
        <v>27.71</v>
      </c>
    </row>
    <row r="14" spans="2:8">
      <c r="B14" s="14">
        <v>101702</v>
      </c>
      <c r="C14" s="15">
        <v>7896004732657</v>
      </c>
      <c r="D14" s="16" t="s">
        <v>81</v>
      </c>
      <c r="E14" s="16">
        <v>208.03</v>
      </c>
      <c r="F14" s="17">
        <f>1-Tabela4[[#This Row],[OL]]/Tabela4[[#This Row],[PF]]</f>
        <v>0.78810000000000002</v>
      </c>
      <c r="G14" s="16">
        <v>44.081556999999997</v>
      </c>
      <c r="H14" s="23">
        <v>51.43</v>
      </c>
    </row>
    <row r="15" spans="2:8">
      <c r="B15" s="14">
        <v>75531</v>
      </c>
      <c r="C15" s="15">
        <v>7896004707198</v>
      </c>
      <c r="D15" s="16" t="s">
        <v>96</v>
      </c>
      <c r="E15" s="16">
        <v>15.09</v>
      </c>
      <c r="F15" s="17">
        <f>1-Tabela4[[#This Row],[OL]]/Tabela4[[#This Row],[PF]]</f>
        <v>0.35122597746852224</v>
      </c>
      <c r="G15" s="16">
        <v>9.7899999999999991</v>
      </c>
      <c r="H15" s="23">
        <v>10.8</v>
      </c>
    </row>
    <row r="16" spans="2:8">
      <c r="B16" s="14">
        <v>75540</v>
      </c>
      <c r="C16" s="15">
        <v>7896004707174</v>
      </c>
      <c r="D16" s="16" t="s">
        <v>130</v>
      </c>
      <c r="E16" s="16">
        <v>24.13</v>
      </c>
      <c r="F16" s="17">
        <f>1-Tabela4[[#This Row],[OL]]/Tabela4[[#This Row],[PF]]</f>
        <v>5.8019063406548055E-3</v>
      </c>
      <c r="G16" s="16">
        <v>23.99</v>
      </c>
      <c r="H16" s="23">
        <v>24.05</v>
      </c>
    </row>
    <row r="17" spans="2:8">
      <c r="B17" s="14">
        <v>80047</v>
      </c>
      <c r="C17" s="15">
        <v>7896004720296</v>
      </c>
      <c r="D17" s="16" t="s">
        <v>28</v>
      </c>
      <c r="E17" s="16">
        <v>44.14</v>
      </c>
      <c r="F17" s="17">
        <f>1-Tabela4[[#This Row],[OL]]/Tabela4[[#This Row],[PF]]</f>
        <v>0.7320000000000001</v>
      </c>
      <c r="G17" s="16">
        <v>11.829519999999995</v>
      </c>
      <c r="H17" s="23">
        <v>13.6</v>
      </c>
    </row>
    <row r="18" spans="2:8">
      <c r="B18" s="14">
        <v>75680</v>
      </c>
      <c r="C18" s="15">
        <v>7896004721842</v>
      </c>
      <c r="D18" s="16" t="s">
        <v>85</v>
      </c>
      <c r="E18" s="16">
        <v>17.600000000000001</v>
      </c>
      <c r="F18" s="17">
        <f>1-Tabela4[[#This Row],[OL]]/Tabela4[[#This Row],[PF]]</f>
        <v>0.78210000000000002</v>
      </c>
      <c r="G18" s="16">
        <v>3.8350399999999998</v>
      </c>
      <c r="H18" s="23">
        <v>4.71</v>
      </c>
    </row>
    <row r="19" spans="2:8">
      <c r="B19" s="14">
        <v>76279</v>
      </c>
      <c r="C19" s="15">
        <v>7896004711416</v>
      </c>
      <c r="D19" s="16" t="s">
        <v>188</v>
      </c>
      <c r="E19" s="16">
        <v>48.45</v>
      </c>
      <c r="F19" s="17">
        <f>1-Tabela4[[#This Row],[OL]]/Tabela4[[#This Row],[PF]]</f>
        <v>0.60250000000000004</v>
      </c>
      <c r="G19" s="16">
        <v>19.258875</v>
      </c>
      <c r="H19" s="23">
        <v>21.85</v>
      </c>
    </row>
    <row r="20" spans="2:8">
      <c r="B20" s="14">
        <v>76503</v>
      </c>
      <c r="C20" s="15">
        <v>7896004711553</v>
      </c>
      <c r="D20" s="16" t="s">
        <v>19</v>
      </c>
      <c r="E20" s="16">
        <v>28.15</v>
      </c>
      <c r="F20" s="17">
        <f>1-Tabela4[[#This Row],[OL]]/Tabela4[[#This Row],[PF]]</f>
        <v>0.71410000000000018</v>
      </c>
      <c r="G20" s="16">
        <v>8.0480849999999968</v>
      </c>
      <c r="H20" s="23">
        <v>10.38</v>
      </c>
    </row>
    <row r="21" spans="2:8">
      <c r="B21" s="14">
        <v>131482</v>
      </c>
      <c r="C21" s="15">
        <v>7896004754031</v>
      </c>
      <c r="D21" s="16" t="s">
        <v>138</v>
      </c>
      <c r="E21" s="16">
        <v>56.79</v>
      </c>
      <c r="F21" s="17">
        <f>1-Tabela4[[#This Row],[OL]]/Tabela4[[#This Row],[PF]]</f>
        <v>0.33104419792216933</v>
      </c>
      <c r="G21" s="16">
        <v>37.99</v>
      </c>
      <c r="H21" s="23">
        <v>43.4</v>
      </c>
    </row>
    <row r="22" spans="2:8">
      <c r="B22" s="14">
        <v>131407</v>
      </c>
      <c r="C22" s="15">
        <v>7896004754048</v>
      </c>
      <c r="D22" s="16" t="s">
        <v>193</v>
      </c>
      <c r="E22" s="16">
        <v>101.79</v>
      </c>
      <c r="F22" s="17">
        <f>1-Tabela4[[#This Row],[OL]]/Tabela4[[#This Row],[PF]]</f>
        <v>0.21455938697318011</v>
      </c>
      <c r="G22" s="16">
        <v>79.95</v>
      </c>
      <c r="H22" s="23">
        <v>87.17</v>
      </c>
    </row>
    <row r="23" spans="2:8">
      <c r="B23" s="14">
        <v>76201</v>
      </c>
      <c r="C23" s="15">
        <v>7896004710358</v>
      </c>
      <c r="D23" s="16" t="s">
        <v>40</v>
      </c>
      <c r="E23" s="16">
        <v>9.8699999999999992</v>
      </c>
      <c r="F23" s="17">
        <f>1-Tabela4[[#This Row],[OL]]/Tabela4[[#This Row],[PF]]</f>
        <v>0.68220000000000003</v>
      </c>
      <c r="G23" s="16">
        <v>3.1366859999999996</v>
      </c>
      <c r="H23" s="23">
        <v>3.47</v>
      </c>
    </row>
    <row r="24" spans="2:8">
      <c r="B24" s="14">
        <v>74993</v>
      </c>
      <c r="C24" s="15">
        <v>7896004716152</v>
      </c>
      <c r="D24" s="16" t="s">
        <v>199</v>
      </c>
      <c r="E24" s="16">
        <v>48.18</v>
      </c>
      <c r="F24" s="17">
        <f>1-Tabela4[[#This Row],[OL]]/Tabela4[[#This Row],[PF]]</f>
        <v>0.21149854711498539</v>
      </c>
      <c r="G24" s="16">
        <v>37.99</v>
      </c>
      <c r="H24" s="23">
        <v>38.56</v>
      </c>
    </row>
    <row r="25" spans="2:8">
      <c r="B25" s="14">
        <v>75477</v>
      </c>
      <c r="C25" s="15">
        <v>7896004715568</v>
      </c>
      <c r="D25" s="16" t="s">
        <v>134</v>
      </c>
      <c r="E25" s="16">
        <v>32.58</v>
      </c>
      <c r="F25" s="17">
        <f>1-Tabela4[[#This Row],[OL]]/Tabela4[[#This Row],[PF]]</f>
        <v>0.57290000000000008</v>
      </c>
      <c r="G25" s="16">
        <v>13.914917999999997</v>
      </c>
      <c r="H25" s="23">
        <v>15.87</v>
      </c>
    </row>
    <row r="26" spans="2:8">
      <c r="B26" s="14">
        <v>80950</v>
      </c>
      <c r="C26" s="15">
        <v>7896004726236</v>
      </c>
      <c r="D26" s="16" t="s">
        <v>246</v>
      </c>
      <c r="E26" s="16">
        <v>48</v>
      </c>
      <c r="F26" s="17">
        <f>1-Tabela4[[#This Row],[OL]]/Tabela4[[#This Row],[PF]]</f>
        <v>1.2500000000000067E-2</v>
      </c>
      <c r="G26" s="16">
        <v>47.4</v>
      </c>
      <c r="H26" s="23">
        <v>47.4</v>
      </c>
    </row>
    <row r="27" spans="2:8">
      <c r="B27" s="14">
        <v>170194</v>
      </c>
      <c r="C27" s="15">
        <v>7896004708140</v>
      </c>
      <c r="D27" s="16" t="s">
        <v>262</v>
      </c>
      <c r="E27" s="16">
        <v>110.72</v>
      </c>
      <c r="F27" s="17">
        <f>1-Tabela4[[#This Row],[OL]]/Tabela4[[#This Row],[PF]]</f>
        <v>0.8106000000000001</v>
      </c>
      <c r="G27" s="16">
        <v>20.97036799999999</v>
      </c>
      <c r="H27" s="23">
        <v>24.49</v>
      </c>
    </row>
    <row r="28" spans="2:8">
      <c r="B28" s="14">
        <v>170193</v>
      </c>
      <c r="C28" s="15">
        <v>7896004708096</v>
      </c>
      <c r="D28" s="16" t="s">
        <v>229</v>
      </c>
      <c r="E28" s="16">
        <v>45.5</v>
      </c>
      <c r="F28" s="17">
        <f>1-Tabela4[[#This Row],[OL]]/Tabela4[[#This Row],[PF]]</f>
        <v>0.86350000000000005</v>
      </c>
      <c r="G28" s="16">
        <v>6.2107499999999982</v>
      </c>
      <c r="H28" s="23">
        <v>7.97</v>
      </c>
    </row>
    <row r="29" spans="2:8">
      <c r="B29" s="14">
        <v>170361</v>
      </c>
      <c r="C29" s="15">
        <v>7896004724515</v>
      </c>
      <c r="D29" s="16" t="s">
        <v>43</v>
      </c>
      <c r="E29" s="16">
        <v>140.51</v>
      </c>
      <c r="F29" s="17">
        <f>1-Tabela4[[#This Row],[OL]]/Tabela4[[#This Row],[PF]]</f>
        <v>0.6342000000000001</v>
      </c>
      <c r="G29" s="16">
        <v>51.39855799999998</v>
      </c>
      <c r="H29" s="23">
        <v>59.07</v>
      </c>
    </row>
    <row r="30" spans="2:8">
      <c r="B30" s="14">
        <v>76694</v>
      </c>
      <c r="C30" s="15">
        <v>7896004707419</v>
      </c>
      <c r="D30" s="16" t="s">
        <v>175</v>
      </c>
      <c r="E30" s="16">
        <v>26.13</v>
      </c>
      <c r="F30" s="17">
        <f>1-Tabela4[[#This Row],[OL]]/Tabela4[[#This Row],[PF]]</f>
        <v>0.82300000000000006</v>
      </c>
      <c r="G30" s="16">
        <v>4.6250099999999978</v>
      </c>
      <c r="H30" s="23">
        <v>5.32</v>
      </c>
    </row>
    <row r="31" spans="2:8">
      <c r="B31" s="14">
        <v>137944</v>
      </c>
      <c r="C31" s="15">
        <v>7896004756851</v>
      </c>
      <c r="D31" s="16" t="s">
        <v>248</v>
      </c>
      <c r="E31" s="16">
        <v>118.64</v>
      </c>
      <c r="F31" s="17">
        <f>1-Tabela4[[#This Row],[OL]]/Tabela4[[#This Row],[PF]]</f>
        <v>0.53733985165205667</v>
      </c>
      <c r="G31" s="16">
        <v>54.89</v>
      </c>
      <c r="H31" s="23">
        <v>58.37</v>
      </c>
    </row>
    <row r="32" spans="2:8">
      <c r="B32" s="14">
        <v>105945</v>
      </c>
      <c r="C32" s="15">
        <v>7896004745626</v>
      </c>
      <c r="D32" s="16" t="s">
        <v>62</v>
      </c>
      <c r="E32" s="16">
        <v>166.09</v>
      </c>
      <c r="F32" s="17">
        <f>1-Tabela4[[#This Row],[OL]]/Tabela4[[#This Row],[PF]]</f>
        <v>0.5354000000000001</v>
      </c>
      <c r="G32" s="16">
        <v>77.165413999999984</v>
      </c>
      <c r="H32" s="23">
        <v>80.75</v>
      </c>
    </row>
    <row r="33" spans="2:8">
      <c r="B33" s="14">
        <v>137952</v>
      </c>
      <c r="C33" s="15">
        <v>7896004756868</v>
      </c>
      <c r="D33" s="16" t="s">
        <v>216</v>
      </c>
      <c r="E33" s="16">
        <v>237.23</v>
      </c>
      <c r="F33" s="17">
        <f>1-Tabela4[[#This Row],[OL]]/Tabela4[[#This Row],[PF]]</f>
        <v>0.53665219407326226</v>
      </c>
      <c r="G33" s="16">
        <v>109.92</v>
      </c>
      <c r="H33" s="23">
        <v>115.71</v>
      </c>
    </row>
    <row r="34" spans="2:8">
      <c r="B34" s="14">
        <v>105953</v>
      </c>
      <c r="C34" s="15">
        <v>7896004737287</v>
      </c>
      <c r="D34" s="16" t="s">
        <v>55</v>
      </c>
      <c r="E34" s="16">
        <v>332.18</v>
      </c>
      <c r="F34" s="17">
        <f>1-Tabela4[[#This Row],[OL]]/Tabela4[[#This Row],[PF]]</f>
        <v>0.60277560358841598</v>
      </c>
      <c r="G34" s="16">
        <v>131.94999999999999</v>
      </c>
      <c r="H34" s="23">
        <v>134.94999999999999</v>
      </c>
    </row>
    <row r="35" spans="2:8">
      <c r="B35" s="14">
        <v>76740</v>
      </c>
      <c r="C35" s="15">
        <v>7896004708492</v>
      </c>
      <c r="D35" s="16" t="s">
        <v>251</v>
      </c>
      <c r="E35" s="16">
        <v>25.47</v>
      </c>
      <c r="F35" s="17">
        <f>1-Tabela4[[#This Row],[OL]]/Tabela4[[#This Row],[PF]]</f>
        <v>0.73570000000000002</v>
      </c>
      <c r="G35" s="16">
        <v>6.7317209999999994</v>
      </c>
      <c r="H35" s="23">
        <v>7.81</v>
      </c>
    </row>
    <row r="36" spans="2:8">
      <c r="B36" s="14">
        <v>76791</v>
      </c>
      <c r="C36" s="15">
        <v>7896004716213</v>
      </c>
      <c r="D36" s="16" t="s">
        <v>289</v>
      </c>
      <c r="E36" s="16">
        <v>10.6</v>
      </c>
      <c r="F36" s="17">
        <f>1-Tabela4[[#This Row],[OL]]/Tabela4[[#This Row],[PF]]</f>
        <v>0.59528301886792456</v>
      </c>
      <c r="G36" s="16">
        <v>4.29</v>
      </c>
      <c r="H36" s="23">
        <v>5.33</v>
      </c>
    </row>
    <row r="37" spans="2:8">
      <c r="B37" s="15">
        <v>175766</v>
      </c>
      <c r="C37" s="15">
        <v>7896004712819</v>
      </c>
      <c r="D37" s="3" t="s">
        <v>233</v>
      </c>
      <c r="E37" s="3">
        <v>20.47</v>
      </c>
      <c r="F37" s="17">
        <f>1-Tabela4[[#This Row],[OL]]/Tabela4[[#This Row],[PF]]</f>
        <v>0.52173913043478271</v>
      </c>
      <c r="G37" s="4">
        <v>9.7899999999999991</v>
      </c>
      <c r="H37" s="23">
        <v>11.1</v>
      </c>
    </row>
    <row r="38" spans="2:8">
      <c r="B38" s="14">
        <v>103330</v>
      </c>
      <c r="C38" s="15">
        <v>7896004731742</v>
      </c>
      <c r="D38" s="16" t="s">
        <v>126</v>
      </c>
      <c r="E38" s="16">
        <v>127.21</v>
      </c>
      <c r="F38" s="17">
        <f>1-Tabela4[[#This Row],[OL]]/Tabela4[[#This Row],[PF]]</f>
        <v>7.2399968555931116E-2</v>
      </c>
      <c r="G38" s="16">
        <v>118</v>
      </c>
      <c r="H38" s="23">
        <v>135.62</v>
      </c>
    </row>
    <row r="39" spans="2:8">
      <c r="B39" s="14">
        <v>179294</v>
      </c>
      <c r="C39" s="15">
        <v>7896004821269</v>
      </c>
      <c r="D39" s="16" t="s">
        <v>42</v>
      </c>
      <c r="E39" s="16">
        <v>86.28</v>
      </c>
      <c r="F39" s="17">
        <f>1-Tabela4[[#This Row],[OL]]/Tabela4[[#This Row],[PF]]</f>
        <v>0.44350000000000001</v>
      </c>
      <c r="G39" s="16">
        <v>48.01482</v>
      </c>
      <c r="H39" s="23">
        <v>54.86</v>
      </c>
    </row>
    <row r="40" spans="2:8">
      <c r="B40" s="14">
        <v>76031</v>
      </c>
      <c r="C40" s="15">
        <v>7896004707341</v>
      </c>
      <c r="D40" s="16" t="s">
        <v>41</v>
      </c>
      <c r="E40" s="16">
        <v>17.399999999999999</v>
      </c>
      <c r="F40" s="17">
        <f>1-Tabela4[[#This Row],[OL]]/Tabela4[[#This Row],[PF]]</f>
        <v>0.36839080459770113</v>
      </c>
      <c r="G40" s="16">
        <v>10.99</v>
      </c>
      <c r="H40" s="23">
        <v>10.99</v>
      </c>
    </row>
    <row r="41" spans="2:8">
      <c r="B41" s="14">
        <v>76147</v>
      </c>
      <c r="C41" s="15">
        <v>7896004721163</v>
      </c>
      <c r="D41" s="16" t="s">
        <v>27</v>
      </c>
      <c r="E41" s="16">
        <v>82.27</v>
      </c>
      <c r="F41" s="17">
        <f>1-Tabela4[[#This Row],[OL]]/Tabela4[[#This Row],[PF]]</f>
        <v>0.79470000000000007</v>
      </c>
      <c r="G41" s="16">
        <v>16.890030999999993</v>
      </c>
      <c r="H41" s="23">
        <v>19.3</v>
      </c>
    </row>
    <row r="42" spans="2:8">
      <c r="B42" s="14">
        <v>158305</v>
      </c>
      <c r="C42" s="15">
        <v>7896004752129</v>
      </c>
      <c r="D42" s="16" t="s">
        <v>31</v>
      </c>
      <c r="E42" s="16">
        <v>119.37</v>
      </c>
      <c r="F42" s="17">
        <f>1-Tabela4[[#This Row],[OL]]/Tabela4[[#This Row],[PF]]</f>
        <v>0.70092988187986927</v>
      </c>
      <c r="G42" s="16">
        <v>35.700000000000003</v>
      </c>
      <c r="H42" s="23">
        <v>40.98</v>
      </c>
    </row>
    <row r="43" spans="2:8">
      <c r="B43" s="14">
        <v>158313</v>
      </c>
      <c r="C43" s="15">
        <v>7896004762241</v>
      </c>
      <c r="D43" s="16" t="s">
        <v>231</v>
      </c>
      <c r="E43" s="16">
        <v>204.95</v>
      </c>
      <c r="F43" s="17">
        <f>1-Tabela4[[#This Row],[OL]]/Tabela4[[#This Row],[PF]]</f>
        <v>0.67801902903147115</v>
      </c>
      <c r="G43" s="16">
        <v>65.989999999999995</v>
      </c>
      <c r="H43" s="23">
        <v>74.41</v>
      </c>
    </row>
    <row r="44" spans="2:8">
      <c r="B44" s="14">
        <v>76899</v>
      </c>
      <c r="C44" s="15">
        <v>7896004720708</v>
      </c>
      <c r="D44" s="16" t="s">
        <v>183</v>
      </c>
      <c r="E44" s="16">
        <v>12.1</v>
      </c>
      <c r="F44" s="17">
        <f>1-Tabela4[[#This Row],[OL]]/Tabela4[[#This Row],[PF]]</f>
        <v>-8.2644628099173278E-3</v>
      </c>
      <c r="G44" s="16">
        <v>12.2</v>
      </c>
      <c r="H44" s="23">
        <v>12.25</v>
      </c>
    </row>
    <row r="45" spans="2:8">
      <c r="B45" s="14">
        <v>76929</v>
      </c>
      <c r="C45" s="15">
        <v>7896004709444</v>
      </c>
      <c r="D45" s="16" t="s">
        <v>189</v>
      </c>
      <c r="E45" s="16">
        <v>55.1</v>
      </c>
      <c r="F45" s="17">
        <f>1-Tabela4[[#This Row],[OL]]/Tabela4[[#This Row],[PF]]</f>
        <v>0.61610000000000009</v>
      </c>
      <c r="G45" s="16">
        <v>21.152889999999996</v>
      </c>
      <c r="H45" s="23">
        <v>25.09</v>
      </c>
    </row>
    <row r="46" spans="2:8">
      <c r="B46" s="14">
        <v>131393</v>
      </c>
      <c r="C46" s="15">
        <v>7896004746395</v>
      </c>
      <c r="D46" s="16" t="s">
        <v>172</v>
      </c>
      <c r="E46" s="16">
        <v>158.35</v>
      </c>
      <c r="F46" s="17">
        <f>1-Tabela4[[#This Row],[OL]]/Tabela4[[#This Row],[PF]]</f>
        <v>0.72630000000000006</v>
      </c>
      <c r="G46" s="16">
        <v>43.340394999999987</v>
      </c>
      <c r="H46" s="23">
        <v>48.97</v>
      </c>
    </row>
    <row r="47" spans="2:8">
      <c r="B47" s="14">
        <v>75043</v>
      </c>
      <c r="C47" s="15">
        <v>7896004720876</v>
      </c>
      <c r="D47" s="16" t="s">
        <v>235</v>
      </c>
      <c r="E47" s="16">
        <v>23.42</v>
      </c>
      <c r="F47" s="17">
        <f>1-Tabela4[[#This Row],[OL]]/Tabela4[[#This Row],[PF]]</f>
        <v>0.43253629376601199</v>
      </c>
      <c r="G47" s="16">
        <v>13.29</v>
      </c>
      <c r="H47" s="23">
        <v>14.77</v>
      </c>
    </row>
    <row r="48" spans="2:8">
      <c r="B48" s="14">
        <v>84646</v>
      </c>
      <c r="C48" s="15">
        <v>7896004710495</v>
      </c>
      <c r="D48" s="16" t="s">
        <v>82</v>
      </c>
      <c r="E48" s="16">
        <v>32.79</v>
      </c>
      <c r="F48" s="17">
        <f>1-Tabela4[[#This Row],[OL]]/Tabela4[[#This Row],[PF]]</f>
        <v>0.52424519670631287</v>
      </c>
      <c r="G48" s="16">
        <v>15.6</v>
      </c>
      <c r="H48" s="23">
        <v>17.41</v>
      </c>
    </row>
    <row r="49" spans="2:8">
      <c r="B49" s="14">
        <v>102784</v>
      </c>
      <c r="C49" s="15">
        <v>7896004722146</v>
      </c>
      <c r="D49" s="16" t="s">
        <v>257</v>
      </c>
      <c r="E49" s="16">
        <v>37.96</v>
      </c>
      <c r="F49" s="17">
        <f>1-Tabela4[[#This Row],[OL]]/Tabela4[[#This Row],[PF]]</f>
        <v>0.74420000000000008</v>
      </c>
      <c r="G49" s="16">
        <v>9.7101679999999977</v>
      </c>
      <c r="H49" s="23">
        <v>11.86</v>
      </c>
    </row>
    <row r="50" spans="2:8">
      <c r="B50" s="14">
        <v>74942</v>
      </c>
      <c r="C50" s="15">
        <v>7896004716541</v>
      </c>
      <c r="D50" s="16" t="s">
        <v>163</v>
      </c>
      <c r="E50" s="16">
        <v>28.32</v>
      </c>
      <c r="F50" s="17">
        <f>1-Tabela4[[#This Row],[OL]]/Tabela4[[#This Row],[PF]]</f>
        <v>-2.3658192090395325E-2</v>
      </c>
      <c r="G50" s="16">
        <v>28.99</v>
      </c>
      <c r="H50" s="23">
        <v>28.99</v>
      </c>
    </row>
    <row r="51" spans="2:8">
      <c r="B51" s="14">
        <v>74985</v>
      </c>
      <c r="C51" s="15">
        <v>7896004715285</v>
      </c>
      <c r="D51" s="16" t="s">
        <v>37</v>
      </c>
      <c r="E51" s="16">
        <v>31.38</v>
      </c>
      <c r="F51" s="17">
        <f>1-Tabela4[[#This Row],[OL]]/Tabela4[[#This Row],[PF]]</f>
        <v>0.64977692797960485</v>
      </c>
      <c r="G51" s="16">
        <v>10.99</v>
      </c>
      <c r="H51" s="23">
        <v>13.46</v>
      </c>
    </row>
    <row r="52" spans="2:8">
      <c r="B52" s="14">
        <v>75000</v>
      </c>
      <c r="C52" s="15">
        <v>7896004713373</v>
      </c>
      <c r="D52" s="16" t="s">
        <v>58</v>
      </c>
      <c r="E52" s="16">
        <v>41.85</v>
      </c>
      <c r="F52" s="17">
        <f>1-Tabela4[[#This Row],[OL]]/Tabela4[[#This Row],[PF]]</f>
        <v>0.71240000000000003</v>
      </c>
      <c r="G52" s="16">
        <v>12.036059999999999</v>
      </c>
      <c r="H52" s="23">
        <v>15.79</v>
      </c>
    </row>
    <row r="53" spans="2:8">
      <c r="B53" s="14">
        <v>75027</v>
      </c>
      <c r="C53" s="15">
        <v>7896004713328</v>
      </c>
      <c r="D53" s="16" t="s">
        <v>12</v>
      </c>
      <c r="E53" s="16">
        <v>65.44</v>
      </c>
      <c r="F53" s="17">
        <f>1-Tabela4[[#This Row],[OL]]/Tabela4[[#This Row],[PF]]</f>
        <v>0.58893643031784837</v>
      </c>
      <c r="G53" s="16">
        <v>26.9</v>
      </c>
      <c r="H53" s="23">
        <v>27.76</v>
      </c>
    </row>
    <row r="54" spans="2:8">
      <c r="B54" s="14">
        <v>76970</v>
      </c>
      <c r="C54" s="15">
        <v>7896004712031</v>
      </c>
      <c r="D54" s="16" t="s">
        <v>153</v>
      </c>
      <c r="E54" s="16">
        <v>13.27</v>
      </c>
      <c r="F54" s="17">
        <f>1-Tabela4[[#This Row],[OL]]/Tabela4[[#This Row],[PF]]</f>
        <v>0.67596081386586282</v>
      </c>
      <c r="G54" s="16">
        <v>4.3</v>
      </c>
      <c r="H54" s="23">
        <v>5.54</v>
      </c>
    </row>
    <row r="55" spans="2:8">
      <c r="B55" s="14">
        <v>175776</v>
      </c>
      <c r="C55" s="15">
        <v>7896004770772</v>
      </c>
      <c r="D55" s="16" t="s">
        <v>265</v>
      </c>
      <c r="E55" s="16">
        <v>81.760000000000005</v>
      </c>
      <c r="F55" s="17">
        <f>1-Tabela4[[#This Row],[OL]]/Tabela4[[#This Row],[PF]]</f>
        <v>0.82999021526418781</v>
      </c>
      <c r="G55" s="16">
        <v>13.9</v>
      </c>
      <c r="H55" s="23">
        <v>15.67</v>
      </c>
    </row>
    <row r="56" spans="2:8">
      <c r="B56" s="14">
        <v>171115</v>
      </c>
      <c r="C56" s="15">
        <v>7896004771045</v>
      </c>
      <c r="D56" s="16" t="s">
        <v>184</v>
      </c>
      <c r="E56" s="16">
        <v>25.27</v>
      </c>
      <c r="F56" s="17">
        <f>1-Tabela4[[#This Row],[OL]]/Tabela4[[#This Row],[PF]]</f>
        <v>0.75890000000000002</v>
      </c>
      <c r="G56" s="16">
        <v>6.0925969999999996</v>
      </c>
      <c r="H56" s="23">
        <v>7.41</v>
      </c>
    </row>
    <row r="57" spans="2:8">
      <c r="B57" s="14">
        <v>75078</v>
      </c>
      <c r="C57" s="15">
        <v>7896004712697</v>
      </c>
      <c r="D57" s="16" t="s">
        <v>186</v>
      </c>
      <c r="E57" s="16">
        <v>65.680000000000007</v>
      </c>
      <c r="F57" s="17">
        <f>1-Tabela4[[#This Row],[OL]]/Tabela4[[#This Row],[PF]]</f>
        <v>0.68800000000000006</v>
      </c>
      <c r="G57" s="16">
        <v>20.492159999999998</v>
      </c>
      <c r="H57" s="23">
        <v>25.87</v>
      </c>
    </row>
    <row r="58" spans="2:8">
      <c r="B58" s="14">
        <v>75094</v>
      </c>
      <c r="C58" s="15">
        <v>7896004710457</v>
      </c>
      <c r="D58" s="16" t="s">
        <v>228</v>
      </c>
      <c r="E58" s="16">
        <v>9.49</v>
      </c>
      <c r="F58" s="17">
        <f>1-Tabela4[[#This Row],[OL]]/Tabela4[[#This Row],[PF]]</f>
        <v>0.78360000000000007</v>
      </c>
      <c r="G58" s="16">
        <v>2.0536359999999991</v>
      </c>
      <c r="H58" s="23">
        <v>2.44</v>
      </c>
    </row>
    <row r="59" spans="2:8">
      <c r="B59" s="14">
        <v>75132</v>
      </c>
      <c r="C59" s="15">
        <v>7896004713625</v>
      </c>
      <c r="D59" s="16" t="s">
        <v>131</v>
      </c>
      <c r="E59" s="16">
        <v>12.83</v>
      </c>
      <c r="F59" s="17">
        <f>1-Tabela4[[#This Row],[OL]]/Tabela4[[#This Row],[PF]]</f>
        <v>0.11299999999999999</v>
      </c>
      <c r="G59" s="16">
        <v>11.38021</v>
      </c>
      <c r="H59" s="23">
        <v>13.08</v>
      </c>
    </row>
    <row r="60" spans="2:8">
      <c r="B60" s="14">
        <v>132861</v>
      </c>
      <c r="C60" s="15">
        <v>7896004718859</v>
      </c>
      <c r="D60" s="16" t="s">
        <v>169</v>
      </c>
      <c r="E60" s="16">
        <v>12.59</v>
      </c>
      <c r="F60" s="17">
        <f>1-Tabela4[[#This Row],[OL]]/Tabela4[[#This Row],[PF]]</f>
        <v>0.63580000000000003</v>
      </c>
      <c r="G60" s="16">
        <v>4.5852779999999997</v>
      </c>
      <c r="H60" s="23">
        <v>5.67</v>
      </c>
    </row>
    <row r="61" spans="2:8">
      <c r="B61" s="14">
        <v>75205</v>
      </c>
      <c r="C61" s="15">
        <v>7896004718866</v>
      </c>
      <c r="D61" s="16" t="s">
        <v>22</v>
      </c>
      <c r="E61" s="16">
        <v>12.92</v>
      </c>
      <c r="F61" s="17">
        <f>1-Tabela4[[#This Row],[OL]]/Tabela4[[#This Row],[PF]]</f>
        <v>0.73940000000000006</v>
      </c>
      <c r="G61" s="16">
        <v>3.3669519999999991</v>
      </c>
      <c r="H61" s="23">
        <v>4.42</v>
      </c>
    </row>
    <row r="62" spans="2:8">
      <c r="B62" s="14">
        <v>75159</v>
      </c>
      <c r="C62" s="15">
        <v>7896004718873</v>
      </c>
      <c r="D62" s="16" t="s">
        <v>20</v>
      </c>
      <c r="E62" s="16">
        <v>25.44</v>
      </c>
      <c r="F62" s="17">
        <f>1-Tabela4[[#This Row],[OL]]/Tabela4[[#This Row],[PF]]</f>
        <v>0.81090000000000007</v>
      </c>
      <c r="G62" s="16">
        <v>4.8107039999999985</v>
      </c>
      <c r="H62" s="23">
        <v>6.38</v>
      </c>
    </row>
    <row r="63" spans="2:8">
      <c r="B63" s="14">
        <v>75230</v>
      </c>
      <c r="C63" s="15">
        <v>7896004718897</v>
      </c>
      <c r="D63" s="16" t="s">
        <v>49</v>
      </c>
      <c r="E63" s="16">
        <v>68.489999999999995</v>
      </c>
      <c r="F63" s="17">
        <f>1-Tabela4[[#This Row],[OL]]/Tabela4[[#This Row],[PF]]</f>
        <v>0.8590000000000001</v>
      </c>
      <c r="G63" s="16">
        <v>9.6570899999999931</v>
      </c>
      <c r="H63" s="23">
        <v>11.55</v>
      </c>
    </row>
    <row r="64" spans="2:8">
      <c r="B64" s="14">
        <v>75698</v>
      </c>
      <c r="C64" s="15">
        <v>7896004716701</v>
      </c>
      <c r="D64" s="16" t="s">
        <v>290</v>
      </c>
      <c r="E64" s="16">
        <v>27.77</v>
      </c>
      <c r="F64" s="17">
        <f>1-Tabela4[[#This Row],[OL]]/Tabela4[[#This Row],[PF]]</f>
        <v>0.64890000000000003</v>
      </c>
      <c r="G64" s="16">
        <v>9.7500469999999986</v>
      </c>
      <c r="H64" s="23">
        <v>11.97</v>
      </c>
    </row>
    <row r="65" spans="2:8">
      <c r="B65" s="14">
        <v>75752</v>
      </c>
      <c r="C65" s="15">
        <v>7896004727493</v>
      </c>
      <c r="D65" s="16" t="s">
        <v>87</v>
      </c>
      <c r="E65" s="16">
        <v>18.739999999999998</v>
      </c>
      <c r="F65" s="17">
        <f>1-Tabela4[[#This Row],[OL]]/Tabela4[[#This Row],[PF]]</f>
        <v>0.71520000000000006</v>
      </c>
      <c r="G65" s="16">
        <v>5.3371519999999988</v>
      </c>
      <c r="H65" s="23">
        <v>6.71</v>
      </c>
    </row>
    <row r="66" spans="2:8">
      <c r="B66" s="14">
        <v>175767</v>
      </c>
      <c r="C66" s="15">
        <v>7896004784304</v>
      </c>
      <c r="D66" s="16" t="s">
        <v>8</v>
      </c>
      <c r="E66" s="16">
        <v>101.23</v>
      </c>
      <c r="F66" s="17">
        <f>1-Tabela4[[#This Row],[OL]]/Tabela4[[#This Row],[PF]]</f>
        <v>0.29849999999999999</v>
      </c>
      <c r="G66" s="16">
        <v>71.012844999999999</v>
      </c>
      <c r="H66" s="23">
        <v>71.12</v>
      </c>
    </row>
    <row r="67" spans="2:8">
      <c r="B67" s="14">
        <v>75299</v>
      </c>
      <c r="C67" s="15">
        <v>7896004702216</v>
      </c>
      <c r="D67" s="16" t="s">
        <v>180</v>
      </c>
      <c r="E67" s="16">
        <v>26.13</v>
      </c>
      <c r="F67" s="17">
        <f>1-Tabela4[[#This Row],[OL]]/Tabela4[[#This Row],[PF]]</f>
        <v>0.57137389973210873</v>
      </c>
      <c r="G67" s="16">
        <v>11.2</v>
      </c>
      <c r="H67" s="23">
        <v>14.22</v>
      </c>
    </row>
    <row r="68" spans="2:8">
      <c r="B68" s="14">
        <v>75256</v>
      </c>
      <c r="C68" s="15">
        <v>7896004702247</v>
      </c>
      <c r="D68" s="16" t="s">
        <v>185</v>
      </c>
      <c r="E68" s="16">
        <v>22.91</v>
      </c>
      <c r="F68" s="17">
        <f>1-Tabela4[[#This Row],[OL]]/Tabela4[[#This Row],[PF]]</f>
        <v>0.61152335224792664</v>
      </c>
      <c r="G68" s="16">
        <v>8.9</v>
      </c>
      <c r="H68" s="23">
        <v>10.75</v>
      </c>
    </row>
    <row r="69" spans="2:8">
      <c r="B69" s="14">
        <v>75264</v>
      </c>
      <c r="C69" s="15">
        <v>7896004702223</v>
      </c>
      <c r="D69" s="16" t="s">
        <v>65</v>
      </c>
      <c r="E69" s="16">
        <v>31.47</v>
      </c>
      <c r="F69" s="17">
        <f>1-Tabela4[[#This Row],[OL]]/Tabela4[[#This Row],[PF]]</f>
        <v>0.65770000000000006</v>
      </c>
      <c r="G69" s="16">
        <v>10.772180999999998</v>
      </c>
      <c r="H69" s="23">
        <v>13.34</v>
      </c>
    </row>
    <row r="70" spans="2:8">
      <c r="B70" s="14">
        <v>75248</v>
      </c>
      <c r="C70" s="15">
        <v>7896004709116</v>
      </c>
      <c r="D70" s="16" t="s">
        <v>83</v>
      </c>
      <c r="E70" s="16">
        <v>40.380000000000003</v>
      </c>
      <c r="F70" s="17">
        <f>1-Tabela4[[#This Row],[OL]]/Tabela4[[#This Row],[PF]]</f>
        <v>0.51213472015849437</v>
      </c>
      <c r="G70" s="16">
        <v>19.7</v>
      </c>
      <c r="H70" s="23">
        <v>23.01</v>
      </c>
    </row>
    <row r="71" spans="2:8">
      <c r="B71" s="14">
        <v>75280</v>
      </c>
      <c r="C71" s="15">
        <v>7896004710501</v>
      </c>
      <c r="D71" s="16" t="s">
        <v>104</v>
      </c>
      <c r="E71" s="16">
        <v>60.29</v>
      </c>
      <c r="F71" s="17">
        <f>1-Tabela4[[#This Row],[OL]]/Tabela4[[#This Row],[PF]]</f>
        <v>0.50257090728147291</v>
      </c>
      <c r="G71" s="16">
        <v>29.99</v>
      </c>
      <c r="H71" s="23">
        <v>32.6</v>
      </c>
    </row>
    <row r="72" spans="2:8">
      <c r="B72" s="14">
        <v>179985</v>
      </c>
      <c r="C72" s="15">
        <v>7896004821344</v>
      </c>
      <c r="D72" s="16" t="s">
        <v>273</v>
      </c>
      <c r="E72" s="16">
        <v>200.27</v>
      </c>
      <c r="F72" s="17">
        <f>1-Tabela4[[#This Row],[OL]]/Tabela4[[#This Row],[PF]]</f>
        <v>0.68093074349628002</v>
      </c>
      <c r="G72" s="16">
        <v>63.9</v>
      </c>
      <c r="H72" s="23">
        <v>73.44</v>
      </c>
    </row>
    <row r="73" spans="2:8">
      <c r="B73" s="14">
        <v>179986</v>
      </c>
      <c r="C73" s="15">
        <v>7896004821351</v>
      </c>
      <c r="D73" s="16" t="s">
        <v>277</v>
      </c>
      <c r="E73" s="16">
        <v>200.27</v>
      </c>
      <c r="F73" s="17">
        <f>1-Tabela4[[#This Row],[OL]]/Tabela4[[#This Row],[PF]]</f>
        <v>0.64098467069456233</v>
      </c>
      <c r="G73" s="16">
        <v>71.900000000000006</v>
      </c>
      <c r="H73" s="23">
        <v>82.64</v>
      </c>
    </row>
    <row r="74" spans="2:8">
      <c r="B74" s="14">
        <v>75329</v>
      </c>
      <c r="C74" s="15">
        <v>7896004709024</v>
      </c>
      <c r="D74" s="16" t="s">
        <v>232</v>
      </c>
      <c r="E74" s="16">
        <v>16.78</v>
      </c>
      <c r="F74" s="17">
        <f>1-Tabela4[[#This Row],[OL]]/Tabela4[[#This Row],[PF]]</f>
        <v>0.86040000000000005</v>
      </c>
      <c r="G74" s="16">
        <v>2.3424879999999995</v>
      </c>
      <c r="H74" s="23">
        <v>2.4500000000000002</v>
      </c>
    </row>
    <row r="75" spans="2:8">
      <c r="B75" s="14">
        <v>75345</v>
      </c>
      <c r="C75" s="15">
        <v>7896004709031</v>
      </c>
      <c r="D75" s="16" t="s">
        <v>154</v>
      </c>
      <c r="E75" s="16">
        <v>21.09</v>
      </c>
      <c r="F75" s="17">
        <f>1-Tabela4[[#This Row],[OL]]/Tabela4[[#This Row],[PF]]</f>
        <v>0.80370000000000008</v>
      </c>
      <c r="G75" s="16">
        <v>4.1399669999999986</v>
      </c>
      <c r="H75" s="23">
        <v>4.8099999999999996</v>
      </c>
    </row>
    <row r="76" spans="2:8">
      <c r="B76" s="14">
        <v>75361</v>
      </c>
      <c r="C76" s="15">
        <v>7896004709154</v>
      </c>
      <c r="D76" s="16" t="s">
        <v>259</v>
      </c>
      <c r="E76" s="16">
        <v>30.65</v>
      </c>
      <c r="F76" s="17">
        <f>1-Tabela4[[#This Row],[OL]]/Tabela4[[#This Row],[PF]]</f>
        <v>0.80130000000000001</v>
      </c>
      <c r="G76" s="16">
        <v>6.0901549999999993</v>
      </c>
      <c r="H76" s="23">
        <v>7.71</v>
      </c>
    </row>
    <row r="77" spans="2:8">
      <c r="B77" s="14">
        <v>85600</v>
      </c>
      <c r="C77" s="15">
        <v>7896004729466</v>
      </c>
      <c r="D77" s="16" t="s">
        <v>77</v>
      </c>
      <c r="E77" s="16">
        <v>66.41</v>
      </c>
      <c r="F77" s="17">
        <f>1-Tabela4[[#This Row],[OL]]/Tabela4[[#This Row],[PF]]</f>
        <v>0.81410000000000005</v>
      </c>
      <c r="G77" s="16">
        <v>12.345618999999996</v>
      </c>
      <c r="H77" s="23">
        <v>14.31</v>
      </c>
    </row>
    <row r="78" spans="2:8">
      <c r="B78" s="14">
        <v>85618</v>
      </c>
      <c r="C78" s="15">
        <v>7896004729473</v>
      </c>
      <c r="D78" s="16" t="s">
        <v>34</v>
      </c>
      <c r="E78" s="16">
        <v>66.41</v>
      </c>
      <c r="F78" s="17">
        <f>1-Tabela4[[#This Row],[OL]]/Tabela4[[#This Row],[PF]]</f>
        <v>0.85710000000000008</v>
      </c>
      <c r="G78" s="16">
        <v>9.4899889999999942</v>
      </c>
      <c r="H78" s="23">
        <v>12.32</v>
      </c>
    </row>
    <row r="79" spans="2:8">
      <c r="B79" s="14">
        <v>85626</v>
      </c>
      <c r="C79" s="15">
        <v>7896004729480</v>
      </c>
      <c r="D79" s="16" t="s">
        <v>48</v>
      </c>
      <c r="E79" s="16">
        <v>133.35</v>
      </c>
      <c r="F79" s="17">
        <f>1-Tabela4[[#This Row],[OL]]/Tabela4[[#This Row],[PF]]</f>
        <v>0.81410000000000005</v>
      </c>
      <c r="G79" s="16">
        <v>24.789764999999992</v>
      </c>
      <c r="H79" s="23">
        <v>27.56</v>
      </c>
    </row>
    <row r="80" spans="2:8">
      <c r="B80" s="14">
        <v>85596</v>
      </c>
      <c r="C80" s="15">
        <v>7896004729497</v>
      </c>
      <c r="D80" s="16" t="s">
        <v>114</v>
      </c>
      <c r="E80" s="16">
        <v>284.56</v>
      </c>
      <c r="F80" s="17">
        <f>1-Tabela4[[#This Row],[OL]]/Tabela4[[#This Row],[PF]]</f>
        <v>0.22722800112454311</v>
      </c>
      <c r="G80" s="16">
        <v>219.9</v>
      </c>
      <c r="H80" s="23">
        <v>219.9</v>
      </c>
    </row>
    <row r="81" spans="2:8">
      <c r="B81" s="14">
        <v>75370</v>
      </c>
      <c r="C81" s="15">
        <v>7896004715278</v>
      </c>
      <c r="D81" s="16" t="s">
        <v>155</v>
      </c>
      <c r="E81" s="16">
        <v>29.46</v>
      </c>
      <c r="F81" s="17">
        <f>1-Tabela4[[#This Row],[OL]]/Tabela4[[#This Row],[PF]]</f>
        <v>0.43346911065852001</v>
      </c>
      <c r="G81" s="16">
        <v>16.690000000000001</v>
      </c>
      <c r="H81" s="23">
        <v>18.440000000000001</v>
      </c>
    </row>
    <row r="82" spans="2:8">
      <c r="B82" s="14">
        <v>80160</v>
      </c>
      <c r="C82" s="15">
        <v>7896004720937</v>
      </c>
      <c r="D82" s="16" t="s">
        <v>182</v>
      </c>
      <c r="E82" s="16">
        <v>26.81</v>
      </c>
      <c r="F82" s="17">
        <f>1-Tabela4[[#This Row],[OL]]/Tabela4[[#This Row],[PF]]</f>
        <v>0.61618798955613574</v>
      </c>
      <c r="G82" s="16">
        <v>10.29</v>
      </c>
      <c r="H82" s="23">
        <v>12.87</v>
      </c>
    </row>
    <row r="83" spans="2:8">
      <c r="B83" s="14">
        <v>77003</v>
      </c>
      <c r="C83" s="15">
        <v>7896004713991</v>
      </c>
      <c r="D83" s="16" t="s">
        <v>225</v>
      </c>
      <c r="E83" s="16">
        <v>30.41</v>
      </c>
      <c r="F83" s="17">
        <f>1-Tabela4[[#This Row],[OL]]/Tabela4[[#This Row],[PF]]</f>
        <v>0.68400000000000005</v>
      </c>
      <c r="G83" s="16">
        <v>9.6095599999999983</v>
      </c>
      <c r="H83" s="23">
        <v>11.71</v>
      </c>
    </row>
    <row r="84" spans="2:8">
      <c r="B84" s="14">
        <v>77011</v>
      </c>
      <c r="C84" s="15">
        <v>7896004708881</v>
      </c>
      <c r="D84" s="16" t="s">
        <v>147</v>
      </c>
      <c r="E84" s="16">
        <v>24.1</v>
      </c>
      <c r="F84" s="17">
        <f>1-Tabela4[[#This Row],[OL]]/Tabela4[[#This Row],[PF]]</f>
        <v>0.64290000000000003</v>
      </c>
      <c r="G84" s="16">
        <v>8.6061099999999993</v>
      </c>
      <c r="H84" s="23">
        <v>10.48</v>
      </c>
    </row>
    <row r="85" spans="2:8">
      <c r="B85" s="14">
        <v>75396</v>
      </c>
      <c r="C85" s="15">
        <v>7896004710518</v>
      </c>
      <c r="D85" s="16" t="s">
        <v>118</v>
      </c>
      <c r="E85" s="16">
        <v>30.88</v>
      </c>
      <c r="F85" s="17">
        <f>1-Tabela4[[#This Row],[OL]]/Tabela4[[#This Row],[PF]]</f>
        <v>5.9499999999999997E-2</v>
      </c>
      <c r="G85" s="16">
        <v>29.042639999999999</v>
      </c>
      <c r="H85" s="23">
        <v>33.380000000000003</v>
      </c>
    </row>
    <row r="86" spans="2:8">
      <c r="B86" s="14">
        <v>179987</v>
      </c>
      <c r="C86" s="15">
        <v>7896004821665</v>
      </c>
      <c r="D86" s="16" t="s">
        <v>74</v>
      </c>
      <c r="E86" s="16">
        <v>67</v>
      </c>
      <c r="F86" s="17">
        <f>1-Tabela4[[#This Row],[OL]]/Tabela4[[#This Row],[PF]]</f>
        <v>0.32800000000000007</v>
      </c>
      <c r="G86" s="16">
        <v>45.023999999999994</v>
      </c>
      <c r="H86" s="23">
        <v>51.45</v>
      </c>
    </row>
    <row r="87" spans="2:8">
      <c r="B87" s="14">
        <v>80101</v>
      </c>
      <c r="C87" s="15">
        <v>7896004724706</v>
      </c>
      <c r="D87" s="16" t="s">
        <v>152</v>
      </c>
      <c r="E87" s="16">
        <v>101.76</v>
      </c>
      <c r="F87" s="17">
        <f>1-Tabela4[[#This Row],[OL]]/Tabela4[[#This Row],[PF]]</f>
        <v>0.68790000000000007</v>
      </c>
      <c r="G87" s="16">
        <v>31.759295999999996</v>
      </c>
      <c r="H87" s="23">
        <v>36.479999999999997</v>
      </c>
    </row>
    <row r="88" spans="2:8">
      <c r="B88" s="14">
        <v>178187</v>
      </c>
      <c r="C88" s="15">
        <v>7896004820507</v>
      </c>
      <c r="D88" s="16" t="s">
        <v>145</v>
      </c>
      <c r="E88" s="16">
        <v>56.83</v>
      </c>
      <c r="F88" s="17">
        <f>1-Tabela4[[#This Row],[OL]]/Tabela4[[#This Row],[PF]]</f>
        <v>0.61464015484779166</v>
      </c>
      <c r="G88" s="16">
        <v>21.9</v>
      </c>
      <c r="H88" s="23">
        <v>24.18</v>
      </c>
    </row>
    <row r="89" spans="2:8">
      <c r="B89" s="14">
        <v>178194</v>
      </c>
      <c r="C89" s="15">
        <v>7896004820538</v>
      </c>
      <c r="D89" s="16" t="s">
        <v>121</v>
      </c>
      <c r="E89" s="16">
        <v>90.72</v>
      </c>
      <c r="F89" s="17">
        <f>1-Tabela4[[#This Row],[OL]]/Tabela4[[#This Row],[PF]]</f>
        <v>0.64836860670194008</v>
      </c>
      <c r="G89" s="16">
        <v>31.9</v>
      </c>
      <c r="H89" s="23">
        <v>35.56</v>
      </c>
    </row>
    <row r="90" spans="2:8">
      <c r="B90" s="14">
        <v>178192</v>
      </c>
      <c r="C90" s="15">
        <v>7896004820514</v>
      </c>
      <c r="D90" s="16" t="s">
        <v>95</v>
      </c>
      <c r="E90" s="16">
        <v>68.14</v>
      </c>
      <c r="F90" s="17">
        <f>1-Tabela4[[#This Row],[OL]]/Tabela4[[#This Row],[PF]]</f>
        <v>0.69489286762547697</v>
      </c>
      <c r="G90" s="16">
        <v>20.79</v>
      </c>
      <c r="H90" s="23">
        <v>23.94</v>
      </c>
    </row>
    <row r="91" spans="2:8">
      <c r="B91" s="14">
        <v>178193</v>
      </c>
      <c r="C91" s="15">
        <v>7896004820521</v>
      </c>
      <c r="D91" s="16" t="s">
        <v>56</v>
      </c>
      <c r="E91" s="16">
        <v>82.87</v>
      </c>
      <c r="F91" s="17">
        <f>1-Tabela4[[#This Row],[OL]]/Tabela4[[#This Row],[PF]]</f>
        <v>0.71895740316157841</v>
      </c>
      <c r="G91" s="16">
        <v>23.29</v>
      </c>
      <c r="H91" s="23">
        <v>27.79</v>
      </c>
    </row>
    <row r="92" spans="2:8">
      <c r="B92" s="14">
        <v>74853</v>
      </c>
      <c r="C92" s="15">
        <v>7896004725437</v>
      </c>
      <c r="D92" s="16" t="s">
        <v>53</v>
      </c>
      <c r="E92" s="16">
        <v>15.82</v>
      </c>
      <c r="F92" s="17">
        <f>1-Tabela4[[#This Row],[OL]]/Tabela4[[#This Row],[PF]]</f>
        <v>0.7602000000000001</v>
      </c>
      <c r="G92" s="16">
        <v>3.7936359999999985</v>
      </c>
      <c r="H92" s="23">
        <v>4.68</v>
      </c>
    </row>
    <row r="93" spans="2:8">
      <c r="B93" s="14">
        <v>74845</v>
      </c>
      <c r="C93" s="15">
        <v>7896004721798</v>
      </c>
      <c r="D93" s="16" t="s">
        <v>105</v>
      </c>
      <c r="E93" s="16">
        <v>18.88</v>
      </c>
      <c r="F93" s="17">
        <f>1-Tabela4[[#This Row],[OL]]/Tabela4[[#This Row],[PF]]</f>
        <v>0.29608050847457623</v>
      </c>
      <c r="G93" s="16">
        <v>13.29</v>
      </c>
      <c r="H93" s="23">
        <v>13.86</v>
      </c>
    </row>
    <row r="94" spans="2:8">
      <c r="B94" s="14">
        <v>86401</v>
      </c>
      <c r="C94" s="15">
        <v>7896004727899</v>
      </c>
      <c r="D94" s="16" t="s">
        <v>102</v>
      </c>
      <c r="E94" s="16">
        <v>25.09</v>
      </c>
      <c r="F94" s="17">
        <f>1-Tabela4[[#This Row],[OL]]/Tabela4[[#This Row],[PF]]</f>
        <v>0.64168991630131522</v>
      </c>
      <c r="G94" s="16">
        <v>8.99</v>
      </c>
      <c r="H94" s="23">
        <v>10.55</v>
      </c>
    </row>
    <row r="95" spans="2:8">
      <c r="B95" s="14">
        <v>75450</v>
      </c>
      <c r="C95" s="15">
        <v>7896004716497</v>
      </c>
      <c r="D95" s="16" t="s">
        <v>24</v>
      </c>
      <c r="E95" s="16">
        <v>18</v>
      </c>
      <c r="F95" s="17">
        <f>1-Tabela4[[#This Row],[OL]]/Tabela4[[#This Row],[PF]]</f>
        <v>0.70600000000000007</v>
      </c>
      <c r="G95" s="16">
        <v>5.2919999999999989</v>
      </c>
      <c r="H95" s="23">
        <v>6.51</v>
      </c>
    </row>
    <row r="96" spans="2:8">
      <c r="B96" s="14">
        <v>179046</v>
      </c>
      <c r="C96" s="15">
        <v>7896004821153</v>
      </c>
      <c r="D96" s="16" t="s">
        <v>213</v>
      </c>
      <c r="E96" s="16">
        <v>106.46</v>
      </c>
      <c r="F96" s="17">
        <f>1-Tabela4[[#This Row],[OL]]/Tabela4[[#This Row],[PF]]</f>
        <v>0.57824535036633473</v>
      </c>
      <c r="G96" s="16">
        <v>44.9</v>
      </c>
      <c r="H96" s="23">
        <v>51.61</v>
      </c>
    </row>
    <row r="97" spans="2:8">
      <c r="B97" s="14">
        <v>179048</v>
      </c>
      <c r="C97" s="15">
        <v>7896004820767</v>
      </c>
      <c r="D97" s="16" t="s">
        <v>113</v>
      </c>
      <c r="E97" s="16">
        <v>146.53</v>
      </c>
      <c r="F97" s="17">
        <f>1-Tabela4[[#This Row],[OL]]/Tabela4[[#This Row],[PF]]</f>
        <v>0.46310000000000007</v>
      </c>
      <c r="G97" s="16">
        <v>78.671956999999992</v>
      </c>
      <c r="H97" s="23">
        <v>90.42</v>
      </c>
    </row>
    <row r="98" spans="2:8">
      <c r="B98" s="14">
        <v>175763</v>
      </c>
      <c r="C98" s="15">
        <v>7896004747453</v>
      </c>
      <c r="D98" s="16" t="s">
        <v>111</v>
      </c>
      <c r="E98" s="16">
        <v>72.64</v>
      </c>
      <c r="F98" s="17">
        <f>1-Tabela4[[#This Row],[OL]]/Tabela4[[#This Row],[PF]]</f>
        <v>0.78890000000000005</v>
      </c>
      <c r="G98" s="16">
        <v>15.334303999999996</v>
      </c>
      <c r="H98" s="23">
        <v>18.649999999999999</v>
      </c>
    </row>
    <row r="99" spans="2:8">
      <c r="B99" s="14">
        <v>75507</v>
      </c>
      <c r="C99" s="15">
        <v>7896004706955</v>
      </c>
      <c r="D99" s="16" t="s">
        <v>227</v>
      </c>
      <c r="E99" s="16">
        <v>43.72</v>
      </c>
      <c r="F99" s="17">
        <f>1-Tabela4[[#This Row],[OL]]/Tabela4[[#This Row],[PF]]</f>
        <v>0.86250000000000004</v>
      </c>
      <c r="G99" s="16">
        <v>6.0114999999999981</v>
      </c>
      <c r="H99" s="23">
        <v>8.44</v>
      </c>
    </row>
    <row r="100" spans="2:8">
      <c r="B100" s="14">
        <v>105783</v>
      </c>
      <c r="C100" s="15">
        <v>7896004731391</v>
      </c>
      <c r="D100" s="16" t="s">
        <v>17</v>
      </c>
      <c r="E100" s="16">
        <v>53.94</v>
      </c>
      <c r="F100" s="17">
        <f>1-Tabela4[[#This Row],[OL]]/Tabela4[[#This Row],[PF]]</f>
        <v>0.86620000000000008</v>
      </c>
      <c r="G100" s="16">
        <v>7.2171719999999953</v>
      </c>
      <c r="H100" s="23">
        <v>8.43</v>
      </c>
    </row>
    <row r="101" spans="2:8">
      <c r="B101" s="14">
        <v>105856</v>
      </c>
      <c r="C101" s="15">
        <v>7896004731414</v>
      </c>
      <c r="D101" s="16" t="s">
        <v>254</v>
      </c>
      <c r="E101" s="16">
        <v>90.62</v>
      </c>
      <c r="F101" s="17">
        <f>1-Tabela4[[#This Row],[OL]]/Tabela4[[#This Row],[PF]]</f>
        <v>0.88640000000000008</v>
      </c>
      <c r="G101" s="16">
        <v>10.294431999999993</v>
      </c>
      <c r="H101" s="23">
        <v>11.72</v>
      </c>
    </row>
    <row r="102" spans="2:8">
      <c r="B102" s="14">
        <v>105872</v>
      </c>
      <c r="C102" s="15">
        <v>7896004731353</v>
      </c>
      <c r="D102" s="16" t="s">
        <v>211</v>
      </c>
      <c r="E102" s="16">
        <v>40.06</v>
      </c>
      <c r="F102" s="17">
        <f>1-Tabela4[[#This Row],[OL]]/Tabela4[[#This Row],[PF]]</f>
        <v>0.8669</v>
      </c>
      <c r="G102" s="16">
        <v>5.3319860000000006</v>
      </c>
      <c r="H102" s="23">
        <v>6.37</v>
      </c>
    </row>
    <row r="103" spans="2:8">
      <c r="B103" s="14">
        <v>105880</v>
      </c>
      <c r="C103" s="15">
        <v>7896004731377</v>
      </c>
      <c r="D103" s="16" t="s">
        <v>252</v>
      </c>
      <c r="E103" s="16">
        <v>46.58</v>
      </c>
      <c r="F103" s="17">
        <f>1-Tabela4[[#This Row],[OL]]/Tabela4[[#This Row],[PF]]</f>
        <v>0.86670000000000003</v>
      </c>
      <c r="G103" s="16">
        <v>6.2091139999999987</v>
      </c>
      <c r="H103" s="23">
        <v>7.25</v>
      </c>
    </row>
    <row r="104" spans="2:8">
      <c r="B104" s="14">
        <v>170443</v>
      </c>
      <c r="C104" s="15">
        <v>7896004712598</v>
      </c>
      <c r="D104" s="16" t="s">
        <v>125</v>
      </c>
      <c r="E104" s="16">
        <v>79.78</v>
      </c>
      <c r="F104" s="17">
        <f>1-Tabela4[[#This Row],[OL]]/Tabela4[[#This Row],[PF]]</f>
        <v>0.17285033843068442</v>
      </c>
      <c r="G104" s="16">
        <v>65.989999999999995</v>
      </c>
      <c r="H104" s="23">
        <v>66.650000000000006</v>
      </c>
    </row>
    <row r="105" spans="2:8">
      <c r="B105" s="14">
        <v>133183</v>
      </c>
      <c r="C105" s="15">
        <v>7896004755496</v>
      </c>
      <c r="D105" s="16" t="s">
        <v>9</v>
      </c>
      <c r="E105" s="16">
        <v>25.56</v>
      </c>
      <c r="F105" s="17">
        <f>1-Tabela4[[#This Row],[OL]]/Tabela4[[#This Row],[PF]]</f>
        <v>0.49178403755868538</v>
      </c>
      <c r="G105" s="16">
        <v>12.99</v>
      </c>
      <c r="H105" s="23">
        <v>14.27</v>
      </c>
    </row>
    <row r="106" spans="2:8">
      <c r="B106" s="14">
        <v>173074</v>
      </c>
      <c r="C106" s="15">
        <v>7896004747910</v>
      </c>
      <c r="D106" s="16" t="s">
        <v>268</v>
      </c>
      <c r="E106" s="16">
        <v>40.53</v>
      </c>
      <c r="F106" s="17">
        <f>1-Tabela4[[#This Row],[OL]]/Tabela4[[#This Row],[PF]]</f>
        <v>0.77950000000000008</v>
      </c>
      <c r="G106" s="16">
        <v>8.9368649999999974</v>
      </c>
      <c r="H106" s="23">
        <v>11.47</v>
      </c>
    </row>
    <row r="107" spans="2:8">
      <c r="B107" s="14">
        <v>173075</v>
      </c>
      <c r="C107" s="15">
        <v>7896004747927</v>
      </c>
      <c r="D107" s="16" t="s">
        <v>107</v>
      </c>
      <c r="E107" s="16">
        <v>118.45</v>
      </c>
      <c r="F107" s="17">
        <f>1-Tabela4[[#This Row],[OL]]/Tabela4[[#This Row],[PF]]</f>
        <v>0.78860000000000008</v>
      </c>
      <c r="G107" s="16">
        <v>25.04032999999999</v>
      </c>
      <c r="H107" s="23">
        <v>30.84</v>
      </c>
    </row>
    <row r="108" spans="2:8">
      <c r="B108" s="14">
        <v>75655</v>
      </c>
      <c r="C108" s="15">
        <v>7896004709413</v>
      </c>
      <c r="D108" s="16" t="s">
        <v>46</v>
      </c>
      <c r="E108" s="16">
        <v>25.15</v>
      </c>
      <c r="F108" s="17">
        <f>1-Tabela4[[#This Row],[OL]]/Tabela4[[#This Row],[PF]]</f>
        <v>0.63949999999999996</v>
      </c>
      <c r="G108" s="16">
        <v>9.0665749999999985</v>
      </c>
      <c r="H108" s="23">
        <v>10.36</v>
      </c>
    </row>
    <row r="109" spans="2:8">
      <c r="B109" s="14">
        <v>170508</v>
      </c>
      <c r="C109" s="15">
        <v>7896004752594</v>
      </c>
      <c r="D109" s="16" t="s">
        <v>291</v>
      </c>
      <c r="E109" s="16">
        <v>42.14</v>
      </c>
      <c r="F109" s="17">
        <f>1-Tabela4[[#This Row],[OL]]/Tabela4[[#This Row],[PF]]</f>
        <v>0.82380000000000009</v>
      </c>
      <c r="G109" s="16">
        <v>7.425067999999996</v>
      </c>
      <c r="H109" s="23">
        <v>10.210000000000001</v>
      </c>
    </row>
    <row r="110" spans="2:8">
      <c r="B110" s="14">
        <v>79979</v>
      </c>
      <c r="C110" s="15">
        <v>7896004730172</v>
      </c>
      <c r="D110" s="16" t="s">
        <v>13</v>
      </c>
      <c r="E110" s="16">
        <v>17.97</v>
      </c>
      <c r="F110" s="17">
        <f>1-Tabela4[[#This Row],[OL]]/Tabela4[[#This Row],[PF]]</f>
        <v>0.67320000000000002</v>
      </c>
      <c r="G110" s="16">
        <v>5.8725959999999988</v>
      </c>
      <c r="H110" s="23">
        <v>7.33</v>
      </c>
    </row>
    <row r="111" spans="2:8">
      <c r="B111" s="14">
        <v>86290</v>
      </c>
      <c r="C111" s="15">
        <v>7896004737591</v>
      </c>
      <c r="D111" s="16" t="s">
        <v>204</v>
      </c>
      <c r="E111" s="16">
        <v>15.76</v>
      </c>
      <c r="F111" s="17">
        <f>1-Tabela4[[#This Row],[OL]]/Tabela4[[#This Row],[PF]]</f>
        <v>0.71310000000000007</v>
      </c>
      <c r="G111" s="16">
        <v>4.5215439999999987</v>
      </c>
      <c r="H111" s="23">
        <v>5.86</v>
      </c>
    </row>
    <row r="112" spans="2:8">
      <c r="B112" s="14">
        <v>74861</v>
      </c>
      <c r="C112" s="15">
        <v>7896004727240</v>
      </c>
      <c r="D112" s="16" t="s">
        <v>278</v>
      </c>
      <c r="E112" s="16">
        <v>27.68</v>
      </c>
      <c r="F112" s="17">
        <f>1-Tabela4[[#This Row],[OL]]/Tabela4[[#This Row],[PF]]</f>
        <v>0.63340000000000007</v>
      </c>
      <c r="G112" s="16">
        <v>10.147487999999997</v>
      </c>
      <c r="H112" s="23">
        <v>12.11</v>
      </c>
    </row>
    <row r="113" spans="2:8">
      <c r="B113" s="14">
        <v>82635</v>
      </c>
      <c r="C113" s="15">
        <v>7896004731186</v>
      </c>
      <c r="D113" s="16" t="s">
        <v>21</v>
      </c>
      <c r="E113" s="16">
        <v>49.31</v>
      </c>
      <c r="F113" s="17">
        <f>1-Tabela4[[#This Row],[OL]]/Tabela4[[#This Row],[PF]]</f>
        <v>0.81040000000000001</v>
      </c>
      <c r="G113" s="16">
        <v>9.3491759999999999</v>
      </c>
      <c r="H113" s="23">
        <v>11.62</v>
      </c>
    </row>
    <row r="114" spans="2:8">
      <c r="B114" s="14">
        <v>83836</v>
      </c>
      <c r="C114" s="15">
        <v>7896004730134</v>
      </c>
      <c r="D114" s="16" t="s">
        <v>292</v>
      </c>
      <c r="E114" s="16">
        <v>14.72</v>
      </c>
      <c r="F114" s="17">
        <f>1-Tabela4[[#This Row],[OL]]/Tabela4[[#This Row],[PF]]</f>
        <v>0.69769021739130432</v>
      </c>
      <c r="G114" s="16">
        <v>4.45</v>
      </c>
      <c r="H114" s="23">
        <v>5.08</v>
      </c>
    </row>
    <row r="115" spans="2:8">
      <c r="B115" s="14">
        <v>83798</v>
      </c>
      <c r="C115" s="15">
        <v>7896004730141</v>
      </c>
      <c r="D115" s="16" t="s">
        <v>249</v>
      </c>
      <c r="E115" s="16">
        <v>30.58</v>
      </c>
      <c r="F115" s="17">
        <f>1-Tabela4[[#This Row],[OL]]/Tabela4[[#This Row],[PF]]</f>
        <v>0.87760000000000005</v>
      </c>
      <c r="G115" s="16">
        <v>3.7429919999999983</v>
      </c>
      <c r="H115" s="23">
        <v>4.28</v>
      </c>
    </row>
    <row r="116" spans="2:8">
      <c r="B116" s="14">
        <v>76830</v>
      </c>
      <c r="C116" s="15">
        <v>7896004712420</v>
      </c>
      <c r="D116" s="16" t="s">
        <v>135</v>
      </c>
      <c r="E116" s="16">
        <v>20.74</v>
      </c>
      <c r="F116" s="17">
        <f>1-Tabela4[[#This Row],[OL]]/Tabela4[[#This Row],[PF]]</f>
        <v>0.6533000000000001</v>
      </c>
      <c r="G116" s="16">
        <v>7.1905579999999976</v>
      </c>
      <c r="H116" s="23">
        <v>8.6199999999999992</v>
      </c>
    </row>
    <row r="117" spans="2:8">
      <c r="B117" s="14">
        <v>76848</v>
      </c>
      <c r="C117" s="15">
        <v>7896004712406</v>
      </c>
      <c r="D117" s="16" t="s">
        <v>223</v>
      </c>
      <c r="E117" s="16">
        <v>20.74</v>
      </c>
      <c r="F117" s="17">
        <f>1-Tabela4[[#This Row],[OL]]/Tabela4[[#This Row],[PF]]</f>
        <v>0.64150000000000007</v>
      </c>
      <c r="G117" s="16">
        <v>7.4352899999999984</v>
      </c>
      <c r="H117" s="23">
        <v>8.98</v>
      </c>
    </row>
    <row r="118" spans="2:8">
      <c r="B118" s="14">
        <v>75868</v>
      </c>
      <c r="C118" s="15">
        <v>7896004709871</v>
      </c>
      <c r="D118" s="16" t="s">
        <v>148</v>
      </c>
      <c r="E118" s="16">
        <v>30.78</v>
      </c>
      <c r="F118" s="17">
        <f>1-Tabela4[[#This Row],[OL]]/Tabela4[[#This Row],[PF]]</f>
        <v>5.8154645873944255E-2</v>
      </c>
      <c r="G118" s="16">
        <v>28.99</v>
      </c>
      <c r="H118" s="23">
        <v>29.34</v>
      </c>
    </row>
    <row r="119" spans="2:8">
      <c r="B119" s="14">
        <v>75663</v>
      </c>
      <c r="C119" s="15">
        <v>7896004712925</v>
      </c>
      <c r="D119" s="16" t="s">
        <v>158</v>
      </c>
      <c r="E119" s="16">
        <v>14.53</v>
      </c>
      <c r="F119" s="17">
        <f>1-Tabela4[[#This Row],[OL]]/Tabela4[[#This Row],[PF]]</f>
        <v>0.63170000000000004</v>
      </c>
      <c r="G119" s="16">
        <v>5.3513989999999989</v>
      </c>
      <c r="H119" s="23">
        <v>6.35</v>
      </c>
    </row>
    <row r="120" spans="2:8">
      <c r="B120" s="14">
        <v>93114</v>
      </c>
      <c r="C120" s="15">
        <v>7896004738413</v>
      </c>
      <c r="D120" s="16" t="s">
        <v>92</v>
      </c>
      <c r="E120" s="16">
        <v>67.900000000000006</v>
      </c>
      <c r="F120" s="17">
        <f>1-Tabela4[[#This Row],[OL]]/Tabela4[[#This Row],[PF]]</f>
        <v>0.69950000000000001</v>
      </c>
      <c r="G120" s="16">
        <v>20.403950000000002</v>
      </c>
      <c r="H120" s="23">
        <v>21.61</v>
      </c>
    </row>
    <row r="121" spans="2:8">
      <c r="B121" s="14">
        <v>76260</v>
      </c>
      <c r="C121" s="15">
        <v>7896004708867</v>
      </c>
      <c r="D121" s="16" t="s">
        <v>115</v>
      </c>
      <c r="E121" s="16">
        <v>21.94</v>
      </c>
      <c r="F121" s="17">
        <f>1-Tabela4[[#This Row],[OL]]/Tabela4[[#This Row],[PF]]</f>
        <v>0.10739999999999994</v>
      </c>
      <c r="G121" s="16">
        <v>19.583644000000003</v>
      </c>
      <c r="H121" s="23">
        <v>22.51</v>
      </c>
    </row>
    <row r="122" spans="2:8">
      <c r="B122" s="14">
        <v>76287</v>
      </c>
      <c r="C122" s="15">
        <v>7896004721231</v>
      </c>
      <c r="D122" s="16" t="s">
        <v>68</v>
      </c>
      <c r="E122" s="16">
        <v>14.96</v>
      </c>
      <c r="F122" s="17">
        <f>1-Tabela4[[#This Row],[OL]]/Tabela4[[#This Row],[PF]]</f>
        <v>0.51270053475935828</v>
      </c>
      <c r="G122" s="16">
        <v>7.29</v>
      </c>
      <c r="H122" s="23">
        <v>8.49</v>
      </c>
    </row>
    <row r="123" spans="2:8">
      <c r="B123" s="14">
        <v>76325</v>
      </c>
      <c r="C123" s="15">
        <v>7896004711409</v>
      </c>
      <c r="D123" s="16" t="s">
        <v>234</v>
      </c>
      <c r="E123" s="16">
        <v>49.82</v>
      </c>
      <c r="F123" s="17">
        <f>1-Tabela4[[#This Row],[OL]]/Tabela4[[#This Row],[PF]]</f>
        <v>0.488358089120835</v>
      </c>
      <c r="G123" s="16">
        <v>25.49</v>
      </c>
      <c r="H123" s="23">
        <v>28.25</v>
      </c>
    </row>
    <row r="124" spans="2:8">
      <c r="B124" s="14">
        <v>76309</v>
      </c>
      <c r="C124" s="15">
        <v>7896004715377</v>
      </c>
      <c r="D124" s="16" t="s">
        <v>247</v>
      </c>
      <c r="E124" s="16">
        <v>26.21</v>
      </c>
      <c r="F124" s="17">
        <f>1-Tabela4[[#This Row],[OL]]/Tabela4[[#This Row],[PF]]</f>
        <v>0.26402136589088143</v>
      </c>
      <c r="G124" s="16">
        <v>19.29</v>
      </c>
      <c r="H124" s="23">
        <v>20.7</v>
      </c>
    </row>
    <row r="125" spans="2:8">
      <c r="B125" s="14">
        <v>170507</v>
      </c>
      <c r="C125" s="15">
        <v>7896004769677</v>
      </c>
      <c r="D125" s="16" t="s">
        <v>196</v>
      </c>
      <c r="E125" s="16">
        <v>62.24</v>
      </c>
      <c r="F125" s="17">
        <f>1-Tabela4[[#This Row],[OL]]/Tabela4[[#This Row],[PF]]</f>
        <v>0.76690000000000003</v>
      </c>
      <c r="G125" s="16">
        <v>14.508144</v>
      </c>
      <c r="H125" s="23">
        <v>18.940000000000001</v>
      </c>
    </row>
    <row r="126" spans="2:8">
      <c r="B126" s="14">
        <v>170506</v>
      </c>
      <c r="C126" s="15">
        <v>7896004769660</v>
      </c>
      <c r="D126" s="16" t="s">
        <v>64</v>
      </c>
      <c r="E126" s="16">
        <v>37.71</v>
      </c>
      <c r="F126" s="17">
        <f>1-Tabela4[[#This Row],[OL]]/Tabela4[[#This Row],[PF]]</f>
        <v>0.69780000000000009</v>
      </c>
      <c r="G126" s="16">
        <v>11.395961999999997</v>
      </c>
      <c r="H126" s="23">
        <v>12.63</v>
      </c>
    </row>
    <row r="127" spans="2:8">
      <c r="B127" s="14">
        <v>179930</v>
      </c>
      <c r="C127" s="15">
        <v>7896004820798</v>
      </c>
      <c r="D127" s="16" t="s">
        <v>286</v>
      </c>
      <c r="E127" s="16">
        <v>58.86</v>
      </c>
      <c r="F127" s="17">
        <f>1-Tabela4[[#This Row],[OL]]/Tabela4[[#This Row],[PF]]</f>
        <v>0.86710000000000009</v>
      </c>
      <c r="G127" s="16">
        <v>7.8224939999999945</v>
      </c>
      <c r="H127" s="23">
        <v>8.94</v>
      </c>
    </row>
    <row r="128" spans="2:8">
      <c r="B128" s="14">
        <v>170736</v>
      </c>
      <c r="C128" s="15">
        <v>7896004751771</v>
      </c>
      <c r="D128" s="16" t="s">
        <v>63</v>
      </c>
      <c r="E128" s="16">
        <v>28.88</v>
      </c>
      <c r="F128" s="17">
        <f>1-Tabela4[[#This Row],[OL]]/Tabela4[[#This Row],[PF]]</f>
        <v>0.70900000000000007</v>
      </c>
      <c r="G128" s="16">
        <v>8.4040799999999969</v>
      </c>
      <c r="H128" s="23">
        <v>9.66</v>
      </c>
    </row>
    <row r="129" spans="2:8">
      <c r="B129" s="14">
        <v>170735</v>
      </c>
      <c r="C129" s="15">
        <v>7896004751795</v>
      </c>
      <c r="D129" s="16" t="s">
        <v>78</v>
      </c>
      <c r="E129" s="16">
        <v>73.319999999999993</v>
      </c>
      <c r="F129" s="17">
        <f>1-Tabela4[[#This Row],[OL]]/Tabela4[[#This Row],[PF]]</f>
        <v>0.67520000000000002</v>
      </c>
      <c r="G129" s="16">
        <v>23.814335999999997</v>
      </c>
      <c r="H129" s="23">
        <v>27.37</v>
      </c>
    </row>
    <row r="130" spans="2:8">
      <c r="B130" s="14">
        <v>76376</v>
      </c>
      <c r="C130" s="15">
        <v>7896004711362</v>
      </c>
      <c r="D130" s="16" t="s">
        <v>178</v>
      </c>
      <c r="E130" s="16">
        <v>33.909999999999997</v>
      </c>
      <c r="F130" s="17">
        <f>1-Tabela4[[#This Row],[OL]]/Tabela4[[#This Row],[PF]]</f>
        <v>0.5898000000000001</v>
      </c>
      <c r="G130" s="16">
        <v>13.909881999999994</v>
      </c>
      <c r="H130" s="23">
        <v>16.2</v>
      </c>
    </row>
    <row r="131" spans="2:8">
      <c r="B131" s="14">
        <v>76341</v>
      </c>
      <c r="C131" s="15">
        <v>7896004711874</v>
      </c>
      <c r="D131" s="16" t="s">
        <v>171</v>
      </c>
      <c r="E131" s="16">
        <v>33.6</v>
      </c>
      <c r="F131" s="17">
        <f>1-Tabela4[[#This Row],[OL]]/Tabela4[[#This Row],[PF]]</f>
        <v>0.63850000000000007</v>
      </c>
      <c r="G131" s="16">
        <v>12.146399999999998</v>
      </c>
      <c r="H131" s="23">
        <v>14.82</v>
      </c>
    </row>
    <row r="132" spans="2:8">
      <c r="B132" s="14">
        <v>161098</v>
      </c>
      <c r="C132" s="15">
        <v>7896004751115</v>
      </c>
      <c r="D132" s="16" t="s">
        <v>66</v>
      </c>
      <c r="E132" s="16">
        <v>134.38</v>
      </c>
      <c r="F132" s="17">
        <f>1-Tabela4[[#This Row],[OL]]/Tabela4[[#This Row],[PF]]</f>
        <v>0.61730000000000007</v>
      </c>
      <c r="G132" s="16">
        <v>51.42722599999999</v>
      </c>
      <c r="H132" s="23">
        <v>56.13</v>
      </c>
    </row>
    <row r="133" spans="2:8">
      <c r="B133" s="14">
        <v>161080</v>
      </c>
      <c r="C133" s="15">
        <v>7896004751108</v>
      </c>
      <c r="D133" s="16" t="s">
        <v>39</v>
      </c>
      <c r="E133" s="16">
        <v>127.18</v>
      </c>
      <c r="F133" s="17">
        <f>1-Tabela4[[#This Row],[OL]]/Tabela4[[#This Row],[PF]]</f>
        <v>0.69560000000000011</v>
      </c>
      <c r="G133" s="16">
        <v>38.713591999999991</v>
      </c>
      <c r="H133" s="23">
        <v>42.36</v>
      </c>
    </row>
    <row r="134" spans="2:8">
      <c r="B134" s="14">
        <v>74969</v>
      </c>
      <c r="C134" s="15">
        <v>7896004721897</v>
      </c>
      <c r="D134" s="16" t="s">
        <v>132</v>
      </c>
      <c r="E134" s="16">
        <v>10.86</v>
      </c>
      <c r="F134" s="17">
        <f>1-Tabela4[[#This Row],[OL]]/Tabela4[[#This Row],[PF]]</f>
        <v>0.6502</v>
      </c>
      <c r="G134" s="16">
        <v>3.7988279999999999</v>
      </c>
      <c r="H134" s="23">
        <v>4.79</v>
      </c>
    </row>
    <row r="135" spans="2:8">
      <c r="B135" s="14">
        <v>74950</v>
      </c>
      <c r="C135" s="15">
        <v>7896004711720</v>
      </c>
      <c r="D135" s="16" t="s">
        <v>250</v>
      </c>
      <c r="E135" s="16">
        <v>26.17</v>
      </c>
      <c r="F135" s="17">
        <f>1-Tabela4[[#This Row],[OL]]/Tabela4[[#This Row],[PF]]</f>
        <v>0.73430000000000006</v>
      </c>
      <c r="G135" s="16">
        <v>6.9533689999999986</v>
      </c>
      <c r="H135" s="23">
        <v>9.08</v>
      </c>
    </row>
    <row r="136" spans="2:8">
      <c r="B136" s="14">
        <v>76392</v>
      </c>
      <c r="C136" s="15">
        <v>7894916147736</v>
      </c>
      <c r="D136" s="16" t="s">
        <v>164</v>
      </c>
      <c r="E136" s="16">
        <v>17.63</v>
      </c>
      <c r="F136" s="17">
        <f>1-Tabela4[[#This Row],[OL]]/Tabela4[[#This Row],[PF]]</f>
        <v>0.7289000000000001</v>
      </c>
      <c r="G136" s="16">
        <v>4.7794929999999978</v>
      </c>
      <c r="H136" s="23">
        <v>6.46</v>
      </c>
    </row>
    <row r="137" spans="2:8">
      <c r="B137" s="14">
        <v>76457</v>
      </c>
      <c r="C137" s="15">
        <v>7894916147729</v>
      </c>
      <c r="D137" s="16" t="s">
        <v>176</v>
      </c>
      <c r="E137" s="16">
        <v>13.23</v>
      </c>
      <c r="F137" s="17">
        <f>1-Tabela4[[#This Row],[OL]]/Tabela4[[#This Row],[PF]]</f>
        <v>0.75280000000000002</v>
      </c>
      <c r="G137" s="16">
        <v>3.2704559999999998</v>
      </c>
      <c r="H137" s="23">
        <v>4.51</v>
      </c>
    </row>
    <row r="138" spans="2:8">
      <c r="B138" s="14">
        <v>84760</v>
      </c>
      <c r="C138" s="15">
        <v>7896004710938</v>
      </c>
      <c r="D138" s="16" t="s">
        <v>57</v>
      </c>
      <c r="E138" s="16">
        <v>14.23</v>
      </c>
      <c r="F138" s="17">
        <f>1-Tabela4[[#This Row],[OL]]/Tabela4[[#This Row],[PF]]</f>
        <v>0.23471539002108222</v>
      </c>
      <c r="G138" s="16">
        <v>10.89</v>
      </c>
      <c r="H138" s="23">
        <v>11.79</v>
      </c>
    </row>
    <row r="139" spans="2:8">
      <c r="B139" s="14">
        <v>176113</v>
      </c>
      <c r="C139" s="15">
        <v>7896004785134</v>
      </c>
      <c r="D139" s="16" t="s">
        <v>71</v>
      </c>
      <c r="E139" s="16">
        <v>40.130000000000003</v>
      </c>
      <c r="F139" s="17">
        <f>1-Tabela4[[#This Row],[OL]]/Tabela4[[#This Row],[PF]]</f>
        <v>0.5018689259905309</v>
      </c>
      <c r="G139" s="16">
        <v>19.989999999999998</v>
      </c>
      <c r="H139" s="23">
        <v>22.59</v>
      </c>
    </row>
    <row r="140" spans="2:8">
      <c r="B140" s="14">
        <v>176112</v>
      </c>
      <c r="C140" s="15">
        <v>7896004782249</v>
      </c>
      <c r="D140" s="16" t="s">
        <v>26</v>
      </c>
      <c r="E140" s="16">
        <v>62.77</v>
      </c>
      <c r="F140" s="17">
        <f>1-Tabela4[[#This Row],[OL]]/Tabela4[[#This Row],[PF]]</f>
        <v>0.68153576549307004</v>
      </c>
      <c r="G140" s="16">
        <v>19.989999999999998</v>
      </c>
      <c r="H140" s="23">
        <v>23.17</v>
      </c>
    </row>
    <row r="141" spans="2:8">
      <c r="B141" s="14">
        <v>175618</v>
      </c>
      <c r="C141" s="15">
        <v>7896004783857</v>
      </c>
      <c r="D141" s="16" t="s">
        <v>36</v>
      </c>
      <c r="E141" s="16">
        <v>18.829999999999998</v>
      </c>
      <c r="F141" s="17">
        <f>1-Tabela4[[#This Row],[OL]]/Tabela4[[#This Row],[PF]]</f>
        <v>0.58910000000000007</v>
      </c>
      <c r="G141" s="16">
        <v>7.7372469999999982</v>
      </c>
      <c r="H141" s="23">
        <v>8.7200000000000006</v>
      </c>
    </row>
    <row r="142" spans="2:8">
      <c r="B142" s="14">
        <v>137065</v>
      </c>
      <c r="C142" s="15">
        <v>7896004756622</v>
      </c>
      <c r="D142" s="16" t="s">
        <v>76</v>
      </c>
      <c r="E142" s="16">
        <v>19.399999999999999</v>
      </c>
      <c r="F142" s="17">
        <f>1-Tabela4[[#This Row],[OL]]/Tabela4[[#This Row],[PF]]</f>
        <v>0.44587628865979378</v>
      </c>
      <c r="G142" s="16">
        <v>10.75</v>
      </c>
      <c r="H142" s="23">
        <v>11.31</v>
      </c>
    </row>
    <row r="143" spans="2:8">
      <c r="B143" s="14">
        <v>76597</v>
      </c>
      <c r="C143" s="15">
        <v>7896004719115</v>
      </c>
      <c r="D143" s="16" t="s">
        <v>35</v>
      </c>
      <c r="E143" s="16">
        <v>6.81</v>
      </c>
      <c r="F143" s="17">
        <f>1-Tabela4[[#This Row],[OL]]/Tabela4[[#This Row],[PF]]</f>
        <v>0.6231000000000001</v>
      </c>
      <c r="G143" s="16">
        <v>2.5666889999999993</v>
      </c>
      <c r="H143" s="23">
        <v>2.93</v>
      </c>
    </row>
    <row r="144" spans="2:8">
      <c r="B144" s="14">
        <v>74934</v>
      </c>
      <c r="C144" s="15">
        <v>7896004719122</v>
      </c>
      <c r="D144" s="16" t="s">
        <v>69</v>
      </c>
      <c r="E144" s="16">
        <v>13.05</v>
      </c>
      <c r="F144" s="17">
        <f>1-Tabela4[[#This Row],[OL]]/Tabela4[[#This Row],[PF]]</f>
        <v>0.68430000000000002</v>
      </c>
      <c r="G144" s="16">
        <v>4.119885</v>
      </c>
      <c r="H144" s="23">
        <v>4.71</v>
      </c>
    </row>
    <row r="145" spans="2:8">
      <c r="B145" s="14">
        <v>76589</v>
      </c>
      <c r="C145" s="15">
        <v>7896004715650</v>
      </c>
      <c r="D145" s="16" t="s">
        <v>51</v>
      </c>
      <c r="E145" s="16">
        <v>16.489999999999998</v>
      </c>
      <c r="F145" s="17">
        <f>1-Tabela4[[#This Row],[OL]]/Tabela4[[#This Row],[PF]]</f>
        <v>0.54578532443905392</v>
      </c>
      <c r="G145" s="16">
        <v>7.49</v>
      </c>
      <c r="H145" s="23">
        <v>9.2799999999999994</v>
      </c>
    </row>
    <row r="146" spans="2:8">
      <c r="B146" s="14">
        <v>86584</v>
      </c>
      <c r="C146" s="15">
        <v>7896004723587</v>
      </c>
      <c r="D146" s="16" t="s">
        <v>167</v>
      </c>
      <c r="E146" s="16">
        <v>19.18</v>
      </c>
      <c r="F146" s="17">
        <f>1-Tabela4[[#This Row],[OL]]/Tabela4[[#This Row],[PF]]</f>
        <v>0.77470000000000006</v>
      </c>
      <c r="G146" s="16">
        <v>4.3212539999999988</v>
      </c>
      <c r="H146" s="23">
        <v>5.67</v>
      </c>
    </row>
    <row r="147" spans="2:8">
      <c r="B147" s="14">
        <v>86592</v>
      </c>
      <c r="C147" s="15">
        <v>7896004723594</v>
      </c>
      <c r="D147" s="16" t="s">
        <v>162</v>
      </c>
      <c r="E147" s="16">
        <v>36.33</v>
      </c>
      <c r="F147" s="17">
        <f>1-Tabela4[[#This Row],[OL]]/Tabela4[[#This Row],[PF]]</f>
        <v>0.76870000000000005</v>
      </c>
      <c r="G147" s="16">
        <v>8.4031289999999981</v>
      </c>
      <c r="H147" s="23">
        <v>10.33</v>
      </c>
    </row>
    <row r="148" spans="2:8">
      <c r="B148" s="14">
        <v>74870</v>
      </c>
      <c r="C148" s="15">
        <v>7896004726076</v>
      </c>
      <c r="D148" s="16" t="s">
        <v>195</v>
      </c>
      <c r="E148" s="16">
        <v>64.23</v>
      </c>
      <c r="F148" s="17">
        <f>1-Tabela4[[#This Row],[OL]]/Tabela4[[#This Row],[PF]]</f>
        <v>0.24859999999999993</v>
      </c>
      <c r="G148" s="16">
        <v>48.262422000000008</v>
      </c>
      <c r="H148" s="23">
        <v>55.47</v>
      </c>
    </row>
    <row r="149" spans="2:8">
      <c r="B149" s="14">
        <v>79995</v>
      </c>
      <c r="C149" s="15">
        <v>7896004725703</v>
      </c>
      <c r="D149" s="16" t="s">
        <v>205</v>
      </c>
      <c r="E149" s="16">
        <v>94.96</v>
      </c>
      <c r="F149" s="17">
        <f>1-Tabela4[[#This Row],[OL]]/Tabela4[[#This Row],[PF]]</f>
        <v>0.58509999999999995</v>
      </c>
      <c r="G149" s="16">
        <v>39.398903999999995</v>
      </c>
      <c r="H149" s="23">
        <v>45.28</v>
      </c>
    </row>
    <row r="150" spans="2:8">
      <c r="B150" s="14">
        <v>76368</v>
      </c>
      <c r="C150" s="15">
        <v>7896004712543</v>
      </c>
      <c r="D150" s="16" t="s">
        <v>240</v>
      </c>
      <c r="E150" s="16">
        <v>41.62</v>
      </c>
      <c r="F150" s="17">
        <f>1-Tabela4[[#This Row],[OL]]/Tabela4[[#This Row],[PF]]</f>
        <v>0.85709999999999997</v>
      </c>
      <c r="G150" s="16">
        <v>5.9474980000000004</v>
      </c>
      <c r="H150" s="23">
        <v>7.18</v>
      </c>
    </row>
    <row r="151" spans="2:8">
      <c r="B151" s="14">
        <v>131504</v>
      </c>
      <c r="C151" s="15">
        <v>7896004744971</v>
      </c>
      <c r="D151" s="16" t="s">
        <v>179</v>
      </c>
      <c r="E151" s="16">
        <v>57.74</v>
      </c>
      <c r="F151" s="17">
        <f>1-Tabela4[[#This Row],[OL]]/Tabela4[[#This Row],[PF]]</f>
        <v>0.7481000000000001</v>
      </c>
      <c r="G151" s="16">
        <v>14.544705999999994</v>
      </c>
      <c r="H151" s="23">
        <v>16.72</v>
      </c>
    </row>
    <row r="152" spans="2:8">
      <c r="B152" s="14">
        <v>138843</v>
      </c>
      <c r="C152" s="15">
        <v>7896004756196</v>
      </c>
      <c r="D152" s="16" t="s">
        <v>221</v>
      </c>
      <c r="E152" s="16">
        <v>145.88</v>
      </c>
      <c r="F152" s="17">
        <f>1-Tabela4[[#This Row],[OL]]/Tabela4[[#This Row],[PF]]</f>
        <v>0.77580000000000005</v>
      </c>
      <c r="G152" s="16">
        <v>32.706295999999995</v>
      </c>
      <c r="H152" s="23">
        <v>37.590000000000003</v>
      </c>
    </row>
    <row r="153" spans="2:8">
      <c r="B153" s="14">
        <v>101680</v>
      </c>
      <c r="C153" s="15">
        <v>7896004734408</v>
      </c>
      <c r="D153" s="16" t="s">
        <v>258</v>
      </c>
      <c r="E153" s="16">
        <v>50.86</v>
      </c>
      <c r="F153" s="17">
        <f>1-Tabela4[[#This Row],[OL]]/Tabela4[[#This Row],[PF]]</f>
        <v>0.78360000000000007</v>
      </c>
      <c r="G153" s="16">
        <v>11.006103999999995</v>
      </c>
      <c r="H153" s="23">
        <v>12.65</v>
      </c>
    </row>
    <row r="154" spans="2:8">
      <c r="B154" s="14">
        <v>138851</v>
      </c>
      <c r="C154" s="15">
        <v>7896004755885</v>
      </c>
      <c r="D154" s="16" t="s">
        <v>86</v>
      </c>
      <c r="E154" s="16">
        <v>119.87</v>
      </c>
      <c r="F154" s="17">
        <f>1-Tabela4[[#This Row],[OL]]/Tabela4[[#This Row],[PF]]</f>
        <v>0.72670000000000001</v>
      </c>
      <c r="G154" s="16">
        <v>32.760471000000003</v>
      </c>
      <c r="H154" s="23">
        <v>32.76</v>
      </c>
    </row>
    <row r="155" spans="2:8">
      <c r="B155" s="14">
        <v>76210</v>
      </c>
      <c r="C155" s="15">
        <v>7896004710365</v>
      </c>
      <c r="D155" s="16" t="s">
        <v>73</v>
      </c>
      <c r="E155" s="16">
        <v>29.38</v>
      </c>
      <c r="F155" s="17">
        <f>1-Tabela4[[#This Row],[OL]]/Tabela4[[#This Row],[PF]]</f>
        <v>0.85140000000000005</v>
      </c>
      <c r="G155" s="16">
        <v>4.3658679999999981</v>
      </c>
      <c r="H155" s="23">
        <v>5.47</v>
      </c>
    </row>
    <row r="156" spans="2:8">
      <c r="B156" s="14">
        <v>76228</v>
      </c>
      <c r="C156" s="15">
        <v>7896004710341</v>
      </c>
      <c r="D156" s="16" t="s">
        <v>174</v>
      </c>
      <c r="E156" s="16">
        <v>20.23</v>
      </c>
      <c r="F156" s="17">
        <f>1-Tabela4[[#This Row],[OL]]/Tabela4[[#This Row],[PF]]</f>
        <v>0.81540000000000001</v>
      </c>
      <c r="G156" s="16">
        <v>3.7344579999999996</v>
      </c>
      <c r="H156" s="23">
        <v>5.1100000000000003</v>
      </c>
    </row>
    <row r="157" spans="2:8">
      <c r="B157" s="14">
        <v>104302</v>
      </c>
      <c r="C157" s="15">
        <v>7896004731605</v>
      </c>
      <c r="D157" s="16" t="s">
        <v>255</v>
      </c>
      <c r="E157" s="16">
        <v>63.88</v>
      </c>
      <c r="F157" s="17">
        <f>1-Tabela4[[#This Row],[OL]]/Tabela4[[#This Row],[PF]]</f>
        <v>0.88560000000000005</v>
      </c>
      <c r="G157" s="16">
        <v>7.307871999999997</v>
      </c>
      <c r="H157" s="23">
        <v>10.199999999999999</v>
      </c>
    </row>
    <row r="158" spans="2:8">
      <c r="B158" s="14">
        <v>104299</v>
      </c>
      <c r="C158" s="15">
        <v>7896004731612</v>
      </c>
      <c r="D158" s="16" t="s">
        <v>256</v>
      </c>
      <c r="E158" s="16">
        <v>114.5</v>
      </c>
      <c r="F158" s="17">
        <f>1-Tabela4[[#This Row],[OL]]/Tabela4[[#This Row],[PF]]</f>
        <v>0.88490000000000002</v>
      </c>
      <c r="G158" s="16">
        <v>13.178949999999997</v>
      </c>
      <c r="H158" s="23">
        <v>15.88</v>
      </c>
    </row>
    <row r="159" spans="2:8">
      <c r="B159" s="14">
        <v>131440</v>
      </c>
      <c r="C159" s="15">
        <v>7896004747576</v>
      </c>
      <c r="D159" s="16" t="s">
        <v>210</v>
      </c>
      <c r="E159" s="16">
        <v>149.16999999999999</v>
      </c>
      <c r="F159" s="17">
        <f>1-Tabela4[[#This Row],[OL]]/Tabela4[[#This Row],[PF]]</f>
        <v>0.88690000000000002</v>
      </c>
      <c r="G159" s="16">
        <v>16.871126999999994</v>
      </c>
      <c r="H159" s="23">
        <v>20.77</v>
      </c>
    </row>
    <row r="160" spans="2:8">
      <c r="B160" s="14">
        <v>104361</v>
      </c>
      <c r="C160" s="15">
        <v>7896004731629</v>
      </c>
      <c r="D160" s="16" t="s">
        <v>219</v>
      </c>
      <c r="E160" s="16">
        <v>131.88</v>
      </c>
      <c r="F160" s="17">
        <f>1-Tabela4[[#This Row],[OL]]/Tabela4[[#This Row],[PF]]</f>
        <v>0.88330000000000009</v>
      </c>
      <c r="G160" s="16">
        <v>15.390395999999988</v>
      </c>
      <c r="H160" s="23">
        <v>19.14</v>
      </c>
    </row>
    <row r="161" spans="2:8">
      <c r="B161" s="14">
        <v>105996</v>
      </c>
      <c r="C161" s="15">
        <v>7896004742083</v>
      </c>
      <c r="D161" s="16" t="s">
        <v>253</v>
      </c>
      <c r="E161" s="16">
        <v>123.47</v>
      </c>
      <c r="F161" s="17">
        <f>1-Tabela4[[#This Row],[OL]]/Tabela4[[#This Row],[PF]]</f>
        <v>0.78230000000000011</v>
      </c>
      <c r="G161" s="16">
        <v>26.879418999999988</v>
      </c>
      <c r="H161" s="23">
        <v>31.93</v>
      </c>
    </row>
    <row r="162" spans="2:8">
      <c r="B162" s="14">
        <v>105910</v>
      </c>
      <c r="C162" s="15">
        <v>7896004742090</v>
      </c>
      <c r="D162" s="16" t="s">
        <v>260</v>
      </c>
      <c r="E162" s="16">
        <v>129.05000000000001</v>
      </c>
      <c r="F162" s="17">
        <f>1-Tabela4[[#This Row],[OL]]/Tabela4[[#This Row],[PF]]</f>
        <v>0.80600000000000005</v>
      </c>
      <c r="G162" s="16">
        <v>25.035699999999995</v>
      </c>
      <c r="H162" s="23">
        <v>28.77</v>
      </c>
    </row>
    <row r="163" spans="2:8">
      <c r="B163" s="14">
        <v>105929</v>
      </c>
      <c r="C163" s="15">
        <v>7896004743967</v>
      </c>
      <c r="D163" s="16" t="s">
        <v>52</v>
      </c>
      <c r="E163" s="16">
        <v>258.10000000000002</v>
      </c>
      <c r="F163" s="17">
        <f>1-Tabela4[[#This Row],[OL]]/Tabela4[[#This Row],[PF]]</f>
        <v>0.79150000000000009</v>
      </c>
      <c r="G163" s="16">
        <v>53.813849999999981</v>
      </c>
      <c r="H163" s="23">
        <v>59.98</v>
      </c>
    </row>
    <row r="164" spans="2:8">
      <c r="B164" s="14">
        <v>75051</v>
      </c>
      <c r="C164" s="15">
        <v>7896004708959</v>
      </c>
      <c r="D164" s="16" t="s">
        <v>38</v>
      </c>
      <c r="E164" s="16">
        <v>22.64</v>
      </c>
      <c r="F164" s="17">
        <f>1-Tabela4[[#This Row],[OL]]/Tabela4[[#This Row],[PF]]</f>
        <v>0.62569999999999992</v>
      </c>
      <c r="G164" s="16">
        <v>8.4741520000000001</v>
      </c>
      <c r="H164" s="23">
        <v>8.51</v>
      </c>
    </row>
    <row r="165" spans="2:8">
      <c r="B165" s="14">
        <v>75060</v>
      </c>
      <c r="C165" s="15">
        <v>7896004711041</v>
      </c>
      <c r="D165" s="16" t="s">
        <v>173</v>
      </c>
      <c r="E165" s="16">
        <v>36.18</v>
      </c>
      <c r="F165" s="17">
        <f>1-Tabela4[[#This Row],[OL]]/Tabela4[[#This Row],[PF]]</f>
        <v>0.53593145384190155</v>
      </c>
      <c r="G165" s="16">
        <v>16.79</v>
      </c>
      <c r="H165" s="23">
        <v>19.38</v>
      </c>
    </row>
    <row r="166" spans="2:8">
      <c r="B166" s="14">
        <v>158240</v>
      </c>
      <c r="C166" s="15">
        <v>7896004761633</v>
      </c>
      <c r="D166" s="16" t="s">
        <v>127</v>
      </c>
      <c r="E166" s="16">
        <v>15.36</v>
      </c>
      <c r="F166" s="17">
        <f>1-Tabela4[[#This Row],[OL]]/Tabela4[[#This Row],[PF]]</f>
        <v>-5.46875E-2</v>
      </c>
      <c r="G166" s="16">
        <v>16.2</v>
      </c>
      <c r="H166" s="23">
        <v>16.2</v>
      </c>
    </row>
    <row r="167" spans="2:8">
      <c r="B167" s="14">
        <v>158259</v>
      </c>
      <c r="C167" s="15">
        <v>7896004761640</v>
      </c>
      <c r="D167" s="16" t="s">
        <v>67</v>
      </c>
      <c r="E167" s="16">
        <v>30.73</v>
      </c>
      <c r="F167" s="17">
        <f>1-Tabela4[[#This Row],[OL]]/Tabela4[[#This Row],[PF]]</f>
        <v>7.2892938496583182E-2</v>
      </c>
      <c r="G167" s="16">
        <v>28.49</v>
      </c>
      <c r="H167" s="23">
        <v>29.23</v>
      </c>
    </row>
    <row r="168" spans="2:8">
      <c r="B168" s="14">
        <v>176308</v>
      </c>
      <c r="C168" s="15">
        <v>7896004781365</v>
      </c>
      <c r="D168" s="16" t="s">
        <v>236</v>
      </c>
      <c r="E168" s="16">
        <v>75.47</v>
      </c>
      <c r="F168" s="17">
        <f>1-Tabela4[[#This Row],[OL]]/Tabela4[[#This Row],[PF]]</f>
        <v>0.43036968331787462</v>
      </c>
      <c r="G168" s="16">
        <v>42.99</v>
      </c>
      <c r="H168" s="23">
        <v>47.56</v>
      </c>
    </row>
    <row r="169" spans="2:8">
      <c r="B169" s="14">
        <v>176309</v>
      </c>
      <c r="C169" s="15">
        <v>7896004781358</v>
      </c>
      <c r="D169" s="16" t="s">
        <v>59</v>
      </c>
      <c r="E169" s="16">
        <v>38.9</v>
      </c>
      <c r="F169" s="17">
        <f>1-Tabela4[[#This Row],[OL]]/Tabela4[[#This Row],[PF]]</f>
        <v>0.44215938303341906</v>
      </c>
      <c r="G169" s="16">
        <v>21.7</v>
      </c>
      <c r="H169" s="23">
        <v>24.61</v>
      </c>
    </row>
    <row r="170" spans="2:8">
      <c r="B170" s="14">
        <v>143049</v>
      </c>
      <c r="C170" s="15">
        <v>7896004749150</v>
      </c>
      <c r="D170" s="16" t="s">
        <v>80</v>
      </c>
      <c r="E170" s="16">
        <v>88.01</v>
      </c>
      <c r="F170" s="17">
        <f>1-Tabela4[[#This Row],[OL]]/Tabela4[[#This Row],[PF]]</f>
        <v>0.68080000000000007</v>
      </c>
      <c r="G170" s="16">
        <v>28.092791999999996</v>
      </c>
      <c r="H170" s="23">
        <v>35.03</v>
      </c>
    </row>
    <row r="171" spans="2:8">
      <c r="B171" s="14">
        <v>80098</v>
      </c>
      <c r="C171" s="15">
        <v>7896004723358</v>
      </c>
      <c r="D171" s="16" t="s">
        <v>200</v>
      </c>
      <c r="E171" s="16">
        <v>98.91</v>
      </c>
      <c r="F171" s="17">
        <f>1-Tabela4[[#This Row],[OL]]/Tabela4[[#This Row],[PF]]</f>
        <v>0.11131331513497111</v>
      </c>
      <c r="G171" s="16">
        <v>87.9</v>
      </c>
      <c r="H171" s="23">
        <v>89.27</v>
      </c>
    </row>
    <row r="172" spans="2:8">
      <c r="B172" s="14">
        <v>177392</v>
      </c>
      <c r="C172" s="15">
        <v>7896004784342</v>
      </c>
      <c r="D172" s="16" t="s">
        <v>269</v>
      </c>
      <c r="E172" s="16">
        <v>49.36</v>
      </c>
      <c r="F172" s="17">
        <f>1-Tabela4[[#This Row],[OL]]/Tabela4[[#This Row],[PF]]</f>
        <v>0.84120000000000006</v>
      </c>
      <c r="G172" s="16">
        <v>7.8383679999999973</v>
      </c>
      <c r="H172" s="23">
        <v>10.27</v>
      </c>
    </row>
    <row r="173" spans="2:8">
      <c r="B173" s="14">
        <v>177391</v>
      </c>
      <c r="C173" s="15">
        <v>7896004784335</v>
      </c>
      <c r="D173" s="16" t="s">
        <v>272</v>
      </c>
      <c r="E173" s="16">
        <v>70.959999999999994</v>
      </c>
      <c r="F173" s="17">
        <f>1-Tabela4[[#This Row],[OL]]/Tabela4[[#This Row],[PF]]</f>
        <v>0.84610000000000007</v>
      </c>
      <c r="G173" s="16">
        <v>10.920743999999994</v>
      </c>
      <c r="H173" s="23">
        <v>13.38</v>
      </c>
    </row>
    <row r="174" spans="2:8">
      <c r="B174" s="14">
        <v>75086</v>
      </c>
      <c r="C174" s="15">
        <v>7896004707532</v>
      </c>
      <c r="D174" s="16" t="s">
        <v>261</v>
      </c>
      <c r="E174" s="16">
        <v>63.86</v>
      </c>
      <c r="F174" s="17">
        <f>1-Tabela4[[#This Row],[OL]]/Tabela4[[#This Row],[PF]]</f>
        <v>0.7713000000000001</v>
      </c>
      <c r="G174" s="16">
        <v>14.604781999999993</v>
      </c>
      <c r="H174" s="23">
        <v>16.829999999999998</v>
      </c>
    </row>
    <row r="175" spans="2:8">
      <c r="B175" s="14">
        <v>75108</v>
      </c>
      <c r="C175" s="15">
        <v>7896004707501</v>
      </c>
      <c r="D175" s="16" t="s">
        <v>161</v>
      </c>
      <c r="E175" s="16">
        <v>103.08</v>
      </c>
      <c r="F175" s="17">
        <f>1-Tabela4[[#This Row],[OL]]/Tabela4[[#This Row],[PF]]</f>
        <v>0.79830000000000001</v>
      </c>
      <c r="G175" s="16">
        <v>20.791235999999998</v>
      </c>
      <c r="H175" s="23">
        <v>23.85</v>
      </c>
    </row>
    <row r="176" spans="2:8">
      <c r="B176" s="14">
        <v>75140</v>
      </c>
      <c r="C176" s="15">
        <v>7896004707921</v>
      </c>
      <c r="D176" s="16" t="s">
        <v>120</v>
      </c>
      <c r="E176" s="16">
        <v>20.059999999999999</v>
      </c>
      <c r="F176" s="17">
        <f>1-Tabela4[[#This Row],[OL]]/Tabela4[[#This Row],[PF]]</f>
        <v>0.68800000000000006</v>
      </c>
      <c r="G176" s="16">
        <v>6.2587199999999985</v>
      </c>
      <c r="H176" s="23">
        <v>6.89</v>
      </c>
    </row>
    <row r="177" spans="2:8">
      <c r="B177" s="14">
        <v>158216</v>
      </c>
      <c r="C177" s="15">
        <v>7896004762203</v>
      </c>
      <c r="D177" s="16" t="s">
        <v>264</v>
      </c>
      <c r="E177" s="16">
        <v>53.54</v>
      </c>
      <c r="F177" s="17">
        <f>1-Tabela4[[#This Row],[OL]]/Tabela4[[#This Row],[PF]]</f>
        <v>0.88300000000000001</v>
      </c>
      <c r="G177" s="16">
        <v>6.2641799999999996</v>
      </c>
      <c r="H177" s="23">
        <v>8.23</v>
      </c>
    </row>
    <row r="178" spans="2:8">
      <c r="B178" s="14">
        <v>75930</v>
      </c>
      <c r="C178" s="15">
        <v>7896004711799</v>
      </c>
      <c r="D178" s="16" t="s">
        <v>279</v>
      </c>
      <c r="E178" s="16">
        <v>51.97</v>
      </c>
      <c r="F178" s="17">
        <f>1-Tabela4[[#This Row],[OL]]/Tabela4[[#This Row],[PF]]</f>
        <v>0.88510000000000011</v>
      </c>
      <c r="G178" s="16">
        <v>5.9713529999999944</v>
      </c>
      <c r="H178" s="23">
        <v>8.09</v>
      </c>
    </row>
    <row r="179" spans="2:8">
      <c r="B179" s="14">
        <v>75469</v>
      </c>
      <c r="C179" s="15">
        <v>7896004715520</v>
      </c>
      <c r="D179" s="16" t="s">
        <v>146</v>
      </c>
      <c r="E179" s="16">
        <v>32.58</v>
      </c>
      <c r="F179" s="17">
        <f>1-Tabela4[[#This Row],[OL]]/Tabela4[[#This Row],[PF]]</f>
        <v>0.56261510128913439</v>
      </c>
      <c r="G179" s="16">
        <v>14.25</v>
      </c>
      <c r="H179" s="23">
        <v>16.149999999999999</v>
      </c>
    </row>
    <row r="180" spans="2:8">
      <c r="B180" s="14">
        <v>83330</v>
      </c>
      <c r="C180" s="15">
        <v>7896004713274</v>
      </c>
      <c r="D180" s="16" t="s">
        <v>212</v>
      </c>
      <c r="E180" s="16">
        <v>92.9</v>
      </c>
      <c r="F180" s="17">
        <f>1-Tabela4[[#This Row],[OL]]/Tabela4[[#This Row],[PF]]</f>
        <v>0.78670000000000007</v>
      </c>
      <c r="G180" s="16">
        <v>19.815569999999994</v>
      </c>
      <c r="H180" s="23">
        <v>22.77</v>
      </c>
    </row>
    <row r="181" spans="2:8">
      <c r="B181" s="14">
        <v>75590</v>
      </c>
      <c r="C181" s="15">
        <v>7896004707945</v>
      </c>
      <c r="D181" s="16" t="s">
        <v>168</v>
      </c>
      <c r="E181" s="16">
        <v>12.27</v>
      </c>
      <c r="F181" s="17">
        <f>1-Tabela4[[#This Row],[OL]]/Tabela4[[#This Row],[PF]]</f>
        <v>0.8175</v>
      </c>
      <c r="G181" s="16">
        <v>2.2392749999999997</v>
      </c>
      <c r="H181" s="23">
        <v>2.27</v>
      </c>
    </row>
    <row r="182" spans="2:8">
      <c r="B182" s="14">
        <v>86444</v>
      </c>
      <c r="C182" s="15">
        <v>7896004711164</v>
      </c>
      <c r="D182" s="16" t="s">
        <v>124</v>
      </c>
      <c r="E182" s="16">
        <v>37.1</v>
      </c>
      <c r="F182" s="17">
        <f>1-Tabela4[[#This Row],[OL]]/Tabela4[[#This Row],[PF]]</f>
        <v>0.8136000000000001</v>
      </c>
      <c r="G182" s="16">
        <v>6.9154399999999967</v>
      </c>
      <c r="H182" s="23">
        <v>8.86</v>
      </c>
    </row>
    <row r="183" spans="2:8">
      <c r="B183" s="14">
        <v>80918</v>
      </c>
      <c r="C183" s="15">
        <v>7896004711201</v>
      </c>
      <c r="D183" s="16" t="s">
        <v>72</v>
      </c>
      <c r="E183" s="16">
        <v>59.77</v>
      </c>
      <c r="F183" s="17">
        <f>1-Tabela4[[#This Row],[OL]]/Tabela4[[#This Row],[PF]]</f>
        <v>0.83270000000000011</v>
      </c>
      <c r="G183" s="16">
        <v>9.9995209999999943</v>
      </c>
      <c r="H183" s="23">
        <v>11.84</v>
      </c>
    </row>
    <row r="184" spans="2:8">
      <c r="B184" s="14">
        <v>75612</v>
      </c>
      <c r="C184" s="15">
        <v>7896004716190</v>
      </c>
      <c r="D184" s="16" t="s">
        <v>32</v>
      </c>
      <c r="E184" s="16">
        <v>7.65</v>
      </c>
      <c r="F184" s="17">
        <f>1-Tabela4[[#This Row],[OL]]/Tabela4[[#This Row],[PF]]</f>
        <v>0.74410000000000009</v>
      </c>
      <c r="G184" s="16">
        <v>1.9576349999999993</v>
      </c>
      <c r="H184" s="23">
        <v>1.96</v>
      </c>
    </row>
    <row r="185" spans="2:8">
      <c r="B185" s="14">
        <v>75620</v>
      </c>
      <c r="C185" s="15">
        <v>7896004725833</v>
      </c>
      <c r="D185" s="16" t="s">
        <v>177</v>
      </c>
      <c r="E185" s="16">
        <v>45.31</v>
      </c>
      <c r="F185" s="17">
        <f>1-Tabela4[[#This Row],[OL]]/Tabela4[[#This Row],[PF]]</f>
        <v>7.0624586184064864E-3</v>
      </c>
      <c r="G185" s="16">
        <v>44.99</v>
      </c>
      <c r="H185" s="23">
        <v>44.99</v>
      </c>
    </row>
    <row r="186" spans="2:8">
      <c r="B186" s="14">
        <v>104353</v>
      </c>
      <c r="C186" s="15">
        <v>7896004729695</v>
      </c>
      <c r="D186" s="16" t="s">
        <v>192</v>
      </c>
      <c r="E186" s="16">
        <v>31.71</v>
      </c>
      <c r="F186" s="17">
        <f>1-Tabela4[[#This Row],[OL]]/Tabela4[[#This Row],[PF]]</f>
        <v>-7.190160832544934E-2</v>
      </c>
      <c r="G186" s="16">
        <v>33.99</v>
      </c>
      <c r="H186" s="23">
        <v>33.99</v>
      </c>
    </row>
    <row r="187" spans="2:8">
      <c r="B187" s="14">
        <v>80977</v>
      </c>
      <c r="C187" s="15">
        <v>7896004727363</v>
      </c>
      <c r="D187" s="16" t="s">
        <v>101</v>
      </c>
      <c r="E187" s="16">
        <v>25.18</v>
      </c>
      <c r="F187" s="17">
        <f>1-Tabela4[[#This Row],[OL]]/Tabela4[[#This Row],[PF]]</f>
        <v>0.53574265289912626</v>
      </c>
      <c r="G187" s="16">
        <v>11.69</v>
      </c>
      <c r="H187" s="23">
        <v>13.27</v>
      </c>
    </row>
    <row r="188" spans="2:8">
      <c r="B188" s="14">
        <v>175636</v>
      </c>
      <c r="C188" s="15">
        <v>7896004752488</v>
      </c>
      <c r="D188" s="16" t="s">
        <v>123</v>
      </c>
      <c r="E188" s="16">
        <v>74.819999999999993</v>
      </c>
      <c r="F188" s="17">
        <f>1-Tabela4[[#This Row],[OL]]/Tabela4[[#This Row],[PF]]</f>
        <v>0.76200000000000001</v>
      </c>
      <c r="G188" s="16">
        <v>17.807159999999996</v>
      </c>
      <c r="H188" s="23">
        <v>20.87</v>
      </c>
    </row>
    <row r="189" spans="2:8">
      <c r="B189" s="14">
        <v>80144</v>
      </c>
      <c r="C189" s="15">
        <v>7896004727226</v>
      </c>
      <c r="D189" s="16" t="s">
        <v>267</v>
      </c>
      <c r="E189" s="16">
        <v>22.82</v>
      </c>
      <c r="F189" s="17">
        <f>1-Tabela4[[#This Row],[OL]]/Tabela4[[#This Row],[PF]]</f>
        <v>0.75065731814198067</v>
      </c>
      <c r="G189" s="16">
        <v>5.69</v>
      </c>
      <c r="H189" s="23">
        <v>8.32</v>
      </c>
    </row>
    <row r="190" spans="2:8">
      <c r="B190" s="14">
        <v>102342</v>
      </c>
      <c r="C190" s="15">
        <v>7896004728834</v>
      </c>
      <c r="D190" s="16" t="s">
        <v>117</v>
      </c>
      <c r="E190" s="16">
        <v>31.87</v>
      </c>
      <c r="F190" s="17">
        <f>1-Tabela4[[#This Row],[OL]]/Tabela4[[#This Row],[PF]]</f>
        <v>0.72140000000000004</v>
      </c>
      <c r="G190" s="16">
        <v>8.8789819999999988</v>
      </c>
      <c r="H190" s="23">
        <v>10.49</v>
      </c>
    </row>
    <row r="191" spans="2:8">
      <c r="B191" s="14">
        <v>171843</v>
      </c>
      <c r="C191" s="15">
        <v>7896004777795</v>
      </c>
      <c r="D191" s="16" t="s">
        <v>166</v>
      </c>
      <c r="E191" s="16">
        <v>16.329999999999998</v>
      </c>
      <c r="F191" s="17">
        <f>1-Tabela4[[#This Row],[OL]]/Tabela4[[#This Row],[PF]]</f>
        <v>0.81510000000000005</v>
      </c>
      <c r="G191" s="16">
        <v>3.0194169999999989</v>
      </c>
      <c r="H191" s="23">
        <v>4.78</v>
      </c>
    </row>
    <row r="192" spans="2:8">
      <c r="B192" s="14">
        <v>171842</v>
      </c>
      <c r="C192" s="15">
        <v>7896004777801</v>
      </c>
      <c r="D192" s="16" t="s">
        <v>284</v>
      </c>
      <c r="E192" s="16">
        <v>30.15</v>
      </c>
      <c r="F192" s="17">
        <f>1-Tabela4[[#This Row],[OL]]/Tabela4[[#This Row],[PF]]</f>
        <v>0.85100000000000009</v>
      </c>
      <c r="G192" s="16">
        <v>4.4923499999999974</v>
      </c>
      <c r="H192" s="23">
        <v>7</v>
      </c>
    </row>
    <row r="193" spans="2:8">
      <c r="B193" s="14">
        <v>75744</v>
      </c>
      <c r="C193" s="15">
        <v>7896004709833</v>
      </c>
      <c r="D193" s="16" t="s">
        <v>47</v>
      </c>
      <c r="E193" s="16">
        <v>104.74</v>
      </c>
      <c r="F193" s="17">
        <f>1-Tabela4[[#This Row],[OL]]/Tabela4[[#This Row],[PF]]</f>
        <v>0.64290000000000003</v>
      </c>
      <c r="G193" s="16">
        <v>37.402653999999998</v>
      </c>
      <c r="H193" s="23">
        <v>39.409999999999997</v>
      </c>
    </row>
    <row r="194" spans="2:8">
      <c r="B194" s="14">
        <v>179813</v>
      </c>
      <c r="C194" s="15">
        <v>7896004821290</v>
      </c>
      <c r="D194" s="16" t="s">
        <v>70</v>
      </c>
      <c r="E194" s="16">
        <v>40.99</v>
      </c>
      <c r="F194" s="17">
        <f>1-Tabela4[[#This Row],[OL]]/Tabela4[[#This Row],[PF]]</f>
        <v>0.52250000000000008</v>
      </c>
      <c r="G194" s="16">
        <v>19.572724999999998</v>
      </c>
      <c r="H194" s="23">
        <v>22.36</v>
      </c>
    </row>
    <row r="195" spans="2:8">
      <c r="B195" s="14">
        <v>179814</v>
      </c>
      <c r="C195" s="15">
        <v>7896004820910</v>
      </c>
      <c r="D195" s="16" t="s">
        <v>159</v>
      </c>
      <c r="E195" s="16">
        <v>87.76</v>
      </c>
      <c r="F195" s="17">
        <f>1-Tabela4[[#This Row],[OL]]/Tabela4[[#This Row],[PF]]</f>
        <v>0.58240000000000003</v>
      </c>
      <c r="G195" s="16">
        <v>36.648575999999998</v>
      </c>
      <c r="H195" s="23">
        <v>41.88</v>
      </c>
    </row>
    <row r="196" spans="2:8">
      <c r="B196" s="14">
        <v>75795</v>
      </c>
      <c r="C196" s="15">
        <v>7896004713175</v>
      </c>
      <c r="D196" s="16" t="s">
        <v>243</v>
      </c>
      <c r="E196" s="16">
        <v>125.77</v>
      </c>
      <c r="F196" s="17">
        <f>1-Tabela4[[#This Row],[OL]]/Tabela4[[#This Row],[PF]]</f>
        <v>0.88350000000000006</v>
      </c>
      <c r="G196" s="16">
        <v>14.652204999999991</v>
      </c>
      <c r="H196" s="23">
        <v>17.71</v>
      </c>
    </row>
    <row r="197" spans="2:8">
      <c r="B197" s="14">
        <v>75760</v>
      </c>
      <c r="C197" s="15">
        <v>7896004713168</v>
      </c>
      <c r="D197" s="16" t="s">
        <v>242</v>
      </c>
      <c r="E197" s="16">
        <v>89.35</v>
      </c>
      <c r="F197" s="17">
        <f>1-Tabela4[[#This Row],[OL]]/Tabela4[[#This Row],[PF]]</f>
        <v>0.87688864017907109</v>
      </c>
      <c r="G197" s="16">
        <v>11</v>
      </c>
      <c r="H197" s="23">
        <v>13.63</v>
      </c>
    </row>
    <row r="198" spans="2:8">
      <c r="B198" s="14">
        <v>75906</v>
      </c>
      <c r="C198" s="15">
        <v>7896004713748</v>
      </c>
      <c r="D198" s="16" t="s">
        <v>237</v>
      </c>
      <c r="E198" s="16">
        <v>28.12</v>
      </c>
      <c r="F198" s="17">
        <f>1-Tabela4[[#This Row],[OL]]/Tabela4[[#This Row],[PF]]</f>
        <v>0.60917496443812236</v>
      </c>
      <c r="G198" s="16">
        <v>10.99</v>
      </c>
      <c r="H198" s="23">
        <v>13.61</v>
      </c>
    </row>
    <row r="199" spans="2:8">
      <c r="B199" s="14">
        <v>151122</v>
      </c>
      <c r="C199" s="15">
        <v>7896004761152</v>
      </c>
      <c r="D199" s="16" t="s">
        <v>165</v>
      </c>
      <c r="E199" s="16">
        <v>24.45</v>
      </c>
      <c r="F199" s="17">
        <f>1-Tabela4[[#This Row],[OL]]/Tabela4[[#This Row],[PF]]</f>
        <v>0.75290000000000001</v>
      </c>
      <c r="G199" s="16">
        <v>6.0415949999999992</v>
      </c>
      <c r="H199" s="23">
        <v>7.95</v>
      </c>
    </row>
    <row r="200" spans="2:8">
      <c r="B200" s="14">
        <v>76015</v>
      </c>
      <c r="C200" s="15">
        <v>7896004723655</v>
      </c>
      <c r="D200" s="16" t="s">
        <v>25</v>
      </c>
      <c r="E200" s="16">
        <v>40.86</v>
      </c>
      <c r="F200" s="17">
        <f>1-Tabela4[[#This Row],[OL]]/Tabela4[[#This Row],[PF]]</f>
        <v>0.39050000000000007</v>
      </c>
      <c r="G200" s="16">
        <v>24.904169999999997</v>
      </c>
      <c r="H200" s="23">
        <v>28.62</v>
      </c>
    </row>
    <row r="201" spans="2:8">
      <c r="B201" s="14">
        <v>76082</v>
      </c>
      <c r="C201" s="15">
        <v>7896004708539</v>
      </c>
      <c r="D201" s="16" t="s">
        <v>198</v>
      </c>
      <c r="E201" s="16">
        <v>7.95</v>
      </c>
      <c r="F201" s="17">
        <f>1-Tabela4[[#This Row],[OL]]/Tabela4[[#This Row],[PF]]</f>
        <v>0.76910000000000001</v>
      </c>
      <c r="G201" s="16">
        <v>1.835655</v>
      </c>
      <c r="H201" s="23">
        <v>2.34</v>
      </c>
    </row>
    <row r="202" spans="2:8">
      <c r="B202" s="14">
        <v>75990</v>
      </c>
      <c r="C202" s="15">
        <v>7896004713908</v>
      </c>
      <c r="D202" s="16" t="s">
        <v>61</v>
      </c>
      <c r="E202" s="16">
        <v>57.79</v>
      </c>
      <c r="F202" s="17">
        <f>1-Tabela4[[#This Row],[OL]]/Tabela4[[#This Row],[PF]]</f>
        <v>0.74970000000000003</v>
      </c>
      <c r="G202" s="16">
        <v>14.464836999999998</v>
      </c>
      <c r="H202" s="23">
        <v>16.37</v>
      </c>
    </row>
    <row r="203" spans="2:8">
      <c r="B203" s="14">
        <v>76163</v>
      </c>
      <c r="C203" s="15">
        <v>7896004711461</v>
      </c>
      <c r="D203" s="16" t="s">
        <v>54</v>
      </c>
      <c r="E203" s="16">
        <v>12.86</v>
      </c>
      <c r="F203" s="17">
        <f>1-Tabela4[[#This Row],[OL]]/Tabela4[[#This Row],[PF]]</f>
        <v>0.53421461897356137</v>
      </c>
      <c r="G203" s="16">
        <v>5.99</v>
      </c>
      <c r="H203" s="23">
        <v>6.66</v>
      </c>
    </row>
    <row r="204" spans="2:8">
      <c r="B204" s="14">
        <v>76180</v>
      </c>
      <c r="C204" s="15">
        <v>7896004716251</v>
      </c>
      <c r="D204" s="16" t="s">
        <v>11</v>
      </c>
      <c r="E204" s="16">
        <v>12.77</v>
      </c>
      <c r="F204" s="17">
        <f>1-Tabela4[[#This Row],[OL]]/Tabela4[[#This Row],[PF]]</f>
        <v>0.41890000000000005</v>
      </c>
      <c r="G204" s="16">
        <v>7.4206469999999989</v>
      </c>
      <c r="H204" s="23">
        <v>9.5399999999999991</v>
      </c>
    </row>
    <row r="205" spans="2:8">
      <c r="B205" s="14">
        <v>76317</v>
      </c>
      <c r="C205" s="15">
        <v>7896004715896</v>
      </c>
      <c r="D205" s="16" t="s">
        <v>23</v>
      </c>
      <c r="E205" s="16">
        <v>10.77</v>
      </c>
      <c r="F205" s="17">
        <f>1-Tabela4[[#This Row],[OL]]/Tabela4[[#This Row],[PF]]</f>
        <v>0.59410000000000007</v>
      </c>
      <c r="G205" s="16">
        <v>4.3715429999999991</v>
      </c>
      <c r="H205" s="23">
        <v>4.6100000000000003</v>
      </c>
    </row>
    <row r="206" spans="2:8">
      <c r="B206" s="14">
        <v>76333</v>
      </c>
      <c r="C206" s="15">
        <v>7896004710686</v>
      </c>
      <c r="D206" s="16" t="s">
        <v>209</v>
      </c>
      <c r="E206" s="16">
        <v>37.76</v>
      </c>
      <c r="F206" s="17">
        <f>1-Tabela4[[#This Row],[OL]]/Tabela4[[#This Row],[PF]]</f>
        <v>0.88850000000000007</v>
      </c>
      <c r="G206" s="16">
        <v>4.2102399999999971</v>
      </c>
      <c r="H206" s="23">
        <v>6.63</v>
      </c>
    </row>
    <row r="207" spans="2:8">
      <c r="B207" s="14">
        <v>76350</v>
      </c>
      <c r="C207" s="15">
        <v>7896004712970</v>
      </c>
      <c r="D207" s="16" t="s">
        <v>202</v>
      </c>
      <c r="E207" s="16">
        <v>95.1</v>
      </c>
      <c r="F207" s="17">
        <f>1-Tabela4[[#This Row],[OL]]/Tabela4[[#This Row],[PF]]</f>
        <v>0.15888538380651951</v>
      </c>
      <c r="G207" s="16">
        <v>79.989999999999995</v>
      </c>
      <c r="H207" s="23">
        <v>80.94</v>
      </c>
    </row>
    <row r="208" spans="2:8">
      <c r="B208" s="14">
        <v>170187</v>
      </c>
      <c r="C208" s="15">
        <v>7896004758923</v>
      </c>
      <c r="D208" s="16" t="s">
        <v>16</v>
      </c>
      <c r="E208" s="16">
        <v>62.99</v>
      </c>
      <c r="F208" s="17">
        <f>1-Tabela4[[#This Row],[OL]]/Tabela4[[#This Row],[PF]]</f>
        <v>0.44940000000000002</v>
      </c>
      <c r="G208" s="16">
        <v>34.682293999999999</v>
      </c>
      <c r="H208" s="23">
        <v>39.86</v>
      </c>
    </row>
    <row r="209" spans="2:8">
      <c r="B209" s="14">
        <v>170188</v>
      </c>
      <c r="C209" s="15">
        <v>7896004758930</v>
      </c>
      <c r="D209" s="16" t="s">
        <v>60</v>
      </c>
      <c r="E209" s="16">
        <v>168.21</v>
      </c>
      <c r="F209" s="17">
        <f>1-Tabela4[[#This Row],[OL]]/Tabela4[[#This Row],[PF]]</f>
        <v>0.66750000000000009</v>
      </c>
      <c r="G209" s="16">
        <v>55.929824999999987</v>
      </c>
      <c r="H209" s="23">
        <v>64.28</v>
      </c>
    </row>
    <row r="210" spans="2:8">
      <c r="B210" s="14">
        <v>175638</v>
      </c>
      <c r="C210" s="15">
        <v>7896004775128</v>
      </c>
      <c r="D210" s="16" t="s">
        <v>282</v>
      </c>
      <c r="E210" s="16">
        <v>23.67</v>
      </c>
      <c r="F210" s="17">
        <f>1-Tabela4[[#This Row],[OL]]/Tabela4[[#This Row],[PF]]</f>
        <v>0.5141529362061682</v>
      </c>
      <c r="G210" s="16">
        <v>11.5</v>
      </c>
      <c r="H210" s="23">
        <v>13.77</v>
      </c>
    </row>
    <row r="211" spans="2:8">
      <c r="B211" s="14">
        <v>175639</v>
      </c>
      <c r="C211" s="15">
        <v>7896004775135</v>
      </c>
      <c r="D211" s="16" t="s">
        <v>208</v>
      </c>
      <c r="E211" s="16">
        <v>55.26</v>
      </c>
      <c r="F211" s="17">
        <f>1-Tabela4[[#This Row],[OL]]/Tabela4[[#This Row],[PF]]</f>
        <v>0.63825551936301128</v>
      </c>
      <c r="G211" s="16">
        <v>19.989999999999998</v>
      </c>
      <c r="H211" s="23">
        <v>23.55</v>
      </c>
    </row>
    <row r="212" spans="2:8">
      <c r="B212" s="14">
        <v>179047</v>
      </c>
      <c r="C212" s="15">
        <v>7896004821122</v>
      </c>
      <c r="D212" s="16" t="s">
        <v>201</v>
      </c>
      <c r="E212" s="16">
        <v>48.73</v>
      </c>
      <c r="F212" s="17">
        <f>1-Tabela4[[#This Row],[OL]]/Tabela4[[#This Row],[PF]]</f>
        <v>0.6613</v>
      </c>
      <c r="G212" s="16">
        <v>16.504850999999995</v>
      </c>
      <c r="H212" s="23">
        <v>18.86</v>
      </c>
    </row>
    <row r="213" spans="2:8">
      <c r="B213" s="14">
        <v>176114</v>
      </c>
      <c r="C213" s="15">
        <v>7896004714035</v>
      </c>
      <c r="D213" s="16" t="s">
        <v>44</v>
      </c>
      <c r="E213" s="16">
        <v>17.29</v>
      </c>
      <c r="F213" s="17">
        <f>1-Tabela4[[#This Row],[OL]]/Tabela4[[#This Row],[PF]]</f>
        <v>0.88050000000000006</v>
      </c>
      <c r="G213" s="16">
        <v>2.0661549999999989</v>
      </c>
      <c r="H213" s="23">
        <v>3.41</v>
      </c>
    </row>
    <row r="214" spans="2:8">
      <c r="B214" s="14">
        <v>76430</v>
      </c>
      <c r="C214" s="15">
        <v>7896004711355</v>
      </c>
      <c r="D214" s="16" t="s">
        <v>143</v>
      </c>
      <c r="E214" s="16">
        <v>27.95</v>
      </c>
      <c r="F214" s="17">
        <f>1-Tabela4[[#This Row],[OL]]/Tabela4[[#This Row],[PF]]</f>
        <v>0.56350626118067981</v>
      </c>
      <c r="G214" s="16">
        <v>12.2</v>
      </c>
      <c r="H214" s="23">
        <v>12.2</v>
      </c>
    </row>
    <row r="215" spans="2:8">
      <c r="B215" s="14">
        <v>175758</v>
      </c>
      <c r="C215" s="15">
        <v>7896004774534</v>
      </c>
      <c r="D215" s="16" t="s">
        <v>280</v>
      </c>
      <c r="E215" s="16">
        <v>48.14</v>
      </c>
      <c r="F215" s="17">
        <f>1-Tabela4[[#This Row],[OL]]/Tabela4[[#This Row],[PF]]</f>
        <v>0.50581636892397175</v>
      </c>
      <c r="G215" s="16">
        <v>23.79</v>
      </c>
      <c r="H215" s="23">
        <v>25.88</v>
      </c>
    </row>
    <row r="216" spans="2:8">
      <c r="B216" s="14">
        <v>175757</v>
      </c>
      <c r="C216" s="15">
        <v>7896004774527</v>
      </c>
      <c r="D216" s="16" t="s">
        <v>45</v>
      </c>
      <c r="E216" s="16">
        <v>23.19</v>
      </c>
      <c r="F216" s="17">
        <f>1-Tabela4[[#This Row],[OL]]/Tabela4[[#This Row],[PF]]</f>
        <v>0.5304010349288486</v>
      </c>
      <c r="G216" s="16">
        <v>10.89</v>
      </c>
      <c r="H216" s="23">
        <v>12.13</v>
      </c>
    </row>
    <row r="217" spans="2:8">
      <c r="B217" s="14">
        <v>171806</v>
      </c>
      <c r="C217" s="15">
        <v>7896004774466</v>
      </c>
      <c r="D217" s="16" t="s">
        <v>136</v>
      </c>
      <c r="E217" s="16">
        <v>46.62</v>
      </c>
      <c r="F217" s="17">
        <f>1-Tabela4[[#This Row],[OL]]/Tabela4[[#This Row],[PF]]</f>
        <v>0.57750000000000001</v>
      </c>
      <c r="G217" s="16">
        <v>19.696949999999998</v>
      </c>
      <c r="H217" s="23">
        <v>22.37</v>
      </c>
    </row>
    <row r="218" spans="2:8">
      <c r="B218" s="14">
        <v>76600</v>
      </c>
      <c r="C218" s="19">
        <v>7896004711508</v>
      </c>
      <c r="D218" s="16" t="s">
        <v>197</v>
      </c>
      <c r="E218" s="16">
        <v>11.73</v>
      </c>
      <c r="F218" s="17">
        <f>1-Tabela4[[#This Row],[OL]]/Tabela4[[#This Row],[PF]]</f>
        <v>-4.0068201193520725E-2</v>
      </c>
      <c r="G218" s="16">
        <v>12.2</v>
      </c>
      <c r="H218" s="23">
        <v>12.2</v>
      </c>
    </row>
    <row r="219" spans="2:8">
      <c r="B219" s="14">
        <v>175759</v>
      </c>
      <c r="C219" s="15">
        <v>7896004770321</v>
      </c>
      <c r="D219" s="16" t="s">
        <v>75</v>
      </c>
      <c r="E219" s="16">
        <v>233.24</v>
      </c>
      <c r="F219" s="17">
        <f>1-Tabela4[[#This Row],[OL]]/Tabela4[[#This Row],[PF]]</f>
        <v>0.79960000000000009</v>
      </c>
      <c r="G219" s="16">
        <v>46.741295999999984</v>
      </c>
      <c r="H219" s="23">
        <v>51.12</v>
      </c>
    </row>
    <row r="220" spans="2:8">
      <c r="B220" s="14">
        <v>175764</v>
      </c>
      <c r="C220" s="15">
        <v>7896004770246</v>
      </c>
      <c r="D220" s="16" t="s">
        <v>137</v>
      </c>
      <c r="E220" s="16">
        <v>70.45</v>
      </c>
      <c r="F220" s="17">
        <f>1-Tabela4[[#This Row],[OL]]/Tabela4[[#This Row],[PF]]</f>
        <v>0.78580000000000005</v>
      </c>
      <c r="G220" s="16">
        <v>15.090389999999998</v>
      </c>
      <c r="H220" s="23">
        <v>18.170000000000002</v>
      </c>
    </row>
    <row r="221" spans="2:8">
      <c r="B221" s="15">
        <v>175765</v>
      </c>
      <c r="C221" s="15">
        <v>7896004770284</v>
      </c>
      <c r="D221" s="3" t="s">
        <v>271</v>
      </c>
      <c r="E221" s="16">
        <v>118.37</v>
      </c>
      <c r="F221" s="17">
        <f>1-Tabela4[[#This Row],[OL]]/Tabela4[[#This Row],[PF]]</f>
        <v>0.81190000000000007</v>
      </c>
      <c r="G221" s="4">
        <v>22.265396999999993</v>
      </c>
      <c r="H221" s="23">
        <v>26.76</v>
      </c>
    </row>
    <row r="222" spans="2:8">
      <c r="B222" s="15">
        <v>175768</v>
      </c>
      <c r="C222" s="15">
        <v>7896004750507</v>
      </c>
      <c r="D222" s="3" t="s">
        <v>79</v>
      </c>
      <c r="E222" s="16">
        <v>48.86</v>
      </c>
      <c r="F222" s="17">
        <f>1-Tabela4[[#This Row],[OL]]/Tabela4[[#This Row],[PF]]</f>
        <v>0.53970528039295951</v>
      </c>
      <c r="G222" s="4">
        <v>22.49</v>
      </c>
      <c r="H222" s="23">
        <v>25.23</v>
      </c>
    </row>
    <row r="223" spans="2:8">
      <c r="B223" s="15">
        <v>175761</v>
      </c>
      <c r="C223" s="15">
        <v>7896004750514</v>
      </c>
      <c r="D223" s="3" t="s">
        <v>108</v>
      </c>
      <c r="E223" s="16">
        <v>55.65</v>
      </c>
      <c r="F223" s="17">
        <f>1-Tabela4[[#This Row],[OL]]/Tabela4[[#This Row],[PF]]</f>
        <v>0.49685534591194969</v>
      </c>
      <c r="G223" s="4">
        <v>28</v>
      </c>
      <c r="H223" s="23">
        <v>30.58</v>
      </c>
    </row>
    <row r="224" spans="2:8">
      <c r="B224" s="15">
        <v>175770</v>
      </c>
      <c r="C224" s="15">
        <v>7896004750521</v>
      </c>
      <c r="D224" s="3" t="s">
        <v>109</v>
      </c>
      <c r="E224" s="16">
        <v>55.65</v>
      </c>
      <c r="F224" s="17">
        <f>1-Tabela4[[#This Row],[OL]]/Tabela4[[#This Row],[PF]]</f>
        <v>0.49703504043126689</v>
      </c>
      <c r="G224" s="4">
        <v>27.99</v>
      </c>
      <c r="H224" s="23">
        <v>30.1</v>
      </c>
    </row>
    <row r="225" spans="2:8">
      <c r="B225" s="15">
        <v>177406</v>
      </c>
      <c r="C225" s="15">
        <v>7896004786599</v>
      </c>
      <c r="D225" s="3" t="s">
        <v>140</v>
      </c>
      <c r="E225" s="16">
        <v>51.36</v>
      </c>
      <c r="F225" s="17">
        <f>1-Tabela4[[#This Row],[OL]]/Tabela4[[#This Row],[PF]]</f>
        <v>0.12577881619937692</v>
      </c>
      <c r="G225" s="4">
        <v>44.9</v>
      </c>
      <c r="H225" s="23">
        <v>45.99</v>
      </c>
    </row>
    <row r="226" spans="2:8">
      <c r="B226" s="1">
        <v>177404</v>
      </c>
      <c r="C226" s="2">
        <v>7896004786643</v>
      </c>
      <c r="D226" s="3" t="s">
        <v>141</v>
      </c>
      <c r="E226" s="16">
        <v>45.41</v>
      </c>
      <c r="F226" s="17">
        <f>1-Tabela4[[#This Row],[OL]]/Tabela4[[#This Row],[PF]]</f>
        <v>0.12574322836379637</v>
      </c>
      <c r="G226" s="4">
        <v>39.700000000000003</v>
      </c>
      <c r="H226" s="23">
        <v>41.25</v>
      </c>
    </row>
    <row r="227" spans="2:8">
      <c r="B227" s="1">
        <v>177405</v>
      </c>
      <c r="C227" s="2">
        <v>7896004786988</v>
      </c>
      <c r="D227" s="3" t="s">
        <v>142</v>
      </c>
      <c r="E227" s="16">
        <v>51.36</v>
      </c>
      <c r="F227" s="17">
        <f>1-Tabela4[[#This Row],[OL]]/Tabela4[[#This Row],[PF]]</f>
        <v>0.13746105919003115</v>
      </c>
      <c r="G227" s="4">
        <v>44.3</v>
      </c>
      <c r="H227" s="23">
        <v>46.02</v>
      </c>
    </row>
    <row r="228" spans="2:8">
      <c r="B228" s="1">
        <v>176311</v>
      </c>
      <c r="C228" s="2">
        <v>7896004750293</v>
      </c>
      <c r="D228" s="3" t="s">
        <v>14</v>
      </c>
      <c r="E228" s="16">
        <v>41.72</v>
      </c>
      <c r="F228" s="17">
        <f>1-Tabela4[[#This Row],[OL]]/Tabela4[[#This Row],[PF]]</f>
        <v>0.50383509108341329</v>
      </c>
      <c r="G228" s="4">
        <v>20.7</v>
      </c>
      <c r="H228" s="23">
        <v>22.87</v>
      </c>
    </row>
    <row r="229" spans="2:8">
      <c r="B229" s="1">
        <v>176310</v>
      </c>
      <c r="C229" s="2">
        <v>7896004750309</v>
      </c>
      <c r="D229" s="3" t="s">
        <v>15</v>
      </c>
      <c r="E229" s="16">
        <v>43.88</v>
      </c>
      <c r="F229" s="17">
        <f>1-Tabela4[[#This Row],[OL]]/Tabela4[[#This Row],[PF]]</f>
        <v>0.56420000000000003</v>
      </c>
      <c r="G229" s="4">
        <v>19.122903999999998</v>
      </c>
      <c r="H229" s="23">
        <v>22.6</v>
      </c>
    </row>
    <row r="230" spans="2:8">
      <c r="B230" s="1">
        <v>179758</v>
      </c>
      <c r="C230" s="2">
        <v>7896004821610</v>
      </c>
      <c r="D230" s="3" t="s">
        <v>274</v>
      </c>
      <c r="E230" s="16">
        <v>23.65</v>
      </c>
      <c r="F230" s="17">
        <f>1-Tabela4[[#This Row],[OL]]/Tabela4[[#This Row],[PF]]</f>
        <v>0.70330000000000004</v>
      </c>
      <c r="G230" s="4">
        <v>7.0169549999999985</v>
      </c>
      <c r="H230" s="23">
        <v>8.06</v>
      </c>
    </row>
    <row r="231" spans="2:8">
      <c r="B231" s="1">
        <v>179759</v>
      </c>
      <c r="C231" s="2">
        <v>7896004821627</v>
      </c>
      <c r="D231" s="3" t="s">
        <v>275</v>
      </c>
      <c r="E231" s="16">
        <v>42.92</v>
      </c>
      <c r="F231" s="17">
        <f>1-Tabela4[[#This Row],[OL]]/Tabela4[[#This Row],[PF]]</f>
        <v>0.7147</v>
      </c>
      <c r="G231" s="4">
        <v>12.245076000000001</v>
      </c>
      <c r="H231" s="23">
        <v>14.07</v>
      </c>
    </row>
    <row r="232" spans="2:8">
      <c r="B232" s="1">
        <v>76767</v>
      </c>
      <c r="C232" s="2">
        <v>7896004708508</v>
      </c>
      <c r="D232" s="3" t="s">
        <v>157</v>
      </c>
      <c r="E232" s="16">
        <v>39.69</v>
      </c>
      <c r="F232" s="17">
        <f>1-Tabela4[[#This Row],[OL]]/Tabela4[[#This Row],[PF]]</f>
        <v>0.78370000000000006</v>
      </c>
      <c r="G232" s="4">
        <v>8.5849469999999979</v>
      </c>
      <c r="H232" s="23">
        <v>10.98</v>
      </c>
    </row>
    <row r="233" spans="2:8">
      <c r="B233" s="1">
        <v>131466</v>
      </c>
      <c r="C233" s="2">
        <v>7896004749365</v>
      </c>
      <c r="D233" s="3" t="s">
        <v>160</v>
      </c>
      <c r="E233" s="16">
        <v>59.56</v>
      </c>
      <c r="F233" s="17">
        <f>1-Tabela4[[#This Row],[OL]]/Tabela4[[#This Row],[PF]]</f>
        <v>0.7913</v>
      </c>
      <c r="G233" s="4">
        <v>12.430172000000001</v>
      </c>
      <c r="H233" s="23">
        <v>15.38</v>
      </c>
    </row>
    <row r="234" spans="2:8">
      <c r="B234" s="22">
        <v>76775</v>
      </c>
      <c r="C234" s="2">
        <v>7896004719214</v>
      </c>
      <c r="D234" s="16" t="s">
        <v>29</v>
      </c>
      <c r="E234" s="16">
        <v>18.420000000000002</v>
      </c>
      <c r="F234" s="17">
        <f>1-Tabela4[[#This Row],[OL]]/Tabela4[[#This Row],[PF]]</f>
        <v>0.61190000000000011</v>
      </c>
      <c r="G234" s="16">
        <v>7.148801999999999</v>
      </c>
      <c r="H234" s="23">
        <v>8.17</v>
      </c>
    </row>
    <row r="235" spans="2:8">
      <c r="B235" s="1">
        <v>80934</v>
      </c>
      <c r="C235" s="2">
        <v>7896004716282</v>
      </c>
      <c r="D235" s="3" t="s">
        <v>293</v>
      </c>
      <c r="E235" s="16">
        <v>21.65</v>
      </c>
      <c r="F235" s="17">
        <f>1-Tabela4[[#This Row],[OL]]/Tabela4[[#This Row],[PF]]</f>
        <v>0.45496535796766735</v>
      </c>
      <c r="G235" s="4">
        <v>11.8</v>
      </c>
      <c r="H235" s="23">
        <v>13.48</v>
      </c>
    </row>
    <row r="236" spans="2:8">
      <c r="B236" s="1">
        <v>80942</v>
      </c>
      <c r="C236" s="2">
        <v>7896004716312</v>
      </c>
      <c r="D236" s="3" t="s">
        <v>294</v>
      </c>
      <c r="E236" s="16">
        <v>15.45</v>
      </c>
      <c r="F236" s="17">
        <f>1-Tabela4[[#This Row],[OL]]/Tabela4[[#This Row],[PF]]</f>
        <v>0.17152103559870546</v>
      </c>
      <c r="G236" s="4">
        <v>12.8</v>
      </c>
      <c r="H236" s="23">
        <v>13.18</v>
      </c>
    </row>
    <row r="237" spans="2:8">
      <c r="B237" s="1">
        <v>76805</v>
      </c>
      <c r="C237" s="2">
        <v>7896004721309</v>
      </c>
      <c r="D237" s="3" t="s">
        <v>224</v>
      </c>
      <c r="E237" s="16">
        <v>23.6</v>
      </c>
      <c r="F237" s="17">
        <f>1-Tabela4[[#This Row],[OL]]/Tabela4[[#This Row],[PF]]</f>
        <v>0.46186440677966112</v>
      </c>
      <c r="G237" s="4">
        <v>12.7</v>
      </c>
      <c r="H237" s="23">
        <v>13.31</v>
      </c>
    </row>
    <row r="238" spans="2:8">
      <c r="B238" s="1">
        <v>175762</v>
      </c>
      <c r="C238" s="2">
        <v>7896004756899</v>
      </c>
      <c r="D238" s="3" t="s">
        <v>285</v>
      </c>
      <c r="E238" s="3">
        <v>41.77</v>
      </c>
      <c r="F238" s="17">
        <f>1-Tabela4[[#This Row],[OL]]/Tabela4[[#This Row],[PF]]</f>
        <v>0.54752214508020125</v>
      </c>
      <c r="G238" s="4">
        <v>18.899999999999999</v>
      </c>
      <c r="H238" s="23">
        <v>21.02</v>
      </c>
    </row>
    <row r="239" spans="2:8">
      <c r="B239" s="1">
        <v>175771</v>
      </c>
      <c r="C239" s="2">
        <v>7896004783864</v>
      </c>
      <c r="D239" s="3" t="s">
        <v>191</v>
      </c>
      <c r="E239" s="3">
        <v>47.03</v>
      </c>
      <c r="F239" s="17">
        <f>1-Tabela4[[#This Row],[OL]]/Tabela4[[#This Row],[PF]]</f>
        <v>0.39400382734424833</v>
      </c>
      <c r="G239" s="4">
        <v>28.5</v>
      </c>
      <c r="H239" s="23">
        <v>31.22</v>
      </c>
    </row>
    <row r="240" spans="2:8">
      <c r="B240" s="22">
        <v>76813</v>
      </c>
      <c r="C240" s="2">
        <v>7896004722344</v>
      </c>
      <c r="D240" s="16" t="s">
        <v>244</v>
      </c>
      <c r="E240" s="16">
        <v>12.28</v>
      </c>
      <c r="F240" s="17">
        <f>1-Tabela4[[#This Row],[OL]]/Tabela4[[#This Row],[PF]]</f>
        <v>-5.7817589576547368E-2</v>
      </c>
      <c r="G240" s="16">
        <v>12.99</v>
      </c>
      <c r="H240" s="23">
        <v>13.37</v>
      </c>
    </row>
    <row r="241" spans="2:8">
      <c r="B241" s="22">
        <v>99899</v>
      </c>
      <c r="C241" s="2">
        <v>7896004737126</v>
      </c>
      <c r="D241" s="16" t="s">
        <v>103</v>
      </c>
      <c r="E241" s="16">
        <v>46.59</v>
      </c>
      <c r="F241" s="17">
        <f>1-Tabela4[[#This Row],[OL]]/Tabela4[[#This Row],[PF]]</f>
        <v>0.75030000000000008</v>
      </c>
      <c r="G241" s="16">
        <v>11.633522999999997</v>
      </c>
      <c r="H241" s="23">
        <v>14.01</v>
      </c>
    </row>
    <row r="242" spans="2:8">
      <c r="B242" s="1">
        <v>76619</v>
      </c>
      <c r="C242" s="2">
        <v>7896004713588</v>
      </c>
      <c r="D242" s="3" t="s">
        <v>222</v>
      </c>
      <c r="E242" s="3">
        <v>58.87</v>
      </c>
      <c r="F242" s="17">
        <f>1-Tabela4[[#This Row],[OL]]/Tabela4[[#This Row],[PF]]</f>
        <v>-2.0383896721589689E-3</v>
      </c>
      <c r="G242" s="4">
        <v>58.99</v>
      </c>
      <c r="H242" s="23">
        <v>58.99</v>
      </c>
    </row>
    <row r="243" spans="2:8">
      <c r="B243" s="1">
        <v>179045</v>
      </c>
      <c r="C243" s="2">
        <v>7896004821139</v>
      </c>
      <c r="D243" s="3" t="s">
        <v>128</v>
      </c>
      <c r="E243" s="3">
        <v>52.72</v>
      </c>
      <c r="F243" s="17">
        <f>1-Tabela4[[#This Row],[OL]]/Tabela4[[#This Row],[PF]]</f>
        <v>0.21660000000000013</v>
      </c>
      <c r="G243" s="4">
        <v>41.300847999999995</v>
      </c>
      <c r="H243" s="23">
        <v>47.47</v>
      </c>
    </row>
    <row r="244" spans="2:8">
      <c r="B244" s="22">
        <v>179043</v>
      </c>
      <c r="C244" s="2">
        <v>7896004821146</v>
      </c>
      <c r="D244" s="16" t="s">
        <v>133</v>
      </c>
      <c r="E244" s="16">
        <v>70.319999999999993</v>
      </c>
      <c r="F244" s="17">
        <f>1-Tabela4[[#This Row],[OL]]/Tabela4[[#This Row],[PF]]</f>
        <v>0.10019999999999996</v>
      </c>
      <c r="G244" s="16">
        <v>63.273935999999999</v>
      </c>
      <c r="H244" s="23">
        <v>72.72</v>
      </c>
    </row>
    <row r="245" spans="2:8">
      <c r="B245" s="22">
        <v>76635</v>
      </c>
      <c r="C245" s="2">
        <v>7896004708454</v>
      </c>
      <c r="D245" s="16" t="s">
        <v>139</v>
      </c>
      <c r="E245" s="16">
        <v>17.600000000000001</v>
      </c>
      <c r="F245" s="17">
        <f>1-Tabela4[[#This Row],[OL]]/Tabela4[[#This Row],[PF]]</f>
        <v>0.71590000000000009</v>
      </c>
      <c r="G245" s="16">
        <v>5.0001599999999984</v>
      </c>
      <c r="H245" s="23">
        <v>6.38</v>
      </c>
    </row>
    <row r="246" spans="2:8">
      <c r="B246" s="1">
        <v>76651</v>
      </c>
      <c r="C246" s="2">
        <v>7896004708461</v>
      </c>
      <c r="D246" s="3" t="s">
        <v>149</v>
      </c>
      <c r="E246" s="3">
        <v>24.87</v>
      </c>
      <c r="F246" s="17">
        <f>1-Tabela4[[#This Row],[OL]]/Tabela4[[#This Row],[PF]]</f>
        <v>0.71150000000000002</v>
      </c>
      <c r="G246" s="4">
        <v>7.174995</v>
      </c>
      <c r="H246" s="23">
        <v>8.81</v>
      </c>
    </row>
    <row r="247" spans="2:8">
      <c r="B247" s="1">
        <v>103306</v>
      </c>
      <c r="C247" s="2">
        <v>7896004733241</v>
      </c>
      <c r="D247" s="3" t="s">
        <v>151</v>
      </c>
      <c r="E247" s="3">
        <v>18.53</v>
      </c>
      <c r="F247" s="17">
        <f>1-Tabela4[[#This Row],[OL]]/Tabela4[[#This Row],[PF]]</f>
        <v>0.65350000000000008</v>
      </c>
      <c r="G247" s="4">
        <v>6.4206449999999986</v>
      </c>
      <c r="H247" s="23">
        <v>8.02</v>
      </c>
    </row>
    <row r="248" spans="2:8">
      <c r="B248" s="1">
        <v>76686</v>
      </c>
      <c r="C248" s="2">
        <v>7896004707990</v>
      </c>
      <c r="D248" s="3" t="s">
        <v>99</v>
      </c>
      <c r="E248" s="3">
        <v>21.14</v>
      </c>
      <c r="F248" s="17">
        <f>1-Tabela4[[#This Row],[OL]]/Tabela4[[#This Row],[PF]]</f>
        <v>0.73870000000000002</v>
      </c>
      <c r="G248" s="4">
        <v>5.5238819999999995</v>
      </c>
      <c r="H248" s="23">
        <v>6.75</v>
      </c>
    </row>
    <row r="249" spans="2:8">
      <c r="B249" s="1">
        <v>76708</v>
      </c>
      <c r="C249" s="2">
        <v>7896004708003</v>
      </c>
      <c r="D249" s="3" t="s">
        <v>93</v>
      </c>
      <c r="E249" s="3">
        <v>14.46</v>
      </c>
      <c r="F249" s="17">
        <f>1-Tabela4[[#This Row],[OL]]/Tabela4[[#This Row],[PF]]</f>
        <v>0.67340000000000011</v>
      </c>
      <c r="G249" s="4">
        <v>4.7226359999999987</v>
      </c>
      <c r="H249" s="23">
        <v>5.77</v>
      </c>
    </row>
    <row r="250" spans="2:8">
      <c r="B250" s="1">
        <v>175775</v>
      </c>
      <c r="C250" s="2">
        <v>7896004776316</v>
      </c>
      <c r="D250" s="3" t="s">
        <v>50</v>
      </c>
      <c r="E250" s="3">
        <v>135.13999999999999</v>
      </c>
      <c r="F250" s="17">
        <f>1-Tabela4[[#This Row],[OL]]/Tabela4[[#This Row],[PF]]</f>
        <v>0.86940000000000006</v>
      </c>
      <c r="G250" s="4">
        <v>17.649283999999991</v>
      </c>
      <c r="H250" s="23">
        <v>21.08</v>
      </c>
    </row>
    <row r="251" spans="2:8">
      <c r="B251" s="1">
        <v>175774</v>
      </c>
      <c r="C251" s="2">
        <v>7896004776279</v>
      </c>
      <c r="D251" s="3" t="s">
        <v>91</v>
      </c>
      <c r="E251" s="3">
        <v>84.73</v>
      </c>
      <c r="F251" s="17">
        <f>1-Tabela4[[#This Row],[OL]]/Tabela4[[#This Row],[PF]]</f>
        <v>0.85980000000000001</v>
      </c>
      <c r="G251" s="4">
        <v>11.879146</v>
      </c>
      <c r="H251" s="23">
        <v>14.95</v>
      </c>
    </row>
    <row r="252" spans="2:8">
      <c r="B252" s="1">
        <v>92762</v>
      </c>
      <c r="C252" s="2">
        <v>7896004730400</v>
      </c>
      <c r="D252" s="3" t="s">
        <v>89</v>
      </c>
      <c r="E252" s="3">
        <v>126.56</v>
      </c>
      <c r="F252" s="17">
        <f>1-Tabela4[[#This Row],[OL]]/Tabela4[[#This Row],[PF]]</f>
        <v>0.78150000000000008</v>
      </c>
      <c r="G252" s="4">
        <v>27.653359999999989</v>
      </c>
      <c r="H252" s="23">
        <v>32.67</v>
      </c>
    </row>
    <row r="253" spans="2:8">
      <c r="B253" s="1">
        <v>92754</v>
      </c>
      <c r="C253" s="2">
        <v>7896004730417</v>
      </c>
      <c r="D253" s="3" t="s">
        <v>226</v>
      </c>
      <c r="E253" s="3">
        <v>245.5</v>
      </c>
      <c r="F253" s="17">
        <f>1-Tabela4[[#This Row],[OL]]/Tabela4[[#This Row],[PF]]</f>
        <v>0.79780000000000006</v>
      </c>
      <c r="G253" s="4">
        <v>49.640099999999983</v>
      </c>
      <c r="H253" s="23">
        <v>56.4</v>
      </c>
    </row>
    <row r="254" spans="2:8">
      <c r="B254" s="1">
        <v>92746</v>
      </c>
      <c r="C254" s="2">
        <v>7896004738949</v>
      </c>
      <c r="D254" s="3" t="s">
        <v>88</v>
      </c>
      <c r="E254" s="3">
        <v>47.49</v>
      </c>
      <c r="F254" s="17">
        <f>1-Tabela4[[#This Row],[OL]]/Tabela4[[#This Row],[PF]]</f>
        <v>0.83700000000000008</v>
      </c>
      <c r="G254" s="4">
        <v>7.7408699999999966</v>
      </c>
      <c r="H254" s="23">
        <v>9.73</v>
      </c>
    </row>
    <row r="255" spans="2:8">
      <c r="B255" s="1">
        <v>76864</v>
      </c>
      <c r="C255" s="2">
        <v>7896004710433</v>
      </c>
      <c r="D255" s="3" t="s">
        <v>144</v>
      </c>
      <c r="E255" s="3">
        <v>21.53</v>
      </c>
      <c r="F255" s="17">
        <f>1-Tabela4[[#This Row],[OL]]/Tabela4[[#This Row],[PF]]</f>
        <v>3.8550859266140325E-2</v>
      </c>
      <c r="G255" s="4">
        <v>20.7</v>
      </c>
      <c r="H255" s="23">
        <v>20.7</v>
      </c>
    </row>
    <row r="256" spans="2:8">
      <c r="B256" s="1">
        <v>175752</v>
      </c>
      <c r="C256" s="2">
        <v>7896004752808</v>
      </c>
      <c r="D256" s="3" t="s">
        <v>270</v>
      </c>
      <c r="E256" s="3">
        <v>129.13</v>
      </c>
      <c r="F256" s="17">
        <f>1-Tabela4[[#This Row],[OL]]/Tabela4[[#This Row],[PF]]</f>
        <v>0.83620000000000005</v>
      </c>
      <c r="G256" s="4">
        <v>21.151493999999992</v>
      </c>
      <c r="H256" s="23">
        <v>24.7</v>
      </c>
    </row>
    <row r="257" spans="2:8">
      <c r="B257" s="1">
        <v>80802</v>
      </c>
      <c r="C257" s="2">
        <v>7896004723440</v>
      </c>
      <c r="D257" s="3" t="s">
        <v>129</v>
      </c>
      <c r="E257" s="3">
        <v>133.63999999999999</v>
      </c>
      <c r="F257" s="17">
        <f>1-Tabela4[[#This Row],[OL]]/Tabela4[[#This Row],[PF]]</f>
        <v>0.75570000000000004</v>
      </c>
      <c r="G257" s="4">
        <v>32.648251999999992</v>
      </c>
      <c r="H257" s="23">
        <v>36.01</v>
      </c>
    </row>
    <row r="258" spans="2:8">
      <c r="B258" s="1">
        <v>76872</v>
      </c>
      <c r="C258" s="2">
        <v>7896004721248</v>
      </c>
      <c r="D258" s="3" t="s">
        <v>190</v>
      </c>
      <c r="E258" s="3">
        <v>57.62</v>
      </c>
      <c r="F258" s="17">
        <f>1-Tabela4[[#This Row],[OL]]/Tabela4[[#This Row],[PF]]</f>
        <v>0.4585213467545991</v>
      </c>
      <c r="G258" s="4">
        <v>31.2</v>
      </c>
      <c r="H258" s="23">
        <v>34.06</v>
      </c>
    </row>
    <row r="259" spans="2:8">
      <c r="B259" s="1">
        <v>173149</v>
      </c>
      <c r="C259" s="2">
        <v>7896004779393</v>
      </c>
      <c r="D259" s="3" t="s">
        <v>217</v>
      </c>
      <c r="E259" s="3">
        <v>209.32</v>
      </c>
      <c r="F259" s="17">
        <f>1-Tabela4[[#This Row],[OL]]/Tabela4[[#This Row],[PF]]</f>
        <v>0.90300000000000002</v>
      </c>
      <c r="G259" s="4">
        <v>20.304039999999993</v>
      </c>
      <c r="H259" s="23">
        <v>26.67</v>
      </c>
    </row>
    <row r="260" spans="2:8">
      <c r="B260" s="22">
        <v>173146</v>
      </c>
      <c r="C260" s="2">
        <v>7896004759289</v>
      </c>
      <c r="D260" s="16" t="s">
        <v>214</v>
      </c>
      <c r="E260" s="16">
        <v>197.71</v>
      </c>
      <c r="F260" s="17">
        <f>1-Tabela4[[#This Row],[OL]]/Tabela4[[#This Row],[PF]]</f>
        <v>0.90620000000000001</v>
      </c>
      <c r="G260" s="16">
        <v>18.545197999999999</v>
      </c>
      <c r="H260" s="23">
        <v>21.54</v>
      </c>
    </row>
    <row r="261" spans="2:8">
      <c r="B261" s="1">
        <v>173148</v>
      </c>
      <c r="C261" s="2">
        <v>7896004759296</v>
      </c>
      <c r="D261" s="3" t="s">
        <v>215</v>
      </c>
      <c r="E261" s="3">
        <v>197.71</v>
      </c>
      <c r="F261" s="17">
        <f>1-Tabela4[[#This Row],[OL]]/Tabela4[[#This Row],[PF]]</f>
        <v>0.89910000000000001</v>
      </c>
      <c r="G261" s="4">
        <v>19.948938999999999</v>
      </c>
      <c r="H261" s="23">
        <v>23.56</v>
      </c>
    </row>
    <row r="262" spans="2:8">
      <c r="B262" s="1">
        <v>87955</v>
      </c>
      <c r="C262" s="2">
        <v>7896004729657</v>
      </c>
      <c r="D262" s="3" t="s">
        <v>283</v>
      </c>
      <c r="E262" s="3">
        <v>87.45</v>
      </c>
      <c r="F262" s="17">
        <f>1-Tabela4[[#This Row],[OL]]/Tabela4[[#This Row],[PF]]</f>
        <v>0.89330000000000009</v>
      </c>
      <c r="G262" s="4">
        <v>9.3309149999999921</v>
      </c>
      <c r="H262" s="23">
        <v>11.04</v>
      </c>
    </row>
    <row r="263" spans="2:8">
      <c r="B263" s="1">
        <v>87963</v>
      </c>
      <c r="C263" s="2">
        <v>7896004728865</v>
      </c>
      <c r="D263" s="3" t="s">
        <v>281</v>
      </c>
      <c r="E263" s="3">
        <v>162.06</v>
      </c>
      <c r="F263" s="17">
        <f>1-Tabela4[[#This Row],[OL]]/Tabela4[[#This Row],[PF]]</f>
        <v>0.9053000000000001</v>
      </c>
      <c r="G263" s="4">
        <v>15.347081999999983</v>
      </c>
      <c r="H263" s="23">
        <v>18.649999999999999</v>
      </c>
    </row>
    <row r="264" spans="2:8">
      <c r="B264" s="1">
        <v>137081</v>
      </c>
      <c r="C264" s="2">
        <v>7896004756677</v>
      </c>
      <c r="D264" s="3" t="s">
        <v>266</v>
      </c>
      <c r="E264" s="3">
        <v>167.51</v>
      </c>
      <c r="F264" s="17">
        <f>1-Tabela4[[#This Row],[OL]]/Tabela4[[#This Row],[PF]]</f>
        <v>0.86580000000000001</v>
      </c>
      <c r="G264" s="4">
        <v>22.479841999999998</v>
      </c>
      <c r="H264" s="23">
        <v>26.41</v>
      </c>
    </row>
    <row r="265" spans="2:8">
      <c r="B265" s="1">
        <v>150657</v>
      </c>
      <c r="C265" s="2">
        <v>7896004756660</v>
      </c>
      <c r="D265" s="3" t="s">
        <v>263</v>
      </c>
      <c r="E265" s="3">
        <v>75.77</v>
      </c>
      <c r="F265" s="17">
        <f>1-Tabela4[[#This Row],[OL]]/Tabela4[[#This Row],[PF]]</f>
        <v>0.87280000000000002</v>
      </c>
      <c r="G265" s="4">
        <v>9.6379439999999974</v>
      </c>
      <c r="H265" s="23">
        <v>12.33</v>
      </c>
    </row>
    <row r="266" spans="2:8">
      <c r="B266" s="1">
        <v>76538</v>
      </c>
      <c r="C266" s="2">
        <v>7896004708683</v>
      </c>
      <c r="D266" s="3" t="s">
        <v>230</v>
      </c>
      <c r="E266" s="3">
        <v>20.83</v>
      </c>
      <c r="F266" s="17">
        <f>1-Tabela4[[#This Row],[OL]]/Tabela4[[#This Row],[PF]]</f>
        <v>0.78360000000000007</v>
      </c>
      <c r="G266" s="4">
        <v>4.5076119999999982</v>
      </c>
      <c r="H266" s="23">
        <v>5.15</v>
      </c>
    </row>
    <row r="267" spans="2:8">
      <c r="B267" s="1">
        <v>85022</v>
      </c>
      <c r="C267" s="2">
        <v>7896004710792</v>
      </c>
      <c r="D267" s="3" t="s">
        <v>97</v>
      </c>
      <c r="E267" s="3">
        <v>14.83</v>
      </c>
      <c r="F267" s="17">
        <f>1-Tabela4[[#This Row],[OL]]/Tabela4[[#This Row],[PF]]</f>
        <v>0.68720000000000003</v>
      </c>
      <c r="G267" s="4">
        <v>4.6388239999999996</v>
      </c>
      <c r="H267" s="23">
        <v>4.72</v>
      </c>
    </row>
    <row r="268" spans="2:8">
      <c r="B268" s="1">
        <v>85049</v>
      </c>
      <c r="C268" s="2">
        <v>7896004711126</v>
      </c>
      <c r="D268" s="3" t="s">
        <v>194</v>
      </c>
      <c r="E268" s="3">
        <v>29.37</v>
      </c>
      <c r="F268" s="17">
        <f>1-Tabela4[[#This Row],[OL]]/Tabela4[[#This Row],[PF]]</f>
        <v>0.40415389853592099</v>
      </c>
      <c r="G268" s="4">
        <v>17.5</v>
      </c>
      <c r="H268" s="23">
        <v>17.5</v>
      </c>
    </row>
    <row r="269" spans="2:8">
      <c r="B269" s="1">
        <v>158283</v>
      </c>
      <c r="C269" s="2">
        <v>7896004749730</v>
      </c>
      <c r="D269" s="3" t="s">
        <v>239</v>
      </c>
      <c r="E269" s="3">
        <v>32.54</v>
      </c>
      <c r="F269" s="17">
        <f>1-Tabela4[[#This Row],[OL]]/Tabela4[[#This Row],[PF]]</f>
        <v>0.47787338660110634</v>
      </c>
      <c r="G269" s="4">
        <v>16.989999999999998</v>
      </c>
      <c r="H269" s="23">
        <v>16.989999999999998</v>
      </c>
    </row>
    <row r="270" spans="2:8">
      <c r="B270" s="1">
        <v>158291</v>
      </c>
      <c r="C270" s="2">
        <v>7896004749716</v>
      </c>
      <c r="D270" s="3" t="s">
        <v>238</v>
      </c>
      <c r="E270" s="3">
        <v>90.92</v>
      </c>
      <c r="F270" s="17">
        <f>1-Tabela4[[#This Row],[OL]]/Tabela4[[#This Row],[PF]]</f>
        <v>0.81852177738671361</v>
      </c>
      <c r="G270" s="4">
        <v>16.5</v>
      </c>
      <c r="H270" s="23">
        <v>17.63</v>
      </c>
    </row>
    <row r="271" spans="2:8">
      <c r="B271" s="1">
        <v>76155</v>
      </c>
      <c r="C271" s="2">
        <v>7896004716671</v>
      </c>
      <c r="D271" s="3" t="s">
        <v>241</v>
      </c>
      <c r="E271" s="3">
        <v>23</v>
      </c>
      <c r="F271" s="17">
        <f>1-Tabela4[[#This Row],[OL]]/Tabela4[[#This Row],[PF]]</f>
        <v>0.15217391304347827</v>
      </c>
      <c r="G271" s="4">
        <v>19.5</v>
      </c>
      <c r="H271" s="23">
        <v>20.260000000000002</v>
      </c>
    </row>
    <row r="272" spans="2:8">
      <c r="B272" s="1">
        <v>105830</v>
      </c>
      <c r="C272" s="2">
        <v>7896004742212</v>
      </c>
      <c r="D272" s="3" t="s">
        <v>181</v>
      </c>
      <c r="E272" s="3">
        <v>65.88</v>
      </c>
      <c r="F272" s="17">
        <f>1-Tabela4[[#This Row],[OL]]/Tabela4[[#This Row],[PF]]</f>
        <v>0.58720000000000006</v>
      </c>
      <c r="G272" s="4">
        <v>27.195263999999995</v>
      </c>
      <c r="H272" s="23">
        <v>29.52</v>
      </c>
    </row>
    <row r="273" spans="2:8">
      <c r="B273" s="1">
        <v>80063</v>
      </c>
      <c r="C273" s="2">
        <v>7896004726151</v>
      </c>
      <c r="D273" s="3" t="s">
        <v>203</v>
      </c>
      <c r="E273" s="3">
        <v>19.809999999999999</v>
      </c>
      <c r="F273" s="17">
        <f>1-Tabela4[[#This Row],[OL]]/Tabela4[[#This Row],[PF]]</f>
        <v>0.30590610802624929</v>
      </c>
      <c r="G273" s="4">
        <v>13.75</v>
      </c>
      <c r="H273" s="23">
        <v>14.88</v>
      </c>
    </row>
    <row r="274" spans="2:8">
      <c r="B274" s="1">
        <v>76937</v>
      </c>
      <c r="C274" s="2">
        <v>7896004713045</v>
      </c>
      <c r="D274" s="3" t="s">
        <v>207</v>
      </c>
      <c r="E274" s="3">
        <v>222.56</v>
      </c>
      <c r="F274" s="17">
        <f>1-Tabela4[[#This Row],[OL]]/Tabela4[[#This Row],[PF]]</f>
        <v>0.76140000000000008</v>
      </c>
      <c r="G274" s="4">
        <v>53.102815999999983</v>
      </c>
      <c r="H274" s="23">
        <v>58.09</v>
      </c>
    </row>
    <row r="275" spans="2:8">
      <c r="B275" s="1">
        <v>76945</v>
      </c>
      <c r="C275" s="2">
        <v>7896004713038</v>
      </c>
      <c r="D275" s="3" t="s">
        <v>156</v>
      </c>
      <c r="E275" s="3">
        <v>83.81</v>
      </c>
      <c r="F275" s="17">
        <f>1-Tabela4[[#This Row],[OL]]/Tabela4[[#This Row],[PF]]</f>
        <v>0.83310000000000006</v>
      </c>
      <c r="G275" s="4">
        <v>13.987888999999996</v>
      </c>
      <c r="H275" s="23">
        <v>17.489999999999998</v>
      </c>
    </row>
    <row r="276" spans="2:8">
      <c r="B276" s="1">
        <v>76953</v>
      </c>
      <c r="C276" s="2">
        <v>7896004713052</v>
      </c>
      <c r="D276" s="3" t="s">
        <v>150</v>
      </c>
      <c r="E276" s="3">
        <v>151.66999999999999</v>
      </c>
      <c r="F276" s="17">
        <f>1-Tabela4[[#This Row],[OL]]/Tabela4[[#This Row],[PF]]</f>
        <v>0.8296</v>
      </c>
      <c r="G276" s="4">
        <v>25.844567999999999</v>
      </c>
      <c r="H276" s="23">
        <v>29.76</v>
      </c>
    </row>
    <row r="277" spans="2:8">
      <c r="B277" s="1">
        <v>177929</v>
      </c>
      <c r="C277" s="2">
        <v>7896004712611</v>
      </c>
      <c r="D277" s="3" t="s">
        <v>100</v>
      </c>
      <c r="E277" s="3">
        <v>81</v>
      </c>
      <c r="F277" s="17">
        <f>1-Tabela4[[#This Row],[OL]]/Tabela4[[#This Row],[PF]]</f>
        <v>0.29949999999999999</v>
      </c>
      <c r="G277" s="4">
        <v>56.740500000000004</v>
      </c>
      <c r="H277" s="23">
        <v>65.209999999999994</v>
      </c>
    </row>
    <row r="278" spans="2:8">
      <c r="B278" s="1">
        <v>76236</v>
      </c>
      <c r="C278" s="2">
        <v>7896004711768</v>
      </c>
      <c r="D278" s="3" t="s">
        <v>116</v>
      </c>
      <c r="E278" s="3">
        <v>27.21</v>
      </c>
      <c r="F278" s="17">
        <f>1-Tabela4[[#This Row],[OL]]/Tabela4[[#This Row],[PF]]</f>
        <v>0.73539140022050709</v>
      </c>
      <c r="G278" s="4">
        <v>7.2</v>
      </c>
      <c r="H278" s="23">
        <v>9.1300000000000008</v>
      </c>
    </row>
    <row r="279" spans="2:8">
      <c r="B279" s="1">
        <v>76244</v>
      </c>
      <c r="C279" s="2">
        <v>7896004708607</v>
      </c>
      <c r="D279" s="3" t="s">
        <v>106</v>
      </c>
      <c r="E279" s="3">
        <v>75.22</v>
      </c>
      <c r="F279" s="17">
        <f>1-Tabela4[[#This Row],[OL]]/Tabela4[[#This Row],[PF]]</f>
        <v>0.66410000000000002</v>
      </c>
      <c r="G279" s="4">
        <v>25.266397999999999</v>
      </c>
      <c r="H279" s="23">
        <v>30.37</v>
      </c>
    </row>
    <row r="280" spans="2:8">
      <c r="B280" s="1">
        <v>178166</v>
      </c>
      <c r="C280" s="2">
        <v>7896004748795</v>
      </c>
      <c r="D280" s="3" t="s">
        <v>94</v>
      </c>
      <c r="E280" s="3">
        <v>30.62</v>
      </c>
      <c r="F280" s="17">
        <f>1-Tabela4[[#This Row],[OL]]/Tabela4[[#This Row],[PF]]</f>
        <v>0.54310907903331151</v>
      </c>
      <c r="G280" s="4">
        <v>13.99</v>
      </c>
      <c r="H280" s="23">
        <v>16.170000000000002</v>
      </c>
    </row>
    <row r="281" spans="2:8">
      <c r="B281" s="1">
        <v>178163</v>
      </c>
      <c r="C281" s="2">
        <v>7896004748801</v>
      </c>
      <c r="D281" s="3" t="s">
        <v>170</v>
      </c>
      <c r="E281" s="3">
        <v>46.44</v>
      </c>
      <c r="F281" s="17">
        <f>1-Tabela4[[#This Row],[OL]]/Tabela4[[#This Row],[PF]]</f>
        <v>0.47049999999999992</v>
      </c>
      <c r="G281" s="4">
        <v>24.589980000000004</v>
      </c>
      <c r="H281" s="23">
        <v>28.4</v>
      </c>
    </row>
    <row r="282" spans="2:8">
      <c r="B282" s="1">
        <v>178164</v>
      </c>
      <c r="C282" s="2">
        <v>7896004787350</v>
      </c>
      <c r="D282" s="3" t="s">
        <v>112</v>
      </c>
      <c r="E282" s="3">
        <v>60.42</v>
      </c>
      <c r="F282" s="17">
        <f>1-Tabela4[[#This Row],[OL]]/Tabela4[[#This Row],[PF]]</f>
        <v>0.43743793445878842</v>
      </c>
      <c r="G282" s="4">
        <v>33.99</v>
      </c>
      <c r="H282" s="23">
        <v>38.409999999999997</v>
      </c>
    </row>
    <row r="283" spans="2:8">
      <c r="B283" s="1">
        <v>178996</v>
      </c>
      <c r="C283" s="2">
        <v>7896004821276</v>
      </c>
      <c r="D283" s="3" t="s">
        <v>276</v>
      </c>
      <c r="E283" s="3">
        <v>26.81</v>
      </c>
      <c r="F283" s="17">
        <f>1-Tabela4[[#This Row],[OL]]/Tabela4[[#This Row],[PF]]</f>
        <v>0.72940000000000005</v>
      </c>
      <c r="G283" s="4">
        <v>7.2547859999999984</v>
      </c>
      <c r="H283" s="23">
        <v>8.34</v>
      </c>
    </row>
    <row r="284" spans="2:8">
      <c r="B284" s="1">
        <v>178995</v>
      </c>
      <c r="C284" s="2">
        <v>7896004821283</v>
      </c>
      <c r="D284" s="3" t="s">
        <v>218</v>
      </c>
      <c r="E284" s="3">
        <v>51.38</v>
      </c>
      <c r="F284" s="17">
        <f>1-Tabela4[[#This Row],[OL]]/Tabela4[[#This Row],[PF]]</f>
        <v>0.72860000000000003</v>
      </c>
      <c r="G284" s="4">
        <v>13.944531999999999</v>
      </c>
      <c r="H284" s="23">
        <v>16.03</v>
      </c>
    </row>
    <row r="285" spans="2:8">
      <c r="B285" s="1">
        <v>93092</v>
      </c>
      <c r="C285" s="2">
        <v>7896004732916</v>
      </c>
      <c r="D285" s="3" t="s">
        <v>98</v>
      </c>
      <c r="E285" s="3">
        <v>63.45</v>
      </c>
      <c r="F285" s="17">
        <f>1-Tabela4[[#This Row],[OL]]/Tabela4[[#This Row],[PF]]</f>
        <v>0.61440000000000006</v>
      </c>
      <c r="G285" s="4">
        <v>24.466319999999996</v>
      </c>
      <c r="H285" s="23">
        <v>27.41</v>
      </c>
    </row>
    <row r="286" spans="2:8">
      <c r="B286" s="1">
        <v>93076</v>
      </c>
      <c r="C286" s="2">
        <v>7896004732923</v>
      </c>
      <c r="D286" s="3" t="s">
        <v>10</v>
      </c>
      <c r="E286" s="3">
        <v>67.45</v>
      </c>
      <c r="F286" s="17">
        <f>1-Tabela4[[#This Row],[OL]]/Tabela4[[#This Row],[PF]]</f>
        <v>0.35040000000000004</v>
      </c>
      <c r="G286" s="4">
        <v>43.815519999999999</v>
      </c>
      <c r="H286" s="23">
        <v>44.92</v>
      </c>
    </row>
    <row r="287" spans="2:8">
      <c r="B287" s="1">
        <v>93084</v>
      </c>
      <c r="C287" s="2">
        <v>7896004732893</v>
      </c>
      <c r="D287" s="3" t="s">
        <v>33</v>
      </c>
      <c r="E287" s="3">
        <v>59.08</v>
      </c>
      <c r="F287" s="17">
        <f>1-Tabela4[[#This Row],[OL]]/Tabela4[[#This Row],[PF]]</f>
        <v>0.61820000000000008</v>
      </c>
      <c r="G287" s="4">
        <v>22.556743999999995</v>
      </c>
      <c r="H287" s="23">
        <v>25.93</v>
      </c>
    </row>
    <row r="288" spans="2:8">
      <c r="B288" s="1">
        <v>175777</v>
      </c>
      <c r="C288" s="2">
        <v>7896004729206</v>
      </c>
      <c r="D288" s="3" t="s">
        <v>206</v>
      </c>
      <c r="E288" s="3">
        <v>47.26</v>
      </c>
      <c r="F288" s="17">
        <f>1-Tabela4[[#This Row],[OL]]/Tabela4[[#This Row],[PF]]</f>
        <v>0.60960643250105795</v>
      </c>
      <c r="G288" s="4">
        <v>18.45</v>
      </c>
      <c r="H288" s="23">
        <v>20.46</v>
      </c>
    </row>
    <row r="289" spans="2:8">
      <c r="B289" s="1">
        <v>175755</v>
      </c>
      <c r="C289" s="2">
        <v>7896004746371</v>
      </c>
      <c r="D289" s="3" t="s">
        <v>84</v>
      </c>
      <c r="E289" s="3">
        <v>81.400000000000006</v>
      </c>
      <c r="F289" s="17">
        <f>1-Tabela4[[#This Row],[OL]]/Tabela4[[#This Row],[PF]]</f>
        <v>0.64370000000000005</v>
      </c>
      <c r="G289" s="4">
        <v>29.002819999999996</v>
      </c>
      <c r="H289" s="23">
        <v>32.72</v>
      </c>
    </row>
    <row r="290" spans="2:8">
      <c r="B290" s="1">
        <v>76252</v>
      </c>
      <c r="C290" s="2">
        <v>7896004707327</v>
      </c>
      <c r="D290" s="3" t="s">
        <v>30</v>
      </c>
      <c r="E290" s="3">
        <v>27.71</v>
      </c>
      <c r="F290" s="17">
        <f>1-Tabela4[[#This Row],[OL]]/Tabela4[[#This Row],[PF]]</f>
        <v>0.53446409238542048</v>
      </c>
      <c r="G290" s="4">
        <v>12.9</v>
      </c>
      <c r="H290" s="23">
        <v>14.87</v>
      </c>
    </row>
    <row r="291" spans="2:8">
      <c r="B291" s="1">
        <v>171456</v>
      </c>
      <c r="C291" s="2">
        <v>7896004774121</v>
      </c>
      <c r="D291" s="3" t="s">
        <v>122</v>
      </c>
      <c r="E291" s="3">
        <v>32</v>
      </c>
      <c r="F291" s="17">
        <f>1-Tabela4[[#This Row],[OL]]/Tabela4[[#This Row],[PF]]</f>
        <v>0.80840000000000001</v>
      </c>
      <c r="G291" s="4">
        <v>6.1311999999999998</v>
      </c>
      <c r="H291" s="23">
        <v>9.31</v>
      </c>
    </row>
    <row r="292" spans="2:8">
      <c r="B292" s="1">
        <v>179984</v>
      </c>
      <c r="C292" s="2">
        <v>7896004821696</v>
      </c>
      <c r="D292" s="3" t="s">
        <v>18</v>
      </c>
      <c r="E292" s="3">
        <v>44.67</v>
      </c>
      <c r="F292" s="17">
        <f>1-Tabela4[[#This Row],[OL]]/Tabela4[[#This Row],[PF]]</f>
        <v>0.35959999999999992</v>
      </c>
      <c r="G292" s="4">
        <v>28.606668000000006</v>
      </c>
      <c r="H292" s="23">
        <v>32.69</v>
      </c>
    </row>
  </sheetData>
  <mergeCells count="3">
    <mergeCell ref="D2:D3"/>
    <mergeCell ref="B2:C4"/>
    <mergeCell ref="E2:H4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RJ</vt:lpstr>
      <vt:lpstr>"ES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Galdino</dc:creator>
  <cp:lastModifiedBy>Precificação Emefarma</cp:lastModifiedBy>
  <dcterms:created xsi:type="dcterms:W3CDTF">2025-02-05T18:48:58Z</dcterms:created>
  <dcterms:modified xsi:type="dcterms:W3CDTF">2025-07-03T14:17:56Z</dcterms:modified>
</cp:coreProperties>
</file>