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0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D8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1" i="1"/>
</calcChain>
</file>

<file path=xl/sharedStrings.xml><?xml version="1.0" encoding="utf-8"?>
<sst xmlns="http://schemas.openxmlformats.org/spreadsheetml/2006/main" count="16" uniqueCount="13">
  <si>
    <t>A4988</t>
  </si>
  <si>
    <t>DRV8825</t>
  </si>
  <si>
    <t>R100 (0.1 ohms)</t>
  </si>
  <si>
    <t>R050 (0.05 ohms)</t>
  </si>
  <si>
    <t>R200 (0.2 ohms)</t>
  </si>
  <si>
    <t>Sense resistor</t>
  </si>
  <si>
    <t>Target voltage</t>
  </si>
  <si>
    <t>Desired Current (mA)</t>
  </si>
  <si>
    <t>Driver</t>
  </si>
  <si>
    <t>Itripmax = Vref / (8 x Rs)</t>
  </si>
  <si>
    <t>I = Vref x 2</t>
  </si>
  <si>
    <t>Formules used</t>
  </si>
  <si>
    <t>obs: does not account for Rs as it seems to always use 0.1 ohms sense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</si>
</sst>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4" borderId="1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5" borderId="1" xfId="0" applyFill="1" applyBorder="1"/>
    <xf numFmtId="164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"/>
  <sheetViews>
    <sheetView tabSelected="1" zoomScale="130" zoomScaleNormal="130" workbookViewId="0">
      <selection activeCell="J24" sqref="J24"/>
    </sheetView>
  </sheetViews>
  <sheetFormatPr defaultRowHeight="15" x14ac:dyDescent="0.25"/>
  <cols>
    <col min="1" max="1" width="7.5703125" customWidth="1"/>
    <col min="2" max="2" width="10.42578125" customWidth="1"/>
    <col min="3" max="3" width="16.140625" customWidth="1"/>
    <col min="4" max="18" width="7" customWidth="1"/>
  </cols>
  <sheetData>
    <row r="2" spans="1:18" x14ac:dyDescent="0.25">
      <c r="C2" t="s">
        <v>11</v>
      </c>
    </row>
    <row r="3" spans="1:18" x14ac:dyDescent="0.25">
      <c r="C3" t="s">
        <v>0</v>
      </c>
      <c r="D3" t="s">
        <v>9</v>
      </c>
    </row>
    <row r="4" spans="1:18" x14ac:dyDescent="0.25">
      <c r="C4" t="s">
        <v>1</v>
      </c>
      <c r="D4" t="s">
        <v>10</v>
      </c>
      <c r="F4" t="s">
        <v>12</v>
      </c>
    </row>
    <row r="6" spans="1:18" x14ac:dyDescent="0.25">
      <c r="D6" s="9" t="s">
        <v>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"/>
      <c r="B7" s="5" t="s">
        <v>8</v>
      </c>
      <c r="C7" s="6" t="s">
        <v>5</v>
      </c>
      <c r="D7" s="7">
        <v>100</v>
      </c>
      <c r="E7" s="7">
        <v>200</v>
      </c>
      <c r="F7" s="7">
        <v>300</v>
      </c>
      <c r="G7" s="7">
        <v>400</v>
      </c>
      <c r="H7" s="7">
        <v>500</v>
      </c>
      <c r="I7" s="7">
        <v>600</v>
      </c>
      <c r="J7" s="7">
        <v>700</v>
      </c>
      <c r="K7" s="7">
        <v>800</v>
      </c>
      <c r="L7" s="7">
        <v>900</v>
      </c>
      <c r="M7" s="7">
        <v>1000</v>
      </c>
      <c r="N7" s="7">
        <v>1100</v>
      </c>
      <c r="O7" s="7">
        <v>1200</v>
      </c>
      <c r="P7" s="7">
        <v>1300</v>
      </c>
      <c r="Q7" s="7">
        <v>1400</v>
      </c>
      <c r="R7" s="7">
        <v>1500</v>
      </c>
    </row>
    <row r="8" spans="1:18" x14ac:dyDescent="0.25">
      <c r="A8" s="2" t="s">
        <v>6</v>
      </c>
      <c r="B8" s="3" t="s">
        <v>0</v>
      </c>
      <c r="C8" s="4" t="s">
        <v>3</v>
      </c>
      <c r="D8" s="8">
        <f>D7*8*0.05/1000</f>
        <v>0.04</v>
      </c>
      <c r="E8" s="8">
        <f t="shared" ref="E8:R8" si="0">E7*8*0.05/1000</f>
        <v>0.08</v>
      </c>
      <c r="F8" s="8">
        <f t="shared" si="0"/>
        <v>0.12</v>
      </c>
      <c r="G8" s="8">
        <f t="shared" si="0"/>
        <v>0.16</v>
      </c>
      <c r="H8" s="8">
        <f t="shared" si="0"/>
        <v>0.2</v>
      </c>
      <c r="I8" s="8">
        <f t="shared" si="0"/>
        <v>0.24</v>
      </c>
      <c r="J8" s="8">
        <f t="shared" si="0"/>
        <v>0.28000000000000003</v>
      </c>
      <c r="K8" s="8">
        <f t="shared" si="0"/>
        <v>0.32</v>
      </c>
      <c r="L8" s="8">
        <f t="shared" si="0"/>
        <v>0.36</v>
      </c>
      <c r="M8" s="8">
        <f t="shared" si="0"/>
        <v>0.4</v>
      </c>
      <c r="N8" s="8">
        <f t="shared" si="0"/>
        <v>0.44</v>
      </c>
      <c r="O8" s="8">
        <f t="shared" si="0"/>
        <v>0.48</v>
      </c>
      <c r="P8" s="8">
        <f t="shared" si="0"/>
        <v>0.52</v>
      </c>
      <c r="Q8" s="8">
        <f t="shared" si="0"/>
        <v>0.56000000000000005</v>
      </c>
      <c r="R8" s="8">
        <f t="shared" si="0"/>
        <v>0.6</v>
      </c>
    </row>
    <row r="9" spans="1:18" x14ac:dyDescent="0.25">
      <c r="A9" s="2"/>
      <c r="B9" s="3"/>
      <c r="C9" s="4" t="s">
        <v>2</v>
      </c>
      <c r="D9" s="8">
        <f>D7*8*0.1/1000</f>
        <v>0.08</v>
      </c>
      <c r="E9" s="8">
        <f t="shared" ref="E9:R9" si="1">E7*8*0.1/1000</f>
        <v>0.16</v>
      </c>
      <c r="F9" s="8">
        <f t="shared" si="1"/>
        <v>0.24</v>
      </c>
      <c r="G9" s="8">
        <f t="shared" si="1"/>
        <v>0.32</v>
      </c>
      <c r="H9" s="8">
        <f t="shared" si="1"/>
        <v>0.4</v>
      </c>
      <c r="I9" s="8">
        <f t="shared" si="1"/>
        <v>0.48</v>
      </c>
      <c r="J9" s="8">
        <f t="shared" si="1"/>
        <v>0.56000000000000005</v>
      </c>
      <c r="K9" s="8">
        <f t="shared" si="1"/>
        <v>0.64</v>
      </c>
      <c r="L9" s="8">
        <f t="shared" si="1"/>
        <v>0.72</v>
      </c>
      <c r="M9" s="8">
        <f t="shared" si="1"/>
        <v>0.8</v>
      </c>
      <c r="N9" s="8">
        <f t="shared" si="1"/>
        <v>0.88</v>
      </c>
      <c r="O9" s="8">
        <f t="shared" si="1"/>
        <v>0.96</v>
      </c>
      <c r="P9" s="8">
        <f t="shared" si="1"/>
        <v>1.04</v>
      </c>
      <c r="Q9" s="8">
        <f t="shared" si="1"/>
        <v>1.1200000000000001</v>
      </c>
      <c r="R9" s="8">
        <f t="shared" si="1"/>
        <v>1.2</v>
      </c>
    </row>
    <row r="10" spans="1:18" x14ac:dyDescent="0.25">
      <c r="A10" s="2"/>
      <c r="B10" s="3"/>
      <c r="C10" s="4" t="s">
        <v>4</v>
      </c>
      <c r="D10" s="8">
        <f>D7*8*0.2/1000</f>
        <v>0.16</v>
      </c>
      <c r="E10" s="8">
        <f t="shared" ref="E10:R10" si="2">E7*8*0.2/1000</f>
        <v>0.32</v>
      </c>
      <c r="F10" s="8">
        <f t="shared" si="2"/>
        <v>0.48</v>
      </c>
      <c r="G10" s="8">
        <f t="shared" si="2"/>
        <v>0.64</v>
      </c>
      <c r="H10" s="8">
        <f t="shared" si="2"/>
        <v>0.8</v>
      </c>
      <c r="I10" s="8">
        <f t="shared" si="2"/>
        <v>0.96</v>
      </c>
      <c r="J10" s="8">
        <f t="shared" si="2"/>
        <v>1.1200000000000001</v>
      </c>
      <c r="K10" s="8">
        <f t="shared" si="2"/>
        <v>1.28</v>
      </c>
      <c r="L10" s="8">
        <f t="shared" si="2"/>
        <v>1.44</v>
      </c>
      <c r="M10" s="8">
        <f t="shared" si="2"/>
        <v>1.6</v>
      </c>
      <c r="N10" s="8">
        <f t="shared" si="2"/>
        <v>1.76</v>
      </c>
      <c r="O10" s="8">
        <f t="shared" si="2"/>
        <v>1.92</v>
      </c>
      <c r="P10" s="8">
        <f t="shared" si="2"/>
        <v>2.08</v>
      </c>
      <c r="Q10" s="8">
        <f t="shared" si="2"/>
        <v>2.2400000000000002</v>
      </c>
      <c r="R10" s="8">
        <f t="shared" si="2"/>
        <v>2.4</v>
      </c>
    </row>
    <row r="11" spans="1:18" x14ac:dyDescent="0.25">
      <c r="A11" s="2"/>
      <c r="B11" s="3" t="s">
        <v>1</v>
      </c>
      <c r="C11" s="4" t="s">
        <v>2</v>
      </c>
      <c r="D11" s="8">
        <f>D7/2/1000</f>
        <v>0.05</v>
      </c>
      <c r="E11" s="8">
        <f t="shared" ref="E11:R11" si="3">E7/2/1000</f>
        <v>0.1</v>
      </c>
      <c r="F11" s="8">
        <f t="shared" si="3"/>
        <v>0.15</v>
      </c>
      <c r="G11" s="8">
        <f t="shared" si="3"/>
        <v>0.2</v>
      </c>
      <c r="H11" s="8">
        <f t="shared" si="3"/>
        <v>0.25</v>
      </c>
      <c r="I11" s="8">
        <f t="shared" si="3"/>
        <v>0.3</v>
      </c>
      <c r="J11" s="8">
        <f t="shared" si="3"/>
        <v>0.35</v>
      </c>
      <c r="K11" s="8">
        <f t="shared" si="3"/>
        <v>0.4</v>
      </c>
      <c r="L11" s="8">
        <f t="shared" si="3"/>
        <v>0.45</v>
      </c>
      <c r="M11" s="8">
        <f t="shared" si="3"/>
        <v>0.5</v>
      </c>
      <c r="N11" s="8">
        <f t="shared" si="3"/>
        <v>0.55000000000000004</v>
      </c>
      <c r="O11" s="8">
        <f t="shared" si="3"/>
        <v>0.6</v>
      </c>
      <c r="P11" s="8">
        <f t="shared" si="3"/>
        <v>0.65</v>
      </c>
      <c r="Q11" s="8">
        <f t="shared" si="3"/>
        <v>0.7</v>
      </c>
      <c r="R11" s="8">
        <f t="shared" si="3"/>
        <v>0.75</v>
      </c>
    </row>
  </sheetData>
  <mergeCells count="4">
    <mergeCell ref="B11"/>
    <mergeCell ref="B8:B10"/>
    <mergeCell ref="A8:A11"/>
    <mergeCell ref="D6:R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2017-01-11T23:49:08Z</dcterms:created>
  <dcterms:modified xsi:type="dcterms:W3CDTF">2017-01-12T00:19:57Z</dcterms:modified>
</cp:coreProperties>
</file>