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ngelmah\Desktop\codes\bess-optimizer\data\"/>
    </mc:Choice>
  </mc:AlternateContent>
  <xr:revisionPtr revIDLastSave="0" documentId="13_ncr:1_{1001AF76-DE68-443E-96A1-4DD3B5A56AFB}" xr6:coauthVersionLast="47" xr6:coauthVersionMax="47" xr10:uidLastSave="{00000000-0000-0000-0000-000000000000}"/>
  <bookViews>
    <workbookView xWindow="14317" yWindow="0" windowWidth="14565" windowHeight="15563" activeTab="1" xr2:uid="{00000000-000D-0000-FFFF-FFFF00000000}"/>
  </bookViews>
  <sheets>
    <sheet name="basis" sheetId="1" r:id="rId1"/>
    <sheet name="bess" sheetId="2" r:id="rId2"/>
    <sheet name="soc_limit" sheetId="3" r:id="rId3"/>
    <sheet name="schedule" sheetId="4" r:id="rId4"/>
    <sheet name="reserve" sheetId="5" r:id="rId5"/>
    <sheet name="activation" sheetId="6" r:id="rId6"/>
    <sheet name="load" sheetId="7" r:id="rId7"/>
    <sheet name="pric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4" i="8" l="1"/>
  <c r="O344" i="8"/>
  <c r="N344" i="8"/>
  <c r="M344" i="8"/>
  <c r="L344" i="8"/>
  <c r="K344" i="8"/>
  <c r="J344" i="8"/>
  <c r="I344" i="8"/>
  <c r="H344" i="8"/>
  <c r="P343" i="8"/>
  <c r="O343" i="8"/>
  <c r="N343" i="8"/>
  <c r="M343" i="8"/>
  <c r="L343" i="8"/>
  <c r="K343" i="8"/>
  <c r="J343" i="8"/>
  <c r="I343" i="8"/>
  <c r="H343" i="8"/>
  <c r="P342" i="8"/>
  <c r="O342" i="8"/>
  <c r="N342" i="8"/>
  <c r="M342" i="8"/>
  <c r="L342" i="8"/>
  <c r="K342" i="8"/>
  <c r="J342" i="8"/>
  <c r="I342" i="8"/>
  <c r="H342" i="8"/>
  <c r="P341" i="8"/>
  <c r="O341" i="8"/>
  <c r="N341" i="8"/>
  <c r="M341" i="8"/>
  <c r="L341" i="8"/>
  <c r="K341" i="8"/>
  <c r="J341" i="8"/>
  <c r="I341" i="8"/>
  <c r="H341" i="8"/>
  <c r="P340" i="8"/>
  <c r="O340" i="8"/>
  <c r="N340" i="8"/>
  <c r="M340" i="8"/>
  <c r="L340" i="8"/>
  <c r="K340" i="8"/>
  <c r="J340" i="8"/>
  <c r="I340" i="8"/>
  <c r="H340" i="8"/>
  <c r="P339" i="8"/>
  <c r="O339" i="8"/>
  <c r="N339" i="8"/>
  <c r="M339" i="8"/>
  <c r="L339" i="8"/>
  <c r="K339" i="8"/>
  <c r="J339" i="8"/>
  <c r="I339" i="8"/>
  <c r="H339" i="8"/>
  <c r="P338" i="8"/>
  <c r="O338" i="8"/>
  <c r="N338" i="8"/>
  <c r="M338" i="8"/>
  <c r="L338" i="8"/>
  <c r="K338" i="8"/>
  <c r="J338" i="8"/>
  <c r="I338" i="8"/>
  <c r="H338" i="8"/>
  <c r="P337" i="8"/>
  <c r="O337" i="8"/>
  <c r="N337" i="8"/>
  <c r="M337" i="8"/>
  <c r="L337" i="8"/>
  <c r="K337" i="8"/>
  <c r="J337" i="8"/>
  <c r="I337" i="8"/>
  <c r="H337" i="8"/>
  <c r="P336" i="8"/>
  <c r="O336" i="8"/>
  <c r="N336" i="8"/>
  <c r="M336" i="8"/>
  <c r="L336" i="8"/>
  <c r="K336" i="8"/>
  <c r="J336" i="8"/>
  <c r="I336" i="8"/>
  <c r="H336" i="8"/>
  <c r="P335" i="8"/>
  <c r="O335" i="8"/>
  <c r="N335" i="8"/>
  <c r="M335" i="8"/>
  <c r="L335" i="8"/>
  <c r="K335" i="8"/>
  <c r="J335" i="8"/>
  <c r="I335" i="8"/>
  <c r="H335" i="8"/>
  <c r="P334" i="8"/>
  <c r="O334" i="8"/>
  <c r="N334" i="8"/>
  <c r="M334" i="8"/>
  <c r="L334" i="8"/>
  <c r="K334" i="8"/>
  <c r="J334" i="8"/>
  <c r="I334" i="8"/>
  <c r="H334" i="8"/>
  <c r="P333" i="8"/>
  <c r="O333" i="8"/>
  <c r="N333" i="8"/>
  <c r="M333" i="8"/>
  <c r="L333" i="8"/>
  <c r="K333" i="8"/>
  <c r="J333" i="8"/>
  <c r="I333" i="8"/>
  <c r="H333" i="8"/>
  <c r="P332" i="8"/>
  <c r="O332" i="8"/>
  <c r="N332" i="8"/>
  <c r="M332" i="8"/>
  <c r="L332" i="8"/>
  <c r="K332" i="8"/>
  <c r="J332" i="8"/>
  <c r="I332" i="8"/>
  <c r="H332" i="8"/>
  <c r="P331" i="8"/>
  <c r="O331" i="8"/>
  <c r="N331" i="8"/>
  <c r="M331" i="8"/>
  <c r="L331" i="8"/>
  <c r="K331" i="8"/>
  <c r="J331" i="8"/>
  <c r="I331" i="8"/>
  <c r="H331" i="8"/>
  <c r="P330" i="8"/>
  <c r="O330" i="8"/>
  <c r="N330" i="8"/>
  <c r="M330" i="8"/>
  <c r="L330" i="8"/>
  <c r="K330" i="8"/>
  <c r="J330" i="8"/>
  <c r="I330" i="8"/>
  <c r="H330" i="8"/>
  <c r="P329" i="8"/>
  <c r="O329" i="8"/>
  <c r="N329" i="8"/>
  <c r="M329" i="8"/>
  <c r="L329" i="8"/>
  <c r="K329" i="8"/>
  <c r="J329" i="8"/>
  <c r="I329" i="8"/>
  <c r="H329" i="8"/>
  <c r="P328" i="8"/>
  <c r="O328" i="8"/>
  <c r="N328" i="8"/>
  <c r="M328" i="8"/>
  <c r="L328" i="8"/>
  <c r="K328" i="8"/>
  <c r="J328" i="8"/>
  <c r="I328" i="8"/>
  <c r="H328" i="8"/>
  <c r="P327" i="8"/>
  <c r="O327" i="8"/>
  <c r="N327" i="8"/>
  <c r="M327" i="8"/>
  <c r="L327" i="8"/>
  <c r="K327" i="8"/>
  <c r="J327" i="8"/>
  <c r="I327" i="8"/>
  <c r="H327" i="8"/>
  <c r="P326" i="8"/>
  <c r="O326" i="8"/>
  <c r="N326" i="8"/>
  <c r="M326" i="8"/>
  <c r="L326" i="8"/>
  <c r="K326" i="8"/>
  <c r="J326" i="8"/>
  <c r="I326" i="8"/>
  <c r="H326" i="8"/>
  <c r="P325" i="8"/>
  <c r="O325" i="8"/>
  <c r="N325" i="8"/>
  <c r="M325" i="8"/>
  <c r="L325" i="8"/>
  <c r="K325" i="8"/>
  <c r="J325" i="8"/>
  <c r="I325" i="8"/>
  <c r="H325" i="8"/>
  <c r="P324" i="8"/>
  <c r="O324" i="8"/>
  <c r="N324" i="8"/>
  <c r="M324" i="8"/>
  <c r="L324" i="8"/>
  <c r="K324" i="8"/>
  <c r="J324" i="8"/>
  <c r="I324" i="8"/>
  <c r="H324" i="8"/>
  <c r="P323" i="8"/>
  <c r="O323" i="8"/>
  <c r="N323" i="8"/>
  <c r="M323" i="8"/>
  <c r="L323" i="8"/>
  <c r="K323" i="8"/>
  <c r="J323" i="8"/>
  <c r="I323" i="8"/>
  <c r="H323" i="8"/>
  <c r="P322" i="8"/>
  <c r="O322" i="8"/>
  <c r="N322" i="8"/>
  <c r="M322" i="8"/>
  <c r="L322" i="8"/>
  <c r="K322" i="8"/>
  <c r="J322" i="8"/>
  <c r="I322" i="8"/>
  <c r="H322" i="8"/>
  <c r="P321" i="8"/>
  <c r="O321" i="8"/>
  <c r="N321" i="8"/>
  <c r="M321" i="8"/>
  <c r="L321" i="8"/>
  <c r="K321" i="8"/>
  <c r="J321" i="8"/>
  <c r="I321" i="8"/>
  <c r="H321" i="8"/>
  <c r="P320" i="8"/>
  <c r="O320" i="8"/>
  <c r="N320" i="8"/>
  <c r="M320" i="8"/>
  <c r="L320" i="8"/>
  <c r="K320" i="8"/>
  <c r="J320" i="8"/>
  <c r="I320" i="8"/>
  <c r="H320" i="8"/>
  <c r="P319" i="8"/>
  <c r="O319" i="8"/>
  <c r="N319" i="8"/>
  <c r="M319" i="8"/>
  <c r="L319" i="8"/>
  <c r="K319" i="8"/>
  <c r="J319" i="8"/>
  <c r="I319" i="8"/>
  <c r="H319" i="8"/>
  <c r="P318" i="8"/>
  <c r="O318" i="8"/>
  <c r="N318" i="8"/>
  <c r="M318" i="8"/>
  <c r="L318" i="8"/>
  <c r="K318" i="8"/>
  <c r="J318" i="8"/>
  <c r="I318" i="8"/>
  <c r="H318" i="8"/>
  <c r="P317" i="8"/>
  <c r="O317" i="8"/>
  <c r="N317" i="8"/>
  <c r="M317" i="8"/>
  <c r="L317" i="8"/>
  <c r="K317" i="8"/>
  <c r="J317" i="8"/>
  <c r="I317" i="8"/>
  <c r="H317" i="8"/>
  <c r="P316" i="8"/>
  <c r="O316" i="8"/>
  <c r="N316" i="8"/>
  <c r="M316" i="8"/>
  <c r="L316" i="8"/>
  <c r="K316" i="8"/>
  <c r="J316" i="8"/>
  <c r="I316" i="8"/>
  <c r="H316" i="8"/>
  <c r="P315" i="8"/>
  <c r="O315" i="8"/>
  <c r="N315" i="8"/>
  <c r="M315" i="8"/>
  <c r="L315" i="8"/>
  <c r="K315" i="8"/>
  <c r="J315" i="8"/>
  <c r="I315" i="8"/>
  <c r="H315" i="8"/>
  <c r="P314" i="8"/>
  <c r="O314" i="8"/>
  <c r="N314" i="8"/>
  <c r="M314" i="8"/>
  <c r="L314" i="8"/>
  <c r="K314" i="8"/>
  <c r="J314" i="8"/>
  <c r="I314" i="8"/>
  <c r="H314" i="8"/>
  <c r="P313" i="8"/>
  <c r="O313" i="8"/>
  <c r="N313" i="8"/>
  <c r="M313" i="8"/>
  <c r="L313" i="8"/>
  <c r="K313" i="8"/>
  <c r="J313" i="8"/>
  <c r="I313" i="8"/>
  <c r="H313" i="8"/>
  <c r="P312" i="8"/>
  <c r="O312" i="8"/>
  <c r="N312" i="8"/>
  <c r="M312" i="8"/>
  <c r="L312" i="8"/>
  <c r="K312" i="8"/>
  <c r="J312" i="8"/>
  <c r="I312" i="8"/>
  <c r="H312" i="8"/>
  <c r="P311" i="8"/>
  <c r="O311" i="8"/>
  <c r="N311" i="8"/>
  <c r="M311" i="8"/>
  <c r="L311" i="8"/>
  <c r="K311" i="8"/>
  <c r="J311" i="8"/>
  <c r="I311" i="8"/>
  <c r="H311" i="8"/>
  <c r="P310" i="8"/>
  <c r="O310" i="8"/>
  <c r="N310" i="8"/>
  <c r="M310" i="8"/>
  <c r="L310" i="8"/>
  <c r="K310" i="8"/>
  <c r="J310" i="8"/>
  <c r="I310" i="8"/>
  <c r="H310" i="8"/>
  <c r="P309" i="8"/>
  <c r="O309" i="8"/>
  <c r="N309" i="8"/>
  <c r="M309" i="8"/>
  <c r="L309" i="8"/>
  <c r="K309" i="8"/>
  <c r="J309" i="8"/>
  <c r="I309" i="8"/>
  <c r="H309" i="8"/>
  <c r="P308" i="8"/>
  <c r="O308" i="8"/>
  <c r="N308" i="8"/>
  <c r="M308" i="8"/>
  <c r="L308" i="8"/>
  <c r="K308" i="8"/>
  <c r="J308" i="8"/>
  <c r="I308" i="8"/>
  <c r="H308" i="8"/>
  <c r="P307" i="8"/>
  <c r="O307" i="8"/>
  <c r="N307" i="8"/>
  <c r="M307" i="8"/>
  <c r="L307" i="8"/>
  <c r="K307" i="8"/>
  <c r="J307" i="8"/>
  <c r="I307" i="8"/>
  <c r="H307" i="8"/>
  <c r="P306" i="8"/>
  <c r="O306" i="8"/>
  <c r="N306" i="8"/>
  <c r="M306" i="8"/>
  <c r="L306" i="8"/>
  <c r="K306" i="8"/>
  <c r="J306" i="8"/>
  <c r="I306" i="8"/>
  <c r="H306" i="8"/>
  <c r="P305" i="8"/>
  <c r="O305" i="8"/>
  <c r="N305" i="8"/>
  <c r="M305" i="8"/>
  <c r="L305" i="8"/>
  <c r="K305" i="8"/>
  <c r="J305" i="8"/>
  <c r="I305" i="8"/>
  <c r="H305" i="8"/>
  <c r="P304" i="8"/>
  <c r="O304" i="8"/>
  <c r="N304" i="8"/>
  <c r="M304" i="8"/>
  <c r="L304" i="8"/>
  <c r="K304" i="8"/>
  <c r="J304" i="8"/>
  <c r="I304" i="8"/>
  <c r="H304" i="8"/>
  <c r="P303" i="8"/>
  <c r="O303" i="8"/>
  <c r="N303" i="8"/>
  <c r="M303" i="8"/>
  <c r="L303" i="8"/>
  <c r="K303" i="8"/>
  <c r="J303" i="8"/>
  <c r="I303" i="8"/>
  <c r="H303" i="8"/>
  <c r="P302" i="8"/>
  <c r="O302" i="8"/>
  <c r="N302" i="8"/>
  <c r="M302" i="8"/>
  <c r="L302" i="8"/>
  <c r="K302" i="8"/>
  <c r="J302" i="8"/>
  <c r="I302" i="8"/>
  <c r="H302" i="8"/>
  <c r="P301" i="8"/>
  <c r="O301" i="8"/>
  <c r="N301" i="8"/>
  <c r="M301" i="8"/>
  <c r="L301" i="8"/>
  <c r="K301" i="8"/>
  <c r="J301" i="8"/>
  <c r="I301" i="8"/>
  <c r="H301" i="8"/>
  <c r="P300" i="8"/>
  <c r="O300" i="8"/>
  <c r="N300" i="8"/>
  <c r="M300" i="8"/>
  <c r="L300" i="8"/>
  <c r="K300" i="8"/>
  <c r="J300" i="8"/>
  <c r="I300" i="8"/>
  <c r="H300" i="8"/>
  <c r="P299" i="8"/>
  <c r="O299" i="8"/>
  <c r="N299" i="8"/>
  <c r="M299" i="8"/>
  <c r="L299" i="8"/>
  <c r="K299" i="8"/>
  <c r="J299" i="8"/>
  <c r="I299" i="8"/>
  <c r="H299" i="8"/>
  <c r="P298" i="8"/>
  <c r="O298" i="8"/>
  <c r="N298" i="8"/>
  <c r="M298" i="8"/>
  <c r="L298" i="8"/>
  <c r="K298" i="8"/>
  <c r="J298" i="8"/>
  <c r="I298" i="8"/>
  <c r="H298" i="8"/>
  <c r="P297" i="8"/>
  <c r="O297" i="8"/>
  <c r="N297" i="8"/>
  <c r="M297" i="8"/>
  <c r="L297" i="8"/>
  <c r="K297" i="8"/>
  <c r="J297" i="8"/>
  <c r="I297" i="8"/>
  <c r="H297" i="8"/>
  <c r="P296" i="8"/>
  <c r="O296" i="8"/>
  <c r="N296" i="8"/>
  <c r="M296" i="8"/>
  <c r="L296" i="8"/>
  <c r="K296" i="8"/>
  <c r="J296" i="8"/>
  <c r="I296" i="8"/>
  <c r="H296" i="8"/>
  <c r="P295" i="8"/>
  <c r="O295" i="8"/>
  <c r="N295" i="8"/>
  <c r="M295" i="8"/>
  <c r="L295" i="8"/>
  <c r="K295" i="8"/>
  <c r="J295" i="8"/>
  <c r="I295" i="8"/>
  <c r="H295" i="8"/>
  <c r="P294" i="8"/>
  <c r="O294" i="8"/>
  <c r="N294" i="8"/>
  <c r="M294" i="8"/>
  <c r="L294" i="8"/>
  <c r="K294" i="8"/>
  <c r="J294" i="8"/>
  <c r="I294" i="8"/>
  <c r="H294" i="8"/>
  <c r="P293" i="8"/>
  <c r="O293" i="8"/>
  <c r="N293" i="8"/>
  <c r="M293" i="8"/>
  <c r="L293" i="8"/>
  <c r="K293" i="8"/>
  <c r="J293" i="8"/>
  <c r="I293" i="8"/>
  <c r="H293" i="8"/>
  <c r="P292" i="8"/>
  <c r="O292" i="8"/>
  <c r="N292" i="8"/>
  <c r="M292" i="8"/>
  <c r="L292" i="8"/>
  <c r="K292" i="8"/>
  <c r="J292" i="8"/>
  <c r="I292" i="8"/>
  <c r="H292" i="8"/>
  <c r="P291" i="8"/>
  <c r="O291" i="8"/>
  <c r="N291" i="8"/>
  <c r="M291" i="8"/>
  <c r="L291" i="8"/>
  <c r="K291" i="8"/>
  <c r="J291" i="8"/>
  <c r="I291" i="8"/>
  <c r="H291" i="8"/>
  <c r="P290" i="8"/>
  <c r="O290" i="8"/>
  <c r="N290" i="8"/>
  <c r="M290" i="8"/>
  <c r="L290" i="8"/>
  <c r="K290" i="8"/>
  <c r="J290" i="8"/>
  <c r="I290" i="8"/>
  <c r="H290" i="8"/>
  <c r="P289" i="8"/>
  <c r="O289" i="8"/>
  <c r="N289" i="8"/>
  <c r="M289" i="8"/>
  <c r="L289" i="8"/>
  <c r="K289" i="8"/>
  <c r="J289" i="8"/>
  <c r="I289" i="8"/>
  <c r="H289" i="8"/>
  <c r="P288" i="8"/>
  <c r="O288" i="8"/>
  <c r="N288" i="8"/>
  <c r="M288" i="8"/>
  <c r="L288" i="8"/>
  <c r="K288" i="8"/>
  <c r="J288" i="8"/>
  <c r="I288" i="8"/>
  <c r="H288" i="8"/>
  <c r="P287" i="8"/>
  <c r="O287" i="8"/>
  <c r="N287" i="8"/>
  <c r="M287" i="8"/>
  <c r="L287" i="8"/>
  <c r="K287" i="8"/>
  <c r="J287" i="8"/>
  <c r="I287" i="8"/>
  <c r="H287" i="8"/>
  <c r="P286" i="8"/>
  <c r="O286" i="8"/>
  <c r="N286" i="8"/>
  <c r="M286" i="8"/>
  <c r="L286" i="8"/>
  <c r="K286" i="8"/>
  <c r="J286" i="8"/>
  <c r="I286" i="8"/>
  <c r="H286" i="8"/>
  <c r="P285" i="8"/>
  <c r="O285" i="8"/>
  <c r="N285" i="8"/>
  <c r="M285" i="8"/>
  <c r="L285" i="8"/>
  <c r="K285" i="8"/>
  <c r="J285" i="8"/>
  <c r="I285" i="8"/>
  <c r="H285" i="8"/>
  <c r="P284" i="8"/>
  <c r="O284" i="8"/>
  <c r="N284" i="8"/>
  <c r="M284" i="8"/>
  <c r="L284" i="8"/>
  <c r="K284" i="8"/>
  <c r="J284" i="8"/>
  <c r="I284" i="8"/>
  <c r="H284" i="8"/>
  <c r="P283" i="8"/>
  <c r="O283" i="8"/>
  <c r="N283" i="8"/>
  <c r="M283" i="8"/>
  <c r="L283" i="8"/>
  <c r="K283" i="8"/>
  <c r="J283" i="8"/>
  <c r="I283" i="8"/>
  <c r="H283" i="8"/>
  <c r="P282" i="8"/>
  <c r="O282" i="8"/>
  <c r="N282" i="8"/>
  <c r="M282" i="8"/>
  <c r="L282" i="8"/>
  <c r="K282" i="8"/>
  <c r="J282" i="8"/>
  <c r="I282" i="8"/>
  <c r="H282" i="8"/>
  <c r="P281" i="8"/>
  <c r="O281" i="8"/>
  <c r="N281" i="8"/>
  <c r="M281" i="8"/>
  <c r="L281" i="8"/>
  <c r="K281" i="8"/>
  <c r="J281" i="8"/>
  <c r="I281" i="8"/>
  <c r="H281" i="8"/>
  <c r="P280" i="8"/>
  <c r="O280" i="8"/>
  <c r="N280" i="8"/>
  <c r="M280" i="8"/>
  <c r="L280" i="8"/>
  <c r="K280" i="8"/>
  <c r="J280" i="8"/>
  <c r="I280" i="8"/>
  <c r="H280" i="8"/>
  <c r="P279" i="8"/>
  <c r="O279" i="8"/>
  <c r="N279" i="8"/>
  <c r="M279" i="8"/>
  <c r="L279" i="8"/>
  <c r="K279" i="8"/>
  <c r="J279" i="8"/>
  <c r="I279" i="8"/>
  <c r="H279" i="8"/>
  <c r="P278" i="8"/>
  <c r="O278" i="8"/>
  <c r="N278" i="8"/>
  <c r="M278" i="8"/>
  <c r="L278" i="8"/>
  <c r="K278" i="8"/>
  <c r="J278" i="8"/>
  <c r="I278" i="8"/>
  <c r="H278" i="8"/>
  <c r="P277" i="8"/>
  <c r="O277" i="8"/>
  <c r="N277" i="8"/>
  <c r="M277" i="8"/>
  <c r="L277" i="8"/>
  <c r="K277" i="8"/>
  <c r="J277" i="8"/>
  <c r="I277" i="8"/>
  <c r="H277" i="8"/>
  <c r="P276" i="8"/>
  <c r="O276" i="8"/>
  <c r="N276" i="8"/>
  <c r="M276" i="8"/>
  <c r="L276" i="8"/>
  <c r="K276" i="8"/>
  <c r="J276" i="8"/>
  <c r="I276" i="8"/>
  <c r="H276" i="8"/>
  <c r="P275" i="8"/>
  <c r="O275" i="8"/>
  <c r="N275" i="8"/>
  <c r="M275" i="8"/>
  <c r="L275" i="8"/>
  <c r="K275" i="8"/>
  <c r="J275" i="8"/>
  <c r="I275" i="8"/>
  <c r="H275" i="8"/>
  <c r="P274" i="8"/>
  <c r="O274" i="8"/>
  <c r="N274" i="8"/>
  <c r="M274" i="8"/>
  <c r="L274" i="8"/>
  <c r="K274" i="8"/>
  <c r="J274" i="8"/>
  <c r="I274" i="8"/>
  <c r="H274" i="8"/>
  <c r="P273" i="8"/>
  <c r="O273" i="8"/>
  <c r="N273" i="8"/>
  <c r="M273" i="8"/>
  <c r="L273" i="8"/>
  <c r="K273" i="8"/>
  <c r="J273" i="8"/>
  <c r="I273" i="8"/>
  <c r="H273" i="8"/>
  <c r="P272" i="8"/>
  <c r="O272" i="8"/>
  <c r="N272" i="8"/>
  <c r="M272" i="8"/>
  <c r="L272" i="8"/>
  <c r="K272" i="8"/>
  <c r="J272" i="8"/>
  <c r="I272" i="8"/>
  <c r="H272" i="8"/>
  <c r="P271" i="8"/>
  <c r="O271" i="8"/>
  <c r="N271" i="8"/>
  <c r="M271" i="8"/>
  <c r="L271" i="8"/>
  <c r="K271" i="8"/>
  <c r="J271" i="8"/>
  <c r="I271" i="8"/>
  <c r="H271" i="8"/>
  <c r="P270" i="8"/>
  <c r="O270" i="8"/>
  <c r="N270" i="8"/>
  <c r="M270" i="8"/>
  <c r="L270" i="8"/>
  <c r="K270" i="8"/>
  <c r="J270" i="8"/>
  <c r="I270" i="8"/>
  <c r="H270" i="8"/>
  <c r="P269" i="8"/>
  <c r="O269" i="8"/>
  <c r="N269" i="8"/>
  <c r="M269" i="8"/>
  <c r="L269" i="8"/>
  <c r="K269" i="8"/>
  <c r="J269" i="8"/>
  <c r="I269" i="8"/>
  <c r="H269" i="8"/>
  <c r="P268" i="8"/>
  <c r="O268" i="8"/>
  <c r="N268" i="8"/>
  <c r="M268" i="8"/>
  <c r="L268" i="8"/>
  <c r="K268" i="8"/>
  <c r="J268" i="8"/>
  <c r="I268" i="8"/>
  <c r="H268" i="8"/>
  <c r="P267" i="8"/>
  <c r="O267" i="8"/>
  <c r="N267" i="8"/>
  <c r="M267" i="8"/>
  <c r="L267" i="8"/>
  <c r="K267" i="8"/>
  <c r="J267" i="8"/>
  <c r="I267" i="8"/>
  <c r="H267" i="8"/>
  <c r="P266" i="8"/>
  <c r="O266" i="8"/>
  <c r="N266" i="8"/>
  <c r="M266" i="8"/>
  <c r="L266" i="8"/>
  <c r="K266" i="8"/>
  <c r="J266" i="8"/>
  <c r="I266" i="8"/>
  <c r="H266" i="8"/>
  <c r="P265" i="8"/>
  <c r="O265" i="8"/>
  <c r="N265" i="8"/>
  <c r="M265" i="8"/>
  <c r="L265" i="8"/>
  <c r="K265" i="8"/>
  <c r="J265" i="8"/>
  <c r="I265" i="8"/>
  <c r="H265" i="8"/>
  <c r="P264" i="8"/>
  <c r="O264" i="8"/>
  <c r="N264" i="8"/>
  <c r="M264" i="8"/>
  <c r="L264" i="8"/>
  <c r="K264" i="8"/>
  <c r="J264" i="8"/>
  <c r="I264" i="8"/>
  <c r="H264" i="8"/>
  <c r="P263" i="8"/>
  <c r="O263" i="8"/>
  <c r="N263" i="8"/>
  <c r="M263" i="8"/>
  <c r="L263" i="8"/>
  <c r="K263" i="8"/>
  <c r="J263" i="8"/>
  <c r="I263" i="8"/>
  <c r="H263" i="8"/>
  <c r="P262" i="8"/>
  <c r="O262" i="8"/>
  <c r="N262" i="8"/>
  <c r="M262" i="8"/>
  <c r="L262" i="8"/>
  <c r="K262" i="8"/>
  <c r="J262" i="8"/>
  <c r="I262" i="8"/>
  <c r="H262" i="8"/>
  <c r="P261" i="8"/>
  <c r="O261" i="8"/>
  <c r="N261" i="8"/>
  <c r="M261" i="8"/>
  <c r="L261" i="8"/>
  <c r="K261" i="8"/>
  <c r="J261" i="8"/>
  <c r="I261" i="8"/>
  <c r="H261" i="8"/>
  <c r="P260" i="8"/>
  <c r="O260" i="8"/>
  <c r="N260" i="8"/>
  <c r="M260" i="8"/>
  <c r="L260" i="8"/>
  <c r="K260" i="8"/>
  <c r="J260" i="8"/>
  <c r="I260" i="8"/>
  <c r="H260" i="8"/>
  <c r="P259" i="8"/>
  <c r="O259" i="8"/>
  <c r="N259" i="8"/>
  <c r="M259" i="8"/>
  <c r="L259" i="8"/>
  <c r="K259" i="8"/>
  <c r="J259" i="8"/>
  <c r="I259" i="8"/>
  <c r="H259" i="8"/>
  <c r="P258" i="8"/>
  <c r="O258" i="8"/>
  <c r="N258" i="8"/>
  <c r="M258" i="8"/>
  <c r="L258" i="8"/>
  <c r="K258" i="8"/>
  <c r="J258" i="8"/>
  <c r="I258" i="8"/>
  <c r="H258" i="8"/>
  <c r="P257" i="8"/>
  <c r="O257" i="8"/>
  <c r="N257" i="8"/>
  <c r="M257" i="8"/>
  <c r="L257" i="8"/>
  <c r="K257" i="8"/>
  <c r="J257" i="8"/>
  <c r="I257" i="8"/>
  <c r="H257" i="8"/>
  <c r="P256" i="8"/>
  <c r="O256" i="8"/>
  <c r="N256" i="8"/>
  <c r="M256" i="8"/>
  <c r="L256" i="8"/>
  <c r="K256" i="8"/>
  <c r="J256" i="8"/>
  <c r="I256" i="8"/>
  <c r="H256" i="8"/>
  <c r="P255" i="8"/>
  <c r="O255" i="8"/>
  <c r="N255" i="8"/>
  <c r="M255" i="8"/>
  <c r="L255" i="8"/>
  <c r="K255" i="8"/>
  <c r="J255" i="8"/>
  <c r="I255" i="8"/>
  <c r="H255" i="8"/>
  <c r="P254" i="8"/>
  <c r="O254" i="8"/>
  <c r="N254" i="8"/>
  <c r="M254" i="8"/>
  <c r="L254" i="8"/>
  <c r="K254" i="8"/>
  <c r="J254" i="8"/>
  <c r="I254" i="8"/>
  <c r="H254" i="8"/>
  <c r="P253" i="8"/>
  <c r="O253" i="8"/>
  <c r="N253" i="8"/>
  <c r="M253" i="8"/>
  <c r="L253" i="8"/>
  <c r="K253" i="8"/>
  <c r="J253" i="8"/>
  <c r="I253" i="8"/>
  <c r="H253" i="8"/>
  <c r="P252" i="8"/>
  <c r="O252" i="8"/>
  <c r="N252" i="8"/>
  <c r="M252" i="8"/>
  <c r="L252" i="8"/>
  <c r="K252" i="8"/>
  <c r="J252" i="8"/>
  <c r="I252" i="8"/>
  <c r="H252" i="8"/>
  <c r="P251" i="8"/>
  <c r="O251" i="8"/>
  <c r="N251" i="8"/>
  <c r="M251" i="8"/>
  <c r="L251" i="8"/>
  <c r="K251" i="8"/>
  <c r="J251" i="8"/>
  <c r="I251" i="8"/>
  <c r="H251" i="8"/>
  <c r="P250" i="8"/>
  <c r="O250" i="8"/>
  <c r="N250" i="8"/>
  <c r="M250" i="8"/>
  <c r="L250" i="8"/>
  <c r="K250" i="8"/>
  <c r="J250" i="8"/>
  <c r="I250" i="8"/>
  <c r="H250" i="8"/>
  <c r="P249" i="8"/>
  <c r="O249" i="8"/>
  <c r="N249" i="8"/>
  <c r="M249" i="8"/>
  <c r="L249" i="8"/>
  <c r="K249" i="8"/>
  <c r="J249" i="8"/>
  <c r="I249" i="8"/>
  <c r="H249" i="8"/>
  <c r="P248" i="8"/>
  <c r="O248" i="8"/>
  <c r="N248" i="8"/>
  <c r="M248" i="8"/>
  <c r="L248" i="8"/>
  <c r="K248" i="8"/>
  <c r="J248" i="8"/>
  <c r="I248" i="8"/>
  <c r="H248" i="8"/>
  <c r="P247" i="8"/>
  <c r="O247" i="8"/>
  <c r="N247" i="8"/>
  <c r="M247" i="8"/>
  <c r="L247" i="8"/>
  <c r="K247" i="8"/>
  <c r="J247" i="8"/>
  <c r="I247" i="8"/>
  <c r="H247" i="8"/>
  <c r="P246" i="8"/>
  <c r="O246" i="8"/>
  <c r="N246" i="8"/>
  <c r="M246" i="8"/>
  <c r="L246" i="8"/>
  <c r="K246" i="8"/>
  <c r="J246" i="8"/>
  <c r="I246" i="8"/>
  <c r="H246" i="8"/>
  <c r="P245" i="8"/>
  <c r="O245" i="8"/>
  <c r="N245" i="8"/>
  <c r="M245" i="8"/>
  <c r="L245" i="8"/>
  <c r="K245" i="8"/>
  <c r="J245" i="8"/>
  <c r="I245" i="8"/>
  <c r="H245" i="8"/>
  <c r="P244" i="8"/>
  <c r="O244" i="8"/>
  <c r="N244" i="8"/>
  <c r="M244" i="8"/>
  <c r="L244" i="8"/>
  <c r="K244" i="8"/>
  <c r="J244" i="8"/>
  <c r="I244" i="8"/>
  <c r="H244" i="8"/>
  <c r="P243" i="8"/>
  <c r="O243" i="8"/>
  <c r="N243" i="8"/>
  <c r="M243" i="8"/>
  <c r="L243" i="8"/>
  <c r="K243" i="8"/>
  <c r="J243" i="8"/>
  <c r="I243" i="8"/>
  <c r="H243" i="8"/>
  <c r="P242" i="8"/>
  <c r="O242" i="8"/>
  <c r="N242" i="8"/>
  <c r="M242" i="8"/>
  <c r="L242" i="8"/>
  <c r="K242" i="8"/>
  <c r="J242" i="8"/>
  <c r="I242" i="8"/>
  <c r="H242" i="8"/>
  <c r="P241" i="8"/>
  <c r="O241" i="8"/>
  <c r="N241" i="8"/>
  <c r="M241" i="8"/>
  <c r="L241" i="8"/>
  <c r="K241" i="8"/>
  <c r="J241" i="8"/>
  <c r="I241" i="8"/>
  <c r="H241" i="8"/>
  <c r="P240" i="8"/>
  <c r="O240" i="8"/>
  <c r="N240" i="8"/>
  <c r="M240" i="8"/>
  <c r="L240" i="8"/>
  <c r="K240" i="8"/>
  <c r="J240" i="8"/>
  <c r="I240" i="8"/>
  <c r="H240" i="8"/>
  <c r="P239" i="8"/>
  <c r="O239" i="8"/>
  <c r="N239" i="8"/>
  <c r="M239" i="8"/>
  <c r="L239" i="8"/>
  <c r="K239" i="8"/>
  <c r="J239" i="8"/>
  <c r="I239" i="8"/>
  <c r="H239" i="8"/>
  <c r="P238" i="8"/>
  <c r="O238" i="8"/>
  <c r="N238" i="8"/>
  <c r="M238" i="8"/>
  <c r="L238" i="8"/>
  <c r="K238" i="8"/>
  <c r="J238" i="8"/>
  <c r="I238" i="8"/>
  <c r="H238" i="8"/>
  <c r="P237" i="8"/>
  <c r="O237" i="8"/>
  <c r="N237" i="8"/>
  <c r="M237" i="8"/>
  <c r="L237" i="8"/>
  <c r="K237" i="8"/>
  <c r="J237" i="8"/>
  <c r="I237" i="8"/>
  <c r="H237" i="8"/>
  <c r="P236" i="8"/>
  <c r="O236" i="8"/>
  <c r="N236" i="8"/>
  <c r="M236" i="8"/>
  <c r="L236" i="8"/>
  <c r="K236" i="8"/>
  <c r="J236" i="8"/>
  <c r="I236" i="8"/>
  <c r="H236" i="8"/>
  <c r="P235" i="8"/>
  <c r="O235" i="8"/>
  <c r="N235" i="8"/>
  <c r="M235" i="8"/>
  <c r="L235" i="8"/>
  <c r="K235" i="8"/>
  <c r="J235" i="8"/>
  <c r="I235" i="8"/>
  <c r="H235" i="8"/>
  <c r="P234" i="8"/>
  <c r="O234" i="8"/>
  <c r="N234" i="8"/>
  <c r="M234" i="8"/>
  <c r="L234" i="8"/>
  <c r="K234" i="8"/>
  <c r="J234" i="8"/>
  <c r="I234" i="8"/>
  <c r="H234" i="8"/>
  <c r="P233" i="8"/>
  <c r="O233" i="8"/>
  <c r="N233" i="8"/>
  <c r="M233" i="8"/>
  <c r="L233" i="8"/>
  <c r="K233" i="8"/>
  <c r="J233" i="8"/>
  <c r="I233" i="8"/>
  <c r="H233" i="8"/>
  <c r="P232" i="8"/>
  <c r="O232" i="8"/>
  <c r="N232" i="8"/>
  <c r="M232" i="8"/>
  <c r="L232" i="8"/>
  <c r="K232" i="8"/>
  <c r="J232" i="8"/>
  <c r="I232" i="8"/>
  <c r="H232" i="8"/>
  <c r="P231" i="8"/>
  <c r="O231" i="8"/>
  <c r="N231" i="8"/>
  <c r="M231" i="8"/>
  <c r="L231" i="8"/>
  <c r="K231" i="8"/>
  <c r="J231" i="8"/>
  <c r="I231" i="8"/>
  <c r="H231" i="8"/>
  <c r="P230" i="8"/>
  <c r="O230" i="8"/>
  <c r="N230" i="8"/>
  <c r="M230" i="8"/>
  <c r="L230" i="8"/>
  <c r="K230" i="8"/>
  <c r="J230" i="8"/>
  <c r="I230" i="8"/>
  <c r="H230" i="8"/>
  <c r="P229" i="8"/>
  <c r="O229" i="8"/>
  <c r="N229" i="8"/>
  <c r="M229" i="8"/>
  <c r="L229" i="8"/>
  <c r="K229" i="8"/>
  <c r="J229" i="8"/>
  <c r="I229" i="8"/>
  <c r="H229" i="8"/>
  <c r="P228" i="8"/>
  <c r="O228" i="8"/>
  <c r="N228" i="8"/>
  <c r="M228" i="8"/>
  <c r="L228" i="8"/>
  <c r="K228" i="8"/>
  <c r="J228" i="8"/>
  <c r="I228" i="8"/>
  <c r="H228" i="8"/>
  <c r="P227" i="8"/>
  <c r="O227" i="8"/>
  <c r="N227" i="8"/>
  <c r="M227" i="8"/>
  <c r="L227" i="8"/>
  <c r="K227" i="8"/>
  <c r="J227" i="8"/>
  <c r="I227" i="8"/>
  <c r="H227" i="8"/>
  <c r="P226" i="8"/>
  <c r="O226" i="8"/>
  <c r="N226" i="8"/>
  <c r="M226" i="8"/>
  <c r="L226" i="8"/>
  <c r="K226" i="8"/>
  <c r="J226" i="8"/>
  <c r="I226" i="8"/>
  <c r="H226" i="8"/>
  <c r="P225" i="8"/>
  <c r="O225" i="8"/>
  <c r="N225" i="8"/>
  <c r="M225" i="8"/>
  <c r="L225" i="8"/>
  <c r="K225" i="8"/>
  <c r="J225" i="8"/>
  <c r="I225" i="8"/>
  <c r="H225" i="8"/>
  <c r="P224" i="8"/>
  <c r="O224" i="8"/>
  <c r="N224" i="8"/>
  <c r="M224" i="8"/>
  <c r="L224" i="8"/>
  <c r="K224" i="8"/>
  <c r="J224" i="8"/>
  <c r="I224" i="8"/>
  <c r="H224" i="8"/>
  <c r="P223" i="8"/>
  <c r="O223" i="8"/>
  <c r="N223" i="8"/>
  <c r="M223" i="8"/>
  <c r="L223" i="8"/>
  <c r="K223" i="8"/>
  <c r="J223" i="8"/>
  <c r="I223" i="8"/>
  <c r="H223" i="8"/>
  <c r="P222" i="8"/>
  <c r="O222" i="8"/>
  <c r="N222" i="8"/>
  <c r="M222" i="8"/>
  <c r="L222" i="8"/>
  <c r="K222" i="8"/>
  <c r="J222" i="8"/>
  <c r="I222" i="8"/>
  <c r="H222" i="8"/>
  <c r="P221" i="8"/>
  <c r="O221" i="8"/>
  <c r="N221" i="8"/>
  <c r="M221" i="8"/>
  <c r="L221" i="8"/>
  <c r="K221" i="8"/>
  <c r="J221" i="8"/>
  <c r="I221" i="8"/>
  <c r="H221" i="8"/>
  <c r="P220" i="8"/>
  <c r="O220" i="8"/>
  <c r="N220" i="8"/>
  <c r="M220" i="8"/>
  <c r="L220" i="8"/>
  <c r="K220" i="8"/>
  <c r="J220" i="8"/>
  <c r="I220" i="8"/>
  <c r="H220" i="8"/>
  <c r="P219" i="8"/>
  <c r="O219" i="8"/>
  <c r="N219" i="8"/>
  <c r="M219" i="8"/>
  <c r="L219" i="8"/>
  <c r="K219" i="8"/>
  <c r="J219" i="8"/>
  <c r="I219" i="8"/>
  <c r="H219" i="8"/>
  <c r="P218" i="8"/>
  <c r="O218" i="8"/>
  <c r="N218" i="8"/>
  <c r="M218" i="8"/>
  <c r="L218" i="8"/>
  <c r="K218" i="8"/>
  <c r="J218" i="8"/>
  <c r="I218" i="8"/>
  <c r="H218" i="8"/>
  <c r="P217" i="8"/>
  <c r="O217" i="8"/>
  <c r="N217" i="8"/>
  <c r="M217" i="8"/>
  <c r="L217" i="8"/>
  <c r="K217" i="8"/>
  <c r="J217" i="8"/>
  <c r="I217" i="8"/>
  <c r="H217" i="8"/>
  <c r="P216" i="8"/>
  <c r="O216" i="8"/>
  <c r="N216" i="8"/>
  <c r="M216" i="8"/>
  <c r="L216" i="8"/>
  <c r="K216" i="8"/>
  <c r="J216" i="8"/>
  <c r="I216" i="8"/>
  <c r="H216" i="8"/>
  <c r="P215" i="8"/>
  <c r="O215" i="8"/>
  <c r="N215" i="8"/>
  <c r="M215" i="8"/>
  <c r="L215" i="8"/>
  <c r="K215" i="8"/>
  <c r="J215" i="8"/>
  <c r="I215" i="8"/>
  <c r="H215" i="8"/>
  <c r="P214" i="8"/>
  <c r="O214" i="8"/>
  <c r="N214" i="8"/>
  <c r="M214" i="8"/>
  <c r="L214" i="8"/>
  <c r="K214" i="8"/>
  <c r="J214" i="8"/>
  <c r="I214" i="8"/>
  <c r="H214" i="8"/>
  <c r="P213" i="8"/>
  <c r="O213" i="8"/>
  <c r="N213" i="8"/>
  <c r="M213" i="8"/>
  <c r="L213" i="8"/>
  <c r="K213" i="8"/>
  <c r="J213" i="8"/>
  <c r="I213" i="8"/>
  <c r="H213" i="8"/>
  <c r="P212" i="8"/>
  <c r="O212" i="8"/>
  <c r="N212" i="8"/>
  <c r="M212" i="8"/>
  <c r="L212" i="8"/>
  <c r="K212" i="8"/>
  <c r="J212" i="8"/>
  <c r="I212" i="8"/>
  <c r="H212" i="8"/>
  <c r="P211" i="8"/>
  <c r="O211" i="8"/>
  <c r="N211" i="8"/>
  <c r="M211" i="8"/>
  <c r="L211" i="8"/>
  <c r="K211" i="8"/>
  <c r="J211" i="8"/>
  <c r="I211" i="8"/>
  <c r="H211" i="8"/>
  <c r="P210" i="8"/>
  <c r="O210" i="8"/>
  <c r="N210" i="8"/>
  <c r="M210" i="8"/>
  <c r="L210" i="8"/>
  <c r="K210" i="8"/>
  <c r="J210" i="8"/>
  <c r="I210" i="8"/>
  <c r="H210" i="8"/>
  <c r="P209" i="8"/>
  <c r="O209" i="8"/>
  <c r="N209" i="8"/>
  <c r="M209" i="8"/>
  <c r="L209" i="8"/>
  <c r="K209" i="8"/>
  <c r="J209" i="8"/>
  <c r="I209" i="8"/>
  <c r="H209" i="8"/>
  <c r="P208" i="8"/>
  <c r="O208" i="8"/>
  <c r="N208" i="8"/>
  <c r="M208" i="8"/>
  <c r="L208" i="8"/>
  <c r="K208" i="8"/>
  <c r="J208" i="8"/>
  <c r="I208" i="8"/>
  <c r="H208" i="8"/>
  <c r="P207" i="8"/>
  <c r="O207" i="8"/>
  <c r="N207" i="8"/>
  <c r="M207" i="8"/>
  <c r="L207" i="8"/>
  <c r="K207" i="8"/>
  <c r="J207" i="8"/>
  <c r="I207" i="8"/>
  <c r="H207" i="8"/>
  <c r="P206" i="8"/>
  <c r="O206" i="8"/>
  <c r="N206" i="8"/>
  <c r="M206" i="8"/>
  <c r="L206" i="8"/>
  <c r="K206" i="8"/>
  <c r="J206" i="8"/>
  <c r="I206" i="8"/>
  <c r="H206" i="8"/>
  <c r="P205" i="8"/>
  <c r="O205" i="8"/>
  <c r="N205" i="8"/>
  <c r="M205" i="8"/>
  <c r="L205" i="8"/>
  <c r="K205" i="8"/>
  <c r="J205" i="8"/>
  <c r="I205" i="8"/>
  <c r="H205" i="8"/>
  <c r="P204" i="8"/>
  <c r="O204" i="8"/>
  <c r="N204" i="8"/>
  <c r="M204" i="8"/>
  <c r="L204" i="8"/>
  <c r="K204" i="8"/>
  <c r="J204" i="8"/>
  <c r="I204" i="8"/>
  <c r="H204" i="8"/>
  <c r="P203" i="8"/>
  <c r="O203" i="8"/>
  <c r="N203" i="8"/>
  <c r="M203" i="8"/>
  <c r="L203" i="8"/>
  <c r="K203" i="8"/>
  <c r="J203" i="8"/>
  <c r="I203" i="8"/>
  <c r="H203" i="8"/>
  <c r="P202" i="8"/>
  <c r="O202" i="8"/>
  <c r="N202" i="8"/>
  <c r="M202" i="8"/>
  <c r="L202" i="8"/>
  <c r="K202" i="8"/>
  <c r="J202" i="8"/>
  <c r="I202" i="8"/>
  <c r="H202" i="8"/>
  <c r="P201" i="8"/>
  <c r="O201" i="8"/>
  <c r="N201" i="8"/>
  <c r="M201" i="8"/>
  <c r="L201" i="8"/>
  <c r="K201" i="8"/>
  <c r="J201" i="8"/>
  <c r="I201" i="8"/>
  <c r="H201" i="8"/>
  <c r="P200" i="8"/>
  <c r="O200" i="8"/>
  <c r="N200" i="8"/>
  <c r="M200" i="8"/>
  <c r="L200" i="8"/>
  <c r="K200" i="8"/>
  <c r="J200" i="8"/>
  <c r="I200" i="8"/>
  <c r="H200" i="8"/>
  <c r="P199" i="8"/>
  <c r="O199" i="8"/>
  <c r="N199" i="8"/>
  <c r="M199" i="8"/>
  <c r="L199" i="8"/>
  <c r="K199" i="8"/>
  <c r="J199" i="8"/>
  <c r="I199" i="8"/>
  <c r="H199" i="8"/>
  <c r="P198" i="8"/>
  <c r="O198" i="8"/>
  <c r="N198" i="8"/>
  <c r="M198" i="8"/>
  <c r="L198" i="8"/>
  <c r="K198" i="8"/>
  <c r="J198" i="8"/>
  <c r="I198" i="8"/>
  <c r="H198" i="8"/>
  <c r="P197" i="8"/>
  <c r="O197" i="8"/>
  <c r="N197" i="8"/>
  <c r="M197" i="8"/>
  <c r="L197" i="8"/>
  <c r="K197" i="8"/>
  <c r="J197" i="8"/>
  <c r="I197" i="8"/>
  <c r="H197" i="8"/>
  <c r="P196" i="8"/>
  <c r="O196" i="8"/>
  <c r="N196" i="8"/>
  <c r="M196" i="8"/>
  <c r="L196" i="8"/>
  <c r="K196" i="8"/>
  <c r="J196" i="8"/>
  <c r="I196" i="8"/>
  <c r="H196" i="8"/>
  <c r="P195" i="8"/>
  <c r="O195" i="8"/>
  <c r="N195" i="8"/>
  <c r="M195" i="8"/>
  <c r="L195" i="8"/>
  <c r="K195" i="8"/>
  <c r="J195" i="8"/>
  <c r="I195" i="8"/>
  <c r="H195" i="8"/>
  <c r="P194" i="8"/>
  <c r="O194" i="8"/>
  <c r="N194" i="8"/>
  <c r="M194" i="8"/>
  <c r="L194" i="8"/>
  <c r="K194" i="8"/>
  <c r="J194" i="8"/>
  <c r="I194" i="8"/>
  <c r="H194" i="8"/>
  <c r="P193" i="8"/>
  <c r="O193" i="8"/>
  <c r="N193" i="8"/>
  <c r="M193" i="8"/>
  <c r="L193" i="8"/>
  <c r="K193" i="8"/>
  <c r="J193" i="8"/>
  <c r="I193" i="8"/>
  <c r="H193" i="8"/>
  <c r="P192" i="8"/>
  <c r="O192" i="8"/>
  <c r="N192" i="8"/>
  <c r="M192" i="8"/>
  <c r="L192" i="8"/>
  <c r="K192" i="8"/>
  <c r="J192" i="8"/>
  <c r="I192" i="8"/>
  <c r="H192" i="8"/>
  <c r="P191" i="8"/>
  <c r="O191" i="8"/>
  <c r="N191" i="8"/>
  <c r="M191" i="8"/>
  <c r="L191" i="8"/>
  <c r="K191" i="8"/>
  <c r="J191" i="8"/>
  <c r="I191" i="8"/>
  <c r="H191" i="8"/>
  <c r="P190" i="8"/>
  <c r="O190" i="8"/>
  <c r="N190" i="8"/>
  <c r="M190" i="8"/>
  <c r="L190" i="8"/>
  <c r="K190" i="8"/>
  <c r="J190" i="8"/>
  <c r="I190" i="8"/>
  <c r="H190" i="8"/>
  <c r="P189" i="8"/>
  <c r="O189" i="8"/>
  <c r="N189" i="8"/>
  <c r="M189" i="8"/>
  <c r="L189" i="8"/>
  <c r="K189" i="8"/>
  <c r="J189" i="8"/>
  <c r="I189" i="8"/>
  <c r="H189" i="8"/>
  <c r="P188" i="8"/>
  <c r="O188" i="8"/>
  <c r="N188" i="8"/>
  <c r="M188" i="8"/>
  <c r="L188" i="8"/>
  <c r="K188" i="8"/>
  <c r="J188" i="8"/>
  <c r="I188" i="8"/>
  <c r="H188" i="8"/>
  <c r="P187" i="8"/>
  <c r="O187" i="8"/>
  <c r="N187" i="8"/>
  <c r="M187" i="8"/>
  <c r="L187" i="8"/>
  <c r="K187" i="8"/>
  <c r="J187" i="8"/>
  <c r="I187" i="8"/>
  <c r="H187" i="8"/>
  <c r="P186" i="8"/>
  <c r="O186" i="8"/>
  <c r="N186" i="8"/>
  <c r="M186" i="8"/>
  <c r="L186" i="8"/>
  <c r="K186" i="8"/>
  <c r="J186" i="8"/>
  <c r="I186" i="8"/>
  <c r="H186" i="8"/>
  <c r="P185" i="8"/>
  <c r="O185" i="8"/>
  <c r="N185" i="8"/>
  <c r="M185" i="8"/>
  <c r="L185" i="8"/>
  <c r="K185" i="8"/>
  <c r="J185" i="8"/>
  <c r="I185" i="8"/>
  <c r="H185" i="8"/>
  <c r="P184" i="8"/>
  <c r="O184" i="8"/>
  <c r="N184" i="8"/>
  <c r="M184" i="8"/>
  <c r="L184" i="8"/>
  <c r="K184" i="8"/>
  <c r="J184" i="8"/>
  <c r="I184" i="8"/>
  <c r="H184" i="8"/>
  <c r="P183" i="8"/>
  <c r="O183" i="8"/>
  <c r="N183" i="8"/>
  <c r="M183" i="8"/>
  <c r="L183" i="8"/>
  <c r="K183" i="8"/>
  <c r="J183" i="8"/>
  <c r="I183" i="8"/>
  <c r="H183" i="8"/>
  <c r="P182" i="8"/>
  <c r="O182" i="8"/>
  <c r="N182" i="8"/>
  <c r="M182" i="8"/>
  <c r="L182" i="8"/>
  <c r="K182" i="8"/>
  <c r="J182" i="8"/>
  <c r="I182" i="8"/>
  <c r="H182" i="8"/>
  <c r="P181" i="8"/>
  <c r="O181" i="8"/>
  <c r="N181" i="8"/>
  <c r="M181" i="8"/>
  <c r="L181" i="8"/>
  <c r="K181" i="8"/>
  <c r="J181" i="8"/>
  <c r="I181" i="8"/>
  <c r="H181" i="8"/>
  <c r="P180" i="8"/>
  <c r="O180" i="8"/>
  <c r="N180" i="8"/>
  <c r="M180" i="8"/>
  <c r="L180" i="8"/>
  <c r="K180" i="8"/>
  <c r="J180" i="8"/>
  <c r="I180" i="8"/>
  <c r="H180" i="8"/>
  <c r="P179" i="8"/>
  <c r="O179" i="8"/>
  <c r="N179" i="8"/>
  <c r="M179" i="8"/>
  <c r="L179" i="8"/>
  <c r="K179" i="8"/>
  <c r="J179" i="8"/>
  <c r="I179" i="8"/>
  <c r="H179" i="8"/>
  <c r="P178" i="8"/>
  <c r="O178" i="8"/>
  <c r="N178" i="8"/>
  <c r="M178" i="8"/>
  <c r="L178" i="8"/>
  <c r="K178" i="8"/>
  <c r="J178" i="8"/>
  <c r="I178" i="8"/>
  <c r="H178" i="8"/>
  <c r="P177" i="8"/>
  <c r="O177" i="8"/>
  <c r="N177" i="8"/>
  <c r="M177" i="8"/>
  <c r="L177" i="8"/>
  <c r="K177" i="8"/>
  <c r="J177" i="8"/>
  <c r="I177" i="8"/>
  <c r="H177" i="8"/>
  <c r="P176" i="8"/>
  <c r="O176" i="8"/>
  <c r="N176" i="8"/>
  <c r="M176" i="8"/>
  <c r="L176" i="8"/>
  <c r="K176" i="8"/>
  <c r="J176" i="8"/>
  <c r="I176" i="8"/>
  <c r="H176" i="8"/>
  <c r="P175" i="8"/>
  <c r="O175" i="8"/>
  <c r="N175" i="8"/>
  <c r="M175" i="8"/>
  <c r="L175" i="8"/>
  <c r="K175" i="8"/>
  <c r="J175" i="8"/>
  <c r="I175" i="8"/>
  <c r="H175" i="8"/>
  <c r="P174" i="8"/>
  <c r="O174" i="8"/>
  <c r="N174" i="8"/>
  <c r="M174" i="8"/>
  <c r="L174" i="8"/>
  <c r="K174" i="8"/>
  <c r="J174" i="8"/>
  <c r="I174" i="8"/>
  <c r="H174" i="8"/>
  <c r="P173" i="8"/>
  <c r="O173" i="8"/>
  <c r="N173" i="8"/>
  <c r="M173" i="8"/>
  <c r="L173" i="8"/>
  <c r="K173" i="8"/>
  <c r="J173" i="8"/>
  <c r="I173" i="8"/>
  <c r="H173" i="8"/>
  <c r="P172" i="8"/>
  <c r="O172" i="8"/>
  <c r="N172" i="8"/>
  <c r="M172" i="8"/>
  <c r="L172" i="8"/>
  <c r="K172" i="8"/>
  <c r="J172" i="8"/>
  <c r="I172" i="8"/>
  <c r="H172" i="8"/>
  <c r="P171" i="8"/>
  <c r="O171" i="8"/>
  <c r="N171" i="8"/>
  <c r="M171" i="8"/>
  <c r="L171" i="8"/>
  <c r="K171" i="8"/>
  <c r="J171" i="8"/>
  <c r="I171" i="8"/>
  <c r="H171" i="8"/>
  <c r="P170" i="8"/>
  <c r="O170" i="8"/>
  <c r="N170" i="8"/>
  <c r="M170" i="8"/>
  <c r="L170" i="8"/>
  <c r="K170" i="8"/>
  <c r="J170" i="8"/>
  <c r="I170" i="8"/>
  <c r="H170" i="8"/>
  <c r="P169" i="8"/>
  <c r="O169" i="8"/>
  <c r="N169" i="8"/>
  <c r="M169" i="8"/>
  <c r="L169" i="8"/>
  <c r="K169" i="8"/>
  <c r="J169" i="8"/>
  <c r="I169" i="8"/>
  <c r="H169" i="8"/>
  <c r="P168" i="8"/>
  <c r="O168" i="8"/>
  <c r="N168" i="8"/>
  <c r="M168" i="8"/>
  <c r="L168" i="8"/>
  <c r="K168" i="8"/>
  <c r="J168" i="8"/>
  <c r="I168" i="8"/>
  <c r="H168" i="8"/>
  <c r="P167" i="8"/>
  <c r="O167" i="8"/>
  <c r="N167" i="8"/>
  <c r="M167" i="8"/>
  <c r="L167" i="8"/>
  <c r="K167" i="8"/>
  <c r="J167" i="8"/>
  <c r="I167" i="8"/>
  <c r="H167" i="8"/>
  <c r="P166" i="8"/>
  <c r="O166" i="8"/>
  <c r="N166" i="8"/>
  <c r="M166" i="8"/>
  <c r="L166" i="8"/>
  <c r="K166" i="8"/>
  <c r="J166" i="8"/>
  <c r="I166" i="8"/>
  <c r="H166" i="8"/>
  <c r="P165" i="8"/>
  <c r="O165" i="8"/>
  <c r="N165" i="8"/>
  <c r="M165" i="8"/>
  <c r="L165" i="8"/>
  <c r="K165" i="8"/>
  <c r="J165" i="8"/>
  <c r="I165" i="8"/>
  <c r="H165" i="8"/>
  <c r="P164" i="8"/>
  <c r="O164" i="8"/>
  <c r="N164" i="8"/>
  <c r="M164" i="8"/>
  <c r="L164" i="8"/>
  <c r="K164" i="8"/>
  <c r="J164" i="8"/>
  <c r="I164" i="8"/>
  <c r="H164" i="8"/>
  <c r="P163" i="8"/>
  <c r="O163" i="8"/>
  <c r="N163" i="8"/>
  <c r="M163" i="8"/>
  <c r="L163" i="8"/>
  <c r="K163" i="8"/>
  <c r="J163" i="8"/>
  <c r="I163" i="8"/>
  <c r="H163" i="8"/>
  <c r="P162" i="8"/>
  <c r="O162" i="8"/>
  <c r="N162" i="8"/>
  <c r="M162" i="8"/>
  <c r="L162" i="8"/>
  <c r="K162" i="8"/>
  <c r="J162" i="8"/>
  <c r="I162" i="8"/>
  <c r="H162" i="8"/>
  <c r="P161" i="8"/>
  <c r="O161" i="8"/>
  <c r="N161" i="8"/>
  <c r="M161" i="8"/>
  <c r="L161" i="8"/>
  <c r="K161" i="8"/>
  <c r="J161" i="8"/>
  <c r="I161" i="8"/>
  <c r="H161" i="8"/>
  <c r="P160" i="8"/>
  <c r="O160" i="8"/>
  <c r="N160" i="8"/>
  <c r="M160" i="8"/>
  <c r="L160" i="8"/>
  <c r="K160" i="8"/>
  <c r="J160" i="8"/>
  <c r="I160" i="8"/>
  <c r="H160" i="8"/>
  <c r="P159" i="8"/>
  <c r="O159" i="8"/>
  <c r="N159" i="8"/>
  <c r="M159" i="8"/>
  <c r="L159" i="8"/>
  <c r="K159" i="8"/>
  <c r="J159" i="8"/>
  <c r="I159" i="8"/>
  <c r="H159" i="8"/>
  <c r="P158" i="8"/>
  <c r="O158" i="8"/>
  <c r="N158" i="8"/>
  <c r="M158" i="8"/>
  <c r="L158" i="8"/>
  <c r="K158" i="8"/>
  <c r="J158" i="8"/>
  <c r="I158" i="8"/>
  <c r="H158" i="8"/>
  <c r="P157" i="8"/>
  <c r="O157" i="8"/>
  <c r="N157" i="8"/>
  <c r="M157" i="8"/>
  <c r="L157" i="8"/>
  <c r="K157" i="8"/>
  <c r="J157" i="8"/>
  <c r="I157" i="8"/>
  <c r="H157" i="8"/>
  <c r="P156" i="8"/>
  <c r="O156" i="8"/>
  <c r="N156" i="8"/>
  <c r="M156" i="8"/>
  <c r="L156" i="8"/>
  <c r="K156" i="8"/>
  <c r="J156" i="8"/>
  <c r="I156" i="8"/>
  <c r="H156" i="8"/>
  <c r="P155" i="8"/>
  <c r="O155" i="8"/>
  <c r="N155" i="8"/>
  <c r="M155" i="8"/>
  <c r="L155" i="8"/>
  <c r="K155" i="8"/>
  <c r="J155" i="8"/>
  <c r="I155" i="8"/>
  <c r="H155" i="8"/>
  <c r="P154" i="8"/>
  <c r="O154" i="8"/>
  <c r="N154" i="8"/>
  <c r="M154" i="8"/>
  <c r="L154" i="8"/>
  <c r="K154" i="8"/>
  <c r="J154" i="8"/>
  <c r="I154" i="8"/>
  <c r="H154" i="8"/>
  <c r="P153" i="8"/>
  <c r="O153" i="8"/>
  <c r="N153" i="8"/>
  <c r="M153" i="8"/>
  <c r="L153" i="8"/>
  <c r="K153" i="8"/>
  <c r="J153" i="8"/>
  <c r="I153" i="8"/>
  <c r="H153" i="8"/>
  <c r="P152" i="8"/>
  <c r="O152" i="8"/>
  <c r="N152" i="8"/>
  <c r="M152" i="8"/>
  <c r="L152" i="8"/>
  <c r="K152" i="8"/>
  <c r="J152" i="8"/>
  <c r="I152" i="8"/>
  <c r="H152" i="8"/>
  <c r="P151" i="8"/>
  <c r="O151" i="8"/>
  <c r="N151" i="8"/>
  <c r="M151" i="8"/>
  <c r="L151" i="8"/>
  <c r="K151" i="8"/>
  <c r="J151" i="8"/>
  <c r="I151" i="8"/>
  <c r="H151" i="8"/>
  <c r="P150" i="8"/>
  <c r="O150" i="8"/>
  <c r="N150" i="8"/>
  <c r="M150" i="8"/>
  <c r="L150" i="8"/>
  <c r="K150" i="8"/>
  <c r="J150" i="8"/>
  <c r="I150" i="8"/>
  <c r="H150" i="8"/>
  <c r="P149" i="8"/>
  <c r="O149" i="8"/>
  <c r="N149" i="8"/>
  <c r="M149" i="8"/>
  <c r="L149" i="8"/>
  <c r="K149" i="8"/>
  <c r="J149" i="8"/>
  <c r="I149" i="8"/>
  <c r="H149" i="8"/>
  <c r="P148" i="8"/>
  <c r="O148" i="8"/>
  <c r="N148" i="8"/>
  <c r="M148" i="8"/>
  <c r="L148" i="8"/>
  <c r="K148" i="8"/>
  <c r="J148" i="8"/>
  <c r="I148" i="8"/>
  <c r="H148" i="8"/>
  <c r="P147" i="8"/>
  <c r="O147" i="8"/>
  <c r="N147" i="8"/>
  <c r="M147" i="8"/>
  <c r="L147" i="8"/>
  <c r="K147" i="8"/>
  <c r="J147" i="8"/>
  <c r="I147" i="8"/>
  <c r="H147" i="8"/>
  <c r="P146" i="8"/>
  <c r="O146" i="8"/>
  <c r="N146" i="8"/>
  <c r="M146" i="8"/>
  <c r="L146" i="8"/>
  <c r="K146" i="8"/>
  <c r="J146" i="8"/>
  <c r="I146" i="8"/>
  <c r="H146" i="8"/>
  <c r="P145" i="8"/>
  <c r="O145" i="8"/>
  <c r="N145" i="8"/>
  <c r="M145" i="8"/>
  <c r="L145" i="8"/>
  <c r="K145" i="8"/>
  <c r="J145" i="8"/>
  <c r="I145" i="8"/>
  <c r="H145" i="8"/>
  <c r="P144" i="8"/>
  <c r="O144" i="8"/>
  <c r="N144" i="8"/>
  <c r="M144" i="8"/>
  <c r="L144" i="8"/>
  <c r="K144" i="8"/>
  <c r="J144" i="8"/>
  <c r="I144" i="8"/>
  <c r="H144" i="8"/>
  <c r="P143" i="8"/>
  <c r="O143" i="8"/>
  <c r="N143" i="8"/>
  <c r="M143" i="8"/>
  <c r="L143" i="8"/>
  <c r="K143" i="8"/>
  <c r="J143" i="8"/>
  <c r="I143" i="8"/>
  <c r="H143" i="8"/>
  <c r="P142" i="8"/>
  <c r="O142" i="8"/>
  <c r="N142" i="8"/>
  <c r="M142" i="8"/>
  <c r="L142" i="8"/>
  <c r="K142" i="8"/>
  <c r="J142" i="8"/>
  <c r="I142" i="8"/>
  <c r="H142" i="8"/>
  <c r="P141" i="8"/>
  <c r="O141" i="8"/>
  <c r="N141" i="8"/>
  <c r="M141" i="8"/>
  <c r="L141" i="8"/>
  <c r="K141" i="8"/>
  <c r="J141" i="8"/>
  <c r="I141" i="8"/>
  <c r="H141" i="8"/>
  <c r="P140" i="8"/>
  <c r="O140" i="8"/>
  <c r="N140" i="8"/>
  <c r="M140" i="8"/>
  <c r="L140" i="8"/>
  <c r="K140" i="8"/>
  <c r="J140" i="8"/>
  <c r="I140" i="8"/>
  <c r="H140" i="8"/>
  <c r="P139" i="8"/>
  <c r="O139" i="8"/>
  <c r="N139" i="8"/>
  <c r="M139" i="8"/>
  <c r="L139" i="8"/>
  <c r="K139" i="8"/>
  <c r="J139" i="8"/>
  <c r="I139" i="8"/>
  <c r="H139" i="8"/>
  <c r="P138" i="8"/>
  <c r="O138" i="8"/>
  <c r="N138" i="8"/>
  <c r="M138" i="8"/>
  <c r="L138" i="8"/>
  <c r="K138" i="8"/>
  <c r="J138" i="8"/>
  <c r="I138" i="8"/>
  <c r="H138" i="8"/>
  <c r="P137" i="8"/>
  <c r="O137" i="8"/>
  <c r="N137" i="8"/>
  <c r="M137" i="8"/>
  <c r="L137" i="8"/>
  <c r="K137" i="8"/>
  <c r="J137" i="8"/>
  <c r="I137" i="8"/>
  <c r="H137" i="8"/>
  <c r="P136" i="8"/>
  <c r="O136" i="8"/>
  <c r="N136" i="8"/>
  <c r="M136" i="8"/>
  <c r="L136" i="8"/>
  <c r="K136" i="8"/>
  <c r="J136" i="8"/>
  <c r="I136" i="8"/>
  <c r="H136" i="8"/>
  <c r="P135" i="8"/>
  <c r="O135" i="8"/>
  <c r="N135" i="8"/>
  <c r="M135" i="8"/>
  <c r="L135" i="8"/>
  <c r="K135" i="8"/>
  <c r="J135" i="8"/>
  <c r="I135" i="8"/>
  <c r="H135" i="8"/>
  <c r="P134" i="8"/>
  <c r="O134" i="8"/>
  <c r="N134" i="8"/>
  <c r="M134" i="8"/>
  <c r="L134" i="8"/>
  <c r="K134" i="8"/>
  <c r="J134" i="8"/>
  <c r="I134" i="8"/>
  <c r="H134" i="8"/>
  <c r="P133" i="8"/>
  <c r="O133" i="8"/>
  <c r="N133" i="8"/>
  <c r="M133" i="8"/>
  <c r="L133" i="8"/>
  <c r="K133" i="8"/>
  <c r="J133" i="8"/>
  <c r="I133" i="8"/>
  <c r="H133" i="8"/>
  <c r="P132" i="8"/>
  <c r="O132" i="8"/>
  <c r="N132" i="8"/>
  <c r="M132" i="8"/>
  <c r="L132" i="8"/>
  <c r="K132" i="8"/>
  <c r="J132" i="8"/>
  <c r="I132" i="8"/>
  <c r="H132" i="8"/>
  <c r="P131" i="8"/>
  <c r="O131" i="8"/>
  <c r="N131" i="8"/>
  <c r="M131" i="8"/>
  <c r="L131" i="8"/>
  <c r="K131" i="8"/>
  <c r="J131" i="8"/>
  <c r="I131" i="8"/>
  <c r="H131" i="8"/>
  <c r="P130" i="8"/>
  <c r="O130" i="8"/>
  <c r="N130" i="8"/>
  <c r="M130" i="8"/>
  <c r="L130" i="8"/>
  <c r="K130" i="8"/>
  <c r="J130" i="8"/>
  <c r="I130" i="8"/>
  <c r="H130" i="8"/>
  <c r="P129" i="8"/>
  <c r="O129" i="8"/>
  <c r="N129" i="8"/>
  <c r="M129" i="8"/>
  <c r="L129" i="8"/>
  <c r="K129" i="8"/>
  <c r="J129" i="8"/>
  <c r="I129" i="8"/>
  <c r="H129" i="8"/>
  <c r="P128" i="8"/>
  <c r="O128" i="8"/>
  <c r="N128" i="8"/>
  <c r="M128" i="8"/>
  <c r="L128" i="8"/>
  <c r="K128" i="8"/>
  <c r="J128" i="8"/>
  <c r="I128" i="8"/>
  <c r="H128" i="8"/>
  <c r="P127" i="8"/>
  <c r="O127" i="8"/>
  <c r="N127" i="8"/>
  <c r="M127" i="8"/>
  <c r="L127" i="8"/>
  <c r="K127" i="8"/>
  <c r="J127" i="8"/>
  <c r="I127" i="8"/>
  <c r="H127" i="8"/>
  <c r="P126" i="8"/>
  <c r="O126" i="8"/>
  <c r="N126" i="8"/>
  <c r="M126" i="8"/>
  <c r="L126" i="8"/>
  <c r="K126" i="8"/>
  <c r="J126" i="8"/>
  <c r="I126" i="8"/>
  <c r="H126" i="8"/>
  <c r="P125" i="8"/>
  <c r="O125" i="8"/>
  <c r="N125" i="8"/>
  <c r="M125" i="8"/>
  <c r="L125" i="8"/>
  <c r="K125" i="8"/>
  <c r="J125" i="8"/>
  <c r="I125" i="8"/>
  <c r="H125" i="8"/>
  <c r="P124" i="8"/>
  <c r="O124" i="8"/>
  <c r="N124" i="8"/>
  <c r="M124" i="8"/>
  <c r="L124" i="8"/>
  <c r="K124" i="8"/>
  <c r="J124" i="8"/>
  <c r="I124" i="8"/>
  <c r="H124" i="8"/>
  <c r="P123" i="8"/>
  <c r="O123" i="8"/>
  <c r="N123" i="8"/>
  <c r="M123" i="8"/>
  <c r="L123" i="8"/>
  <c r="K123" i="8"/>
  <c r="J123" i="8"/>
  <c r="I123" i="8"/>
  <c r="H123" i="8"/>
  <c r="P122" i="8"/>
  <c r="O122" i="8"/>
  <c r="N122" i="8"/>
  <c r="M122" i="8"/>
  <c r="L122" i="8"/>
  <c r="K122" i="8"/>
  <c r="J122" i="8"/>
  <c r="I122" i="8"/>
  <c r="H122" i="8"/>
  <c r="P121" i="8"/>
  <c r="O121" i="8"/>
  <c r="N121" i="8"/>
  <c r="M121" i="8"/>
  <c r="L121" i="8"/>
  <c r="K121" i="8"/>
  <c r="J121" i="8"/>
  <c r="I121" i="8"/>
  <c r="H121" i="8"/>
  <c r="P120" i="8"/>
  <c r="O120" i="8"/>
  <c r="N120" i="8"/>
  <c r="M120" i="8"/>
  <c r="L120" i="8"/>
  <c r="K120" i="8"/>
  <c r="J120" i="8"/>
  <c r="I120" i="8"/>
  <c r="H120" i="8"/>
  <c r="P119" i="8"/>
  <c r="O119" i="8"/>
  <c r="N119" i="8"/>
  <c r="M119" i="8"/>
  <c r="L119" i="8"/>
  <c r="K119" i="8"/>
  <c r="J119" i="8"/>
  <c r="I119" i="8"/>
  <c r="H119" i="8"/>
  <c r="P118" i="8"/>
  <c r="O118" i="8"/>
  <c r="N118" i="8"/>
  <c r="M118" i="8"/>
  <c r="L118" i="8"/>
  <c r="K118" i="8"/>
  <c r="J118" i="8"/>
  <c r="I118" i="8"/>
  <c r="H118" i="8"/>
  <c r="P117" i="8"/>
  <c r="O117" i="8"/>
  <c r="N117" i="8"/>
  <c r="M117" i="8"/>
  <c r="L117" i="8"/>
  <c r="K117" i="8"/>
  <c r="J117" i="8"/>
  <c r="I117" i="8"/>
  <c r="H117" i="8"/>
  <c r="P116" i="8"/>
  <c r="O116" i="8"/>
  <c r="N116" i="8"/>
  <c r="M116" i="8"/>
  <c r="L116" i="8"/>
  <c r="K116" i="8"/>
  <c r="J116" i="8"/>
  <c r="I116" i="8"/>
  <c r="H116" i="8"/>
  <c r="P115" i="8"/>
  <c r="O115" i="8"/>
  <c r="N115" i="8"/>
  <c r="M115" i="8"/>
  <c r="L115" i="8"/>
  <c r="K115" i="8"/>
  <c r="J115" i="8"/>
  <c r="I115" i="8"/>
  <c r="H115" i="8"/>
  <c r="P114" i="8"/>
  <c r="O114" i="8"/>
  <c r="N114" i="8"/>
  <c r="M114" i="8"/>
  <c r="L114" i="8"/>
  <c r="K114" i="8"/>
  <c r="J114" i="8"/>
  <c r="I114" i="8"/>
  <c r="H114" i="8"/>
  <c r="P113" i="8"/>
  <c r="O113" i="8"/>
  <c r="N113" i="8"/>
  <c r="M113" i="8"/>
  <c r="L113" i="8"/>
  <c r="K113" i="8"/>
  <c r="J113" i="8"/>
  <c r="I113" i="8"/>
  <c r="H113" i="8"/>
  <c r="P112" i="8"/>
  <c r="O112" i="8"/>
  <c r="N112" i="8"/>
  <c r="M112" i="8"/>
  <c r="L112" i="8"/>
  <c r="K112" i="8"/>
  <c r="J112" i="8"/>
  <c r="I112" i="8"/>
  <c r="H112" i="8"/>
  <c r="P111" i="8"/>
  <c r="O111" i="8"/>
  <c r="N111" i="8"/>
  <c r="M111" i="8"/>
  <c r="L111" i="8"/>
  <c r="K111" i="8"/>
  <c r="J111" i="8"/>
  <c r="I111" i="8"/>
  <c r="H111" i="8"/>
  <c r="P110" i="8"/>
  <c r="O110" i="8"/>
  <c r="N110" i="8"/>
  <c r="M110" i="8"/>
  <c r="L110" i="8"/>
  <c r="K110" i="8"/>
  <c r="J110" i="8"/>
  <c r="I110" i="8"/>
  <c r="H110" i="8"/>
  <c r="P109" i="8"/>
  <c r="O109" i="8"/>
  <c r="N109" i="8"/>
  <c r="M109" i="8"/>
  <c r="L109" i="8"/>
  <c r="K109" i="8"/>
  <c r="J109" i="8"/>
  <c r="I109" i="8"/>
  <c r="H109" i="8"/>
  <c r="P108" i="8"/>
  <c r="O108" i="8"/>
  <c r="N108" i="8"/>
  <c r="M108" i="8"/>
  <c r="L108" i="8"/>
  <c r="K108" i="8"/>
  <c r="J108" i="8"/>
  <c r="I108" i="8"/>
  <c r="H108" i="8"/>
  <c r="P107" i="8"/>
  <c r="O107" i="8"/>
  <c r="N107" i="8"/>
  <c r="M107" i="8"/>
  <c r="L107" i="8"/>
  <c r="K107" i="8"/>
  <c r="J107" i="8"/>
  <c r="I107" i="8"/>
  <c r="H107" i="8"/>
  <c r="P106" i="8"/>
  <c r="O106" i="8"/>
  <c r="N106" i="8"/>
  <c r="M106" i="8"/>
  <c r="L106" i="8"/>
  <c r="K106" i="8"/>
  <c r="J106" i="8"/>
  <c r="I106" i="8"/>
  <c r="H106" i="8"/>
  <c r="P105" i="8"/>
  <c r="O105" i="8"/>
  <c r="N105" i="8"/>
  <c r="M105" i="8"/>
  <c r="L105" i="8"/>
  <c r="K105" i="8"/>
  <c r="J105" i="8"/>
  <c r="I105" i="8"/>
  <c r="H105" i="8"/>
  <c r="P104" i="8"/>
  <c r="O104" i="8"/>
  <c r="N104" i="8"/>
  <c r="M104" i="8"/>
  <c r="L104" i="8"/>
  <c r="K104" i="8"/>
  <c r="J104" i="8"/>
  <c r="I104" i="8"/>
  <c r="H104" i="8"/>
  <c r="B104" i="8"/>
  <c r="B152" i="8" s="1"/>
  <c r="B200" i="8" s="1"/>
  <c r="B248" i="8" s="1"/>
  <c r="B296" i="8" s="1"/>
  <c r="B344" i="8" s="1"/>
  <c r="P103" i="8"/>
  <c r="O103" i="8"/>
  <c r="N103" i="8"/>
  <c r="M103" i="8"/>
  <c r="L103" i="8"/>
  <c r="K103" i="8"/>
  <c r="J103" i="8"/>
  <c r="I103" i="8"/>
  <c r="H103" i="8"/>
  <c r="B103" i="8"/>
  <c r="B151" i="8" s="1"/>
  <c r="B199" i="8" s="1"/>
  <c r="B247" i="8" s="1"/>
  <c r="B295" i="8" s="1"/>
  <c r="B343" i="8" s="1"/>
  <c r="P102" i="8"/>
  <c r="O102" i="8"/>
  <c r="N102" i="8"/>
  <c r="M102" i="8"/>
  <c r="L102" i="8"/>
  <c r="K102" i="8"/>
  <c r="J102" i="8"/>
  <c r="I102" i="8"/>
  <c r="H102" i="8"/>
  <c r="B102" i="8"/>
  <c r="B150" i="8" s="1"/>
  <c r="B198" i="8" s="1"/>
  <c r="B246" i="8" s="1"/>
  <c r="B294" i="8" s="1"/>
  <c r="B342" i="8" s="1"/>
  <c r="P101" i="8"/>
  <c r="O101" i="8"/>
  <c r="N101" i="8"/>
  <c r="M101" i="8"/>
  <c r="L101" i="8"/>
  <c r="K101" i="8"/>
  <c r="J101" i="8"/>
  <c r="I101" i="8"/>
  <c r="H101" i="8"/>
  <c r="B101" i="8"/>
  <c r="B149" i="8" s="1"/>
  <c r="B197" i="8" s="1"/>
  <c r="B245" i="8" s="1"/>
  <c r="B293" i="8" s="1"/>
  <c r="B341" i="8" s="1"/>
  <c r="P100" i="8"/>
  <c r="O100" i="8"/>
  <c r="N100" i="8"/>
  <c r="M100" i="8"/>
  <c r="L100" i="8"/>
  <c r="K100" i="8"/>
  <c r="J100" i="8"/>
  <c r="I100" i="8"/>
  <c r="H100" i="8"/>
  <c r="B100" i="8"/>
  <c r="B148" i="8" s="1"/>
  <c r="B196" i="8" s="1"/>
  <c r="B244" i="8" s="1"/>
  <c r="B292" i="8" s="1"/>
  <c r="B340" i="8" s="1"/>
  <c r="P99" i="8"/>
  <c r="O99" i="8"/>
  <c r="N99" i="8"/>
  <c r="M99" i="8"/>
  <c r="L99" i="8"/>
  <c r="K99" i="8"/>
  <c r="J99" i="8"/>
  <c r="I99" i="8"/>
  <c r="H99" i="8"/>
  <c r="B99" i="8"/>
  <c r="B147" i="8" s="1"/>
  <c r="B195" i="8" s="1"/>
  <c r="B243" i="8" s="1"/>
  <c r="B291" i="8" s="1"/>
  <c r="B339" i="8" s="1"/>
  <c r="P98" i="8"/>
  <c r="O98" i="8"/>
  <c r="N98" i="8"/>
  <c r="M98" i="8"/>
  <c r="L98" i="8"/>
  <c r="K98" i="8"/>
  <c r="J98" i="8"/>
  <c r="I98" i="8"/>
  <c r="H98" i="8"/>
  <c r="B98" i="8"/>
  <c r="B146" i="8" s="1"/>
  <c r="B194" i="8" s="1"/>
  <c r="B242" i="8" s="1"/>
  <c r="B290" i="8" s="1"/>
  <c r="B338" i="8" s="1"/>
  <c r="P97" i="8"/>
  <c r="O97" i="8"/>
  <c r="N97" i="8"/>
  <c r="M97" i="8"/>
  <c r="L97" i="8"/>
  <c r="K97" i="8"/>
  <c r="J97" i="8"/>
  <c r="I97" i="8"/>
  <c r="H97" i="8"/>
  <c r="B97" i="8"/>
  <c r="B145" i="8" s="1"/>
  <c r="B193" i="8" s="1"/>
  <c r="B241" i="8" s="1"/>
  <c r="B289" i="8" s="1"/>
  <c r="B337" i="8" s="1"/>
  <c r="P96" i="8"/>
  <c r="O96" i="8"/>
  <c r="N96" i="8"/>
  <c r="M96" i="8"/>
  <c r="L96" i="8"/>
  <c r="K96" i="8"/>
  <c r="J96" i="8"/>
  <c r="I96" i="8"/>
  <c r="H96" i="8"/>
  <c r="B96" i="8"/>
  <c r="B144" i="8" s="1"/>
  <c r="B192" i="8" s="1"/>
  <c r="B240" i="8" s="1"/>
  <c r="B288" i="8" s="1"/>
  <c r="B336" i="8" s="1"/>
  <c r="P95" i="8"/>
  <c r="O95" i="8"/>
  <c r="N95" i="8"/>
  <c r="M95" i="8"/>
  <c r="L95" i="8"/>
  <c r="K95" i="8"/>
  <c r="J95" i="8"/>
  <c r="I95" i="8"/>
  <c r="H95" i="8"/>
  <c r="B95" i="8"/>
  <c r="B143" i="8" s="1"/>
  <c r="B191" i="8" s="1"/>
  <c r="B239" i="8" s="1"/>
  <c r="B287" i="8" s="1"/>
  <c r="B335" i="8" s="1"/>
  <c r="P94" i="8"/>
  <c r="O94" i="8"/>
  <c r="N94" i="8"/>
  <c r="M94" i="8"/>
  <c r="L94" i="8"/>
  <c r="K94" i="8"/>
  <c r="J94" i="8"/>
  <c r="I94" i="8"/>
  <c r="H94" i="8"/>
  <c r="B94" i="8"/>
  <c r="B142" i="8" s="1"/>
  <c r="B190" i="8" s="1"/>
  <c r="B238" i="8" s="1"/>
  <c r="B286" i="8" s="1"/>
  <c r="B334" i="8" s="1"/>
  <c r="P93" i="8"/>
  <c r="O93" i="8"/>
  <c r="N93" i="8"/>
  <c r="M93" i="8"/>
  <c r="L93" i="8"/>
  <c r="K93" i="8"/>
  <c r="J93" i="8"/>
  <c r="I93" i="8"/>
  <c r="H93" i="8"/>
  <c r="B93" i="8"/>
  <c r="B141" i="8" s="1"/>
  <c r="B189" i="8" s="1"/>
  <c r="B237" i="8" s="1"/>
  <c r="B285" i="8" s="1"/>
  <c r="B333" i="8" s="1"/>
  <c r="P92" i="8"/>
  <c r="O92" i="8"/>
  <c r="N92" i="8"/>
  <c r="M92" i="8"/>
  <c r="L92" i="8"/>
  <c r="K92" i="8"/>
  <c r="J92" i="8"/>
  <c r="I92" i="8"/>
  <c r="H92" i="8"/>
  <c r="B92" i="8"/>
  <c r="B140" i="8" s="1"/>
  <c r="B188" i="8" s="1"/>
  <c r="B236" i="8" s="1"/>
  <c r="B284" i="8" s="1"/>
  <c r="B332" i="8" s="1"/>
  <c r="P91" i="8"/>
  <c r="O91" i="8"/>
  <c r="N91" i="8"/>
  <c r="M91" i="8"/>
  <c r="L91" i="8"/>
  <c r="K91" i="8"/>
  <c r="J91" i="8"/>
  <c r="I91" i="8"/>
  <c r="H91" i="8"/>
  <c r="B91" i="8"/>
  <c r="B139" i="8" s="1"/>
  <c r="B187" i="8" s="1"/>
  <c r="B235" i="8" s="1"/>
  <c r="B283" i="8" s="1"/>
  <c r="B331" i="8" s="1"/>
  <c r="P90" i="8"/>
  <c r="O90" i="8"/>
  <c r="N90" i="8"/>
  <c r="M90" i="8"/>
  <c r="L90" i="8"/>
  <c r="K90" i="8"/>
  <c r="J90" i="8"/>
  <c r="I90" i="8"/>
  <c r="H90" i="8"/>
  <c r="B90" i="8"/>
  <c r="B138" i="8" s="1"/>
  <c r="B186" i="8" s="1"/>
  <c r="B234" i="8" s="1"/>
  <c r="B282" i="8" s="1"/>
  <c r="B330" i="8" s="1"/>
  <c r="P89" i="8"/>
  <c r="O89" i="8"/>
  <c r="N89" i="8"/>
  <c r="M89" i="8"/>
  <c r="L89" i="8"/>
  <c r="K89" i="8"/>
  <c r="J89" i="8"/>
  <c r="I89" i="8"/>
  <c r="H89" i="8"/>
  <c r="B89" i="8"/>
  <c r="B137" i="8" s="1"/>
  <c r="B185" i="8" s="1"/>
  <c r="B233" i="8" s="1"/>
  <c r="B281" i="8" s="1"/>
  <c r="B329" i="8" s="1"/>
  <c r="P88" i="8"/>
  <c r="O88" i="8"/>
  <c r="N88" i="8"/>
  <c r="M88" i="8"/>
  <c r="L88" i="8"/>
  <c r="K88" i="8"/>
  <c r="J88" i="8"/>
  <c r="I88" i="8"/>
  <c r="H88" i="8"/>
  <c r="B88" i="8"/>
  <c r="B136" i="8" s="1"/>
  <c r="B184" i="8" s="1"/>
  <c r="B232" i="8" s="1"/>
  <c r="B280" i="8" s="1"/>
  <c r="B328" i="8" s="1"/>
  <c r="P87" i="8"/>
  <c r="O87" i="8"/>
  <c r="N87" i="8"/>
  <c r="M87" i="8"/>
  <c r="L87" i="8"/>
  <c r="K87" i="8"/>
  <c r="J87" i="8"/>
  <c r="I87" i="8"/>
  <c r="H87" i="8"/>
  <c r="B87" i="8"/>
  <c r="B135" i="8" s="1"/>
  <c r="B183" i="8" s="1"/>
  <c r="B231" i="8" s="1"/>
  <c r="B279" i="8" s="1"/>
  <c r="B327" i="8" s="1"/>
  <c r="P86" i="8"/>
  <c r="O86" i="8"/>
  <c r="N86" i="8"/>
  <c r="M86" i="8"/>
  <c r="L86" i="8"/>
  <c r="K86" i="8"/>
  <c r="J86" i="8"/>
  <c r="I86" i="8"/>
  <c r="H86" i="8"/>
  <c r="B86" i="8"/>
  <c r="B134" i="8" s="1"/>
  <c r="B182" i="8" s="1"/>
  <c r="B230" i="8" s="1"/>
  <c r="B278" i="8" s="1"/>
  <c r="B326" i="8" s="1"/>
  <c r="P85" i="8"/>
  <c r="O85" i="8"/>
  <c r="N85" i="8"/>
  <c r="M85" i="8"/>
  <c r="L85" i="8"/>
  <c r="K85" i="8"/>
  <c r="J85" i="8"/>
  <c r="I85" i="8"/>
  <c r="H85" i="8"/>
  <c r="B85" i="8"/>
  <c r="B133" i="8" s="1"/>
  <c r="B181" i="8" s="1"/>
  <c r="B229" i="8" s="1"/>
  <c r="B277" i="8" s="1"/>
  <c r="B325" i="8" s="1"/>
  <c r="P84" i="8"/>
  <c r="O84" i="8"/>
  <c r="N84" i="8"/>
  <c r="M84" i="8"/>
  <c r="L84" i="8"/>
  <c r="K84" i="8"/>
  <c r="J84" i="8"/>
  <c r="I84" i="8"/>
  <c r="H84" i="8"/>
  <c r="B84" i="8"/>
  <c r="B132" i="8" s="1"/>
  <c r="B180" i="8" s="1"/>
  <c r="B228" i="8" s="1"/>
  <c r="B276" i="8" s="1"/>
  <c r="B324" i="8" s="1"/>
  <c r="P83" i="8"/>
  <c r="O83" i="8"/>
  <c r="N83" i="8"/>
  <c r="M83" i="8"/>
  <c r="L83" i="8"/>
  <c r="K83" i="8"/>
  <c r="J83" i="8"/>
  <c r="I83" i="8"/>
  <c r="H83" i="8"/>
  <c r="B83" i="8"/>
  <c r="B131" i="8" s="1"/>
  <c r="B179" i="8" s="1"/>
  <c r="B227" i="8" s="1"/>
  <c r="B275" i="8" s="1"/>
  <c r="B323" i="8" s="1"/>
  <c r="P82" i="8"/>
  <c r="O82" i="8"/>
  <c r="N82" i="8"/>
  <c r="M82" i="8"/>
  <c r="L82" i="8"/>
  <c r="K82" i="8"/>
  <c r="J82" i="8"/>
  <c r="I82" i="8"/>
  <c r="H82" i="8"/>
  <c r="B82" i="8"/>
  <c r="B130" i="8" s="1"/>
  <c r="B178" i="8" s="1"/>
  <c r="B226" i="8" s="1"/>
  <c r="B274" i="8" s="1"/>
  <c r="B322" i="8" s="1"/>
  <c r="P81" i="8"/>
  <c r="O81" i="8"/>
  <c r="N81" i="8"/>
  <c r="M81" i="8"/>
  <c r="L81" i="8"/>
  <c r="K81" i="8"/>
  <c r="J81" i="8"/>
  <c r="I81" i="8"/>
  <c r="H81" i="8"/>
  <c r="B81" i="8"/>
  <c r="B129" i="8" s="1"/>
  <c r="B177" i="8" s="1"/>
  <c r="B225" i="8" s="1"/>
  <c r="B273" i="8" s="1"/>
  <c r="B321" i="8" s="1"/>
  <c r="P80" i="8"/>
  <c r="O80" i="8"/>
  <c r="N80" i="8"/>
  <c r="M80" i="8"/>
  <c r="L80" i="8"/>
  <c r="K80" i="8"/>
  <c r="J80" i="8"/>
  <c r="I80" i="8"/>
  <c r="H80" i="8"/>
  <c r="B80" i="8"/>
  <c r="B128" i="8" s="1"/>
  <c r="B176" i="8" s="1"/>
  <c r="B224" i="8" s="1"/>
  <c r="B272" i="8" s="1"/>
  <c r="B320" i="8" s="1"/>
  <c r="P79" i="8"/>
  <c r="O79" i="8"/>
  <c r="N79" i="8"/>
  <c r="M79" i="8"/>
  <c r="L79" i="8"/>
  <c r="K79" i="8"/>
  <c r="J79" i="8"/>
  <c r="I79" i="8"/>
  <c r="H79" i="8"/>
  <c r="B79" i="8"/>
  <c r="B127" i="8" s="1"/>
  <c r="B175" i="8" s="1"/>
  <c r="B223" i="8" s="1"/>
  <c r="B271" i="8" s="1"/>
  <c r="B319" i="8" s="1"/>
  <c r="P78" i="8"/>
  <c r="O78" i="8"/>
  <c r="N78" i="8"/>
  <c r="M78" i="8"/>
  <c r="L78" i="8"/>
  <c r="K78" i="8"/>
  <c r="J78" i="8"/>
  <c r="I78" i="8"/>
  <c r="H78" i="8"/>
  <c r="B78" i="8"/>
  <c r="B126" i="8" s="1"/>
  <c r="B174" i="8" s="1"/>
  <c r="B222" i="8" s="1"/>
  <c r="B270" i="8" s="1"/>
  <c r="B318" i="8" s="1"/>
  <c r="P77" i="8"/>
  <c r="O77" i="8"/>
  <c r="N77" i="8"/>
  <c r="M77" i="8"/>
  <c r="L77" i="8"/>
  <c r="K77" i="8"/>
  <c r="J77" i="8"/>
  <c r="I77" i="8"/>
  <c r="H77" i="8"/>
  <c r="B77" i="8"/>
  <c r="B125" i="8" s="1"/>
  <c r="B173" i="8" s="1"/>
  <c r="B221" i="8" s="1"/>
  <c r="B269" i="8" s="1"/>
  <c r="B317" i="8" s="1"/>
  <c r="P76" i="8"/>
  <c r="O76" i="8"/>
  <c r="N76" i="8"/>
  <c r="M76" i="8"/>
  <c r="L76" i="8"/>
  <c r="K76" i="8"/>
  <c r="J76" i="8"/>
  <c r="I76" i="8"/>
  <c r="H76" i="8"/>
  <c r="B76" i="8"/>
  <c r="B124" i="8" s="1"/>
  <c r="B172" i="8" s="1"/>
  <c r="B220" i="8" s="1"/>
  <c r="B268" i="8" s="1"/>
  <c r="B316" i="8" s="1"/>
  <c r="P75" i="8"/>
  <c r="O75" i="8"/>
  <c r="N75" i="8"/>
  <c r="M75" i="8"/>
  <c r="L75" i="8"/>
  <c r="K75" i="8"/>
  <c r="J75" i="8"/>
  <c r="I75" i="8"/>
  <c r="H75" i="8"/>
  <c r="B75" i="8"/>
  <c r="B123" i="8" s="1"/>
  <c r="B171" i="8" s="1"/>
  <c r="B219" i="8" s="1"/>
  <c r="B267" i="8" s="1"/>
  <c r="B315" i="8" s="1"/>
  <c r="P74" i="8"/>
  <c r="O74" i="8"/>
  <c r="N74" i="8"/>
  <c r="M74" i="8"/>
  <c r="L74" i="8"/>
  <c r="K74" i="8"/>
  <c r="J74" i="8"/>
  <c r="I74" i="8"/>
  <c r="H74" i="8"/>
  <c r="B74" i="8"/>
  <c r="B122" i="8" s="1"/>
  <c r="B170" i="8" s="1"/>
  <c r="B218" i="8" s="1"/>
  <c r="B266" i="8" s="1"/>
  <c r="B314" i="8" s="1"/>
  <c r="P73" i="8"/>
  <c r="O73" i="8"/>
  <c r="N73" i="8"/>
  <c r="M73" i="8"/>
  <c r="L73" i="8"/>
  <c r="K73" i="8"/>
  <c r="J73" i="8"/>
  <c r="I73" i="8"/>
  <c r="H73" i="8"/>
  <c r="B73" i="8"/>
  <c r="B121" i="8" s="1"/>
  <c r="B169" i="8" s="1"/>
  <c r="B217" i="8" s="1"/>
  <c r="B265" i="8" s="1"/>
  <c r="B313" i="8" s="1"/>
  <c r="P72" i="8"/>
  <c r="O72" i="8"/>
  <c r="N72" i="8"/>
  <c r="M72" i="8"/>
  <c r="L72" i="8"/>
  <c r="K72" i="8"/>
  <c r="J72" i="8"/>
  <c r="I72" i="8"/>
  <c r="H72" i="8"/>
  <c r="B72" i="8"/>
  <c r="B120" i="8" s="1"/>
  <c r="B168" i="8" s="1"/>
  <c r="B216" i="8" s="1"/>
  <c r="B264" i="8" s="1"/>
  <c r="B312" i="8" s="1"/>
  <c r="P71" i="8"/>
  <c r="O71" i="8"/>
  <c r="N71" i="8"/>
  <c r="M71" i="8"/>
  <c r="L71" i="8"/>
  <c r="K71" i="8"/>
  <c r="J71" i="8"/>
  <c r="I71" i="8"/>
  <c r="H71" i="8"/>
  <c r="B71" i="8"/>
  <c r="B119" i="8" s="1"/>
  <c r="B167" i="8" s="1"/>
  <c r="B215" i="8" s="1"/>
  <c r="B263" i="8" s="1"/>
  <c r="B311" i="8" s="1"/>
  <c r="P70" i="8"/>
  <c r="O70" i="8"/>
  <c r="N70" i="8"/>
  <c r="M70" i="8"/>
  <c r="L70" i="8"/>
  <c r="K70" i="8"/>
  <c r="J70" i="8"/>
  <c r="I70" i="8"/>
  <c r="H70" i="8"/>
  <c r="B70" i="8"/>
  <c r="B118" i="8" s="1"/>
  <c r="B166" i="8" s="1"/>
  <c r="B214" i="8" s="1"/>
  <c r="B262" i="8" s="1"/>
  <c r="B310" i="8" s="1"/>
  <c r="P69" i="8"/>
  <c r="O69" i="8"/>
  <c r="N69" i="8"/>
  <c r="M69" i="8"/>
  <c r="L69" i="8"/>
  <c r="K69" i="8"/>
  <c r="J69" i="8"/>
  <c r="I69" i="8"/>
  <c r="H69" i="8"/>
  <c r="B69" i="8"/>
  <c r="B117" i="8" s="1"/>
  <c r="B165" i="8" s="1"/>
  <c r="B213" i="8" s="1"/>
  <c r="B261" i="8" s="1"/>
  <c r="B309" i="8" s="1"/>
  <c r="P68" i="8"/>
  <c r="O68" i="8"/>
  <c r="N68" i="8"/>
  <c r="M68" i="8"/>
  <c r="L68" i="8"/>
  <c r="K68" i="8"/>
  <c r="J68" i="8"/>
  <c r="I68" i="8"/>
  <c r="H68" i="8"/>
  <c r="B68" i="8"/>
  <c r="B116" i="8" s="1"/>
  <c r="B164" i="8" s="1"/>
  <c r="B212" i="8" s="1"/>
  <c r="B260" i="8" s="1"/>
  <c r="B308" i="8" s="1"/>
  <c r="P67" i="8"/>
  <c r="O67" i="8"/>
  <c r="N67" i="8"/>
  <c r="M67" i="8"/>
  <c r="L67" i="8"/>
  <c r="K67" i="8"/>
  <c r="J67" i="8"/>
  <c r="I67" i="8"/>
  <c r="H67" i="8"/>
  <c r="B67" i="8"/>
  <c r="B115" i="8" s="1"/>
  <c r="B163" i="8" s="1"/>
  <c r="B211" i="8" s="1"/>
  <c r="B259" i="8" s="1"/>
  <c r="B307" i="8" s="1"/>
  <c r="P66" i="8"/>
  <c r="O66" i="8"/>
  <c r="N66" i="8"/>
  <c r="M66" i="8"/>
  <c r="L66" i="8"/>
  <c r="K66" i="8"/>
  <c r="J66" i="8"/>
  <c r="I66" i="8"/>
  <c r="H66" i="8"/>
  <c r="B66" i="8"/>
  <c r="B114" i="8" s="1"/>
  <c r="B162" i="8" s="1"/>
  <c r="B210" i="8" s="1"/>
  <c r="B258" i="8" s="1"/>
  <c r="B306" i="8" s="1"/>
  <c r="P65" i="8"/>
  <c r="O65" i="8"/>
  <c r="N65" i="8"/>
  <c r="M65" i="8"/>
  <c r="L65" i="8"/>
  <c r="K65" i="8"/>
  <c r="J65" i="8"/>
  <c r="I65" i="8"/>
  <c r="H65" i="8"/>
  <c r="B65" i="8"/>
  <c r="B113" i="8" s="1"/>
  <c r="B161" i="8" s="1"/>
  <c r="B209" i="8" s="1"/>
  <c r="B257" i="8" s="1"/>
  <c r="B305" i="8" s="1"/>
  <c r="P64" i="8"/>
  <c r="O64" i="8"/>
  <c r="N64" i="8"/>
  <c r="M64" i="8"/>
  <c r="L64" i="8"/>
  <c r="K64" i="8"/>
  <c r="J64" i="8"/>
  <c r="I64" i="8"/>
  <c r="H64" i="8"/>
  <c r="B64" i="8"/>
  <c r="B112" i="8" s="1"/>
  <c r="B160" i="8" s="1"/>
  <c r="B208" i="8" s="1"/>
  <c r="B256" i="8" s="1"/>
  <c r="B304" i="8" s="1"/>
  <c r="P63" i="8"/>
  <c r="O63" i="8"/>
  <c r="N63" i="8"/>
  <c r="M63" i="8"/>
  <c r="L63" i="8"/>
  <c r="K63" i="8"/>
  <c r="J63" i="8"/>
  <c r="I63" i="8"/>
  <c r="H63" i="8"/>
  <c r="B63" i="8"/>
  <c r="B111" i="8" s="1"/>
  <c r="B159" i="8" s="1"/>
  <c r="B207" i="8" s="1"/>
  <c r="B255" i="8" s="1"/>
  <c r="B303" i="8" s="1"/>
  <c r="P62" i="8"/>
  <c r="O62" i="8"/>
  <c r="N62" i="8"/>
  <c r="M62" i="8"/>
  <c r="L62" i="8"/>
  <c r="K62" i="8"/>
  <c r="J62" i="8"/>
  <c r="I62" i="8"/>
  <c r="H62" i="8"/>
  <c r="B62" i="8"/>
  <c r="B110" i="8" s="1"/>
  <c r="B158" i="8" s="1"/>
  <c r="B206" i="8" s="1"/>
  <c r="B254" i="8" s="1"/>
  <c r="B302" i="8" s="1"/>
  <c r="P61" i="8"/>
  <c r="O61" i="8"/>
  <c r="N61" i="8"/>
  <c r="M61" i="8"/>
  <c r="L61" i="8"/>
  <c r="K61" i="8"/>
  <c r="J61" i="8"/>
  <c r="I61" i="8"/>
  <c r="H61" i="8"/>
  <c r="B61" i="8"/>
  <c r="B109" i="8" s="1"/>
  <c r="B157" i="8" s="1"/>
  <c r="B205" i="8" s="1"/>
  <c r="B253" i="8" s="1"/>
  <c r="B301" i="8" s="1"/>
  <c r="P60" i="8"/>
  <c r="O60" i="8"/>
  <c r="N60" i="8"/>
  <c r="M60" i="8"/>
  <c r="L60" i="8"/>
  <c r="K60" i="8"/>
  <c r="J60" i="8"/>
  <c r="I60" i="8"/>
  <c r="H60" i="8"/>
  <c r="B60" i="8"/>
  <c r="B108" i="8" s="1"/>
  <c r="B156" i="8" s="1"/>
  <c r="B204" i="8" s="1"/>
  <c r="B252" i="8" s="1"/>
  <c r="B300" i="8" s="1"/>
  <c r="P59" i="8"/>
  <c r="O59" i="8"/>
  <c r="N59" i="8"/>
  <c r="M59" i="8"/>
  <c r="L59" i="8"/>
  <c r="K59" i="8"/>
  <c r="J59" i="8"/>
  <c r="I59" i="8"/>
  <c r="H59" i="8"/>
  <c r="B59" i="8"/>
  <c r="B107" i="8" s="1"/>
  <c r="B155" i="8" s="1"/>
  <c r="B203" i="8" s="1"/>
  <c r="B251" i="8" s="1"/>
  <c r="B299" i="8" s="1"/>
  <c r="P58" i="8"/>
  <c r="O58" i="8"/>
  <c r="N58" i="8"/>
  <c r="M58" i="8"/>
  <c r="L58" i="8"/>
  <c r="K58" i="8"/>
  <c r="J58" i="8"/>
  <c r="I58" i="8"/>
  <c r="H58" i="8"/>
  <c r="B58" i="8"/>
  <c r="B106" i="8" s="1"/>
  <c r="B154" i="8" s="1"/>
  <c r="B202" i="8" s="1"/>
  <c r="B250" i="8" s="1"/>
  <c r="B298" i="8" s="1"/>
  <c r="P57" i="8"/>
  <c r="O57" i="8"/>
  <c r="N57" i="8"/>
  <c r="M57" i="8"/>
  <c r="L57" i="8"/>
  <c r="K57" i="8"/>
  <c r="J57" i="8"/>
  <c r="I57" i="8"/>
  <c r="H57" i="8"/>
  <c r="B57" i="8"/>
  <c r="B105" i="8" s="1"/>
  <c r="B153" i="8" s="1"/>
  <c r="B201" i="8" s="1"/>
  <c r="B249" i="8" s="1"/>
  <c r="B297" i="8" s="1"/>
  <c r="P56" i="8"/>
  <c r="O56" i="8"/>
  <c r="N56" i="8"/>
  <c r="M56" i="8"/>
  <c r="L56" i="8"/>
  <c r="K56" i="8"/>
  <c r="J56" i="8"/>
  <c r="I56" i="8"/>
  <c r="H56" i="8"/>
  <c r="P55" i="8"/>
  <c r="O55" i="8"/>
  <c r="N55" i="8"/>
  <c r="M55" i="8"/>
  <c r="L55" i="8"/>
  <c r="K55" i="8"/>
  <c r="J55" i="8"/>
  <c r="I55" i="8"/>
  <c r="H55" i="8"/>
  <c r="P54" i="8"/>
  <c r="O54" i="8"/>
  <c r="N54" i="8"/>
  <c r="M54" i="8"/>
  <c r="L54" i="8"/>
  <c r="K54" i="8"/>
  <c r="J54" i="8"/>
  <c r="I54" i="8"/>
  <c r="H54" i="8"/>
  <c r="P53" i="8"/>
  <c r="O53" i="8"/>
  <c r="N53" i="8"/>
  <c r="M53" i="8"/>
  <c r="L53" i="8"/>
  <c r="K53" i="8"/>
  <c r="J53" i="8"/>
  <c r="I53" i="8"/>
  <c r="H53" i="8"/>
  <c r="P52" i="8"/>
  <c r="O52" i="8"/>
  <c r="N52" i="8"/>
  <c r="M52" i="8"/>
  <c r="L52" i="8"/>
  <c r="K52" i="8"/>
  <c r="J52" i="8"/>
  <c r="I52" i="8"/>
  <c r="H52" i="8"/>
  <c r="P51" i="8"/>
  <c r="O51" i="8"/>
  <c r="N51" i="8"/>
  <c r="M51" i="8"/>
  <c r="L51" i="8"/>
  <c r="K51" i="8"/>
  <c r="J51" i="8"/>
  <c r="I51" i="8"/>
  <c r="H51" i="8"/>
  <c r="P50" i="8"/>
  <c r="O50" i="8"/>
  <c r="N50" i="8"/>
  <c r="M50" i="8"/>
  <c r="L50" i="8"/>
  <c r="K50" i="8"/>
  <c r="J50" i="8"/>
  <c r="I50" i="8"/>
  <c r="H50" i="8"/>
  <c r="P49" i="8"/>
  <c r="O49" i="8"/>
  <c r="N49" i="8"/>
  <c r="M49" i="8"/>
  <c r="L49" i="8"/>
  <c r="K49" i="8"/>
  <c r="J49" i="8"/>
  <c r="I49" i="8"/>
  <c r="H49" i="8"/>
  <c r="P48" i="8"/>
  <c r="O48" i="8"/>
  <c r="N48" i="8"/>
  <c r="M48" i="8"/>
  <c r="L48" i="8"/>
  <c r="K48" i="8"/>
  <c r="J48" i="8"/>
  <c r="I48" i="8"/>
  <c r="H48" i="8"/>
  <c r="P47" i="8"/>
  <c r="O47" i="8"/>
  <c r="N47" i="8"/>
  <c r="M47" i="8"/>
  <c r="L47" i="8"/>
  <c r="K47" i="8"/>
  <c r="J47" i="8"/>
  <c r="I47" i="8"/>
  <c r="H47" i="8"/>
  <c r="P46" i="8"/>
  <c r="O46" i="8"/>
  <c r="N46" i="8"/>
  <c r="M46" i="8"/>
  <c r="L46" i="8"/>
  <c r="K46" i="8"/>
  <c r="J46" i="8"/>
  <c r="I46" i="8"/>
  <c r="H46" i="8"/>
  <c r="P45" i="8"/>
  <c r="O45" i="8"/>
  <c r="N45" i="8"/>
  <c r="M45" i="8"/>
  <c r="L45" i="8"/>
  <c r="K45" i="8"/>
  <c r="J45" i="8"/>
  <c r="I45" i="8"/>
  <c r="H45" i="8"/>
  <c r="P44" i="8"/>
  <c r="O44" i="8"/>
  <c r="N44" i="8"/>
  <c r="M44" i="8"/>
  <c r="L44" i="8"/>
  <c r="K44" i="8"/>
  <c r="J44" i="8"/>
  <c r="I44" i="8"/>
  <c r="H44" i="8"/>
  <c r="P43" i="8"/>
  <c r="O43" i="8"/>
  <c r="N43" i="8"/>
  <c r="M43" i="8"/>
  <c r="L43" i="8"/>
  <c r="K43" i="8"/>
  <c r="J43" i="8"/>
  <c r="I43" i="8"/>
  <c r="H43" i="8"/>
  <c r="P42" i="8"/>
  <c r="O42" i="8"/>
  <c r="N42" i="8"/>
  <c r="M42" i="8"/>
  <c r="L42" i="8"/>
  <c r="K42" i="8"/>
  <c r="J42" i="8"/>
  <c r="I42" i="8"/>
  <c r="H42" i="8"/>
  <c r="P41" i="8"/>
  <c r="O41" i="8"/>
  <c r="N41" i="8"/>
  <c r="M41" i="8"/>
  <c r="L41" i="8"/>
  <c r="K41" i="8"/>
  <c r="J41" i="8"/>
  <c r="I41" i="8"/>
  <c r="H41" i="8"/>
  <c r="P40" i="8"/>
  <c r="O40" i="8"/>
  <c r="N40" i="8"/>
  <c r="M40" i="8"/>
  <c r="L40" i="8"/>
  <c r="K40" i="8"/>
  <c r="J40" i="8"/>
  <c r="I40" i="8"/>
  <c r="H40" i="8"/>
  <c r="P39" i="8"/>
  <c r="O39" i="8"/>
  <c r="N39" i="8"/>
  <c r="M39" i="8"/>
  <c r="L39" i="8"/>
  <c r="K39" i="8"/>
  <c r="J39" i="8"/>
  <c r="I39" i="8"/>
  <c r="H39" i="8"/>
  <c r="P38" i="8"/>
  <c r="O38" i="8"/>
  <c r="N38" i="8"/>
  <c r="M38" i="8"/>
  <c r="L38" i="8"/>
  <c r="K38" i="8"/>
  <c r="J38" i="8"/>
  <c r="I38" i="8"/>
  <c r="H38" i="8"/>
  <c r="P37" i="8"/>
  <c r="O37" i="8"/>
  <c r="N37" i="8"/>
  <c r="M37" i="8"/>
  <c r="L37" i="8"/>
  <c r="K37" i="8"/>
  <c r="J37" i="8"/>
  <c r="I37" i="8"/>
  <c r="H37" i="8"/>
  <c r="P36" i="8"/>
  <c r="O36" i="8"/>
  <c r="N36" i="8"/>
  <c r="M36" i="8"/>
  <c r="L36" i="8"/>
  <c r="K36" i="8"/>
  <c r="J36" i="8"/>
  <c r="I36" i="8"/>
  <c r="H36" i="8"/>
  <c r="P35" i="8"/>
  <c r="O35" i="8"/>
  <c r="N35" i="8"/>
  <c r="M35" i="8"/>
  <c r="L35" i="8"/>
  <c r="K35" i="8"/>
  <c r="J35" i="8"/>
  <c r="I35" i="8"/>
  <c r="H35" i="8"/>
  <c r="P34" i="8"/>
  <c r="O34" i="8"/>
  <c r="N34" i="8"/>
  <c r="M34" i="8"/>
  <c r="L34" i="8"/>
  <c r="K34" i="8"/>
  <c r="J34" i="8"/>
  <c r="I34" i="8"/>
  <c r="H34" i="8"/>
  <c r="P33" i="8"/>
  <c r="O33" i="8"/>
  <c r="N33" i="8"/>
  <c r="M33" i="8"/>
  <c r="L33" i="8"/>
  <c r="K33" i="8"/>
  <c r="J33" i="8"/>
  <c r="I33" i="8"/>
  <c r="H33" i="8"/>
  <c r="P32" i="8"/>
  <c r="O32" i="8"/>
  <c r="N32" i="8"/>
  <c r="M32" i="8"/>
  <c r="L32" i="8"/>
  <c r="K32" i="8"/>
  <c r="J32" i="8"/>
  <c r="I32" i="8"/>
  <c r="H32" i="8"/>
  <c r="P31" i="8"/>
  <c r="O31" i="8"/>
  <c r="N31" i="8"/>
  <c r="M31" i="8"/>
  <c r="L31" i="8"/>
  <c r="K31" i="8"/>
  <c r="J31" i="8"/>
  <c r="I31" i="8"/>
  <c r="H31" i="8"/>
  <c r="P30" i="8"/>
  <c r="O30" i="8"/>
  <c r="N30" i="8"/>
  <c r="M30" i="8"/>
  <c r="L30" i="8"/>
  <c r="K30" i="8"/>
  <c r="J30" i="8"/>
  <c r="I30" i="8"/>
  <c r="H30" i="8"/>
  <c r="P29" i="8"/>
  <c r="O29" i="8"/>
  <c r="N29" i="8"/>
  <c r="M29" i="8"/>
  <c r="L29" i="8"/>
  <c r="K29" i="8"/>
  <c r="J29" i="8"/>
  <c r="I29" i="8"/>
  <c r="H29" i="8"/>
  <c r="P28" i="8"/>
  <c r="O28" i="8"/>
  <c r="N28" i="8"/>
  <c r="M28" i="8"/>
  <c r="L28" i="8"/>
  <c r="K28" i="8"/>
  <c r="J28" i="8"/>
  <c r="I28" i="8"/>
  <c r="H28" i="8"/>
  <c r="P27" i="8"/>
  <c r="O27" i="8"/>
  <c r="N27" i="8"/>
  <c r="M27" i="8"/>
  <c r="L27" i="8"/>
  <c r="K27" i="8"/>
  <c r="J27" i="8"/>
  <c r="I27" i="8"/>
  <c r="H27" i="8"/>
  <c r="P26" i="8"/>
  <c r="O26" i="8"/>
  <c r="N26" i="8"/>
  <c r="M26" i="8"/>
  <c r="L26" i="8"/>
  <c r="K26" i="8"/>
  <c r="J26" i="8"/>
  <c r="I26" i="8"/>
  <c r="H26" i="8"/>
  <c r="P25" i="8"/>
  <c r="O25" i="8"/>
  <c r="N25" i="8"/>
  <c r="M25" i="8"/>
  <c r="L25" i="8"/>
  <c r="K25" i="8"/>
  <c r="J25" i="8"/>
  <c r="I25" i="8"/>
  <c r="H25" i="8"/>
  <c r="P24" i="8"/>
  <c r="O24" i="8"/>
  <c r="N24" i="8"/>
  <c r="M24" i="8"/>
  <c r="L24" i="8"/>
  <c r="K24" i="8"/>
  <c r="J24" i="8"/>
  <c r="I24" i="8"/>
  <c r="H24" i="8"/>
  <c r="P23" i="8"/>
  <c r="O23" i="8"/>
  <c r="N23" i="8"/>
  <c r="M23" i="8"/>
  <c r="L23" i="8"/>
  <c r="K23" i="8"/>
  <c r="J23" i="8"/>
  <c r="I23" i="8"/>
  <c r="H23" i="8"/>
  <c r="P22" i="8"/>
  <c r="O22" i="8"/>
  <c r="N22" i="8"/>
  <c r="M22" i="8"/>
  <c r="L22" i="8"/>
  <c r="K22" i="8"/>
  <c r="J22" i="8"/>
  <c r="I22" i="8"/>
  <c r="H22" i="8"/>
  <c r="P21" i="8"/>
  <c r="O21" i="8"/>
  <c r="N21" i="8"/>
  <c r="M21" i="8"/>
  <c r="L21" i="8"/>
  <c r="K21" i="8"/>
  <c r="J21" i="8"/>
  <c r="I21" i="8"/>
  <c r="H21" i="8"/>
  <c r="P20" i="8"/>
  <c r="O20" i="8"/>
  <c r="N20" i="8"/>
  <c r="M20" i="8"/>
  <c r="L20" i="8"/>
  <c r="K20" i="8"/>
  <c r="J20" i="8"/>
  <c r="I20" i="8"/>
  <c r="H20" i="8"/>
  <c r="P19" i="8"/>
  <c r="O19" i="8"/>
  <c r="N19" i="8"/>
  <c r="M19" i="8"/>
  <c r="L19" i="8"/>
  <c r="K19" i="8"/>
  <c r="J19" i="8"/>
  <c r="I19" i="8"/>
  <c r="H19" i="8"/>
  <c r="P18" i="8"/>
  <c r="O18" i="8"/>
  <c r="N18" i="8"/>
  <c r="M18" i="8"/>
  <c r="L18" i="8"/>
  <c r="K18" i="8"/>
  <c r="J18" i="8"/>
  <c r="I18" i="8"/>
  <c r="H18" i="8"/>
  <c r="P17" i="8"/>
  <c r="O17" i="8"/>
  <c r="N17" i="8"/>
  <c r="M17" i="8"/>
  <c r="L17" i="8"/>
  <c r="K17" i="8"/>
  <c r="J17" i="8"/>
  <c r="I17" i="8"/>
  <c r="H17" i="8"/>
  <c r="P16" i="8"/>
  <c r="O16" i="8"/>
  <c r="N16" i="8"/>
  <c r="M16" i="8"/>
  <c r="L16" i="8"/>
  <c r="K16" i="8"/>
  <c r="J16" i="8"/>
  <c r="I16" i="8"/>
  <c r="H16" i="8"/>
  <c r="P15" i="8"/>
  <c r="O15" i="8"/>
  <c r="N15" i="8"/>
  <c r="M15" i="8"/>
  <c r="L15" i="8"/>
  <c r="K15" i="8"/>
  <c r="J15" i="8"/>
  <c r="I15" i="8"/>
  <c r="H15" i="8"/>
  <c r="P14" i="8"/>
  <c r="O14" i="8"/>
  <c r="N14" i="8"/>
  <c r="M14" i="8"/>
  <c r="L14" i="8"/>
  <c r="K14" i="8"/>
  <c r="J14" i="8"/>
  <c r="I14" i="8"/>
  <c r="H14" i="8"/>
  <c r="P13" i="8"/>
  <c r="O13" i="8"/>
  <c r="N13" i="8"/>
  <c r="M13" i="8"/>
  <c r="L13" i="8"/>
  <c r="K13" i="8"/>
  <c r="J13" i="8"/>
  <c r="I13" i="8"/>
  <c r="H13" i="8"/>
  <c r="P12" i="8"/>
  <c r="O12" i="8"/>
  <c r="N12" i="8"/>
  <c r="M12" i="8"/>
  <c r="L12" i="8"/>
  <c r="K12" i="8"/>
  <c r="J12" i="8"/>
  <c r="I12" i="8"/>
  <c r="H12" i="8"/>
  <c r="P11" i="8"/>
  <c r="O11" i="8"/>
  <c r="N11" i="8"/>
  <c r="M11" i="8"/>
  <c r="L11" i="8"/>
  <c r="K11" i="8"/>
  <c r="J11" i="8"/>
  <c r="I11" i="8"/>
  <c r="H11" i="8"/>
  <c r="P10" i="8"/>
  <c r="O10" i="8"/>
  <c r="N10" i="8"/>
  <c r="M10" i="8"/>
  <c r="L10" i="8"/>
  <c r="K10" i="8"/>
  <c r="J10" i="8"/>
  <c r="I10" i="8"/>
  <c r="H10" i="8"/>
  <c r="P9" i="8"/>
  <c r="O9" i="8"/>
  <c r="N9" i="8"/>
  <c r="M9" i="8"/>
  <c r="L9" i="8"/>
  <c r="K9" i="8"/>
  <c r="J9" i="8"/>
  <c r="I9" i="8"/>
  <c r="H9" i="8"/>
  <c r="B199" i="7"/>
  <c r="B247" i="7" s="1"/>
  <c r="B295" i="7" s="1"/>
  <c r="B343" i="7" s="1"/>
  <c r="B179" i="7"/>
  <c r="B227" i="7" s="1"/>
  <c r="B275" i="7" s="1"/>
  <c r="B323" i="7" s="1"/>
  <c r="B159" i="7"/>
  <c r="B207" i="7" s="1"/>
  <c r="B255" i="7" s="1"/>
  <c r="B303" i="7" s="1"/>
  <c r="B152" i="7"/>
  <c r="B200" i="7" s="1"/>
  <c r="B248" i="7" s="1"/>
  <c r="B296" i="7" s="1"/>
  <c r="B344" i="7" s="1"/>
  <c r="B151" i="7"/>
  <c r="B139" i="7"/>
  <c r="B187" i="7" s="1"/>
  <c r="B235" i="7" s="1"/>
  <c r="B283" i="7" s="1"/>
  <c r="B331" i="7" s="1"/>
  <c r="B138" i="7"/>
  <c r="B186" i="7" s="1"/>
  <c r="B234" i="7" s="1"/>
  <c r="B282" i="7" s="1"/>
  <c r="B330" i="7" s="1"/>
  <c r="B137" i="7"/>
  <c r="B185" i="7" s="1"/>
  <c r="B233" i="7" s="1"/>
  <c r="B281" i="7" s="1"/>
  <c r="B329" i="7" s="1"/>
  <c r="B136" i="7"/>
  <c r="B184" i="7" s="1"/>
  <c r="B232" i="7" s="1"/>
  <c r="B280" i="7" s="1"/>
  <c r="B328" i="7" s="1"/>
  <c r="B135" i="7"/>
  <c r="B183" i="7" s="1"/>
  <c r="B231" i="7" s="1"/>
  <c r="B279" i="7" s="1"/>
  <c r="B327" i="7" s="1"/>
  <c r="B134" i="7"/>
  <c r="B182" i="7" s="1"/>
  <c r="B230" i="7" s="1"/>
  <c r="B278" i="7" s="1"/>
  <c r="B326" i="7" s="1"/>
  <c r="B133" i="7"/>
  <c r="B181" i="7" s="1"/>
  <c r="B229" i="7" s="1"/>
  <c r="B277" i="7" s="1"/>
  <c r="B325" i="7" s="1"/>
  <c r="B132" i="7"/>
  <c r="B180" i="7" s="1"/>
  <c r="B228" i="7" s="1"/>
  <c r="B276" i="7" s="1"/>
  <c r="B324" i="7" s="1"/>
  <c r="B131" i="7"/>
  <c r="B119" i="7"/>
  <c r="B167" i="7" s="1"/>
  <c r="B215" i="7" s="1"/>
  <c r="B263" i="7" s="1"/>
  <c r="B311" i="7" s="1"/>
  <c r="B118" i="7"/>
  <c r="B166" i="7" s="1"/>
  <c r="B214" i="7" s="1"/>
  <c r="B262" i="7" s="1"/>
  <c r="B310" i="7" s="1"/>
  <c r="B117" i="7"/>
  <c r="B165" i="7" s="1"/>
  <c r="B213" i="7" s="1"/>
  <c r="B261" i="7" s="1"/>
  <c r="B309" i="7" s="1"/>
  <c r="B116" i="7"/>
  <c r="B164" i="7" s="1"/>
  <c r="B212" i="7" s="1"/>
  <c r="B260" i="7" s="1"/>
  <c r="B308" i="7" s="1"/>
  <c r="B115" i="7"/>
  <c r="B163" i="7" s="1"/>
  <c r="B211" i="7" s="1"/>
  <c r="B259" i="7" s="1"/>
  <c r="B307" i="7" s="1"/>
  <c r="B114" i="7"/>
  <c r="B162" i="7" s="1"/>
  <c r="B210" i="7" s="1"/>
  <c r="B258" i="7" s="1"/>
  <c r="B306" i="7" s="1"/>
  <c r="B113" i="7"/>
  <c r="B161" i="7" s="1"/>
  <c r="B209" i="7" s="1"/>
  <c r="B257" i="7" s="1"/>
  <c r="B305" i="7" s="1"/>
  <c r="B112" i="7"/>
  <c r="B160" i="7" s="1"/>
  <c r="B208" i="7" s="1"/>
  <c r="B256" i="7" s="1"/>
  <c r="B304" i="7" s="1"/>
  <c r="B111" i="7"/>
  <c r="B104" i="7"/>
  <c r="B103" i="7"/>
  <c r="B102" i="7"/>
  <c r="B150" i="7" s="1"/>
  <c r="B198" i="7" s="1"/>
  <c r="B246" i="7" s="1"/>
  <c r="B294" i="7" s="1"/>
  <c r="B342" i="7" s="1"/>
  <c r="B101" i="7"/>
  <c r="B149" i="7" s="1"/>
  <c r="B197" i="7" s="1"/>
  <c r="B245" i="7" s="1"/>
  <c r="B293" i="7" s="1"/>
  <c r="B341" i="7" s="1"/>
  <c r="B100" i="7"/>
  <c r="B148" i="7" s="1"/>
  <c r="B196" i="7" s="1"/>
  <c r="B244" i="7" s="1"/>
  <c r="B292" i="7" s="1"/>
  <c r="B340" i="7" s="1"/>
  <c r="B99" i="7"/>
  <c r="B147" i="7" s="1"/>
  <c r="B195" i="7" s="1"/>
  <c r="B243" i="7" s="1"/>
  <c r="B291" i="7" s="1"/>
  <c r="B339" i="7" s="1"/>
  <c r="B98" i="7"/>
  <c r="B146" i="7" s="1"/>
  <c r="B194" i="7" s="1"/>
  <c r="B242" i="7" s="1"/>
  <c r="B290" i="7" s="1"/>
  <c r="B338" i="7" s="1"/>
  <c r="B97" i="7"/>
  <c r="B145" i="7" s="1"/>
  <c r="B193" i="7" s="1"/>
  <c r="B241" i="7" s="1"/>
  <c r="B289" i="7" s="1"/>
  <c r="B337" i="7" s="1"/>
  <c r="B96" i="7"/>
  <c r="B144" i="7" s="1"/>
  <c r="B192" i="7" s="1"/>
  <c r="B240" i="7" s="1"/>
  <c r="B288" i="7" s="1"/>
  <c r="B336" i="7" s="1"/>
  <c r="B95" i="7"/>
  <c r="B143" i="7" s="1"/>
  <c r="B191" i="7" s="1"/>
  <c r="B239" i="7" s="1"/>
  <c r="B287" i="7" s="1"/>
  <c r="B335" i="7" s="1"/>
  <c r="B94" i="7"/>
  <c r="B142" i="7" s="1"/>
  <c r="B190" i="7" s="1"/>
  <c r="B238" i="7" s="1"/>
  <c r="B286" i="7" s="1"/>
  <c r="B334" i="7" s="1"/>
  <c r="B93" i="7"/>
  <c r="B141" i="7" s="1"/>
  <c r="B189" i="7" s="1"/>
  <c r="B237" i="7" s="1"/>
  <c r="B285" i="7" s="1"/>
  <c r="B333" i="7" s="1"/>
  <c r="B92" i="7"/>
  <c r="B140" i="7" s="1"/>
  <c r="B188" i="7" s="1"/>
  <c r="B236" i="7" s="1"/>
  <c r="B284" i="7" s="1"/>
  <c r="B332" i="7" s="1"/>
  <c r="B91" i="7"/>
  <c r="B90" i="7"/>
  <c r="B89" i="7"/>
  <c r="B88" i="7"/>
  <c r="B87" i="7"/>
  <c r="B86" i="7"/>
  <c r="B85" i="7"/>
  <c r="B84" i="7"/>
  <c r="B83" i="7"/>
  <c r="B82" i="7"/>
  <c r="B130" i="7" s="1"/>
  <c r="B178" i="7" s="1"/>
  <c r="B226" i="7" s="1"/>
  <c r="B274" i="7" s="1"/>
  <c r="B322" i="7" s="1"/>
  <c r="B81" i="7"/>
  <c r="B129" i="7" s="1"/>
  <c r="B177" i="7" s="1"/>
  <c r="B225" i="7" s="1"/>
  <c r="B273" i="7" s="1"/>
  <c r="B321" i="7" s="1"/>
  <c r="B80" i="7"/>
  <c r="B128" i="7" s="1"/>
  <c r="B176" i="7" s="1"/>
  <c r="B224" i="7" s="1"/>
  <c r="B272" i="7" s="1"/>
  <c r="B320" i="7" s="1"/>
  <c r="B79" i="7"/>
  <c r="B127" i="7" s="1"/>
  <c r="B175" i="7" s="1"/>
  <c r="B223" i="7" s="1"/>
  <c r="B271" i="7" s="1"/>
  <c r="B319" i="7" s="1"/>
  <c r="B78" i="7"/>
  <c r="B126" i="7" s="1"/>
  <c r="B174" i="7" s="1"/>
  <c r="B222" i="7" s="1"/>
  <c r="B270" i="7" s="1"/>
  <c r="B318" i="7" s="1"/>
  <c r="B77" i="7"/>
  <c r="B125" i="7" s="1"/>
  <c r="B173" i="7" s="1"/>
  <c r="B221" i="7" s="1"/>
  <c r="B269" i="7" s="1"/>
  <c r="B317" i="7" s="1"/>
  <c r="B76" i="7"/>
  <c r="B124" i="7" s="1"/>
  <c r="B172" i="7" s="1"/>
  <c r="B220" i="7" s="1"/>
  <c r="B268" i="7" s="1"/>
  <c r="B316" i="7" s="1"/>
  <c r="B75" i="7"/>
  <c r="B123" i="7" s="1"/>
  <c r="B171" i="7" s="1"/>
  <c r="B219" i="7" s="1"/>
  <c r="B267" i="7" s="1"/>
  <c r="B315" i="7" s="1"/>
  <c r="B74" i="7"/>
  <c r="B122" i="7" s="1"/>
  <c r="B170" i="7" s="1"/>
  <c r="B218" i="7" s="1"/>
  <c r="B266" i="7" s="1"/>
  <c r="B314" i="7" s="1"/>
  <c r="B73" i="7"/>
  <c r="B121" i="7" s="1"/>
  <c r="B169" i="7" s="1"/>
  <c r="B217" i="7" s="1"/>
  <c r="B265" i="7" s="1"/>
  <c r="B313" i="7" s="1"/>
  <c r="B72" i="7"/>
  <c r="B120" i="7" s="1"/>
  <c r="B168" i="7" s="1"/>
  <c r="B216" i="7" s="1"/>
  <c r="B264" i="7" s="1"/>
  <c r="B312" i="7" s="1"/>
  <c r="B71" i="7"/>
  <c r="B70" i="7"/>
  <c r="B69" i="7"/>
  <c r="B68" i="7"/>
  <c r="B67" i="7"/>
  <c r="B66" i="7"/>
  <c r="B65" i="7"/>
  <c r="B64" i="7"/>
  <c r="B63" i="7"/>
  <c r="B62" i="7"/>
  <c r="B110" i="7" s="1"/>
  <c r="B158" i="7" s="1"/>
  <c r="B206" i="7" s="1"/>
  <c r="B254" i="7" s="1"/>
  <c r="B302" i="7" s="1"/>
  <c r="B61" i="7"/>
  <c r="B109" i="7" s="1"/>
  <c r="B157" i="7" s="1"/>
  <c r="B205" i="7" s="1"/>
  <c r="B253" i="7" s="1"/>
  <c r="B301" i="7" s="1"/>
  <c r="B60" i="7"/>
  <c r="B108" i="7" s="1"/>
  <c r="B156" i="7" s="1"/>
  <c r="B204" i="7" s="1"/>
  <c r="B252" i="7" s="1"/>
  <c r="B300" i="7" s="1"/>
  <c r="B59" i="7"/>
  <c r="B107" i="7" s="1"/>
  <c r="B155" i="7" s="1"/>
  <c r="B203" i="7" s="1"/>
  <c r="B251" i="7" s="1"/>
  <c r="B299" i="7" s="1"/>
  <c r="B58" i="7"/>
  <c r="B106" i="7" s="1"/>
  <c r="B154" i="7" s="1"/>
  <c r="B202" i="7" s="1"/>
  <c r="B250" i="7" s="1"/>
  <c r="B298" i="7" s="1"/>
  <c r="B57" i="7"/>
  <c r="B105" i="7" s="1"/>
  <c r="B153" i="7" s="1"/>
  <c r="B201" i="7" s="1"/>
  <c r="B249" i="7" s="1"/>
  <c r="B297" i="7" s="1"/>
  <c r="B8" i="4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12" i="3"/>
  <c r="B11" i="3"/>
  <c r="B10" i="3"/>
  <c r="B6" i="3"/>
  <c r="B5" i="3"/>
  <c r="D46" i="2"/>
  <c r="D45" i="2"/>
  <c r="D44" i="2"/>
  <c r="D43" i="2"/>
  <c r="D42" i="2"/>
  <c r="D41" i="2"/>
  <c r="D14" i="2"/>
</calcChain>
</file>

<file path=xl/sharedStrings.xml><?xml version="1.0" encoding="utf-8"?>
<sst xmlns="http://schemas.openxmlformats.org/spreadsheetml/2006/main" count="214" uniqueCount="152">
  <si>
    <t>Market prices</t>
  </si>
  <si>
    <t>Time</t>
  </si>
  <si>
    <t>Period</t>
  </si>
  <si>
    <t>Arbitrage energy price ($/MWh)</t>
  </si>
  <si>
    <t>Frequency regulation capacity price ($/MWh)</t>
  </si>
  <si>
    <t>Primary reserve capacity price ($/MWh)</t>
  </si>
  <si>
    <t>Contingency reserve capacity price ($/MWh)</t>
  </si>
  <si>
    <t>Demand response capacity price ($/MWh)</t>
  </si>
  <si>
    <t>Interruptible load capacity price ($/MWh)</t>
  </si>
  <si>
    <t>Demand-side energy price ($/MWh)</t>
  </si>
  <si>
    <t>Frequency regulation (down) capacity price ($/MWh)</t>
  </si>
  <si>
    <t>Frequency regulation energy price ($/MWh)</t>
  </si>
  <si>
    <t>Frequency regulation (down) energy price ($/MWh)</t>
  </si>
  <si>
    <t>Primary reserve energy price ($/MWh)</t>
  </si>
  <si>
    <t>Contingency reserve energy price ($/MWh)</t>
  </si>
  <si>
    <t>Demand response energy price ($/MWh)</t>
  </si>
  <si>
    <t>Interruptible load energy price ($/MWh)</t>
  </si>
  <si>
    <t>Load Profile (BTM)</t>
  </si>
  <si>
    <t>Load (MWh)</t>
  </si>
  <si>
    <t>Service Activation Signal</t>
  </si>
  <si>
    <t>For frequency regulation, the activation signals could range from -1 (regulation down) to 1 (regulation up)</t>
  </si>
  <si>
    <t>For other services, the activation signal is either 0 (unactivated) or 1 (activated)</t>
  </si>
  <si>
    <t>Frequency Regulation</t>
  </si>
  <si>
    <t>Primary Reserve</t>
  </si>
  <si>
    <t>Contigency Reserve</t>
  </si>
  <si>
    <t>Demand Response (BTM)</t>
  </si>
  <si>
    <t>Interruptible Load (BTM)</t>
  </si>
  <si>
    <t>Service Power Reserve</t>
  </si>
  <si>
    <t>The power reserve could range from 0 to the power rating of energy storage.</t>
  </si>
  <si>
    <t xml:space="preserve">For frequency regulation, the default will be 0.15 MW/MW bid. For other services, defaults will be 1 MW/MW bid. </t>
  </si>
  <si>
    <t>Service Availability Schedule</t>
  </si>
  <si>
    <t>Set the availability to 1 if service is available, 0 if unavailable</t>
  </si>
  <si>
    <t>Energy Savings (BTM)</t>
  </si>
  <si>
    <t>State-of-charge schedule</t>
  </si>
  <si>
    <t>Unless otherwise specified, the values for the minimum and maximum state-of-charge will be set based on the technical specifications defined in "bess" sheet:</t>
  </si>
  <si>
    <t>Default minimum:</t>
  </si>
  <si>
    <t>Default maximum:</t>
  </si>
  <si>
    <t>Min</t>
  </si>
  <si>
    <t>Max</t>
  </si>
  <si>
    <t>BESS technical parameters</t>
  </si>
  <si>
    <t>Parameter</t>
  </si>
  <si>
    <t>Tag</t>
  </si>
  <si>
    <t>Value</t>
  </si>
  <si>
    <t>Unit</t>
  </si>
  <si>
    <t>Battery power capacity</t>
  </si>
  <si>
    <t>cap_power</t>
  </si>
  <si>
    <t>MW</t>
  </si>
  <si>
    <t>Battery energy capacity</t>
  </si>
  <si>
    <t>cap_energy</t>
  </si>
  <si>
    <t>MWh</t>
  </si>
  <si>
    <t>Charging efficiency</t>
  </si>
  <si>
    <t>eff_charge</t>
  </si>
  <si>
    <t>%</t>
  </si>
  <si>
    <t>Discharging efficiency</t>
  </si>
  <si>
    <t>eff_discharge</t>
  </si>
  <si>
    <t>Storage efficiency</t>
  </si>
  <si>
    <t>eff_storage</t>
  </si>
  <si>
    <t>%/hour</t>
  </si>
  <si>
    <t>Initial charge</t>
  </si>
  <si>
    <t>initial_charge</t>
  </si>
  <si>
    <t>Maximum state of charge</t>
  </si>
  <si>
    <t>max_soc</t>
  </si>
  <si>
    <t>Maximum depth of discharge (DoD)</t>
  </si>
  <si>
    <t>max_dod</t>
  </si>
  <si>
    <t>Storage cycle life at given DoD</t>
  </si>
  <si>
    <t>cycle_life</t>
  </si>
  <si>
    <t>cycles</t>
  </si>
  <si>
    <t>Storage calendar life</t>
  </si>
  <si>
    <t>calendar_life</t>
  </si>
  <si>
    <t>years</t>
  </si>
  <si>
    <t>Charge/discharge cycle</t>
  </si>
  <si>
    <t>daily_cycle</t>
  </si>
  <si>
    <t>cycle per day</t>
  </si>
  <si>
    <t xml:space="preserve">BESS costing parameters </t>
  </si>
  <si>
    <t>Items</t>
  </si>
  <si>
    <t>Capital cost</t>
  </si>
  <si>
    <t>O&amp;M cost</t>
  </si>
  <si>
    <t>Fixed</t>
  </si>
  <si>
    <t>Energy-related</t>
  </si>
  <si>
    <t>Power-related</t>
  </si>
  <si>
    <t>$</t>
  </si>
  <si>
    <t>$/MWh</t>
  </si>
  <si>
    <t>$/MW</t>
  </si>
  <si>
    <t>$/MWh/year</t>
  </si>
  <si>
    <t>$/MW/year</t>
  </si>
  <si>
    <t>Storage Block</t>
  </si>
  <si>
    <t>Storage BOS</t>
  </si>
  <si>
    <t>Power Equipment</t>
  </si>
  <si>
    <t>Controls</t>
  </si>
  <si>
    <t>System Integration</t>
  </si>
  <si>
    <t>EPC</t>
  </si>
  <si>
    <t>Project Development</t>
  </si>
  <si>
    <t>Grid Integration</t>
  </si>
  <si>
    <t>Summary:</t>
  </si>
  <si>
    <t>Cost parameter</t>
  </si>
  <si>
    <t>Fixed capital cost</t>
  </si>
  <si>
    <t>bess_fixed_capex</t>
  </si>
  <si>
    <t>Energy-related capital cost</t>
  </si>
  <si>
    <t>bess_energy_capex</t>
  </si>
  <si>
    <t>Power-related capital cost</t>
  </si>
  <si>
    <t>bess_power_capex</t>
  </si>
  <si>
    <t>Fixed O&amp;M cost</t>
  </si>
  <si>
    <t>bess_fixed_opex</t>
  </si>
  <si>
    <t>Energy-related O&amp;M cost</t>
  </si>
  <si>
    <t>bess_energy_opex</t>
  </si>
  <si>
    <t>Power-related O&amp;M cost</t>
  </si>
  <si>
    <t>bess_power_opex</t>
  </si>
  <si>
    <t>Modelling time period</t>
  </si>
  <si>
    <t>Total time periods in a year</t>
  </si>
  <si>
    <t>annual_time_period</t>
  </si>
  <si>
    <t>Number of periods in a day</t>
  </si>
  <si>
    <t>model_time_period</t>
  </si>
  <si>
    <t>periods</t>
  </si>
  <si>
    <t>Duration of each period</t>
  </si>
  <si>
    <t>dt</t>
  </si>
  <si>
    <t>hour</t>
  </si>
  <si>
    <t>Service Availability</t>
  </si>
  <si>
    <t>Setting</t>
  </si>
  <si>
    <t>Arbitrage</t>
  </si>
  <si>
    <t>service_arb</t>
  </si>
  <si>
    <t>service_reg</t>
  </si>
  <si>
    <t>service_pres</t>
  </si>
  <si>
    <t>service_cres</t>
  </si>
  <si>
    <t>service_ec</t>
  </si>
  <si>
    <t>service_dr</t>
  </si>
  <si>
    <t>service_il</t>
  </si>
  <si>
    <t>Is the frequency regulation bid symmetrical? (same up and down capacity)</t>
  </si>
  <si>
    <t>reg_symmetric</t>
  </si>
  <si>
    <t>YES</t>
  </si>
  <si>
    <t>Is activation signal for frequency regulation available? (If yes, fill in the activation sheet)</t>
  </si>
  <si>
    <t>reg_activate</t>
  </si>
  <si>
    <t>NO</t>
  </si>
  <si>
    <t>Is there electricity load to fulfill?</t>
  </si>
  <si>
    <t>service_load</t>
  </si>
  <si>
    <t>Economic analysis parameters</t>
  </si>
  <si>
    <t>Weighted average cost of capital (WACC)</t>
  </si>
  <si>
    <t>wacc</t>
  </si>
  <si>
    <t xml:space="preserve">Revenue change for arbitrage market </t>
  </si>
  <si>
    <t>dev_rev_arb</t>
  </si>
  <si>
    <t>%/year</t>
  </si>
  <si>
    <t xml:space="preserve">Revenue change for regulation market </t>
  </si>
  <si>
    <t>dev_rev_reg</t>
  </si>
  <si>
    <t xml:space="preserve">Revenue change for primary reserve market </t>
  </si>
  <si>
    <t>dev_rev_pres</t>
  </si>
  <si>
    <t xml:space="preserve">Revenue change for contingency reserve market </t>
  </si>
  <si>
    <t>dev_rev_cres</t>
  </si>
  <si>
    <t xml:space="preserve">Revenue change for demand-side energy savings </t>
  </si>
  <si>
    <t>dev_rev_ec</t>
  </si>
  <si>
    <t xml:space="preserve">Revenue change for demand response market </t>
  </si>
  <si>
    <t>dev_rev_dr</t>
  </si>
  <si>
    <t xml:space="preserve">Revenue change for interruptible load market </t>
  </si>
  <si>
    <t>dev_rev_il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</si>
</sst>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#,##0.0000"/>
    <numFmt numFmtId="166" formatCode="#,##0%"/>
  </numFmts>
  <fonts count="9" x14ac:knownFonts="1">
    <font>
      <sz val="11"/>
      <color theme="1"/>
      <name val="Calibri"/>
      <family val="2"/>
      <scheme val="minor"/>
    </font>
    <font>
      <b/>
      <sz val="14"/>
      <color rgb="FF3B383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6"/>
      <color rgb="FF000000"/>
      <name val="Calibri"/>
      <family val="2"/>
    </font>
    <font>
      <sz val="9"/>
      <color rgb="FF000000"/>
      <name val="Verdana"/>
      <family val="2"/>
    </font>
    <font>
      <sz val="11"/>
      <color rgb="FFAFABA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FBFBF"/>
      </patternFill>
    </fill>
    <fill>
      <patternFill patternType="solid">
        <fgColor rgb="FFBDD7EE"/>
      </patternFill>
    </fill>
    <fill>
      <patternFill patternType="solid">
        <fgColor rgb="FFC5E0B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1" fillId="2" borderId="1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4" fontId="3" fillId="0" borderId="2" xfId="0" applyNumberFormat="1" applyFont="1" applyBorder="1" applyAlignment="1">
      <alignment horizontal="center" wrapText="1"/>
    </xf>
    <xf numFmtId="4" fontId="3" fillId="3" borderId="2" xfId="0" applyNumberFormat="1" applyFont="1" applyFill="1" applyBorder="1" applyAlignment="1">
      <alignment horizontal="center" wrapText="1"/>
    </xf>
    <xf numFmtId="164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/>
    </xf>
    <xf numFmtId="3" fontId="2" fillId="4" borderId="2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left"/>
    </xf>
    <xf numFmtId="3" fontId="2" fillId="5" borderId="2" xfId="0" applyNumberFormat="1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left"/>
    </xf>
    <xf numFmtId="4" fontId="2" fillId="5" borderId="2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left"/>
    </xf>
    <xf numFmtId="166" fontId="0" fillId="0" borderId="0" xfId="0" applyNumberFormat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6" fontId="2" fillId="5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7" fillId="2" borderId="1" xfId="0" applyNumberFormat="1" applyFont="1" applyFill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2" fillId="4" borderId="2" xfId="0" applyFont="1" applyFill="1" applyBorder="1" applyAlignment="1">
      <alignment horizontal="left"/>
    </xf>
    <xf numFmtId="4" fontId="2" fillId="4" borderId="2" xfId="0" applyNumberFormat="1" applyFont="1" applyFill="1" applyBorder="1" applyAlignment="1">
      <alignment horizontal="center"/>
    </xf>
    <xf numFmtId="3" fontId="8" fillId="0" borderId="3" xfId="0" applyNumberFormat="1" applyFont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3" fontId="5" fillId="5" borderId="2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" fontId="4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vertical="top"/>
    </xf>
    <xf numFmtId="0" fontId="2" fillId="4" borderId="5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0" fillId="6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39"/>
  <sheetViews>
    <sheetView topLeftCell="A15" workbookViewId="0"/>
  </sheetViews>
  <sheetFormatPr defaultRowHeight="14.25" x14ac:dyDescent="0.45"/>
  <cols>
    <col min="1" max="1" width="2.1328125" bestFit="1" customWidth="1"/>
    <col min="2" max="2" width="49" bestFit="1" customWidth="1"/>
    <col min="3" max="3" width="16.265625" bestFit="1" customWidth="1"/>
    <col min="4" max="4" width="14.1328125" style="6" bestFit="1" customWidth="1"/>
    <col min="5" max="5" width="14.1328125" bestFit="1" customWidth="1"/>
  </cols>
  <sheetData>
    <row r="1" spans="1:5" ht="23.25" customHeight="1" x14ac:dyDescent="0.55000000000000004">
      <c r="A1" s="42" t="s">
        <v>107</v>
      </c>
    </row>
    <row r="2" spans="1:5" ht="19.5" customHeight="1" x14ac:dyDescent="0.45"/>
    <row r="3" spans="1:5" ht="19.5" customHeight="1" x14ac:dyDescent="0.45">
      <c r="B3" s="47" t="s">
        <v>40</v>
      </c>
      <c r="C3" s="47" t="s">
        <v>41</v>
      </c>
      <c r="D3" s="32" t="s">
        <v>42</v>
      </c>
      <c r="E3" s="51" t="s">
        <v>43</v>
      </c>
    </row>
    <row r="4" spans="1:5" ht="19.5" customHeight="1" x14ac:dyDescent="0.45">
      <c r="B4" s="47" t="s">
        <v>108</v>
      </c>
      <c r="C4" s="47" t="s">
        <v>109</v>
      </c>
      <c r="D4" s="32">
        <v>17520</v>
      </c>
      <c r="E4" s="51"/>
    </row>
    <row r="5" spans="1:5" ht="19.5" customHeight="1" x14ac:dyDescent="0.45">
      <c r="B5" s="47" t="s">
        <v>110</v>
      </c>
      <c r="C5" s="47" t="s">
        <v>111</v>
      </c>
      <c r="D5" s="34">
        <v>48</v>
      </c>
      <c r="E5" s="47" t="s">
        <v>112</v>
      </c>
    </row>
    <row r="6" spans="1:5" ht="20.25" customHeight="1" x14ac:dyDescent="0.45">
      <c r="B6" s="47" t="s">
        <v>113</v>
      </c>
      <c r="C6" s="47" t="s">
        <v>114</v>
      </c>
      <c r="D6" s="36">
        <v>0.5</v>
      </c>
      <c r="E6" s="47" t="s">
        <v>115</v>
      </c>
    </row>
    <row r="7" spans="1:5" ht="19.5" customHeight="1" x14ac:dyDescent="0.45"/>
    <row r="8" spans="1:5" ht="19.5" customHeight="1" x14ac:dyDescent="0.45"/>
    <row r="9" spans="1:5" ht="23.25" customHeight="1" x14ac:dyDescent="0.55000000000000004">
      <c r="A9" s="42" t="s">
        <v>116</v>
      </c>
    </row>
    <row r="10" spans="1:5" ht="19.5" customHeight="1" x14ac:dyDescent="0.45"/>
    <row r="11" spans="1:5" ht="19.5" customHeight="1" x14ac:dyDescent="0.45">
      <c r="B11" t="s">
        <v>31</v>
      </c>
    </row>
    <row r="12" spans="1:5" ht="19.5" customHeight="1" x14ac:dyDescent="0.45"/>
    <row r="13" spans="1:5" ht="19.5" customHeight="1" x14ac:dyDescent="0.45"/>
    <row r="14" spans="1:5" ht="19.5" customHeight="1" x14ac:dyDescent="0.45">
      <c r="B14" s="47" t="s">
        <v>40</v>
      </c>
      <c r="C14" s="47" t="s">
        <v>41</v>
      </c>
      <c r="D14" s="32" t="s">
        <v>117</v>
      </c>
    </row>
    <row r="15" spans="1:5" ht="19.5" customHeight="1" x14ac:dyDescent="0.45">
      <c r="B15" s="47" t="s">
        <v>118</v>
      </c>
      <c r="C15" s="47" t="s">
        <v>119</v>
      </c>
      <c r="D15" s="34">
        <v>1</v>
      </c>
    </row>
    <row r="16" spans="1:5" ht="19.5" customHeight="1" x14ac:dyDescent="0.45">
      <c r="B16" s="47" t="s">
        <v>22</v>
      </c>
      <c r="C16" s="47" t="s">
        <v>120</v>
      </c>
      <c r="D16" s="34">
        <v>1</v>
      </c>
    </row>
    <row r="17" spans="1:5" ht="19.5" customHeight="1" x14ac:dyDescent="0.45">
      <c r="B17" s="47" t="s">
        <v>23</v>
      </c>
      <c r="C17" s="47" t="s">
        <v>121</v>
      </c>
      <c r="D17" s="34">
        <v>1</v>
      </c>
    </row>
    <row r="18" spans="1:5" ht="19.5" customHeight="1" x14ac:dyDescent="0.45">
      <c r="B18" s="47" t="s">
        <v>24</v>
      </c>
      <c r="C18" s="47" t="s">
        <v>122</v>
      </c>
      <c r="D18" s="34">
        <v>1</v>
      </c>
    </row>
    <row r="19" spans="1:5" ht="19.5" customHeight="1" x14ac:dyDescent="0.45">
      <c r="B19" s="47" t="s">
        <v>32</v>
      </c>
      <c r="C19" s="47" t="s">
        <v>123</v>
      </c>
      <c r="D19" s="34">
        <v>0</v>
      </c>
    </row>
    <row r="20" spans="1:5" ht="19.5" customHeight="1" x14ac:dyDescent="0.45">
      <c r="B20" s="47" t="s">
        <v>25</v>
      </c>
      <c r="C20" s="47" t="s">
        <v>124</v>
      </c>
      <c r="D20" s="34">
        <v>0</v>
      </c>
    </row>
    <row r="21" spans="1:5" ht="20.25" customHeight="1" x14ac:dyDescent="0.45">
      <c r="B21" s="47" t="s">
        <v>26</v>
      </c>
      <c r="C21" s="47" t="s">
        <v>125</v>
      </c>
      <c r="D21" s="34">
        <v>0</v>
      </c>
    </row>
    <row r="22" spans="1:5" ht="19.5" customHeight="1" x14ac:dyDescent="0.45"/>
    <row r="23" spans="1:5" ht="19.5" customHeight="1" x14ac:dyDescent="0.45"/>
    <row r="24" spans="1:5" ht="32.25" customHeight="1" x14ac:dyDescent="0.45">
      <c r="B24" s="58" t="s">
        <v>126</v>
      </c>
      <c r="C24" s="58" t="s">
        <v>127</v>
      </c>
      <c r="D24" s="34" t="s">
        <v>128</v>
      </c>
    </row>
    <row r="25" spans="1:5" ht="32.25" customHeight="1" x14ac:dyDescent="0.45">
      <c r="B25" s="58" t="s">
        <v>129</v>
      </c>
      <c r="C25" s="58" t="s">
        <v>130</v>
      </c>
      <c r="D25" s="34" t="s">
        <v>131</v>
      </c>
    </row>
    <row r="26" spans="1:5" ht="20.25" customHeight="1" x14ac:dyDescent="0.45">
      <c r="B26" s="58" t="s">
        <v>132</v>
      </c>
      <c r="C26" s="58" t="s">
        <v>133</v>
      </c>
      <c r="D26" s="34" t="s">
        <v>131</v>
      </c>
    </row>
    <row r="27" spans="1:5" ht="19.5" customHeight="1" x14ac:dyDescent="0.45"/>
    <row r="28" spans="1:5" ht="19.5" customHeight="1" x14ac:dyDescent="0.55000000000000004">
      <c r="A28" s="42" t="s">
        <v>134</v>
      </c>
      <c r="D28" s="2"/>
    </row>
    <row r="29" spans="1:5" ht="19.5" customHeight="1" x14ac:dyDescent="0.45">
      <c r="D29" s="21"/>
    </row>
    <row r="30" spans="1:5" ht="19.5" customHeight="1" x14ac:dyDescent="0.45"/>
    <row r="31" spans="1:5" ht="19.5" customHeight="1" x14ac:dyDescent="0.45">
      <c r="B31" s="47" t="s">
        <v>40</v>
      </c>
      <c r="C31" s="47" t="s">
        <v>41</v>
      </c>
      <c r="D31" s="32" t="s">
        <v>42</v>
      </c>
      <c r="E31" s="51" t="s">
        <v>43</v>
      </c>
    </row>
    <row r="32" spans="1:5" ht="19.5" customHeight="1" x14ac:dyDescent="0.45">
      <c r="B32" s="47" t="s">
        <v>135</v>
      </c>
      <c r="C32" s="47" t="s">
        <v>136</v>
      </c>
      <c r="D32" s="34">
        <v>5</v>
      </c>
      <c r="E32" s="47" t="s">
        <v>52</v>
      </c>
    </row>
    <row r="33" spans="2:5" ht="19.5" customHeight="1" x14ac:dyDescent="0.45">
      <c r="B33" s="47" t="s">
        <v>137</v>
      </c>
      <c r="C33" s="47" t="s">
        <v>138</v>
      </c>
      <c r="D33" s="34">
        <v>0</v>
      </c>
      <c r="E33" s="47" t="s">
        <v>139</v>
      </c>
    </row>
    <row r="34" spans="2:5" ht="19.5" customHeight="1" x14ac:dyDescent="0.45">
      <c r="B34" s="47" t="s">
        <v>140</v>
      </c>
      <c r="C34" s="47" t="s">
        <v>141</v>
      </c>
      <c r="D34" s="34">
        <v>0</v>
      </c>
      <c r="E34" s="47" t="s">
        <v>139</v>
      </c>
    </row>
    <row r="35" spans="2:5" ht="19.5" customHeight="1" x14ac:dyDescent="0.45">
      <c r="B35" s="47" t="s">
        <v>142</v>
      </c>
      <c r="C35" s="47" t="s">
        <v>143</v>
      </c>
      <c r="D35" s="34">
        <v>0</v>
      </c>
      <c r="E35" s="47" t="s">
        <v>139</v>
      </c>
    </row>
    <row r="36" spans="2:5" ht="19.5" customHeight="1" x14ac:dyDescent="0.45">
      <c r="B36" s="47" t="s">
        <v>144</v>
      </c>
      <c r="C36" s="47" t="s">
        <v>145</v>
      </c>
      <c r="D36" s="34">
        <v>0</v>
      </c>
      <c r="E36" s="47" t="s">
        <v>139</v>
      </c>
    </row>
    <row r="37" spans="2:5" ht="19.5" customHeight="1" x14ac:dyDescent="0.45">
      <c r="B37" s="47" t="s">
        <v>146</v>
      </c>
      <c r="C37" s="47" t="s">
        <v>147</v>
      </c>
      <c r="D37" s="34">
        <v>0</v>
      </c>
      <c r="E37" s="47" t="s">
        <v>139</v>
      </c>
    </row>
    <row r="38" spans="2:5" ht="19.5" customHeight="1" x14ac:dyDescent="0.45">
      <c r="B38" s="47" t="s">
        <v>148</v>
      </c>
      <c r="C38" s="47" t="s">
        <v>149</v>
      </c>
      <c r="D38" s="34">
        <v>0</v>
      </c>
      <c r="E38" s="47" t="s">
        <v>139</v>
      </c>
    </row>
    <row r="39" spans="2:5" ht="19.5" customHeight="1" x14ac:dyDescent="0.45">
      <c r="B39" s="47" t="s">
        <v>150</v>
      </c>
      <c r="C39" s="47" t="s">
        <v>151</v>
      </c>
      <c r="D39" s="34">
        <v>0</v>
      </c>
      <c r="E39" s="47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46"/>
  <sheetViews>
    <sheetView tabSelected="1" workbookViewId="0">
      <selection activeCell="C4" sqref="C4:C14"/>
    </sheetView>
  </sheetViews>
  <sheetFormatPr defaultRowHeight="14.25" x14ac:dyDescent="0.45"/>
  <cols>
    <col min="1" max="1" width="2.86328125" bestFit="1" customWidth="1"/>
    <col min="2" max="3" width="29.1328125" style="43" bestFit="1" customWidth="1"/>
    <col min="4" max="4" width="12.265625" style="4" bestFit="1" customWidth="1"/>
    <col min="5" max="5" width="12.265625" style="46" bestFit="1" customWidth="1"/>
    <col min="6" max="6" width="12" style="45" bestFit="1" customWidth="1"/>
    <col min="7" max="7" width="10.59765625" bestFit="1" customWidth="1"/>
    <col min="8" max="8" width="12.265625" bestFit="1" customWidth="1"/>
    <col min="9" max="9" width="12" style="45" bestFit="1" customWidth="1"/>
  </cols>
  <sheetData>
    <row r="1" spans="1:5" ht="19.5" customHeight="1" x14ac:dyDescent="0.55000000000000004">
      <c r="A1" s="42" t="s">
        <v>39</v>
      </c>
      <c r="E1" s="44"/>
    </row>
    <row r="2" spans="1:5" ht="19.5" customHeight="1" x14ac:dyDescent="0.45"/>
    <row r="3" spans="1:5" ht="19.5" customHeight="1" x14ac:dyDescent="0.45">
      <c r="B3" s="47" t="s">
        <v>40</v>
      </c>
      <c r="C3" s="47" t="s">
        <v>41</v>
      </c>
      <c r="D3" s="48" t="s">
        <v>42</v>
      </c>
      <c r="E3" s="32" t="s">
        <v>43</v>
      </c>
    </row>
    <row r="4" spans="1:5" ht="19.5" customHeight="1" x14ac:dyDescent="0.45">
      <c r="B4" s="47" t="s">
        <v>44</v>
      </c>
      <c r="C4" s="62" t="s">
        <v>45</v>
      </c>
      <c r="D4" s="34">
        <v>1</v>
      </c>
      <c r="E4" s="33" t="s">
        <v>46</v>
      </c>
    </row>
    <row r="5" spans="1:5" ht="19.5" customHeight="1" x14ac:dyDescent="0.45">
      <c r="B5" s="47" t="s">
        <v>47</v>
      </c>
      <c r="C5" s="62" t="s">
        <v>48</v>
      </c>
      <c r="D5" s="34">
        <v>4</v>
      </c>
      <c r="E5" s="33" t="s">
        <v>49</v>
      </c>
    </row>
    <row r="6" spans="1:5" ht="19.5" customHeight="1" x14ac:dyDescent="0.45">
      <c r="B6" s="47" t="s">
        <v>50</v>
      </c>
      <c r="C6" s="62" t="s">
        <v>51</v>
      </c>
      <c r="D6" s="36">
        <v>97.5</v>
      </c>
      <c r="E6" s="33" t="s">
        <v>52</v>
      </c>
    </row>
    <row r="7" spans="1:5" ht="19.5" customHeight="1" x14ac:dyDescent="0.45">
      <c r="B7" s="47" t="s">
        <v>53</v>
      </c>
      <c r="C7" s="62" t="s">
        <v>54</v>
      </c>
      <c r="D7" s="36">
        <v>97.5</v>
      </c>
      <c r="E7" s="33" t="s">
        <v>52</v>
      </c>
    </row>
    <row r="8" spans="1:5" ht="19.5" customHeight="1" x14ac:dyDescent="0.45">
      <c r="B8" s="47" t="s">
        <v>55</v>
      </c>
      <c r="C8" s="62" t="s">
        <v>56</v>
      </c>
      <c r="D8" s="36">
        <v>99.95</v>
      </c>
      <c r="E8" s="33" t="s">
        <v>57</v>
      </c>
    </row>
    <row r="9" spans="1:5" ht="19.5" customHeight="1" x14ac:dyDescent="0.45">
      <c r="B9" s="47" t="s">
        <v>58</v>
      </c>
      <c r="C9" s="62" t="s">
        <v>59</v>
      </c>
      <c r="D9" s="34">
        <v>50</v>
      </c>
      <c r="E9" s="33" t="s">
        <v>52</v>
      </c>
    </row>
    <row r="10" spans="1:5" ht="19.5" customHeight="1" x14ac:dyDescent="0.45">
      <c r="B10" s="47" t="s">
        <v>60</v>
      </c>
      <c r="C10" s="62" t="s">
        <v>61</v>
      </c>
      <c r="D10" s="34">
        <v>100</v>
      </c>
      <c r="E10" s="33" t="s">
        <v>52</v>
      </c>
    </row>
    <row r="11" spans="1:5" ht="19.5" customHeight="1" x14ac:dyDescent="0.45">
      <c r="B11" s="47" t="s">
        <v>62</v>
      </c>
      <c r="C11" s="62" t="s">
        <v>63</v>
      </c>
      <c r="D11" s="34">
        <v>90</v>
      </c>
      <c r="E11" s="33" t="s">
        <v>52</v>
      </c>
    </row>
    <row r="12" spans="1:5" ht="19.5" customHeight="1" x14ac:dyDescent="0.45">
      <c r="B12" s="47" t="s">
        <v>64</v>
      </c>
      <c r="C12" s="62" t="s">
        <v>65</v>
      </c>
      <c r="D12" s="34">
        <v>3650</v>
      </c>
      <c r="E12" s="33" t="s">
        <v>66</v>
      </c>
    </row>
    <row r="13" spans="1:5" ht="19.5" customHeight="1" x14ac:dyDescent="0.45">
      <c r="B13" s="47" t="s">
        <v>67</v>
      </c>
      <c r="C13" s="62" t="s">
        <v>68</v>
      </c>
      <c r="D13" s="34">
        <v>10</v>
      </c>
      <c r="E13" s="33" t="s">
        <v>69</v>
      </c>
    </row>
    <row r="14" spans="1:5" ht="19.5" customHeight="1" x14ac:dyDescent="0.45">
      <c r="B14" s="47" t="s">
        <v>70</v>
      </c>
      <c r="C14" s="62" t="s">
        <v>71</v>
      </c>
      <c r="D14" s="34">
        <f>D12/(D13*365)</f>
        <v>1</v>
      </c>
      <c r="E14" s="33" t="s">
        <v>72</v>
      </c>
    </row>
    <row r="15" spans="1:5" ht="19.5" customHeight="1" x14ac:dyDescent="0.45"/>
    <row r="16" spans="1:5" ht="19.5" customHeight="1" x14ac:dyDescent="0.45"/>
    <row r="17" spans="1:9" ht="19.5" customHeight="1" x14ac:dyDescent="0.45"/>
    <row r="18" spans="1:9" ht="19.5" customHeight="1" x14ac:dyDescent="0.55000000000000004">
      <c r="A18" s="42" t="s">
        <v>73</v>
      </c>
    </row>
    <row r="19" spans="1:9" ht="19.5" customHeight="1" x14ac:dyDescent="0.45"/>
    <row r="20" spans="1:9" ht="19.5" customHeight="1" x14ac:dyDescent="0.45">
      <c r="F20" s="49"/>
    </row>
    <row r="21" spans="1:9" ht="19.5" customHeight="1" x14ac:dyDescent="0.45">
      <c r="B21" s="59" t="s">
        <v>74</v>
      </c>
      <c r="C21" s="50"/>
      <c r="D21" s="48" t="s">
        <v>75</v>
      </c>
      <c r="E21" s="32" t="s">
        <v>75</v>
      </c>
      <c r="F21" s="32" t="s">
        <v>75</v>
      </c>
      <c r="G21" s="51" t="s">
        <v>76</v>
      </c>
      <c r="H21" s="51" t="s">
        <v>76</v>
      </c>
      <c r="I21" s="32" t="s">
        <v>76</v>
      </c>
    </row>
    <row r="22" spans="1:9" ht="19.5" customHeight="1" x14ac:dyDescent="0.45">
      <c r="B22" s="60"/>
      <c r="C22" s="52"/>
      <c r="D22" s="48" t="s">
        <v>77</v>
      </c>
      <c r="E22" s="32" t="s">
        <v>78</v>
      </c>
      <c r="F22" s="32" t="s">
        <v>79</v>
      </c>
      <c r="G22" s="51" t="s">
        <v>77</v>
      </c>
      <c r="H22" s="51" t="s">
        <v>78</v>
      </c>
      <c r="I22" s="32" t="s">
        <v>79</v>
      </c>
    </row>
    <row r="23" spans="1:9" ht="19.5" customHeight="1" x14ac:dyDescent="0.45">
      <c r="B23" s="61"/>
      <c r="C23" s="53"/>
      <c r="D23" s="48" t="s">
        <v>80</v>
      </c>
      <c r="E23" s="32" t="s">
        <v>81</v>
      </c>
      <c r="F23" s="32" t="s">
        <v>82</v>
      </c>
      <c r="G23" s="51" t="s">
        <v>80</v>
      </c>
      <c r="H23" s="51" t="s">
        <v>83</v>
      </c>
      <c r="I23" s="32" t="s">
        <v>84</v>
      </c>
    </row>
    <row r="24" spans="1:9" ht="19.5" customHeight="1" x14ac:dyDescent="0.45">
      <c r="B24" s="47" t="s">
        <v>85</v>
      </c>
      <c r="C24" s="47"/>
      <c r="D24" s="34"/>
      <c r="E24" s="34">
        <v>241.23</v>
      </c>
      <c r="F24" s="34"/>
      <c r="G24" s="54"/>
      <c r="H24" s="54"/>
      <c r="I24" s="34"/>
    </row>
    <row r="25" spans="1:9" ht="19.5" customHeight="1" x14ac:dyDescent="0.45">
      <c r="B25" s="47" t="s">
        <v>86</v>
      </c>
      <c r="C25" s="47"/>
      <c r="D25" s="34"/>
      <c r="E25" s="34">
        <v>55.67</v>
      </c>
      <c r="F25" s="34"/>
      <c r="G25" s="54"/>
      <c r="H25" s="54"/>
      <c r="I25" s="34"/>
    </row>
    <row r="26" spans="1:9" ht="19.5" customHeight="1" x14ac:dyDescent="0.45">
      <c r="B26" s="47" t="s">
        <v>87</v>
      </c>
      <c r="C26" s="47"/>
      <c r="D26" s="34"/>
      <c r="E26" s="34"/>
      <c r="F26" s="34">
        <v>112.66</v>
      </c>
      <c r="G26" s="54"/>
      <c r="H26" s="54"/>
      <c r="I26" s="34">
        <v>5.83</v>
      </c>
    </row>
    <row r="27" spans="1:9" ht="19.5" customHeight="1" x14ac:dyDescent="0.45">
      <c r="B27" s="47" t="s">
        <v>88</v>
      </c>
      <c r="C27" s="47"/>
      <c r="D27" s="34"/>
      <c r="E27" s="34"/>
      <c r="F27" s="34">
        <v>53.02</v>
      </c>
      <c r="G27" s="54"/>
      <c r="H27" s="54"/>
      <c r="I27" s="34"/>
    </row>
    <row r="28" spans="1:9" ht="19.5" customHeight="1" x14ac:dyDescent="0.45">
      <c r="B28" s="47" t="s">
        <v>89</v>
      </c>
      <c r="C28" s="47"/>
      <c r="D28" s="34"/>
      <c r="E28" s="34">
        <v>66.27</v>
      </c>
      <c r="F28" s="34"/>
      <c r="G28" s="54"/>
      <c r="H28" s="54"/>
      <c r="I28" s="34"/>
    </row>
    <row r="29" spans="1:9" ht="19.5" customHeight="1" x14ac:dyDescent="0.45">
      <c r="B29" s="47" t="s">
        <v>90</v>
      </c>
      <c r="C29" s="47"/>
      <c r="D29" s="34"/>
      <c r="E29" s="34">
        <v>80.849999999999994</v>
      </c>
      <c r="F29" s="34"/>
      <c r="G29" s="54"/>
      <c r="H29" s="54"/>
      <c r="I29" s="34"/>
    </row>
    <row r="30" spans="1:9" ht="19.5" customHeight="1" x14ac:dyDescent="0.45">
      <c r="B30" s="47" t="s">
        <v>91</v>
      </c>
      <c r="C30" s="47"/>
      <c r="D30" s="34"/>
      <c r="E30" s="34">
        <v>96.76</v>
      </c>
      <c r="F30" s="34"/>
      <c r="G30" s="54"/>
      <c r="H30" s="54"/>
      <c r="I30" s="34"/>
    </row>
    <row r="31" spans="1:9" ht="19.5" customHeight="1" x14ac:dyDescent="0.45">
      <c r="B31" s="47" t="s">
        <v>92</v>
      </c>
      <c r="C31" s="47"/>
      <c r="D31" s="34"/>
      <c r="E31" s="34"/>
      <c r="F31" s="34">
        <v>41.09</v>
      </c>
      <c r="G31" s="54"/>
      <c r="H31" s="54"/>
      <c r="I31" s="34"/>
    </row>
    <row r="32" spans="1:9" ht="19.5" customHeight="1" x14ac:dyDescent="0.45">
      <c r="B32" s="47"/>
      <c r="C32" s="47"/>
      <c r="D32" s="34"/>
      <c r="E32" s="34"/>
      <c r="F32" s="34"/>
      <c r="G32" s="54"/>
      <c r="H32" s="54"/>
      <c r="I32" s="34"/>
    </row>
    <row r="33" spans="2:9" ht="19.5" customHeight="1" x14ac:dyDescent="0.45">
      <c r="B33" s="47"/>
      <c r="C33" s="47"/>
      <c r="D33" s="34"/>
      <c r="E33" s="34"/>
      <c r="F33" s="34"/>
      <c r="G33" s="54"/>
      <c r="H33" s="54"/>
      <c r="I33" s="34"/>
    </row>
    <row r="34" spans="2:9" ht="19.5" customHeight="1" x14ac:dyDescent="0.45">
      <c r="B34" s="47"/>
      <c r="C34" s="47"/>
      <c r="D34" s="34"/>
      <c r="E34" s="34"/>
      <c r="F34" s="34"/>
      <c r="G34" s="54"/>
      <c r="H34" s="54"/>
      <c r="I34" s="34"/>
    </row>
    <row r="35" spans="2:9" ht="19.5" customHeight="1" x14ac:dyDescent="0.45"/>
    <row r="36" spans="2:9" ht="19.5" customHeight="1" x14ac:dyDescent="0.45"/>
    <row r="37" spans="2:9" ht="19.5" customHeight="1" x14ac:dyDescent="0.45"/>
    <row r="38" spans="2:9" ht="19.5" customHeight="1" x14ac:dyDescent="0.45">
      <c r="B38" s="55" t="s">
        <v>93</v>
      </c>
      <c r="C38" s="55"/>
    </row>
    <row r="39" spans="2:9" ht="19.5" customHeight="1" x14ac:dyDescent="0.45"/>
    <row r="40" spans="2:9" ht="19.5" customHeight="1" x14ac:dyDescent="0.45">
      <c r="B40" s="56" t="s">
        <v>94</v>
      </c>
      <c r="C40" s="56" t="s">
        <v>41</v>
      </c>
      <c r="D40" s="57" t="s">
        <v>42</v>
      </c>
      <c r="E40" s="26" t="s">
        <v>43</v>
      </c>
    </row>
    <row r="41" spans="2:9" ht="19.5" customHeight="1" x14ac:dyDescent="0.45">
      <c r="B41" s="47" t="s">
        <v>95</v>
      </c>
      <c r="C41" s="47" t="s">
        <v>96</v>
      </c>
      <c r="D41" s="48">
        <f>SUM(D24:D34)</f>
        <v>0</v>
      </c>
      <c r="E41" s="33" t="s">
        <v>80</v>
      </c>
    </row>
    <row r="42" spans="2:9" ht="19.5" customHeight="1" x14ac:dyDescent="0.45">
      <c r="B42" s="47" t="s">
        <v>97</v>
      </c>
      <c r="C42" s="47" t="s">
        <v>98</v>
      </c>
      <c r="D42" s="48">
        <f>SUM(E24:E34)</f>
        <v>540.78</v>
      </c>
      <c r="E42" s="33" t="s">
        <v>81</v>
      </c>
    </row>
    <row r="43" spans="2:9" ht="19.5" customHeight="1" x14ac:dyDescent="0.45">
      <c r="B43" s="47" t="s">
        <v>99</v>
      </c>
      <c r="C43" s="47" t="s">
        <v>100</v>
      </c>
      <c r="D43" s="48">
        <f>SUM(F24:F34)</f>
        <v>206.77</v>
      </c>
      <c r="E43" s="33" t="s">
        <v>82</v>
      </c>
    </row>
    <row r="44" spans="2:9" ht="19.5" customHeight="1" x14ac:dyDescent="0.45">
      <c r="B44" s="47" t="s">
        <v>101</v>
      </c>
      <c r="C44" s="47" t="s">
        <v>102</v>
      </c>
      <c r="D44" s="48">
        <f>SUM(G24:G34)</f>
        <v>0</v>
      </c>
      <c r="E44" s="33" t="s">
        <v>80</v>
      </c>
    </row>
    <row r="45" spans="2:9" ht="19.5" customHeight="1" x14ac:dyDescent="0.45">
      <c r="B45" s="47" t="s">
        <v>103</v>
      </c>
      <c r="C45" s="47" t="s">
        <v>104</v>
      </c>
      <c r="D45" s="48">
        <f>SUM(H24:H34)</f>
        <v>0</v>
      </c>
      <c r="E45" s="33" t="s">
        <v>83</v>
      </c>
    </row>
    <row r="46" spans="2:9" ht="19.5" customHeight="1" x14ac:dyDescent="0.45">
      <c r="B46" s="47" t="s">
        <v>105</v>
      </c>
      <c r="C46" s="47" t="s">
        <v>106</v>
      </c>
      <c r="D46" s="48">
        <f>SUM(I24:I34)</f>
        <v>5.83</v>
      </c>
      <c r="E46" s="33" t="s">
        <v>84</v>
      </c>
    </row>
  </sheetData>
  <mergeCells count="1">
    <mergeCell ref="B21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56"/>
  <sheetViews>
    <sheetView workbookViewId="0"/>
  </sheetViews>
  <sheetFormatPr defaultRowHeight="14.25" x14ac:dyDescent="0.45"/>
  <cols>
    <col min="1" max="1" width="17" style="6" bestFit="1" customWidth="1"/>
    <col min="2" max="3" width="8.86328125" style="39" bestFit="1" customWidth="1"/>
  </cols>
  <sheetData>
    <row r="1" spans="1:3" ht="19.5" customHeight="1" x14ac:dyDescent="0.65">
      <c r="A1" s="31" t="s">
        <v>33</v>
      </c>
      <c r="B1" s="37"/>
      <c r="C1" s="38"/>
    </row>
    <row r="2" spans="1:3" ht="19.5" customHeight="1" x14ac:dyDescent="0.45"/>
    <row r="3" spans="1:3" ht="19.5" customHeight="1" x14ac:dyDescent="0.45">
      <c r="A3" s="6" t="s">
        <v>34</v>
      </c>
    </row>
    <row r="4" spans="1:3" ht="19.5" customHeight="1" x14ac:dyDescent="0.45"/>
    <row r="5" spans="1:3" ht="19.5" customHeight="1" x14ac:dyDescent="0.45">
      <c r="A5" s="33" t="s">
        <v>35</v>
      </c>
      <c r="B5" s="40">
        <f>1-bess!D11/100</f>
        <v>9.9999999999999978E-2</v>
      </c>
    </row>
    <row r="6" spans="1:3" ht="19.5" customHeight="1" x14ac:dyDescent="0.45">
      <c r="A6" s="33" t="s">
        <v>36</v>
      </c>
      <c r="B6" s="40">
        <f>bess!D10/100</f>
        <v>1</v>
      </c>
    </row>
    <row r="7" spans="1:3" ht="19.5" customHeight="1" x14ac:dyDescent="0.45"/>
    <row r="8" spans="1:3" ht="19.5" customHeight="1" x14ac:dyDescent="0.45">
      <c r="A8" s="32" t="s">
        <v>2</v>
      </c>
      <c r="B8" s="40" t="s">
        <v>37</v>
      </c>
      <c r="C8" s="40" t="s">
        <v>38</v>
      </c>
    </row>
    <row r="9" spans="1:3" ht="19.5" customHeight="1" x14ac:dyDescent="0.45">
      <c r="A9" s="32">
        <v>1</v>
      </c>
      <c r="B9" s="41">
        <v>0.28000000000000003</v>
      </c>
      <c r="C9" s="41">
        <v>1</v>
      </c>
    </row>
    <row r="10" spans="1:3" ht="19.5" customHeight="1" x14ac:dyDescent="0.45">
      <c r="A10" s="32">
        <v>2</v>
      </c>
      <c r="B10" s="41">
        <f t="shared" ref="B10:B56" si="0">B9</f>
        <v>0.28000000000000003</v>
      </c>
      <c r="C10" s="41">
        <v>1</v>
      </c>
    </row>
    <row r="11" spans="1:3" ht="19.5" customHeight="1" x14ac:dyDescent="0.45">
      <c r="A11" s="32">
        <v>3</v>
      </c>
      <c r="B11" s="41">
        <f t="shared" si="0"/>
        <v>0.28000000000000003</v>
      </c>
      <c r="C11" s="41">
        <v>1</v>
      </c>
    </row>
    <row r="12" spans="1:3" ht="19.5" customHeight="1" x14ac:dyDescent="0.45">
      <c r="A12" s="32">
        <v>4</v>
      </c>
      <c r="B12" s="41">
        <f t="shared" si="0"/>
        <v>0.28000000000000003</v>
      </c>
      <c r="C12" s="41">
        <v>1</v>
      </c>
    </row>
    <row r="13" spans="1:3" ht="19.5" customHeight="1" x14ac:dyDescent="0.45">
      <c r="A13" s="32">
        <v>5</v>
      </c>
      <c r="B13" s="41">
        <f t="shared" si="0"/>
        <v>0.28000000000000003</v>
      </c>
      <c r="C13" s="41">
        <v>1</v>
      </c>
    </row>
    <row r="14" spans="1:3" ht="19.5" customHeight="1" x14ac:dyDescent="0.45">
      <c r="A14" s="32">
        <v>6</v>
      </c>
      <c r="B14" s="41">
        <f t="shared" si="0"/>
        <v>0.28000000000000003</v>
      </c>
      <c r="C14" s="41">
        <v>1</v>
      </c>
    </row>
    <row r="15" spans="1:3" ht="19.5" customHeight="1" x14ac:dyDescent="0.45">
      <c r="A15" s="32">
        <v>7</v>
      </c>
      <c r="B15" s="41">
        <f t="shared" si="0"/>
        <v>0.28000000000000003</v>
      </c>
      <c r="C15" s="41">
        <v>1</v>
      </c>
    </row>
    <row r="16" spans="1:3" ht="19.5" customHeight="1" x14ac:dyDescent="0.45">
      <c r="A16" s="32">
        <v>8</v>
      </c>
      <c r="B16" s="41">
        <f t="shared" si="0"/>
        <v>0.28000000000000003</v>
      </c>
      <c r="C16" s="41">
        <v>1</v>
      </c>
    </row>
    <row r="17" spans="1:3" ht="19.5" customHeight="1" x14ac:dyDescent="0.45">
      <c r="A17" s="32">
        <v>9</v>
      </c>
      <c r="B17" s="41">
        <f t="shared" si="0"/>
        <v>0.28000000000000003</v>
      </c>
      <c r="C17" s="41">
        <v>1</v>
      </c>
    </row>
    <row r="18" spans="1:3" ht="19.5" customHeight="1" x14ac:dyDescent="0.45">
      <c r="A18" s="32">
        <v>10</v>
      </c>
      <c r="B18" s="41">
        <f t="shared" si="0"/>
        <v>0.28000000000000003</v>
      </c>
      <c r="C18" s="41">
        <v>1</v>
      </c>
    </row>
    <row r="19" spans="1:3" ht="19.5" customHeight="1" x14ac:dyDescent="0.45">
      <c r="A19" s="32">
        <v>11</v>
      </c>
      <c r="B19" s="41">
        <f t="shared" si="0"/>
        <v>0.28000000000000003</v>
      </c>
      <c r="C19" s="41">
        <v>1</v>
      </c>
    </row>
    <row r="20" spans="1:3" ht="19.5" customHeight="1" x14ac:dyDescent="0.45">
      <c r="A20" s="32">
        <v>12</v>
      </c>
      <c r="B20" s="41">
        <f t="shared" si="0"/>
        <v>0.28000000000000003</v>
      </c>
      <c r="C20" s="41">
        <v>1</v>
      </c>
    </row>
    <row r="21" spans="1:3" ht="19.5" customHeight="1" x14ac:dyDescent="0.45">
      <c r="A21" s="32">
        <v>13</v>
      </c>
      <c r="B21" s="41">
        <f t="shared" si="0"/>
        <v>0.28000000000000003</v>
      </c>
      <c r="C21" s="41">
        <v>1</v>
      </c>
    </row>
    <row r="22" spans="1:3" ht="19.5" customHeight="1" x14ac:dyDescent="0.45">
      <c r="A22" s="32">
        <v>14</v>
      </c>
      <c r="B22" s="41">
        <f t="shared" si="0"/>
        <v>0.28000000000000003</v>
      </c>
      <c r="C22" s="41">
        <v>1</v>
      </c>
    </row>
    <row r="23" spans="1:3" ht="19.5" customHeight="1" x14ac:dyDescent="0.45">
      <c r="A23" s="32">
        <v>15</v>
      </c>
      <c r="B23" s="41">
        <f t="shared" si="0"/>
        <v>0.28000000000000003</v>
      </c>
      <c r="C23" s="41">
        <v>1</v>
      </c>
    </row>
    <row r="24" spans="1:3" ht="19.5" customHeight="1" x14ac:dyDescent="0.45">
      <c r="A24" s="32">
        <v>16</v>
      </c>
      <c r="B24" s="41">
        <f t="shared" si="0"/>
        <v>0.28000000000000003</v>
      </c>
      <c r="C24" s="41">
        <v>1</v>
      </c>
    </row>
    <row r="25" spans="1:3" ht="19.5" customHeight="1" x14ac:dyDescent="0.45">
      <c r="A25" s="32">
        <v>17</v>
      </c>
      <c r="B25" s="41">
        <f t="shared" si="0"/>
        <v>0.28000000000000003</v>
      </c>
      <c r="C25" s="41">
        <v>1</v>
      </c>
    </row>
    <row r="26" spans="1:3" ht="19.5" customHeight="1" x14ac:dyDescent="0.45">
      <c r="A26" s="32">
        <v>18</v>
      </c>
      <c r="B26" s="41">
        <f t="shared" si="0"/>
        <v>0.28000000000000003</v>
      </c>
      <c r="C26" s="41">
        <v>1</v>
      </c>
    </row>
    <row r="27" spans="1:3" ht="19.5" customHeight="1" x14ac:dyDescent="0.45">
      <c r="A27" s="32">
        <v>19</v>
      </c>
      <c r="B27" s="41">
        <f t="shared" si="0"/>
        <v>0.28000000000000003</v>
      </c>
      <c r="C27" s="41">
        <v>1</v>
      </c>
    </row>
    <row r="28" spans="1:3" ht="19.5" customHeight="1" x14ac:dyDescent="0.45">
      <c r="A28" s="32">
        <v>20</v>
      </c>
      <c r="B28" s="41">
        <f t="shared" si="0"/>
        <v>0.28000000000000003</v>
      </c>
      <c r="C28" s="41">
        <v>1</v>
      </c>
    </row>
    <row r="29" spans="1:3" ht="19.5" customHeight="1" x14ac:dyDescent="0.45">
      <c r="A29" s="32">
        <v>21</v>
      </c>
      <c r="B29" s="41">
        <f t="shared" si="0"/>
        <v>0.28000000000000003</v>
      </c>
      <c r="C29" s="41">
        <v>1</v>
      </c>
    </row>
    <row r="30" spans="1:3" ht="19.5" customHeight="1" x14ac:dyDescent="0.45">
      <c r="A30" s="32">
        <v>22</v>
      </c>
      <c r="B30" s="41">
        <f t="shared" si="0"/>
        <v>0.28000000000000003</v>
      </c>
      <c r="C30" s="41">
        <v>1</v>
      </c>
    </row>
    <row r="31" spans="1:3" ht="19.5" customHeight="1" x14ac:dyDescent="0.45">
      <c r="A31" s="32">
        <v>23</v>
      </c>
      <c r="B31" s="41">
        <f t="shared" si="0"/>
        <v>0.28000000000000003</v>
      </c>
      <c r="C31" s="41">
        <v>1</v>
      </c>
    </row>
    <row r="32" spans="1:3" ht="19.5" customHeight="1" x14ac:dyDescent="0.45">
      <c r="A32" s="32">
        <v>24</v>
      </c>
      <c r="B32" s="41">
        <f t="shared" si="0"/>
        <v>0.28000000000000003</v>
      </c>
      <c r="C32" s="41">
        <v>1</v>
      </c>
    </row>
    <row r="33" spans="1:3" ht="19.5" customHeight="1" x14ac:dyDescent="0.45">
      <c r="A33" s="32">
        <v>25</v>
      </c>
      <c r="B33" s="41">
        <f t="shared" si="0"/>
        <v>0.28000000000000003</v>
      </c>
      <c r="C33" s="41">
        <v>1</v>
      </c>
    </row>
    <row r="34" spans="1:3" ht="19.5" customHeight="1" x14ac:dyDescent="0.45">
      <c r="A34" s="32">
        <v>26</v>
      </c>
      <c r="B34" s="41">
        <f t="shared" si="0"/>
        <v>0.28000000000000003</v>
      </c>
      <c r="C34" s="41">
        <v>1</v>
      </c>
    </row>
    <row r="35" spans="1:3" ht="19.5" customHeight="1" x14ac:dyDescent="0.45">
      <c r="A35" s="32">
        <v>27</v>
      </c>
      <c r="B35" s="41">
        <f t="shared" si="0"/>
        <v>0.28000000000000003</v>
      </c>
      <c r="C35" s="41">
        <v>1</v>
      </c>
    </row>
    <row r="36" spans="1:3" ht="19.5" customHeight="1" x14ac:dyDescent="0.45">
      <c r="A36" s="32">
        <v>28</v>
      </c>
      <c r="B36" s="41">
        <f t="shared" si="0"/>
        <v>0.28000000000000003</v>
      </c>
      <c r="C36" s="41">
        <v>1</v>
      </c>
    </row>
    <row r="37" spans="1:3" ht="19.5" customHeight="1" x14ac:dyDescent="0.45">
      <c r="A37" s="32">
        <v>29</v>
      </c>
      <c r="B37" s="41">
        <f t="shared" si="0"/>
        <v>0.28000000000000003</v>
      </c>
      <c r="C37" s="41">
        <v>1</v>
      </c>
    </row>
    <row r="38" spans="1:3" ht="19.5" customHeight="1" x14ac:dyDescent="0.45">
      <c r="A38" s="32">
        <v>30</v>
      </c>
      <c r="B38" s="41">
        <f t="shared" si="0"/>
        <v>0.28000000000000003</v>
      </c>
      <c r="C38" s="41">
        <v>1</v>
      </c>
    </row>
    <row r="39" spans="1:3" ht="19.5" customHeight="1" x14ac:dyDescent="0.45">
      <c r="A39" s="32">
        <v>31</v>
      </c>
      <c r="B39" s="41">
        <f t="shared" si="0"/>
        <v>0.28000000000000003</v>
      </c>
      <c r="C39" s="41">
        <v>1</v>
      </c>
    </row>
    <row r="40" spans="1:3" ht="19.5" customHeight="1" x14ac:dyDescent="0.45">
      <c r="A40" s="32">
        <v>32</v>
      </c>
      <c r="B40" s="41">
        <f t="shared" si="0"/>
        <v>0.28000000000000003</v>
      </c>
      <c r="C40" s="41">
        <v>1</v>
      </c>
    </row>
    <row r="41" spans="1:3" ht="19.5" customHeight="1" x14ac:dyDescent="0.45">
      <c r="A41" s="32">
        <v>33</v>
      </c>
      <c r="B41" s="41">
        <f t="shared" si="0"/>
        <v>0.28000000000000003</v>
      </c>
      <c r="C41" s="41">
        <v>1</v>
      </c>
    </row>
    <row r="42" spans="1:3" ht="19.5" customHeight="1" x14ac:dyDescent="0.45">
      <c r="A42" s="32">
        <v>34</v>
      </c>
      <c r="B42" s="41">
        <f t="shared" si="0"/>
        <v>0.28000000000000003</v>
      </c>
      <c r="C42" s="41">
        <v>1</v>
      </c>
    </row>
    <row r="43" spans="1:3" ht="19.5" customHeight="1" x14ac:dyDescent="0.45">
      <c r="A43" s="32">
        <v>35</v>
      </c>
      <c r="B43" s="41">
        <f t="shared" si="0"/>
        <v>0.28000000000000003</v>
      </c>
      <c r="C43" s="41">
        <v>1</v>
      </c>
    </row>
    <row r="44" spans="1:3" ht="19.5" customHeight="1" x14ac:dyDescent="0.45">
      <c r="A44" s="32">
        <v>36</v>
      </c>
      <c r="B44" s="41">
        <f t="shared" si="0"/>
        <v>0.28000000000000003</v>
      </c>
      <c r="C44" s="41">
        <v>1</v>
      </c>
    </row>
    <row r="45" spans="1:3" ht="19.5" customHeight="1" x14ac:dyDescent="0.45">
      <c r="A45" s="32">
        <v>37</v>
      </c>
      <c r="B45" s="41">
        <f t="shared" si="0"/>
        <v>0.28000000000000003</v>
      </c>
      <c r="C45" s="41">
        <v>1</v>
      </c>
    </row>
    <row r="46" spans="1:3" ht="19.5" customHeight="1" x14ac:dyDescent="0.45">
      <c r="A46" s="32">
        <v>38</v>
      </c>
      <c r="B46" s="41">
        <f t="shared" si="0"/>
        <v>0.28000000000000003</v>
      </c>
      <c r="C46" s="41">
        <v>1</v>
      </c>
    </row>
    <row r="47" spans="1:3" ht="19.5" customHeight="1" x14ac:dyDescent="0.45">
      <c r="A47" s="32">
        <v>39</v>
      </c>
      <c r="B47" s="41">
        <f t="shared" si="0"/>
        <v>0.28000000000000003</v>
      </c>
      <c r="C47" s="41">
        <v>1</v>
      </c>
    </row>
    <row r="48" spans="1:3" ht="19.5" customHeight="1" x14ac:dyDescent="0.45">
      <c r="A48" s="32">
        <v>40</v>
      </c>
      <c r="B48" s="41">
        <f t="shared" si="0"/>
        <v>0.28000000000000003</v>
      </c>
      <c r="C48" s="41">
        <v>1</v>
      </c>
    </row>
    <row r="49" spans="1:3" ht="19.5" customHeight="1" x14ac:dyDescent="0.45">
      <c r="A49" s="32">
        <v>41</v>
      </c>
      <c r="B49" s="41">
        <f t="shared" si="0"/>
        <v>0.28000000000000003</v>
      </c>
      <c r="C49" s="41">
        <v>1</v>
      </c>
    </row>
    <row r="50" spans="1:3" ht="19.5" customHeight="1" x14ac:dyDescent="0.45">
      <c r="A50" s="32">
        <v>42</v>
      </c>
      <c r="B50" s="41">
        <f t="shared" si="0"/>
        <v>0.28000000000000003</v>
      </c>
      <c r="C50" s="41">
        <v>1</v>
      </c>
    </row>
    <row r="51" spans="1:3" ht="19.5" customHeight="1" x14ac:dyDescent="0.45">
      <c r="A51" s="32">
        <v>43</v>
      </c>
      <c r="B51" s="41">
        <f t="shared" si="0"/>
        <v>0.28000000000000003</v>
      </c>
      <c r="C51" s="41">
        <v>1</v>
      </c>
    </row>
    <row r="52" spans="1:3" ht="19.5" customHeight="1" x14ac:dyDescent="0.45">
      <c r="A52" s="32">
        <v>44</v>
      </c>
      <c r="B52" s="41">
        <f t="shared" si="0"/>
        <v>0.28000000000000003</v>
      </c>
      <c r="C52" s="41">
        <v>1</v>
      </c>
    </row>
    <row r="53" spans="1:3" ht="19.5" customHeight="1" x14ac:dyDescent="0.45">
      <c r="A53" s="32">
        <v>45</v>
      </c>
      <c r="B53" s="41">
        <f t="shared" si="0"/>
        <v>0.28000000000000003</v>
      </c>
      <c r="C53" s="41">
        <v>1</v>
      </c>
    </row>
    <row r="54" spans="1:3" ht="19.5" customHeight="1" x14ac:dyDescent="0.45">
      <c r="A54" s="32">
        <v>46</v>
      </c>
      <c r="B54" s="41">
        <f t="shared" si="0"/>
        <v>0.28000000000000003</v>
      </c>
      <c r="C54" s="41">
        <v>1</v>
      </c>
    </row>
    <row r="55" spans="1:3" ht="19.5" customHeight="1" x14ac:dyDescent="0.45">
      <c r="A55" s="32">
        <v>47</v>
      </c>
      <c r="B55" s="41">
        <f t="shared" si="0"/>
        <v>0.28000000000000003</v>
      </c>
      <c r="C55" s="41">
        <v>1</v>
      </c>
    </row>
    <row r="56" spans="1:3" ht="19.5" customHeight="1" x14ac:dyDescent="0.45">
      <c r="A56" s="32">
        <v>48</v>
      </c>
      <c r="B56" s="41">
        <f t="shared" si="0"/>
        <v>0.28000000000000003</v>
      </c>
      <c r="C56" s="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56"/>
  <sheetViews>
    <sheetView workbookViewId="0"/>
  </sheetViews>
  <sheetFormatPr defaultRowHeight="14.25" x14ac:dyDescent="0.45"/>
  <cols>
    <col min="1" max="1" width="8.86328125" style="6" bestFit="1" customWidth="1"/>
    <col min="2" max="2" width="13.265625" style="6" bestFit="1" customWidth="1"/>
    <col min="3" max="3" width="18.265625" style="6" bestFit="1" customWidth="1"/>
    <col min="4" max="4" width="14" style="6" bestFit="1" customWidth="1"/>
    <col min="5" max="5" width="16.3984375" style="6" bestFit="1" customWidth="1"/>
    <col min="6" max="6" width="18.1328125" style="6" bestFit="1" customWidth="1"/>
    <col min="7" max="7" width="21.1328125" style="6" bestFit="1" customWidth="1"/>
    <col min="8" max="8" width="20.86328125" style="6" bestFit="1" customWidth="1"/>
  </cols>
  <sheetData>
    <row r="1" spans="1:8" ht="19.5" customHeight="1" x14ac:dyDescent="0.55000000000000004">
      <c r="A1" s="31" t="s">
        <v>30</v>
      </c>
      <c r="B1" s="2"/>
      <c r="C1" s="2"/>
      <c r="D1" s="2"/>
      <c r="E1" s="2"/>
      <c r="F1" s="2"/>
      <c r="G1" s="2"/>
      <c r="H1" s="2"/>
    </row>
    <row r="2" spans="1:8" ht="19.5" customHeight="1" x14ac:dyDescent="0.45"/>
    <row r="3" spans="1:8" ht="19.5" customHeight="1" x14ac:dyDescent="0.45">
      <c r="A3" s="6" t="s">
        <v>31</v>
      </c>
    </row>
    <row r="4" spans="1:8" ht="19.5" customHeight="1" x14ac:dyDescent="0.45"/>
    <row r="5" spans="1:8" ht="19.5" customHeight="1" x14ac:dyDescent="0.45"/>
    <row r="6" spans="1:8" ht="19.5" customHeight="1" x14ac:dyDescent="0.45"/>
    <row r="7" spans="1:8" ht="19.5" customHeight="1" x14ac:dyDescent="0.45"/>
    <row r="8" spans="1:8" ht="19.5" customHeight="1" x14ac:dyDescent="0.45">
      <c r="A8" s="32" t="s">
        <v>2</v>
      </c>
      <c r="B8" s="32" t="e">
        <f>TRANSPOSE(basis!B15:B21)</f>
        <v>#VALUE!</v>
      </c>
      <c r="C8" s="32" t="s">
        <v>22</v>
      </c>
      <c r="D8" s="32" t="s">
        <v>23</v>
      </c>
      <c r="E8" s="32" t="s">
        <v>24</v>
      </c>
      <c r="F8" s="32" t="s">
        <v>32</v>
      </c>
      <c r="G8" s="32" t="s">
        <v>25</v>
      </c>
      <c r="H8" s="32" t="s">
        <v>26</v>
      </c>
    </row>
    <row r="9" spans="1:8" ht="19.5" customHeight="1" x14ac:dyDescent="0.45">
      <c r="A9" s="32">
        <v>1</v>
      </c>
      <c r="B9" s="34">
        <v>1</v>
      </c>
      <c r="C9" s="34">
        <v>1</v>
      </c>
      <c r="D9" s="34">
        <v>1</v>
      </c>
      <c r="E9" s="34">
        <v>1</v>
      </c>
      <c r="F9" s="34">
        <v>0</v>
      </c>
      <c r="G9" s="34">
        <v>0</v>
      </c>
      <c r="H9" s="34">
        <v>0</v>
      </c>
    </row>
    <row r="10" spans="1:8" ht="19.5" customHeight="1" x14ac:dyDescent="0.45">
      <c r="A10" s="32">
        <v>2</v>
      </c>
      <c r="B10" s="34">
        <v>1</v>
      </c>
      <c r="C10" s="34">
        <v>1</v>
      </c>
      <c r="D10" s="34">
        <v>1</v>
      </c>
      <c r="E10" s="34">
        <v>1</v>
      </c>
      <c r="F10" s="34">
        <v>0</v>
      </c>
      <c r="G10" s="34">
        <v>0</v>
      </c>
      <c r="H10" s="34">
        <v>0</v>
      </c>
    </row>
    <row r="11" spans="1:8" ht="19.5" customHeight="1" x14ac:dyDescent="0.45">
      <c r="A11" s="32">
        <v>3</v>
      </c>
      <c r="B11" s="34">
        <v>1</v>
      </c>
      <c r="C11" s="34">
        <v>1</v>
      </c>
      <c r="D11" s="34">
        <v>1</v>
      </c>
      <c r="E11" s="34">
        <v>1</v>
      </c>
      <c r="F11" s="34">
        <v>0</v>
      </c>
      <c r="G11" s="34">
        <v>0</v>
      </c>
      <c r="H11" s="34">
        <v>0</v>
      </c>
    </row>
    <row r="12" spans="1:8" ht="19.5" customHeight="1" x14ac:dyDescent="0.45">
      <c r="A12" s="32">
        <v>4</v>
      </c>
      <c r="B12" s="34">
        <v>1</v>
      </c>
      <c r="C12" s="34">
        <v>1</v>
      </c>
      <c r="D12" s="34">
        <v>1</v>
      </c>
      <c r="E12" s="34">
        <v>1</v>
      </c>
      <c r="F12" s="34">
        <v>0</v>
      </c>
      <c r="G12" s="34">
        <v>0</v>
      </c>
      <c r="H12" s="34">
        <v>0</v>
      </c>
    </row>
    <row r="13" spans="1:8" ht="19.5" customHeight="1" x14ac:dyDescent="0.45">
      <c r="A13" s="32">
        <v>5</v>
      </c>
      <c r="B13" s="34">
        <v>1</v>
      </c>
      <c r="C13" s="34">
        <v>1</v>
      </c>
      <c r="D13" s="34">
        <v>1</v>
      </c>
      <c r="E13" s="34">
        <v>1</v>
      </c>
      <c r="F13" s="34">
        <v>0</v>
      </c>
      <c r="G13" s="34">
        <v>0</v>
      </c>
      <c r="H13" s="34">
        <v>0</v>
      </c>
    </row>
    <row r="14" spans="1:8" ht="19.5" customHeight="1" x14ac:dyDescent="0.45">
      <c r="A14" s="32">
        <v>6</v>
      </c>
      <c r="B14" s="34">
        <v>1</v>
      </c>
      <c r="C14" s="34">
        <v>1</v>
      </c>
      <c r="D14" s="34">
        <v>1</v>
      </c>
      <c r="E14" s="34">
        <v>1</v>
      </c>
      <c r="F14" s="34">
        <v>0</v>
      </c>
      <c r="G14" s="34">
        <v>0</v>
      </c>
      <c r="H14" s="34">
        <v>0</v>
      </c>
    </row>
    <row r="15" spans="1:8" ht="19.5" customHeight="1" x14ac:dyDescent="0.45">
      <c r="A15" s="32">
        <v>7</v>
      </c>
      <c r="B15" s="34">
        <v>1</v>
      </c>
      <c r="C15" s="34">
        <v>1</v>
      </c>
      <c r="D15" s="34">
        <v>1</v>
      </c>
      <c r="E15" s="34">
        <v>1</v>
      </c>
      <c r="F15" s="34">
        <v>0</v>
      </c>
      <c r="G15" s="34">
        <v>0</v>
      </c>
      <c r="H15" s="34">
        <v>0</v>
      </c>
    </row>
    <row r="16" spans="1:8" ht="19.5" customHeight="1" x14ac:dyDescent="0.45">
      <c r="A16" s="32">
        <v>8</v>
      </c>
      <c r="B16" s="34">
        <v>1</v>
      </c>
      <c r="C16" s="34">
        <v>1</v>
      </c>
      <c r="D16" s="34">
        <v>1</v>
      </c>
      <c r="E16" s="34">
        <v>1</v>
      </c>
      <c r="F16" s="34">
        <v>0</v>
      </c>
      <c r="G16" s="34">
        <v>0</v>
      </c>
      <c r="H16" s="34">
        <v>0</v>
      </c>
    </row>
    <row r="17" spans="1:8" ht="19.5" customHeight="1" x14ac:dyDescent="0.45">
      <c r="A17" s="32">
        <v>9</v>
      </c>
      <c r="B17" s="34">
        <v>1</v>
      </c>
      <c r="C17" s="34">
        <v>1</v>
      </c>
      <c r="D17" s="34">
        <v>1</v>
      </c>
      <c r="E17" s="34">
        <v>1</v>
      </c>
      <c r="F17" s="34">
        <v>0</v>
      </c>
      <c r="G17" s="34">
        <v>0</v>
      </c>
      <c r="H17" s="34">
        <v>0</v>
      </c>
    </row>
    <row r="18" spans="1:8" ht="19.5" customHeight="1" x14ac:dyDescent="0.45">
      <c r="A18" s="32">
        <v>10</v>
      </c>
      <c r="B18" s="34">
        <v>1</v>
      </c>
      <c r="C18" s="34">
        <v>1</v>
      </c>
      <c r="D18" s="34">
        <v>1</v>
      </c>
      <c r="E18" s="34">
        <v>1</v>
      </c>
      <c r="F18" s="34">
        <v>0</v>
      </c>
      <c r="G18" s="34">
        <v>0</v>
      </c>
      <c r="H18" s="34">
        <v>0</v>
      </c>
    </row>
    <row r="19" spans="1:8" ht="19.5" customHeight="1" x14ac:dyDescent="0.45">
      <c r="A19" s="32">
        <v>11</v>
      </c>
      <c r="B19" s="34">
        <v>1</v>
      </c>
      <c r="C19" s="34">
        <v>1</v>
      </c>
      <c r="D19" s="34">
        <v>1</v>
      </c>
      <c r="E19" s="34">
        <v>1</v>
      </c>
      <c r="F19" s="34">
        <v>0</v>
      </c>
      <c r="G19" s="34">
        <v>0</v>
      </c>
      <c r="H19" s="34">
        <v>0</v>
      </c>
    </row>
    <row r="20" spans="1:8" ht="19.5" customHeight="1" x14ac:dyDescent="0.45">
      <c r="A20" s="32">
        <v>12</v>
      </c>
      <c r="B20" s="34">
        <v>1</v>
      </c>
      <c r="C20" s="34">
        <v>1</v>
      </c>
      <c r="D20" s="34">
        <v>1</v>
      </c>
      <c r="E20" s="34">
        <v>1</v>
      </c>
      <c r="F20" s="34">
        <v>0</v>
      </c>
      <c r="G20" s="34">
        <v>0</v>
      </c>
      <c r="H20" s="34">
        <v>0</v>
      </c>
    </row>
    <row r="21" spans="1:8" ht="19.5" customHeight="1" x14ac:dyDescent="0.45">
      <c r="A21" s="32">
        <v>13</v>
      </c>
      <c r="B21" s="34">
        <v>1</v>
      </c>
      <c r="C21" s="34">
        <v>1</v>
      </c>
      <c r="D21" s="34">
        <v>1</v>
      </c>
      <c r="E21" s="34">
        <v>1</v>
      </c>
      <c r="F21" s="34">
        <v>0</v>
      </c>
      <c r="G21" s="34">
        <v>0</v>
      </c>
      <c r="H21" s="34">
        <v>0</v>
      </c>
    </row>
    <row r="22" spans="1:8" ht="19.5" customHeight="1" x14ac:dyDescent="0.45">
      <c r="A22" s="32">
        <v>14</v>
      </c>
      <c r="B22" s="34">
        <v>1</v>
      </c>
      <c r="C22" s="34">
        <v>1</v>
      </c>
      <c r="D22" s="34">
        <v>1</v>
      </c>
      <c r="E22" s="34">
        <v>1</v>
      </c>
      <c r="F22" s="34">
        <v>0</v>
      </c>
      <c r="G22" s="34">
        <v>0</v>
      </c>
      <c r="H22" s="34">
        <v>0</v>
      </c>
    </row>
    <row r="23" spans="1:8" ht="19.5" customHeight="1" x14ac:dyDescent="0.45">
      <c r="A23" s="32">
        <v>15</v>
      </c>
      <c r="B23" s="34">
        <v>1</v>
      </c>
      <c r="C23" s="34">
        <v>1</v>
      </c>
      <c r="D23" s="34">
        <v>1</v>
      </c>
      <c r="E23" s="34">
        <v>1</v>
      </c>
      <c r="F23" s="34">
        <v>0</v>
      </c>
      <c r="G23" s="34">
        <v>0</v>
      </c>
      <c r="H23" s="34">
        <v>0</v>
      </c>
    </row>
    <row r="24" spans="1:8" ht="19.5" customHeight="1" x14ac:dyDescent="0.45">
      <c r="A24" s="32">
        <v>16</v>
      </c>
      <c r="B24" s="34">
        <v>1</v>
      </c>
      <c r="C24" s="34">
        <v>1</v>
      </c>
      <c r="D24" s="34">
        <v>1</v>
      </c>
      <c r="E24" s="34">
        <v>1</v>
      </c>
      <c r="F24" s="34">
        <v>0</v>
      </c>
      <c r="G24" s="34">
        <v>0</v>
      </c>
      <c r="H24" s="34">
        <v>0</v>
      </c>
    </row>
    <row r="25" spans="1:8" ht="19.5" customHeight="1" x14ac:dyDescent="0.45">
      <c r="A25" s="32">
        <v>17</v>
      </c>
      <c r="B25" s="34">
        <v>1</v>
      </c>
      <c r="C25" s="34">
        <v>1</v>
      </c>
      <c r="D25" s="34">
        <v>1</v>
      </c>
      <c r="E25" s="34">
        <v>1</v>
      </c>
      <c r="F25" s="34">
        <v>0</v>
      </c>
      <c r="G25" s="34">
        <v>0</v>
      </c>
      <c r="H25" s="34">
        <v>0</v>
      </c>
    </row>
    <row r="26" spans="1:8" ht="19.5" customHeight="1" x14ac:dyDescent="0.45">
      <c r="A26" s="32">
        <v>18</v>
      </c>
      <c r="B26" s="34">
        <v>1</v>
      </c>
      <c r="C26" s="34">
        <v>1</v>
      </c>
      <c r="D26" s="34">
        <v>1</v>
      </c>
      <c r="E26" s="34">
        <v>1</v>
      </c>
      <c r="F26" s="34">
        <v>0</v>
      </c>
      <c r="G26" s="34">
        <v>0</v>
      </c>
      <c r="H26" s="34">
        <v>0</v>
      </c>
    </row>
    <row r="27" spans="1:8" ht="19.5" customHeight="1" x14ac:dyDescent="0.45">
      <c r="A27" s="32">
        <v>19</v>
      </c>
      <c r="B27" s="34">
        <v>1</v>
      </c>
      <c r="C27" s="34">
        <v>1</v>
      </c>
      <c r="D27" s="34">
        <v>1</v>
      </c>
      <c r="E27" s="34">
        <v>1</v>
      </c>
      <c r="F27" s="34">
        <v>0</v>
      </c>
      <c r="G27" s="34">
        <v>0</v>
      </c>
      <c r="H27" s="34">
        <v>0</v>
      </c>
    </row>
    <row r="28" spans="1:8" ht="19.5" customHeight="1" x14ac:dyDescent="0.45">
      <c r="A28" s="32">
        <v>20</v>
      </c>
      <c r="B28" s="34">
        <v>1</v>
      </c>
      <c r="C28" s="34">
        <v>1</v>
      </c>
      <c r="D28" s="34">
        <v>1</v>
      </c>
      <c r="E28" s="34">
        <v>1</v>
      </c>
      <c r="F28" s="34">
        <v>0</v>
      </c>
      <c r="G28" s="34">
        <v>0</v>
      </c>
      <c r="H28" s="34">
        <v>0</v>
      </c>
    </row>
    <row r="29" spans="1:8" ht="19.5" customHeight="1" x14ac:dyDescent="0.45">
      <c r="A29" s="32">
        <v>21</v>
      </c>
      <c r="B29" s="34">
        <v>1</v>
      </c>
      <c r="C29" s="34">
        <v>1</v>
      </c>
      <c r="D29" s="34">
        <v>1</v>
      </c>
      <c r="E29" s="34">
        <v>1</v>
      </c>
      <c r="F29" s="34">
        <v>0</v>
      </c>
      <c r="G29" s="34">
        <v>0</v>
      </c>
      <c r="H29" s="34">
        <v>0</v>
      </c>
    </row>
    <row r="30" spans="1:8" ht="19.5" customHeight="1" x14ac:dyDescent="0.45">
      <c r="A30" s="32">
        <v>22</v>
      </c>
      <c r="B30" s="34">
        <v>1</v>
      </c>
      <c r="C30" s="34">
        <v>1</v>
      </c>
      <c r="D30" s="34">
        <v>1</v>
      </c>
      <c r="E30" s="34">
        <v>1</v>
      </c>
      <c r="F30" s="34">
        <v>0</v>
      </c>
      <c r="G30" s="34">
        <v>0</v>
      </c>
      <c r="H30" s="34">
        <v>0</v>
      </c>
    </row>
    <row r="31" spans="1:8" ht="19.5" customHeight="1" x14ac:dyDescent="0.45">
      <c r="A31" s="32">
        <v>23</v>
      </c>
      <c r="B31" s="34">
        <v>1</v>
      </c>
      <c r="C31" s="34">
        <v>1</v>
      </c>
      <c r="D31" s="34">
        <v>1</v>
      </c>
      <c r="E31" s="34">
        <v>1</v>
      </c>
      <c r="F31" s="34">
        <v>0</v>
      </c>
      <c r="G31" s="34">
        <v>0</v>
      </c>
      <c r="H31" s="34">
        <v>0</v>
      </c>
    </row>
    <row r="32" spans="1:8" ht="19.5" customHeight="1" x14ac:dyDescent="0.45">
      <c r="A32" s="32">
        <v>24</v>
      </c>
      <c r="B32" s="34">
        <v>1</v>
      </c>
      <c r="C32" s="34">
        <v>1</v>
      </c>
      <c r="D32" s="34">
        <v>1</v>
      </c>
      <c r="E32" s="34">
        <v>1</v>
      </c>
      <c r="F32" s="34">
        <v>0</v>
      </c>
      <c r="G32" s="34">
        <v>0</v>
      </c>
      <c r="H32" s="34">
        <v>0</v>
      </c>
    </row>
    <row r="33" spans="1:8" ht="19.5" customHeight="1" x14ac:dyDescent="0.45">
      <c r="A33" s="32">
        <v>25</v>
      </c>
      <c r="B33" s="34">
        <v>1</v>
      </c>
      <c r="C33" s="34">
        <v>1</v>
      </c>
      <c r="D33" s="34">
        <v>1</v>
      </c>
      <c r="E33" s="34">
        <v>1</v>
      </c>
      <c r="F33" s="34">
        <v>0</v>
      </c>
      <c r="G33" s="34">
        <v>0</v>
      </c>
      <c r="H33" s="34">
        <v>0</v>
      </c>
    </row>
    <row r="34" spans="1:8" ht="19.5" customHeight="1" x14ac:dyDescent="0.45">
      <c r="A34" s="32">
        <v>26</v>
      </c>
      <c r="B34" s="34">
        <v>1</v>
      </c>
      <c r="C34" s="34">
        <v>1</v>
      </c>
      <c r="D34" s="34">
        <v>1</v>
      </c>
      <c r="E34" s="34">
        <v>1</v>
      </c>
      <c r="F34" s="34">
        <v>0</v>
      </c>
      <c r="G34" s="34">
        <v>0</v>
      </c>
      <c r="H34" s="34">
        <v>0</v>
      </c>
    </row>
    <row r="35" spans="1:8" ht="19.5" customHeight="1" x14ac:dyDescent="0.45">
      <c r="A35" s="32">
        <v>27</v>
      </c>
      <c r="B35" s="34">
        <v>1</v>
      </c>
      <c r="C35" s="34">
        <v>1</v>
      </c>
      <c r="D35" s="34">
        <v>1</v>
      </c>
      <c r="E35" s="34">
        <v>1</v>
      </c>
      <c r="F35" s="34">
        <v>0</v>
      </c>
      <c r="G35" s="34">
        <v>0</v>
      </c>
      <c r="H35" s="34">
        <v>0</v>
      </c>
    </row>
    <row r="36" spans="1:8" ht="19.5" customHeight="1" x14ac:dyDescent="0.45">
      <c r="A36" s="32">
        <v>28</v>
      </c>
      <c r="B36" s="34">
        <v>1</v>
      </c>
      <c r="C36" s="34">
        <v>1</v>
      </c>
      <c r="D36" s="34">
        <v>1</v>
      </c>
      <c r="E36" s="34">
        <v>1</v>
      </c>
      <c r="F36" s="34">
        <v>0</v>
      </c>
      <c r="G36" s="34">
        <v>0</v>
      </c>
      <c r="H36" s="34">
        <v>0</v>
      </c>
    </row>
    <row r="37" spans="1:8" ht="19.5" customHeight="1" x14ac:dyDescent="0.45">
      <c r="A37" s="32">
        <v>29</v>
      </c>
      <c r="B37" s="34">
        <v>1</v>
      </c>
      <c r="C37" s="34">
        <v>1</v>
      </c>
      <c r="D37" s="34">
        <v>1</v>
      </c>
      <c r="E37" s="34">
        <v>1</v>
      </c>
      <c r="F37" s="34">
        <v>0</v>
      </c>
      <c r="G37" s="34">
        <v>0</v>
      </c>
      <c r="H37" s="34">
        <v>0</v>
      </c>
    </row>
    <row r="38" spans="1:8" ht="19.5" customHeight="1" x14ac:dyDescent="0.45">
      <c r="A38" s="32">
        <v>30</v>
      </c>
      <c r="B38" s="34">
        <v>1</v>
      </c>
      <c r="C38" s="34">
        <v>1</v>
      </c>
      <c r="D38" s="34">
        <v>1</v>
      </c>
      <c r="E38" s="34">
        <v>1</v>
      </c>
      <c r="F38" s="34">
        <v>0</v>
      </c>
      <c r="G38" s="34">
        <v>0</v>
      </c>
      <c r="H38" s="34">
        <v>0</v>
      </c>
    </row>
    <row r="39" spans="1:8" ht="19.5" customHeight="1" x14ac:dyDescent="0.45">
      <c r="A39" s="32">
        <v>31</v>
      </c>
      <c r="B39" s="34">
        <v>1</v>
      </c>
      <c r="C39" s="34">
        <v>1</v>
      </c>
      <c r="D39" s="34">
        <v>1</v>
      </c>
      <c r="E39" s="34">
        <v>1</v>
      </c>
      <c r="F39" s="34">
        <v>0</v>
      </c>
      <c r="G39" s="34">
        <v>0</v>
      </c>
      <c r="H39" s="34">
        <v>0</v>
      </c>
    </row>
    <row r="40" spans="1:8" ht="19.5" customHeight="1" x14ac:dyDescent="0.45">
      <c r="A40" s="32">
        <v>32</v>
      </c>
      <c r="B40" s="34">
        <v>1</v>
      </c>
      <c r="C40" s="34">
        <v>1</v>
      </c>
      <c r="D40" s="34">
        <v>1</v>
      </c>
      <c r="E40" s="34">
        <v>1</v>
      </c>
      <c r="F40" s="34">
        <v>0</v>
      </c>
      <c r="G40" s="34">
        <v>0</v>
      </c>
      <c r="H40" s="34">
        <v>0</v>
      </c>
    </row>
    <row r="41" spans="1:8" ht="19.5" customHeight="1" x14ac:dyDescent="0.45">
      <c r="A41" s="32">
        <v>33</v>
      </c>
      <c r="B41" s="34">
        <v>1</v>
      </c>
      <c r="C41" s="34">
        <v>1</v>
      </c>
      <c r="D41" s="34">
        <v>1</v>
      </c>
      <c r="E41" s="34">
        <v>1</v>
      </c>
      <c r="F41" s="34">
        <v>0</v>
      </c>
      <c r="G41" s="34">
        <v>0</v>
      </c>
      <c r="H41" s="34">
        <v>0</v>
      </c>
    </row>
    <row r="42" spans="1:8" ht="19.5" customHeight="1" x14ac:dyDescent="0.45">
      <c r="A42" s="32">
        <v>34</v>
      </c>
      <c r="B42" s="34">
        <v>1</v>
      </c>
      <c r="C42" s="34">
        <v>1</v>
      </c>
      <c r="D42" s="34">
        <v>1</v>
      </c>
      <c r="E42" s="34">
        <v>1</v>
      </c>
      <c r="F42" s="34">
        <v>0</v>
      </c>
      <c r="G42" s="34">
        <v>0</v>
      </c>
      <c r="H42" s="34">
        <v>0</v>
      </c>
    </row>
    <row r="43" spans="1:8" ht="19.5" customHeight="1" x14ac:dyDescent="0.45">
      <c r="A43" s="32">
        <v>35</v>
      </c>
      <c r="B43" s="34">
        <v>1</v>
      </c>
      <c r="C43" s="34">
        <v>1</v>
      </c>
      <c r="D43" s="34">
        <v>1</v>
      </c>
      <c r="E43" s="34">
        <v>1</v>
      </c>
      <c r="F43" s="34">
        <v>0</v>
      </c>
      <c r="G43" s="34">
        <v>0</v>
      </c>
      <c r="H43" s="34">
        <v>0</v>
      </c>
    </row>
    <row r="44" spans="1:8" ht="19.5" customHeight="1" x14ac:dyDescent="0.45">
      <c r="A44" s="32">
        <v>36</v>
      </c>
      <c r="B44" s="34">
        <v>1</v>
      </c>
      <c r="C44" s="34">
        <v>1</v>
      </c>
      <c r="D44" s="34">
        <v>1</v>
      </c>
      <c r="E44" s="34">
        <v>1</v>
      </c>
      <c r="F44" s="34">
        <v>0</v>
      </c>
      <c r="G44" s="34">
        <v>0</v>
      </c>
      <c r="H44" s="34">
        <v>0</v>
      </c>
    </row>
    <row r="45" spans="1:8" ht="19.5" customHeight="1" x14ac:dyDescent="0.45">
      <c r="A45" s="32">
        <v>37</v>
      </c>
      <c r="B45" s="34">
        <v>1</v>
      </c>
      <c r="C45" s="34">
        <v>1</v>
      </c>
      <c r="D45" s="34">
        <v>1</v>
      </c>
      <c r="E45" s="34">
        <v>1</v>
      </c>
      <c r="F45" s="34">
        <v>0</v>
      </c>
      <c r="G45" s="34">
        <v>0</v>
      </c>
      <c r="H45" s="34">
        <v>0</v>
      </c>
    </row>
    <row r="46" spans="1:8" ht="19.5" customHeight="1" x14ac:dyDescent="0.45">
      <c r="A46" s="32">
        <v>38</v>
      </c>
      <c r="B46" s="34">
        <v>1</v>
      </c>
      <c r="C46" s="34">
        <v>1</v>
      </c>
      <c r="D46" s="34">
        <v>1</v>
      </c>
      <c r="E46" s="34">
        <v>1</v>
      </c>
      <c r="F46" s="34">
        <v>0</v>
      </c>
      <c r="G46" s="34">
        <v>0</v>
      </c>
      <c r="H46" s="34">
        <v>0</v>
      </c>
    </row>
    <row r="47" spans="1:8" ht="19.5" customHeight="1" x14ac:dyDescent="0.45">
      <c r="A47" s="32">
        <v>39</v>
      </c>
      <c r="B47" s="34">
        <v>1</v>
      </c>
      <c r="C47" s="34">
        <v>1</v>
      </c>
      <c r="D47" s="34">
        <v>1</v>
      </c>
      <c r="E47" s="34">
        <v>1</v>
      </c>
      <c r="F47" s="34">
        <v>0</v>
      </c>
      <c r="G47" s="34">
        <v>0</v>
      </c>
      <c r="H47" s="34">
        <v>0</v>
      </c>
    </row>
    <row r="48" spans="1:8" ht="19.5" customHeight="1" x14ac:dyDescent="0.45">
      <c r="A48" s="32">
        <v>40</v>
      </c>
      <c r="B48" s="34">
        <v>1</v>
      </c>
      <c r="C48" s="34">
        <v>1</v>
      </c>
      <c r="D48" s="34">
        <v>1</v>
      </c>
      <c r="E48" s="34">
        <v>1</v>
      </c>
      <c r="F48" s="34">
        <v>0</v>
      </c>
      <c r="G48" s="34">
        <v>0</v>
      </c>
      <c r="H48" s="34">
        <v>0</v>
      </c>
    </row>
    <row r="49" spans="1:8" ht="19.5" customHeight="1" x14ac:dyDescent="0.45">
      <c r="A49" s="32">
        <v>41</v>
      </c>
      <c r="B49" s="34">
        <v>1</v>
      </c>
      <c r="C49" s="34">
        <v>1</v>
      </c>
      <c r="D49" s="34">
        <v>1</v>
      </c>
      <c r="E49" s="34">
        <v>1</v>
      </c>
      <c r="F49" s="34">
        <v>0</v>
      </c>
      <c r="G49" s="34">
        <v>0</v>
      </c>
      <c r="H49" s="34">
        <v>0</v>
      </c>
    </row>
    <row r="50" spans="1:8" ht="19.5" customHeight="1" x14ac:dyDescent="0.45">
      <c r="A50" s="32">
        <v>42</v>
      </c>
      <c r="B50" s="34">
        <v>1</v>
      </c>
      <c r="C50" s="34">
        <v>1</v>
      </c>
      <c r="D50" s="34">
        <v>1</v>
      </c>
      <c r="E50" s="34">
        <v>1</v>
      </c>
      <c r="F50" s="34">
        <v>0</v>
      </c>
      <c r="G50" s="34">
        <v>0</v>
      </c>
      <c r="H50" s="34">
        <v>0</v>
      </c>
    </row>
    <row r="51" spans="1:8" ht="19.5" customHeight="1" x14ac:dyDescent="0.45">
      <c r="A51" s="32">
        <v>43</v>
      </c>
      <c r="B51" s="34">
        <v>1</v>
      </c>
      <c r="C51" s="34">
        <v>1</v>
      </c>
      <c r="D51" s="34">
        <v>1</v>
      </c>
      <c r="E51" s="34">
        <v>1</v>
      </c>
      <c r="F51" s="34">
        <v>0</v>
      </c>
      <c r="G51" s="34">
        <v>0</v>
      </c>
      <c r="H51" s="34">
        <v>0</v>
      </c>
    </row>
    <row r="52" spans="1:8" ht="19.5" customHeight="1" x14ac:dyDescent="0.45">
      <c r="A52" s="32">
        <v>44</v>
      </c>
      <c r="B52" s="34">
        <v>1</v>
      </c>
      <c r="C52" s="34">
        <v>1</v>
      </c>
      <c r="D52" s="34">
        <v>1</v>
      </c>
      <c r="E52" s="34">
        <v>1</v>
      </c>
      <c r="F52" s="34">
        <v>0</v>
      </c>
      <c r="G52" s="34">
        <v>0</v>
      </c>
      <c r="H52" s="34">
        <v>0</v>
      </c>
    </row>
    <row r="53" spans="1:8" ht="19.5" customHeight="1" x14ac:dyDescent="0.45">
      <c r="A53" s="32">
        <v>45</v>
      </c>
      <c r="B53" s="34">
        <v>1</v>
      </c>
      <c r="C53" s="34">
        <v>1</v>
      </c>
      <c r="D53" s="34">
        <v>1</v>
      </c>
      <c r="E53" s="34">
        <v>1</v>
      </c>
      <c r="F53" s="34">
        <v>0</v>
      </c>
      <c r="G53" s="34">
        <v>0</v>
      </c>
      <c r="H53" s="34">
        <v>0</v>
      </c>
    </row>
    <row r="54" spans="1:8" ht="19.5" customHeight="1" x14ac:dyDescent="0.45">
      <c r="A54" s="32">
        <v>46</v>
      </c>
      <c r="B54" s="34">
        <v>1</v>
      </c>
      <c r="C54" s="34">
        <v>1</v>
      </c>
      <c r="D54" s="34">
        <v>1</v>
      </c>
      <c r="E54" s="34">
        <v>1</v>
      </c>
      <c r="F54" s="34">
        <v>0</v>
      </c>
      <c r="G54" s="34">
        <v>0</v>
      </c>
      <c r="H54" s="34">
        <v>0</v>
      </c>
    </row>
    <row r="55" spans="1:8" ht="19.5" customHeight="1" x14ac:dyDescent="0.45">
      <c r="A55" s="32">
        <v>47</v>
      </c>
      <c r="B55" s="34">
        <v>1</v>
      </c>
      <c r="C55" s="34">
        <v>1</v>
      </c>
      <c r="D55" s="34">
        <v>1</v>
      </c>
      <c r="E55" s="34">
        <v>1</v>
      </c>
      <c r="F55" s="34">
        <v>0</v>
      </c>
      <c r="G55" s="34">
        <v>0</v>
      </c>
      <c r="H55" s="34">
        <v>0</v>
      </c>
    </row>
    <row r="56" spans="1:8" ht="19.5" customHeight="1" x14ac:dyDescent="0.45">
      <c r="A56" s="32">
        <v>48</v>
      </c>
      <c r="B56" s="34">
        <v>1</v>
      </c>
      <c r="C56" s="34">
        <v>1</v>
      </c>
      <c r="D56" s="34">
        <v>1</v>
      </c>
      <c r="E56" s="34">
        <v>1</v>
      </c>
      <c r="F56" s="34">
        <v>0</v>
      </c>
      <c r="G56" s="34">
        <v>0</v>
      </c>
      <c r="H56" s="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56"/>
  <sheetViews>
    <sheetView workbookViewId="0"/>
  </sheetViews>
  <sheetFormatPr defaultRowHeight="14.25" x14ac:dyDescent="0.45"/>
  <cols>
    <col min="1" max="1" width="14.1328125" style="6" bestFit="1" customWidth="1"/>
    <col min="2" max="2" width="17.86328125" style="4" bestFit="1" customWidth="1"/>
    <col min="3" max="3" width="13.3984375" style="6" bestFit="1" customWidth="1"/>
    <col min="4" max="4" width="16" style="6" bestFit="1" customWidth="1"/>
    <col min="5" max="5" width="20.59765625" style="6" bestFit="1" customWidth="1"/>
    <col min="6" max="6" width="20.265625" style="6" bestFit="1" customWidth="1"/>
    <col min="7" max="8" width="14.1328125" bestFit="1" customWidth="1"/>
  </cols>
  <sheetData>
    <row r="1" spans="1:8" ht="19.5" customHeight="1" x14ac:dyDescent="0.55000000000000004">
      <c r="A1" s="31" t="s">
        <v>27</v>
      </c>
      <c r="B1" s="3"/>
      <c r="C1" s="2"/>
      <c r="D1" s="2"/>
      <c r="E1" s="2"/>
      <c r="F1" s="2"/>
      <c r="G1" s="19"/>
      <c r="H1" s="19"/>
    </row>
    <row r="2" spans="1:8" ht="19.5" customHeight="1" x14ac:dyDescent="0.45">
      <c r="A2" s="21"/>
      <c r="G2" s="23"/>
      <c r="H2" s="23"/>
    </row>
    <row r="3" spans="1:8" ht="19.5" customHeight="1" x14ac:dyDescent="0.45">
      <c r="A3" s="6" t="s">
        <v>28</v>
      </c>
      <c r="G3" s="23"/>
      <c r="H3" s="23"/>
    </row>
    <row r="4" spans="1:8" ht="19.5" customHeight="1" x14ac:dyDescent="0.45">
      <c r="A4" s="6" t="s">
        <v>29</v>
      </c>
    </row>
    <row r="5" spans="1:8" ht="19.5" customHeight="1" x14ac:dyDescent="0.45"/>
    <row r="6" spans="1:8" ht="19.5" customHeight="1" x14ac:dyDescent="0.45"/>
    <row r="7" spans="1:8" ht="19.5" customHeight="1" x14ac:dyDescent="0.45"/>
    <row r="8" spans="1:8" ht="19.5" customHeight="1" x14ac:dyDescent="0.45">
      <c r="A8" s="32" t="s">
        <v>2</v>
      </c>
      <c r="B8" s="35" t="s">
        <v>22</v>
      </c>
      <c r="C8" s="33" t="s">
        <v>23</v>
      </c>
      <c r="D8" s="33" t="s">
        <v>24</v>
      </c>
      <c r="E8" s="33" t="s">
        <v>25</v>
      </c>
      <c r="F8" s="33" t="s">
        <v>26</v>
      </c>
    </row>
    <row r="9" spans="1:8" ht="19.5" customHeight="1" x14ac:dyDescent="0.45">
      <c r="A9" s="32">
        <v>1</v>
      </c>
      <c r="B9" s="36">
        <v>0.15</v>
      </c>
      <c r="C9" s="34">
        <v>1</v>
      </c>
      <c r="D9" s="34">
        <v>1</v>
      </c>
      <c r="E9" s="34">
        <v>1</v>
      </c>
      <c r="F9" s="34">
        <v>1</v>
      </c>
    </row>
    <row r="10" spans="1:8" ht="19.5" customHeight="1" x14ac:dyDescent="0.45">
      <c r="A10" s="32">
        <v>2</v>
      </c>
      <c r="B10" s="36">
        <v>0.15</v>
      </c>
      <c r="C10" s="34">
        <v>1</v>
      </c>
      <c r="D10" s="34">
        <v>1</v>
      </c>
      <c r="E10" s="34">
        <v>1</v>
      </c>
      <c r="F10" s="34">
        <v>1</v>
      </c>
    </row>
    <row r="11" spans="1:8" ht="19.5" customHeight="1" x14ac:dyDescent="0.45">
      <c r="A11" s="32">
        <v>3</v>
      </c>
      <c r="B11" s="36">
        <v>0.15</v>
      </c>
      <c r="C11" s="34">
        <v>1</v>
      </c>
      <c r="D11" s="34">
        <v>1</v>
      </c>
      <c r="E11" s="34">
        <v>1</v>
      </c>
      <c r="F11" s="34">
        <v>1</v>
      </c>
    </row>
    <row r="12" spans="1:8" ht="19.5" customHeight="1" x14ac:dyDescent="0.45">
      <c r="A12" s="32">
        <v>4</v>
      </c>
      <c r="B12" s="36">
        <v>0.15</v>
      </c>
      <c r="C12" s="34">
        <v>1</v>
      </c>
      <c r="D12" s="34">
        <v>1</v>
      </c>
      <c r="E12" s="34">
        <v>1</v>
      </c>
      <c r="F12" s="34">
        <v>1</v>
      </c>
    </row>
    <row r="13" spans="1:8" ht="19.5" customHeight="1" x14ac:dyDescent="0.45">
      <c r="A13" s="32">
        <v>5</v>
      </c>
      <c r="B13" s="36">
        <v>0.15</v>
      </c>
      <c r="C13" s="34">
        <v>1</v>
      </c>
      <c r="D13" s="34">
        <v>1</v>
      </c>
      <c r="E13" s="34">
        <v>1</v>
      </c>
      <c r="F13" s="34">
        <v>1</v>
      </c>
    </row>
    <row r="14" spans="1:8" ht="19.5" customHeight="1" x14ac:dyDescent="0.45">
      <c r="A14" s="32">
        <v>6</v>
      </c>
      <c r="B14" s="36">
        <v>0.15</v>
      </c>
      <c r="C14" s="34">
        <v>1</v>
      </c>
      <c r="D14" s="34">
        <v>1</v>
      </c>
      <c r="E14" s="34">
        <v>1</v>
      </c>
      <c r="F14" s="34">
        <v>1</v>
      </c>
    </row>
    <row r="15" spans="1:8" ht="19.5" customHeight="1" x14ac:dyDescent="0.45">
      <c r="A15" s="32">
        <v>7</v>
      </c>
      <c r="B15" s="36">
        <v>0.15</v>
      </c>
      <c r="C15" s="34">
        <v>1</v>
      </c>
      <c r="D15" s="34">
        <v>1</v>
      </c>
      <c r="E15" s="34">
        <v>1</v>
      </c>
      <c r="F15" s="34">
        <v>1</v>
      </c>
    </row>
    <row r="16" spans="1:8" ht="19.5" customHeight="1" x14ac:dyDescent="0.45">
      <c r="A16" s="32">
        <v>8</v>
      </c>
      <c r="B16" s="36">
        <v>0.15</v>
      </c>
      <c r="C16" s="34">
        <v>1</v>
      </c>
      <c r="D16" s="34">
        <v>1</v>
      </c>
      <c r="E16" s="34">
        <v>1</v>
      </c>
      <c r="F16" s="34">
        <v>1</v>
      </c>
    </row>
    <row r="17" spans="1:6" ht="19.5" customHeight="1" x14ac:dyDescent="0.45">
      <c r="A17" s="32">
        <v>9</v>
      </c>
      <c r="B17" s="36">
        <v>0.15</v>
      </c>
      <c r="C17" s="34">
        <v>1</v>
      </c>
      <c r="D17" s="34">
        <v>1</v>
      </c>
      <c r="E17" s="34">
        <v>1</v>
      </c>
      <c r="F17" s="34">
        <v>1</v>
      </c>
    </row>
    <row r="18" spans="1:6" ht="19.5" customHeight="1" x14ac:dyDescent="0.45">
      <c r="A18" s="32">
        <v>10</v>
      </c>
      <c r="B18" s="36">
        <v>0.15</v>
      </c>
      <c r="C18" s="34">
        <v>1</v>
      </c>
      <c r="D18" s="34">
        <v>1</v>
      </c>
      <c r="E18" s="34">
        <v>1</v>
      </c>
      <c r="F18" s="34">
        <v>1</v>
      </c>
    </row>
    <row r="19" spans="1:6" ht="19.5" customHeight="1" x14ac:dyDescent="0.45">
      <c r="A19" s="32">
        <v>11</v>
      </c>
      <c r="B19" s="36">
        <v>0.15</v>
      </c>
      <c r="C19" s="34">
        <v>1</v>
      </c>
      <c r="D19" s="34">
        <v>1</v>
      </c>
      <c r="E19" s="34">
        <v>1</v>
      </c>
      <c r="F19" s="34">
        <v>1</v>
      </c>
    </row>
    <row r="20" spans="1:6" ht="19.5" customHeight="1" x14ac:dyDescent="0.45">
      <c r="A20" s="32">
        <v>12</v>
      </c>
      <c r="B20" s="36">
        <v>0.15</v>
      </c>
      <c r="C20" s="34">
        <v>1</v>
      </c>
      <c r="D20" s="34">
        <v>1</v>
      </c>
      <c r="E20" s="34">
        <v>1</v>
      </c>
      <c r="F20" s="34">
        <v>1</v>
      </c>
    </row>
    <row r="21" spans="1:6" ht="19.5" customHeight="1" x14ac:dyDescent="0.45">
      <c r="A21" s="32">
        <v>13</v>
      </c>
      <c r="B21" s="36">
        <v>0.15</v>
      </c>
      <c r="C21" s="34">
        <v>1</v>
      </c>
      <c r="D21" s="34">
        <v>1</v>
      </c>
      <c r="E21" s="34">
        <v>1</v>
      </c>
      <c r="F21" s="34">
        <v>1</v>
      </c>
    </row>
    <row r="22" spans="1:6" ht="19.5" customHeight="1" x14ac:dyDescent="0.45">
      <c r="A22" s="32">
        <v>14</v>
      </c>
      <c r="B22" s="36">
        <v>0.15</v>
      </c>
      <c r="C22" s="34">
        <v>1</v>
      </c>
      <c r="D22" s="34">
        <v>1</v>
      </c>
      <c r="E22" s="34">
        <v>1</v>
      </c>
      <c r="F22" s="34">
        <v>1</v>
      </c>
    </row>
    <row r="23" spans="1:6" ht="19.5" customHeight="1" x14ac:dyDescent="0.45">
      <c r="A23" s="32">
        <v>15</v>
      </c>
      <c r="B23" s="36">
        <v>0.15</v>
      </c>
      <c r="C23" s="34">
        <v>1</v>
      </c>
      <c r="D23" s="34">
        <v>1</v>
      </c>
      <c r="E23" s="34">
        <v>1</v>
      </c>
      <c r="F23" s="34">
        <v>1</v>
      </c>
    </row>
    <row r="24" spans="1:6" ht="19.5" customHeight="1" x14ac:dyDescent="0.45">
      <c r="A24" s="32">
        <v>16</v>
      </c>
      <c r="B24" s="36">
        <v>0.15</v>
      </c>
      <c r="C24" s="34">
        <v>1</v>
      </c>
      <c r="D24" s="34">
        <v>1</v>
      </c>
      <c r="E24" s="34">
        <v>1</v>
      </c>
      <c r="F24" s="34">
        <v>1</v>
      </c>
    </row>
    <row r="25" spans="1:6" ht="19.5" customHeight="1" x14ac:dyDescent="0.45">
      <c r="A25" s="32">
        <v>17</v>
      </c>
      <c r="B25" s="36">
        <v>0.15</v>
      </c>
      <c r="C25" s="34">
        <v>1</v>
      </c>
      <c r="D25" s="34">
        <v>1</v>
      </c>
      <c r="E25" s="34">
        <v>1</v>
      </c>
      <c r="F25" s="34">
        <v>1</v>
      </c>
    </row>
    <row r="26" spans="1:6" ht="19.5" customHeight="1" x14ac:dyDescent="0.45">
      <c r="A26" s="32">
        <v>18</v>
      </c>
      <c r="B26" s="36">
        <v>0.15</v>
      </c>
      <c r="C26" s="34">
        <v>1</v>
      </c>
      <c r="D26" s="34">
        <v>1</v>
      </c>
      <c r="E26" s="34">
        <v>1</v>
      </c>
      <c r="F26" s="34">
        <v>1</v>
      </c>
    </row>
    <row r="27" spans="1:6" ht="19.5" customHeight="1" x14ac:dyDescent="0.45">
      <c r="A27" s="32">
        <v>19</v>
      </c>
      <c r="B27" s="36">
        <v>0.15</v>
      </c>
      <c r="C27" s="34">
        <v>1</v>
      </c>
      <c r="D27" s="34">
        <v>1</v>
      </c>
      <c r="E27" s="34">
        <v>1</v>
      </c>
      <c r="F27" s="34">
        <v>1</v>
      </c>
    </row>
    <row r="28" spans="1:6" ht="19.5" customHeight="1" x14ac:dyDescent="0.45">
      <c r="A28" s="32">
        <v>20</v>
      </c>
      <c r="B28" s="36">
        <v>0.15</v>
      </c>
      <c r="C28" s="34">
        <v>1</v>
      </c>
      <c r="D28" s="34">
        <v>1</v>
      </c>
      <c r="E28" s="34">
        <v>1</v>
      </c>
      <c r="F28" s="34">
        <v>1</v>
      </c>
    </row>
    <row r="29" spans="1:6" ht="19.5" customHeight="1" x14ac:dyDescent="0.45">
      <c r="A29" s="32">
        <v>21</v>
      </c>
      <c r="B29" s="36">
        <v>0.15</v>
      </c>
      <c r="C29" s="34">
        <v>1</v>
      </c>
      <c r="D29" s="34">
        <v>1</v>
      </c>
      <c r="E29" s="34">
        <v>1</v>
      </c>
      <c r="F29" s="34">
        <v>1</v>
      </c>
    </row>
    <row r="30" spans="1:6" ht="19.5" customHeight="1" x14ac:dyDescent="0.45">
      <c r="A30" s="32">
        <v>22</v>
      </c>
      <c r="B30" s="36">
        <v>0.15</v>
      </c>
      <c r="C30" s="34">
        <v>1</v>
      </c>
      <c r="D30" s="34">
        <v>1</v>
      </c>
      <c r="E30" s="34">
        <v>1</v>
      </c>
      <c r="F30" s="34">
        <v>1</v>
      </c>
    </row>
    <row r="31" spans="1:6" ht="19.5" customHeight="1" x14ac:dyDescent="0.45">
      <c r="A31" s="32">
        <v>23</v>
      </c>
      <c r="B31" s="36">
        <v>0.15</v>
      </c>
      <c r="C31" s="34">
        <v>1</v>
      </c>
      <c r="D31" s="34">
        <v>1</v>
      </c>
      <c r="E31" s="34">
        <v>1</v>
      </c>
      <c r="F31" s="34">
        <v>1</v>
      </c>
    </row>
    <row r="32" spans="1:6" ht="19.5" customHeight="1" x14ac:dyDescent="0.45">
      <c r="A32" s="32">
        <v>24</v>
      </c>
      <c r="B32" s="36">
        <v>0.15</v>
      </c>
      <c r="C32" s="34">
        <v>1</v>
      </c>
      <c r="D32" s="34">
        <v>1</v>
      </c>
      <c r="E32" s="34">
        <v>1</v>
      </c>
      <c r="F32" s="34">
        <v>1</v>
      </c>
    </row>
    <row r="33" spans="1:6" ht="19.5" customHeight="1" x14ac:dyDescent="0.45">
      <c r="A33" s="32">
        <v>25</v>
      </c>
      <c r="B33" s="36">
        <v>0.15</v>
      </c>
      <c r="C33" s="34">
        <v>1</v>
      </c>
      <c r="D33" s="34">
        <v>1</v>
      </c>
      <c r="E33" s="34">
        <v>1</v>
      </c>
      <c r="F33" s="34">
        <v>1</v>
      </c>
    </row>
    <row r="34" spans="1:6" ht="19.5" customHeight="1" x14ac:dyDescent="0.45">
      <c r="A34" s="32">
        <v>26</v>
      </c>
      <c r="B34" s="36">
        <v>0.15</v>
      </c>
      <c r="C34" s="34">
        <v>1</v>
      </c>
      <c r="D34" s="34">
        <v>1</v>
      </c>
      <c r="E34" s="34">
        <v>1</v>
      </c>
      <c r="F34" s="34">
        <v>1</v>
      </c>
    </row>
    <row r="35" spans="1:6" ht="19.5" customHeight="1" x14ac:dyDescent="0.45">
      <c r="A35" s="32">
        <v>27</v>
      </c>
      <c r="B35" s="36">
        <v>0.15</v>
      </c>
      <c r="C35" s="34">
        <v>1</v>
      </c>
      <c r="D35" s="34">
        <v>1</v>
      </c>
      <c r="E35" s="34">
        <v>1</v>
      </c>
      <c r="F35" s="34">
        <v>1</v>
      </c>
    </row>
    <row r="36" spans="1:6" ht="19.5" customHeight="1" x14ac:dyDescent="0.45">
      <c r="A36" s="32">
        <v>28</v>
      </c>
      <c r="B36" s="36">
        <v>0.15</v>
      </c>
      <c r="C36" s="34">
        <v>1</v>
      </c>
      <c r="D36" s="34">
        <v>1</v>
      </c>
      <c r="E36" s="34">
        <v>1</v>
      </c>
      <c r="F36" s="34">
        <v>1</v>
      </c>
    </row>
    <row r="37" spans="1:6" ht="19.5" customHeight="1" x14ac:dyDescent="0.45">
      <c r="A37" s="32">
        <v>29</v>
      </c>
      <c r="B37" s="36">
        <v>0.15</v>
      </c>
      <c r="C37" s="34">
        <v>1</v>
      </c>
      <c r="D37" s="34">
        <v>1</v>
      </c>
      <c r="E37" s="34">
        <v>1</v>
      </c>
      <c r="F37" s="34">
        <v>1</v>
      </c>
    </row>
    <row r="38" spans="1:6" ht="19.5" customHeight="1" x14ac:dyDescent="0.45">
      <c r="A38" s="32">
        <v>30</v>
      </c>
      <c r="B38" s="36">
        <v>0.15</v>
      </c>
      <c r="C38" s="34">
        <v>1</v>
      </c>
      <c r="D38" s="34">
        <v>1</v>
      </c>
      <c r="E38" s="34">
        <v>1</v>
      </c>
      <c r="F38" s="34">
        <v>1</v>
      </c>
    </row>
    <row r="39" spans="1:6" ht="19.5" customHeight="1" x14ac:dyDescent="0.45">
      <c r="A39" s="32">
        <v>31</v>
      </c>
      <c r="B39" s="36">
        <v>0.15</v>
      </c>
      <c r="C39" s="34">
        <v>1</v>
      </c>
      <c r="D39" s="34">
        <v>1</v>
      </c>
      <c r="E39" s="34">
        <v>1</v>
      </c>
      <c r="F39" s="34">
        <v>1</v>
      </c>
    </row>
    <row r="40" spans="1:6" ht="19.5" customHeight="1" x14ac:dyDescent="0.45">
      <c r="A40" s="32">
        <v>32</v>
      </c>
      <c r="B40" s="36">
        <v>0.15</v>
      </c>
      <c r="C40" s="34">
        <v>1</v>
      </c>
      <c r="D40" s="34">
        <v>1</v>
      </c>
      <c r="E40" s="34">
        <v>1</v>
      </c>
      <c r="F40" s="34">
        <v>1</v>
      </c>
    </row>
    <row r="41" spans="1:6" ht="19.5" customHeight="1" x14ac:dyDescent="0.45">
      <c r="A41" s="32">
        <v>33</v>
      </c>
      <c r="B41" s="36">
        <v>0.15</v>
      </c>
      <c r="C41" s="34">
        <v>1</v>
      </c>
      <c r="D41" s="34">
        <v>1</v>
      </c>
      <c r="E41" s="34">
        <v>1</v>
      </c>
      <c r="F41" s="34">
        <v>1</v>
      </c>
    </row>
    <row r="42" spans="1:6" ht="19.5" customHeight="1" x14ac:dyDescent="0.45">
      <c r="A42" s="32">
        <v>34</v>
      </c>
      <c r="B42" s="36">
        <v>0.15</v>
      </c>
      <c r="C42" s="34">
        <v>1</v>
      </c>
      <c r="D42" s="34">
        <v>1</v>
      </c>
      <c r="E42" s="34">
        <v>1</v>
      </c>
      <c r="F42" s="34">
        <v>1</v>
      </c>
    </row>
    <row r="43" spans="1:6" ht="19.5" customHeight="1" x14ac:dyDescent="0.45">
      <c r="A43" s="32">
        <v>35</v>
      </c>
      <c r="B43" s="36">
        <v>0.15</v>
      </c>
      <c r="C43" s="34">
        <v>1</v>
      </c>
      <c r="D43" s="34">
        <v>1</v>
      </c>
      <c r="E43" s="34">
        <v>1</v>
      </c>
      <c r="F43" s="34">
        <v>1</v>
      </c>
    </row>
    <row r="44" spans="1:6" ht="19.5" customHeight="1" x14ac:dyDescent="0.45">
      <c r="A44" s="32">
        <v>36</v>
      </c>
      <c r="B44" s="36">
        <v>0.15</v>
      </c>
      <c r="C44" s="34">
        <v>1</v>
      </c>
      <c r="D44" s="34">
        <v>1</v>
      </c>
      <c r="E44" s="34">
        <v>1</v>
      </c>
      <c r="F44" s="34">
        <v>1</v>
      </c>
    </row>
    <row r="45" spans="1:6" ht="19.5" customHeight="1" x14ac:dyDescent="0.45">
      <c r="A45" s="32">
        <v>37</v>
      </c>
      <c r="B45" s="36">
        <v>0.15</v>
      </c>
      <c r="C45" s="34">
        <v>1</v>
      </c>
      <c r="D45" s="34">
        <v>1</v>
      </c>
      <c r="E45" s="34">
        <v>1</v>
      </c>
      <c r="F45" s="34">
        <v>1</v>
      </c>
    </row>
    <row r="46" spans="1:6" ht="19.5" customHeight="1" x14ac:dyDescent="0.45">
      <c r="A46" s="32">
        <v>38</v>
      </c>
      <c r="B46" s="36">
        <v>0.15</v>
      </c>
      <c r="C46" s="34">
        <v>1</v>
      </c>
      <c r="D46" s="34">
        <v>1</v>
      </c>
      <c r="E46" s="34">
        <v>1</v>
      </c>
      <c r="F46" s="34">
        <v>1</v>
      </c>
    </row>
    <row r="47" spans="1:6" ht="19.5" customHeight="1" x14ac:dyDescent="0.45">
      <c r="A47" s="32">
        <v>39</v>
      </c>
      <c r="B47" s="36">
        <v>0.15</v>
      </c>
      <c r="C47" s="34">
        <v>1</v>
      </c>
      <c r="D47" s="34">
        <v>1</v>
      </c>
      <c r="E47" s="34">
        <v>1</v>
      </c>
      <c r="F47" s="34">
        <v>1</v>
      </c>
    </row>
    <row r="48" spans="1:6" ht="19.5" customHeight="1" x14ac:dyDescent="0.45">
      <c r="A48" s="32">
        <v>40</v>
      </c>
      <c r="B48" s="36">
        <v>0.15</v>
      </c>
      <c r="C48" s="34">
        <v>1</v>
      </c>
      <c r="D48" s="34">
        <v>1</v>
      </c>
      <c r="E48" s="34">
        <v>1</v>
      </c>
      <c r="F48" s="34">
        <v>1</v>
      </c>
    </row>
    <row r="49" spans="1:6" ht="19.5" customHeight="1" x14ac:dyDescent="0.45">
      <c r="A49" s="32">
        <v>41</v>
      </c>
      <c r="B49" s="36">
        <v>0.15</v>
      </c>
      <c r="C49" s="34">
        <v>1</v>
      </c>
      <c r="D49" s="34">
        <v>1</v>
      </c>
      <c r="E49" s="34">
        <v>1</v>
      </c>
      <c r="F49" s="34">
        <v>1</v>
      </c>
    </row>
    <row r="50" spans="1:6" ht="19.5" customHeight="1" x14ac:dyDescent="0.45">
      <c r="A50" s="32">
        <v>42</v>
      </c>
      <c r="B50" s="36">
        <v>0.15</v>
      </c>
      <c r="C50" s="34">
        <v>1</v>
      </c>
      <c r="D50" s="34">
        <v>1</v>
      </c>
      <c r="E50" s="34">
        <v>1</v>
      </c>
      <c r="F50" s="34">
        <v>1</v>
      </c>
    </row>
    <row r="51" spans="1:6" ht="19.5" customHeight="1" x14ac:dyDescent="0.45">
      <c r="A51" s="32">
        <v>43</v>
      </c>
      <c r="B51" s="36">
        <v>0.15</v>
      </c>
      <c r="C51" s="34">
        <v>1</v>
      </c>
      <c r="D51" s="34">
        <v>1</v>
      </c>
      <c r="E51" s="34">
        <v>1</v>
      </c>
      <c r="F51" s="34">
        <v>1</v>
      </c>
    </row>
    <row r="52" spans="1:6" ht="19.5" customHeight="1" x14ac:dyDescent="0.45">
      <c r="A52" s="32">
        <v>44</v>
      </c>
      <c r="B52" s="36">
        <v>0.15</v>
      </c>
      <c r="C52" s="34">
        <v>1</v>
      </c>
      <c r="D52" s="34">
        <v>1</v>
      </c>
      <c r="E52" s="34">
        <v>1</v>
      </c>
      <c r="F52" s="34">
        <v>1</v>
      </c>
    </row>
    <row r="53" spans="1:6" ht="19.5" customHeight="1" x14ac:dyDescent="0.45">
      <c r="A53" s="32">
        <v>45</v>
      </c>
      <c r="B53" s="36">
        <v>0.15</v>
      </c>
      <c r="C53" s="34">
        <v>1</v>
      </c>
      <c r="D53" s="34">
        <v>1</v>
      </c>
      <c r="E53" s="34">
        <v>1</v>
      </c>
      <c r="F53" s="34">
        <v>1</v>
      </c>
    </row>
    <row r="54" spans="1:6" ht="19.5" customHeight="1" x14ac:dyDescent="0.45">
      <c r="A54" s="32">
        <v>46</v>
      </c>
      <c r="B54" s="36">
        <v>0.15</v>
      </c>
      <c r="C54" s="34">
        <v>1</v>
      </c>
      <c r="D54" s="34">
        <v>1</v>
      </c>
      <c r="E54" s="34">
        <v>1</v>
      </c>
      <c r="F54" s="34">
        <v>1</v>
      </c>
    </row>
    <row r="55" spans="1:6" ht="19.5" customHeight="1" x14ac:dyDescent="0.45">
      <c r="A55" s="32">
        <v>47</v>
      </c>
      <c r="B55" s="36">
        <v>0.15</v>
      </c>
      <c r="C55" s="34">
        <v>1</v>
      </c>
      <c r="D55" s="34">
        <v>1</v>
      </c>
      <c r="E55" s="34">
        <v>1</v>
      </c>
      <c r="F55" s="34">
        <v>1</v>
      </c>
    </row>
    <row r="56" spans="1:6" ht="19.5" customHeight="1" x14ac:dyDescent="0.45">
      <c r="A56" s="32">
        <v>48</v>
      </c>
      <c r="B56" s="36">
        <v>0.15</v>
      </c>
      <c r="C56" s="34">
        <v>1</v>
      </c>
      <c r="D56" s="34">
        <v>1</v>
      </c>
      <c r="E56" s="34">
        <v>1</v>
      </c>
      <c r="F56" s="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56"/>
  <sheetViews>
    <sheetView workbookViewId="0"/>
  </sheetViews>
  <sheetFormatPr defaultRowHeight="14.25" x14ac:dyDescent="0.45"/>
  <cols>
    <col min="1" max="1" width="9" style="6" bestFit="1" customWidth="1"/>
    <col min="2" max="2" width="17.86328125" style="6" bestFit="1" customWidth="1"/>
    <col min="3" max="3" width="13.3984375" style="6" bestFit="1" customWidth="1"/>
    <col min="4" max="4" width="16" style="6" bestFit="1" customWidth="1"/>
    <col min="5" max="5" width="20.59765625" style="6" bestFit="1" customWidth="1"/>
    <col min="6" max="6" width="20.265625" style="6" bestFit="1" customWidth="1"/>
    <col min="7" max="8" width="14.1328125" bestFit="1" customWidth="1"/>
  </cols>
  <sheetData>
    <row r="1" spans="1:8" ht="19.5" customHeight="1" x14ac:dyDescent="0.55000000000000004">
      <c r="A1" s="31" t="s">
        <v>19</v>
      </c>
      <c r="B1" s="2"/>
      <c r="C1" s="2"/>
      <c r="D1" s="2"/>
      <c r="E1" s="2"/>
      <c r="F1" s="2"/>
      <c r="G1" s="19"/>
      <c r="H1" s="19"/>
    </row>
    <row r="2" spans="1:8" ht="19.5" customHeight="1" x14ac:dyDescent="0.45">
      <c r="G2" s="23"/>
      <c r="H2" s="23"/>
    </row>
    <row r="3" spans="1:8" ht="19.5" customHeight="1" x14ac:dyDescent="0.45">
      <c r="A3" s="6" t="s">
        <v>20</v>
      </c>
      <c r="G3" s="23"/>
      <c r="H3" s="23"/>
    </row>
    <row r="4" spans="1:8" ht="19.5" customHeight="1" x14ac:dyDescent="0.45">
      <c r="A4" s="6" t="s">
        <v>21</v>
      </c>
    </row>
    <row r="5" spans="1:8" ht="19.5" customHeight="1" x14ac:dyDescent="0.45"/>
    <row r="6" spans="1:8" ht="19.5" customHeight="1" x14ac:dyDescent="0.45"/>
    <row r="7" spans="1:8" ht="19.5" customHeight="1" x14ac:dyDescent="0.45"/>
    <row r="8" spans="1:8" ht="19.5" customHeight="1" x14ac:dyDescent="0.45">
      <c r="A8" s="32" t="s">
        <v>2</v>
      </c>
      <c r="B8" s="33" t="s">
        <v>22</v>
      </c>
      <c r="C8" s="33" t="s">
        <v>23</v>
      </c>
      <c r="D8" s="33" t="s">
        <v>24</v>
      </c>
      <c r="E8" s="33" t="s">
        <v>25</v>
      </c>
      <c r="F8" s="33" t="s">
        <v>26</v>
      </c>
    </row>
    <row r="9" spans="1:8" ht="19.5" customHeight="1" x14ac:dyDescent="0.45">
      <c r="A9" s="32">
        <v>1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</row>
    <row r="10" spans="1:8" ht="19.5" customHeight="1" x14ac:dyDescent="0.45">
      <c r="A10" s="32">
        <v>2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</row>
    <row r="11" spans="1:8" ht="19.5" customHeight="1" x14ac:dyDescent="0.45">
      <c r="A11" s="32">
        <v>3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</row>
    <row r="12" spans="1:8" ht="19.5" customHeight="1" x14ac:dyDescent="0.45">
      <c r="A12" s="32">
        <v>4</v>
      </c>
      <c r="B12" s="34">
        <v>0</v>
      </c>
      <c r="C12" s="34">
        <v>0</v>
      </c>
      <c r="D12" s="34">
        <v>0</v>
      </c>
      <c r="E12" s="34">
        <v>0</v>
      </c>
      <c r="F12" s="34">
        <v>0</v>
      </c>
    </row>
    <row r="13" spans="1:8" ht="19.5" customHeight="1" x14ac:dyDescent="0.45">
      <c r="A13" s="32">
        <v>5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</row>
    <row r="14" spans="1:8" ht="19.5" customHeight="1" x14ac:dyDescent="0.45">
      <c r="A14" s="32">
        <v>6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</row>
    <row r="15" spans="1:8" ht="19.5" customHeight="1" x14ac:dyDescent="0.45">
      <c r="A15" s="32">
        <v>7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</row>
    <row r="16" spans="1:8" ht="19.5" customHeight="1" x14ac:dyDescent="0.45">
      <c r="A16" s="32">
        <v>8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</row>
    <row r="17" spans="1:6" ht="19.5" customHeight="1" x14ac:dyDescent="0.45">
      <c r="A17" s="32">
        <v>9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</row>
    <row r="18" spans="1:6" ht="19.5" customHeight="1" x14ac:dyDescent="0.45">
      <c r="A18" s="32">
        <v>10</v>
      </c>
      <c r="B18" s="34">
        <v>0</v>
      </c>
      <c r="C18" s="34">
        <v>0</v>
      </c>
      <c r="D18" s="34">
        <v>0</v>
      </c>
      <c r="E18" s="34">
        <v>0</v>
      </c>
      <c r="F18" s="34">
        <v>0</v>
      </c>
    </row>
    <row r="19" spans="1:6" ht="19.5" customHeight="1" x14ac:dyDescent="0.45">
      <c r="A19" s="32">
        <v>11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</row>
    <row r="20" spans="1:6" ht="19.5" customHeight="1" x14ac:dyDescent="0.45">
      <c r="A20" s="32">
        <v>12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</row>
    <row r="21" spans="1:6" ht="19.5" customHeight="1" x14ac:dyDescent="0.45">
      <c r="A21" s="32">
        <v>13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</row>
    <row r="22" spans="1:6" ht="19.5" customHeight="1" x14ac:dyDescent="0.45">
      <c r="A22" s="32">
        <v>14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</row>
    <row r="23" spans="1:6" ht="19.5" customHeight="1" x14ac:dyDescent="0.45">
      <c r="A23" s="32">
        <v>15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</row>
    <row r="24" spans="1:6" ht="19.5" customHeight="1" x14ac:dyDescent="0.45">
      <c r="A24" s="32">
        <v>16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</row>
    <row r="25" spans="1:6" ht="19.5" customHeight="1" x14ac:dyDescent="0.45">
      <c r="A25" s="32">
        <v>17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</row>
    <row r="26" spans="1:6" ht="19.5" customHeight="1" x14ac:dyDescent="0.45">
      <c r="A26" s="32">
        <v>18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</row>
    <row r="27" spans="1:6" ht="19.5" customHeight="1" x14ac:dyDescent="0.45">
      <c r="A27" s="32">
        <v>19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</row>
    <row r="28" spans="1:6" ht="19.5" customHeight="1" x14ac:dyDescent="0.45">
      <c r="A28" s="32">
        <v>20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</row>
    <row r="29" spans="1:6" ht="19.5" customHeight="1" x14ac:dyDescent="0.45">
      <c r="A29" s="32">
        <v>21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</row>
    <row r="30" spans="1:6" ht="19.5" customHeight="1" x14ac:dyDescent="0.45">
      <c r="A30" s="32">
        <v>22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</row>
    <row r="31" spans="1:6" ht="19.5" customHeight="1" x14ac:dyDescent="0.45">
      <c r="A31" s="32">
        <v>23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</row>
    <row r="32" spans="1:6" ht="19.5" customHeight="1" x14ac:dyDescent="0.45">
      <c r="A32" s="32">
        <v>24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</row>
    <row r="33" spans="1:6" ht="19.5" customHeight="1" x14ac:dyDescent="0.45">
      <c r="A33" s="32">
        <v>25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</row>
    <row r="34" spans="1:6" ht="19.5" customHeight="1" x14ac:dyDescent="0.45">
      <c r="A34" s="32">
        <v>26</v>
      </c>
      <c r="B34" s="34">
        <v>0</v>
      </c>
      <c r="C34" s="34">
        <v>0</v>
      </c>
      <c r="D34" s="34">
        <v>0</v>
      </c>
      <c r="E34" s="34">
        <v>0</v>
      </c>
      <c r="F34" s="34">
        <v>0</v>
      </c>
    </row>
    <row r="35" spans="1:6" ht="19.5" customHeight="1" x14ac:dyDescent="0.45">
      <c r="A35" s="32">
        <v>27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</row>
    <row r="36" spans="1:6" ht="19.5" customHeight="1" x14ac:dyDescent="0.45">
      <c r="A36" s="32">
        <v>28</v>
      </c>
      <c r="B36" s="34">
        <v>0</v>
      </c>
      <c r="C36" s="34">
        <v>0</v>
      </c>
      <c r="D36" s="34">
        <v>0</v>
      </c>
      <c r="E36" s="34">
        <v>0</v>
      </c>
      <c r="F36" s="34">
        <v>0</v>
      </c>
    </row>
    <row r="37" spans="1:6" ht="19.5" customHeight="1" x14ac:dyDescent="0.45">
      <c r="A37" s="32">
        <v>29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</row>
    <row r="38" spans="1:6" ht="19.5" customHeight="1" x14ac:dyDescent="0.45">
      <c r="A38" s="32">
        <v>30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</row>
    <row r="39" spans="1:6" ht="19.5" customHeight="1" x14ac:dyDescent="0.45">
      <c r="A39" s="32">
        <v>31</v>
      </c>
      <c r="B39" s="34">
        <v>0</v>
      </c>
      <c r="C39" s="34">
        <v>0</v>
      </c>
      <c r="D39" s="34">
        <v>0</v>
      </c>
      <c r="E39" s="34">
        <v>0</v>
      </c>
      <c r="F39" s="34">
        <v>0</v>
      </c>
    </row>
    <row r="40" spans="1:6" ht="19.5" customHeight="1" x14ac:dyDescent="0.45">
      <c r="A40" s="32">
        <v>32</v>
      </c>
      <c r="B40" s="34">
        <v>0</v>
      </c>
      <c r="C40" s="34">
        <v>0</v>
      </c>
      <c r="D40" s="34">
        <v>0</v>
      </c>
      <c r="E40" s="34">
        <v>0</v>
      </c>
      <c r="F40" s="34">
        <v>0</v>
      </c>
    </row>
    <row r="41" spans="1:6" ht="19.5" customHeight="1" x14ac:dyDescent="0.45">
      <c r="A41" s="32">
        <v>33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</row>
    <row r="42" spans="1:6" ht="19.5" customHeight="1" x14ac:dyDescent="0.45">
      <c r="A42" s="32">
        <v>34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</row>
    <row r="43" spans="1:6" ht="19.5" customHeight="1" x14ac:dyDescent="0.45">
      <c r="A43" s="32">
        <v>35</v>
      </c>
      <c r="B43" s="34">
        <v>0</v>
      </c>
      <c r="C43" s="34">
        <v>0</v>
      </c>
      <c r="D43" s="34">
        <v>0</v>
      </c>
      <c r="E43" s="34">
        <v>0</v>
      </c>
      <c r="F43" s="34">
        <v>0</v>
      </c>
    </row>
    <row r="44" spans="1:6" ht="19.5" customHeight="1" x14ac:dyDescent="0.45">
      <c r="A44" s="32">
        <v>36</v>
      </c>
      <c r="B44" s="34">
        <v>0</v>
      </c>
      <c r="C44" s="34">
        <v>0</v>
      </c>
      <c r="D44" s="34">
        <v>0</v>
      </c>
      <c r="E44" s="34">
        <v>0</v>
      </c>
      <c r="F44" s="34">
        <v>0</v>
      </c>
    </row>
    <row r="45" spans="1:6" ht="19.5" customHeight="1" x14ac:dyDescent="0.45">
      <c r="A45" s="32">
        <v>37</v>
      </c>
      <c r="B45" s="34">
        <v>0</v>
      </c>
      <c r="C45" s="34">
        <v>0</v>
      </c>
      <c r="D45" s="34">
        <v>0</v>
      </c>
      <c r="E45" s="34">
        <v>0</v>
      </c>
      <c r="F45" s="34">
        <v>0</v>
      </c>
    </row>
    <row r="46" spans="1:6" ht="19.5" customHeight="1" x14ac:dyDescent="0.45">
      <c r="A46" s="32">
        <v>38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</row>
    <row r="47" spans="1:6" ht="19.5" customHeight="1" x14ac:dyDescent="0.45">
      <c r="A47" s="32">
        <v>39</v>
      </c>
      <c r="B47" s="34">
        <v>0</v>
      </c>
      <c r="C47" s="34">
        <v>0</v>
      </c>
      <c r="D47" s="34">
        <v>0</v>
      </c>
      <c r="E47" s="34">
        <v>0</v>
      </c>
      <c r="F47" s="34">
        <v>0</v>
      </c>
    </row>
    <row r="48" spans="1:6" ht="19.5" customHeight="1" x14ac:dyDescent="0.45">
      <c r="A48" s="32">
        <v>40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</row>
    <row r="49" spans="1:6" ht="19.5" customHeight="1" x14ac:dyDescent="0.45">
      <c r="A49" s="32">
        <v>41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</row>
    <row r="50" spans="1:6" ht="19.5" customHeight="1" x14ac:dyDescent="0.45">
      <c r="A50" s="32">
        <v>42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</row>
    <row r="51" spans="1:6" ht="19.5" customHeight="1" x14ac:dyDescent="0.45">
      <c r="A51" s="32">
        <v>43</v>
      </c>
      <c r="B51" s="34">
        <v>0</v>
      </c>
      <c r="C51" s="34">
        <v>0</v>
      </c>
      <c r="D51" s="34">
        <v>0</v>
      </c>
      <c r="E51" s="34">
        <v>0</v>
      </c>
      <c r="F51" s="34">
        <v>0</v>
      </c>
    </row>
    <row r="52" spans="1:6" ht="19.5" customHeight="1" x14ac:dyDescent="0.45">
      <c r="A52" s="32">
        <v>44</v>
      </c>
      <c r="B52" s="34">
        <v>0</v>
      </c>
      <c r="C52" s="34">
        <v>0</v>
      </c>
      <c r="D52" s="34">
        <v>0</v>
      </c>
      <c r="E52" s="34">
        <v>0</v>
      </c>
      <c r="F52" s="34">
        <v>0</v>
      </c>
    </row>
    <row r="53" spans="1:6" ht="19.5" customHeight="1" x14ac:dyDescent="0.45">
      <c r="A53" s="32">
        <v>45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</row>
    <row r="54" spans="1:6" ht="19.5" customHeight="1" x14ac:dyDescent="0.45">
      <c r="A54" s="32">
        <v>46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</row>
    <row r="55" spans="1:6" ht="19.5" customHeight="1" x14ac:dyDescent="0.45">
      <c r="A55" s="32">
        <v>47</v>
      </c>
      <c r="B55" s="34">
        <v>0</v>
      </c>
      <c r="C55" s="34">
        <v>0</v>
      </c>
      <c r="D55" s="34">
        <v>0</v>
      </c>
      <c r="E55" s="34">
        <v>0</v>
      </c>
      <c r="F55" s="34">
        <v>0</v>
      </c>
    </row>
    <row r="56" spans="1:6" ht="19.5" customHeight="1" x14ac:dyDescent="0.45">
      <c r="A56" s="32">
        <v>48</v>
      </c>
      <c r="B56" s="34">
        <v>0</v>
      </c>
      <c r="C56" s="34">
        <v>0</v>
      </c>
      <c r="D56" s="34">
        <v>0</v>
      </c>
      <c r="E56" s="34">
        <v>0</v>
      </c>
      <c r="F56" s="3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993"/>
  <sheetViews>
    <sheetView workbookViewId="0"/>
  </sheetViews>
  <sheetFormatPr defaultRowHeight="14.25" x14ac:dyDescent="0.45"/>
  <cols>
    <col min="1" max="1" width="18.1328125" style="5" bestFit="1" customWidth="1"/>
    <col min="2" max="2" width="8.265625" style="6" bestFit="1" customWidth="1"/>
    <col min="3" max="3" width="11.59765625" style="24" bestFit="1" customWidth="1"/>
    <col min="4" max="8" width="14.1328125" bestFit="1" customWidth="1"/>
  </cols>
  <sheetData>
    <row r="1" spans="1:8" ht="19.5" customHeight="1" x14ac:dyDescent="0.55000000000000004">
      <c r="A1" s="1" t="s">
        <v>17</v>
      </c>
      <c r="B1" s="2"/>
      <c r="C1" s="18"/>
      <c r="D1" s="19"/>
      <c r="E1" s="19"/>
      <c r="F1" s="19"/>
      <c r="G1" s="19"/>
      <c r="H1" s="19"/>
    </row>
    <row r="2" spans="1:8" ht="19.5" customHeight="1" x14ac:dyDescent="0.45">
      <c r="A2" s="20"/>
      <c r="B2" s="21"/>
      <c r="C2" s="22"/>
      <c r="D2" s="23"/>
      <c r="E2" s="23"/>
      <c r="F2" s="23"/>
      <c r="G2" s="23"/>
      <c r="H2" s="23"/>
    </row>
    <row r="3" spans="1:8" ht="19.5" customHeight="1" x14ac:dyDescent="0.45"/>
    <row r="4" spans="1:8" ht="19.5" customHeight="1" x14ac:dyDescent="0.45"/>
    <row r="5" spans="1:8" ht="19.5" customHeight="1" x14ac:dyDescent="0.45"/>
    <row r="6" spans="1:8" ht="19.5" customHeight="1" x14ac:dyDescent="0.45"/>
    <row r="7" spans="1:8" ht="19.5" customHeight="1" x14ac:dyDescent="0.45"/>
    <row r="8" spans="1:8" ht="19.5" customHeight="1" x14ac:dyDescent="0.45">
      <c r="A8" s="25" t="s">
        <v>1</v>
      </c>
      <c r="B8" s="26" t="s">
        <v>2</v>
      </c>
      <c r="C8" s="27" t="s">
        <v>18</v>
      </c>
    </row>
    <row r="9" spans="1:8" ht="19.5" customHeight="1" x14ac:dyDescent="0.45">
      <c r="A9" s="28">
        <v>44927</v>
      </c>
      <c r="B9" s="29">
        <v>1</v>
      </c>
      <c r="C9" s="30">
        <v>0.90403587399999996</v>
      </c>
    </row>
    <row r="10" spans="1:8" ht="19.5" customHeight="1" x14ac:dyDescent="0.45">
      <c r="A10" s="28">
        <v>44927.020833333336</v>
      </c>
      <c r="B10" s="29">
        <v>2</v>
      </c>
      <c r="C10" s="30">
        <v>0.290358744</v>
      </c>
    </row>
    <row r="11" spans="1:8" ht="19.5" customHeight="1" x14ac:dyDescent="0.45">
      <c r="A11" s="28">
        <v>44927.041666666664</v>
      </c>
      <c r="B11" s="29">
        <v>3</v>
      </c>
      <c r="C11" s="30">
        <v>0.290358744</v>
      </c>
    </row>
    <row r="12" spans="1:8" ht="19.5" customHeight="1" x14ac:dyDescent="0.45">
      <c r="A12" s="28">
        <v>44927.0625</v>
      </c>
      <c r="B12" s="29">
        <v>4</v>
      </c>
      <c r="C12" s="30">
        <v>0.291143498</v>
      </c>
    </row>
    <row r="13" spans="1:8" ht="19.5" customHeight="1" x14ac:dyDescent="0.45">
      <c r="A13" s="28">
        <v>44927.083333333336</v>
      </c>
      <c r="B13" s="29">
        <v>5</v>
      </c>
      <c r="C13" s="30">
        <v>0.291143498</v>
      </c>
    </row>
    <row r="14" spans="1:8" ht="19.5" customHeight="1" x14ac:dyDescent="0.45">
      <c r="A14" s="28">
        <v>44927.104166666664</v>
      </c>
      <c r="B14" s="29">
        <v>6</v>
      </c>
      <c r="C14" s="30">
        <v>0.291143498</v>
      </c>
    </row>
    <row r="15" spans="1:8" ht="19.5" customHeight="1" x14ac:dyDescent="0.45">
      <c r="A15" s="28">
        <v>44927.125</v>
      </c>
      <c r="B15" s="29">
        <v>7</v>
      </c>
      <c r="C15" s="30">
        <v>0.291143498</v>
      </c>
    </row>
    <row r="16" spans="1:8" ht="19.5" customHeight="1" x14ac:dyDescent="0.45">
      <c r="A16" s="28">
        <v>44927.145833333336</v>
      </c>
      <c r="B16" s="29">
        <v>8</v>
      </c>
      <c r="C16" s="30">
        <v>0.291143498</v>
      </c>
    </row>
    <row r="17" spans="1:3" ht="19.5" customHeight="1" x14ac:dyDescent="0.45">
      <c r="A17" s="28">
        <v>44927.166666666664</v>
      </c>
      <c r="B17" s="29">
        <v>9</v>
      </c>
      <c r="C17" s="30">
        <v>0.290358744</v>
      </c>
    </row>
    <row r="18" spans="1:3" ht="19.5" customHeight="1" x14ac:dyDescent="0.45">
      <c r="A18" s="28">
        <v>44927.1875</v>
      </c>
      <c r="B18" s="29">
        <v>10</v>
      </c>
      <c r="C18" s="30">
        <v>0.290358744</v>
      </c>
    </row>
    <row r="19" spans="1:3" ht="19.5" customHeight="1" x14ac:dyDescent="0.45">
      <c r="A19" s="28">
        <v>44927.208333333336</v>
      </c>
      <c r="B19" s="29">
        <v>11</v>
      </c>
      <c r="C19" s="30">
        <v>0.85773542599999997</v>
      </c>
    </row>
    <row r="20" spans="1:3" ht="19.5" customHeight="1" x14ac:dyDescent="0.45">
      <c r="A20" s="28">
        <v>44927.229166666664</v>
      </c>
      <c r="B20" s="29">
        <v>12</v>
      </c>
      <c r="C20" s="30">
        <v>0.686659193</v>
      </c>
    </row>
    <row r="21" spans="1:3" ht="19.5" customHeight="1" x14ac:dyDescent="0.45">
      <c r="A21" s="28">
        <v>44927.25</v>
      </c>
      <c r="B21" s="29">
        <v>13</v>
      </c>
      <c r="C21" s="30">
        <v>0.69136771299999999</v>
      </c>
    </row>
    <row r="22" spans="1:3" ht="19.5" customHeight="1" x14ac:dyDescent="0.45">
      <c r="A22" s="28">
        <v>44927.270833333336</v>
      </c>
      <c r="B22" s="29">
        <v>14</v>
      </c>
      <c r="C22" s="30">
        <v>0.69293722000000002</v>
      </c>
    </row>
    <row r="23" spans="1:3" ht="19.5" customHeight="1" x14ac:dyDescent="0.45">
      <c r="A23" s="28">
        <v>44927.291666666664</v>
      </c>
      <c r="B23" s="29">
        <v>15</v>
      </c>
      <c r="C23" s="30">
        <v>0.69529147999999996</v>
      </c>
    </row>
    <row r="24" spans="1:3" ht="19.5" customHeight="1" x14ac:dyDescent="0.45">
      <c r="A24" s="28">
        <v>44927.3125</v>
      </c>
      <c r="B24" s="29">
        <v>16</v>
      </c>
      <c r="C24" s="30">
        <v>0.686659193</v>
      </c>
    </row>
    <row r="25" spans="1:3" ht="19.5" customHeight="1" x14ac:dyDescent="0.45">
      <c r="A25" s="28">
        <v>44927.333333333336</v>
      </c>
      <c r="B25" s="29">
        <v>17</v>
      </c>
      <c r="C25" s="30">
        <v>0.686659193</v>
      </c>
    </row>
    <row r="26" spans="1:3" ht="19.5" customHeight="1" x14ac:dyDescent="0.45">
      <c r="A26" s="28">
        <v>44927.354166666664</v>
      </c>
      <c r="B26" s="29">
        <v>18</v>
      </c>
      <c r="C26" s="30">
        <v>0.69764574000000001</v>
      </c>
    </row>
    <row r="27" spans="1:3" ht="19.5" customHeight="1" x14ac:dyDescent="0.45">
      <c r="A27" s="28">
        <v>44927.375</v>
      </c>
      <c r="B27" s="29">
        <v>19</v>
      </c>
      <c r="C27" s="30">
        <v>0.70470851999999995</v>
      </c>
    </row>
    <row r="28" spans="1:3" ht="19.5" customHeight="1" x14ac:dyDescent="0.45">
      <c r="A28" s="28">
        <v>44927.395833333336</v>
      </c>
      <c r="B28" s="29">
        <v>20</v>
      </c>
      <c r="C28" s="30">
        <v>0.71569506699999996</v>
      </c>
    </row>
    <row r="29" spans="1:3" ht="19.5" customHeight="1" x14ac:dyDescent="0.45">
      <c r="A29" s="28">
        <v>44927.416666666664</v>
      </c>
      <c r="B29" s="29">
        <v>21</v>
      </c>
      <c r="C29" s="30">
        <v>0.73923766800000001</v>
      </c>
    </row>
    <row r="30" spans="1:3" ht="19.5" customHeight="1" x14ac:dyDescent="0.45">
      <c r="A30" s="28">
        <v>44927.4375</v>
      </c>
      <c r="B30" s="29">
        <v>22</v>
      </c>
      <c r="C30" s="30">
        <v>0.749439462</v>
      </c>
    </row>
    <row r="31" spans="1:3" ht="19.5" customHeight="1" x14ac:dyDescent="0.45">
      <c r="A31" s="28">
        <v>44927.458333333336</v>
      </c>
      <c r="B31" s="29">
        <v>23</v>
      </c>
      <c r="C31" s="30">
        <v>0.75885650199999999</v>
      </c>
    </row>
    <row r="32" spans="1:3" ht="19.5" customHeight="1" x14ac:dyDescent="0.45">
      <c r="A32" s="28">
        <v>44927.479166666664</v>
      </c>
      <c r="B32" s="29">
        <v>24</v>
      </c>
      <c r="C32" s="30">
        <v>0.76356502199999998</v>
      </c>
    </row>
    <row r="33" spans="1:3" ht="19.5" customHeight="1" x14ac:dyDescent="0.45">
      <c r="A33" s="28">
        <v>44927.5</v>
      </c>
      <c r="B33" s="29">
        <v>25</v>
      </c>
      <c r="C33" s="30">
        <v>0.76905829599999997</v>
      </c>
    </row>
    <row r="34" spans="1:3" ht="19.5" customHeight="1" x14ac:dyDescent="0.45">
      <c r="A34" s="28">
        <v>44927.520833333336</v>
      </c>
      <c r="B34" s="29">
        <v>26</v>
      </c>
      <c r="C34" s="30">
        <v>0.76827354299999995</v>
      </c>
    </row>
    <row r="35" spans="1:3" ht="19.5" customHeight="1" x14ac:dyDescent="0.45">
      <c r="A35" s="28">
        <v>44927.541666666664</v>
      </c>
      <c r="B35" s="29">
        <v>27</v>
      </c>
      <c r="C35" s="30">
        <v>0.76905829599999997</v>
      </c>
    </row>
    <row r="36" spans="1:3" ht="19.5" customHeight="1" x14ac:dyDescent="0.45">
      <c r="A36" s="28">
        <v>44927.5625</v>
      </c>
      <c r="B36" s="29">
        <v>28</v>
      </c>
      <c r="C36" s="30">
        <v>0.77926008999999996</v>
      </c>
    </row>
    <row r="37" spans="1:3" ht="19.5" customHeight="1" x14ac:dyDescent="0.45">
      <c r="A37" s="28">
        <v>44927.583333333336</v>
      </c>
      <c r="B37" s="29">
        <v>29</v>
      </c>
      <c r="C37" s="30">
        <v>0.78082959600000001</v>
      </c>
    </row>
    <row r="38" spans="1:3" ht="19.5" customHeight="1" x14ac:dyDescent="0.45">
      <c r="A38" s="28">
        <v>44927.604166666664</v>
      </c>
      <c r="B38" s="29">
        <v>30</v>
      </c>
      <c r="C38" s="30">
        <v>0.76670403600000003</v>
      </c>
    </row>
    <row r="39" spans="1:3" ht="19.5" customHeight="1" x14ac:dyDescent="0.45">
      <c r="A39" s="28">
        <v>44927.625</v>
      </c>
      <c r="B39" s="29">
        <v>31</v>
      </c>
      <c r="C39" s="30">
        <v>0.73766816099999999</v>
      </c>
    </row>
    <row r="40" spans="1:3" ht="19.5" customHeight="1" x14ac:dyDescent="0.45">
      <c r="A40" s="28">
        <v>44927.645833333336</v>
      </c>
      <c r="B40" s="29">
        <v>32</v>
      </c>
      <c r="C40" s="30">
        <v>0.71334080700000002</v>
      </c>
    </row>
    <row r="41" spans="1:3" ht="19.5" customHeight="1" x14ac:dyDescent="0.45">
      <c r="A41" s="28">
        <v>44927.666666666664</v>
      </c>
      <c r="B41" s="29">
        <v>33</v>
      </c>
      <c r="C41" s="30">
        <v>0.7117713</v>
      </c>
    </row>
    <row r="42" spans="1:3" ht="19.5" customHeight="1" x14ac:dyDescent="0.45">
      <c r="A42" s="28">
        <v>44927.6875</v>
      </c>
      <c r="B42" s="29">
        <v>34</v>
      </c>
      <c r="C42" s="30">
        <v>0.7117713</v>
      </c>
    </row>
    <row r="43" spans="1:3" ht="19.5" customHeight="1" x14ac:dyDescent="0.45">
      <c r="A43" s="28">
        <v>44927.708333333336</v>
      </c>
      <c r="B43" s="29">
        <v>35</v>
      </c>
      <c r="C43" s="30">
        <v>0.7</v>
      </c>
    </row>
    <row r="44" spans="1:3" ht="19.5" customHeight="1" x14ac:dyDescent="0.45">
      <c r="A44" s="28">
        <v>44927.729166666664</v>
      </c>
      <c r="B44" s="29">
        <v>36</v>
      </c>
      <c r="C44" s="30">
        <v>0.70078475299999998</v>
      </c>
    </row>
    <row r="45" spans="1:3" ht="19.5" customHeight="1" x14ac:dyDescent="0.45">
      <c r="A45" s="28">
        <v>44927.75</v>
      </c>
      <c r="B45" s="29">
        <v>37</v>
      </c>
      <c r="C45" s="30">
        <v>0.70470851999999995</v>
      </c>
    </row>
    <row r="46" spans="1:3" ht="19.5" customHeight="1" x14ac:dyDescent="0.45">
      <c r="A46" s="28">
        <v>44927.770833333336</v>
      </c>
      <c r="B46" s="29">
        <v>38</v>
      </c>
      <c r="C46" s="30">
        <v>0.70549327399999995</v>
      </c>
    </row>
    <row r="47" spans="1:3" ht="19.5" customHeight="1" x14ac:dyDescent="0.45">
      <c r="A47" s="28">
        <v>44927.791666666664</v>
      </c>
      <c r="B47" s="29">
        <v>39</v>
      </c>
      <c r="C47" s="30">
        <v>0.70627802699999997</v>
      </c>
    </row>
    <row r="48" spans="1:3" ht="19.5" customHeight="1" x14ac:dyDescent="0.45">
      <c r="A48" s="28">
        <v>44927.8125</v>
      </c>
      <c r="B48" s="29">
        <v>40</v>
      </c>
      <c r="C48" s="30">
        <v>0.70706278</v>
      </c>
    </row>
    <row r="49" spans="1:3" ht="19.5" customHeight="1" x14ac:dyDescent="0.45">
      <c r="A49" s="28">
        <v>44927.833333333336</v>
      </c>
      <c r="B49" s="29">
        <v>41</v>
      </c>
      <c r="C49" s="30">
        <v>0.707847534</v>
      </c>
    </row>
    <row r="50" spans="1:3" ht="19.5" customHeight="1" x14ac:dyDescent="0.45">
      <c r="A50" s="28">
        <v>44927.854166666664</v>
      </c>
      <c r="B50" s="29">
        <v>42</v>
      </c>
      <c r="C50" s="30">
        <v>0.70706278</v>
      </c>
    </row>
    <row r="51" spans="1:3" ht="19.5" customHeight="1" x14ac:dyDescent="0.45">
      <c r="A51" s="28">
        <v>44927.875</v>
      </c>
      <c r="B51" s="29">
        <v>43</v>
      </c>
      <c r="C51" s="30">
        <v>0.70706278</v>
      </c>
    </row>
    <row r="52" spans="1:3" ht="19.5" customHeight="1" x14ac:dyDescent="0.45">
      <c r="A52" s="28">
        <v>44927.895833333336</v>
      </c>
      <c r="B52" s="29">
        <v>44</v>
      </c>
      <c r="C52" s="30">
        <v>0.70706278</v>
      </c>
    </row>
    <row r="53" spans="1:3" ht="19.5" customHeight="1" x14ac:dyDescent="0.45">
      <c r="A53" s="28">
        <v>44927.916666666664</v>
      </c>
      <c r="B53" s="29">
        <v>45</v>
      </c>
      <c r="C53" s="30">
        <v>0.707847534</v>
      </c>
    </row>
    <row r="54" spans="1:3" ht="19.5" customHeight="1" x14ac:dyDescent="0.45">
      <c r="A54" s="28">
        <v>44927.9375</v>
      </c>
      <c r="B54" s="29">
        <v>46</v>
      </c>
      <c r="C54" s="30">
        <v>0.707847534</v>
      </c>
    </row>
    <row r="55" spans="1:3" ht="19.5" customHeight="1" x14ac:dyDescent="0.45">
      <c r="A55" s="28">
        <v>44927.958333333336</v>
      </c>
      <c r="B55" s="29">
        <v>47</v>
      </c>
      <c r="C55" s="30">
        <v>0.70706278</v>
      </c>
    </row>
    <row r="56" spans="1:3" ht="19.5" customHeight="1" x14ac:dyDescent="0.45">
      <c r="A56" s="28">
        <v>44927.979166666664</v>
      </c>
      <c r="B56" s="29">
        <v>48</v>
      </c>
      <c r="C56" s="30">
        <v>0.70627802699999997</v>
      </c>
    </row>
    <row r="57" spans="1:3" ht="19.5" customHeight="1" x14ac:dyDescent="0.45">
      <c r="A57" s="28">
        <v>44928</v>
      </c>
      <c r="B57" s="29">
        <f t="shared" ref="B57:B120" si="0">B9</f>
        <v>1</v>
      </c>
      <c r="C57" s="30">
        <v>0.80594170399999998</v>
      </c>
    </row>
    <row r="58" spans="1:3" ht="19.5" customHeight="1" x14ac:dyDescent="0.45">
      <c r="A58" s="28">
        <v>44928.020833333336</v>
      </c>
      <c r="B58" s="29">
        <f t="shared" si="0"/>
        <v>2</v>
      </c>
      <c r="C58" s="30">
        <v>0.80594170399999998</v>
      </c>
    </row>
    <row r="59" spans="1:3" ht="19.5" customHeight="1" x14ac:dyDescent="0.45">
      <c r="A59" s="28">
        <v>44928.041666666664</v>
      </c>
      <c r="B59" s="29">
        <f t="shared" si="0"/>
        <v>3</v>
      </c>
      <c r="C59" s="30">
        <v>0.80672645700000001</v>
      </c>
    </row>
    <row r="60" spans="1:3" ht="19.5" customHeight="1" x14ac:dyDescent="0.45">
      <c r="A60" s="28">
        <v>44928.0625</v>
      </c>
      <c r="B60" s="29">
        <f t="shared" si="0"/>
        <v>4</v>
      </c>
      <c r="C60" s="30">
        <v>0.80672645700000001</v>
      </c>
    </row>
    <row r="61" spans="1:3" ht="19.5" customHeight="1" x14ac:dyDescent="0.45">
      <c r="A61" s="28">
        <v>44928.083333333336</v>
      </c>
      <c r="B61" s="29">
        <f t="shared" si="0"/>
        <v>5</v>
      </c>
      <c r="C61" s="30">
        <v>0.80672645700000001</v>
      </c>
    </row>
    <row r="62" spans="1:3" ht="19.5" customHeight="1" x14ac:dyDescent="0.45">
      <c r="A62" s="28">
        <v>44928.104166666664</v>
      </c>
      <c r="B62" s="29">
        <f t="shared" si="0"/>
        <v>6</v>
      </c>
      <c r="C62" s="30">
        <v>0.80594170399999998</v>
      </c>
    </row>
    <row r="63" spans="1:3" ht="19.5" customHeight="1" x14ac:dyDescent="0.45">
      <c r="A63" s="28">
        <v>44928.125</v>
      </c>
      <c r="B63" s="29">
        <f t="shared" si="0"/>
        <v>7</v>
      </c>
      <c r="C63" s="30">
        <v>1.9234304929999999</v>
      </c>
    </row>
    <row r="64" spans="1:3" ht="19.5" customHeight="1" x14ac:dyDescent="0.45">
      <c r="A64" s="28">
        <v>44928.145833333336</v>
      </c>
      <c r="B64" s="29">
        <f t="shared" si="0"/>
        <v>8</v>
      </c>
      <c r="C64" s="30">
        <v>2.6297085199999999</v>
      </c>
    </row>
    <row r="65" spans="1:3" ht="19.5" customHeight="1" x14ac:dyDescent="0.45">
      <c r="A65" s="28">
        <v>44928.166666666664</v>
      </c>
      <c r="B65" s="29">
        <f t="shared" si="0"/>
        <v>9</v>
      </c>
      <c r="C65" s="30">
        <v>2.8243273539999998</v>
      </c>
    </row>
    <row r="66" spans="1:3" ht="19.5" customHeight="1" x14ac:dyDescent="0.45">
      <c r="A66" s="28">
        <v>44928.1875</v>
      </c>
      <c r="B66" s="29">
        <f t="shared" si="0"/>
        <v>10</v>
      </c>
      <c r="C66" s="30">
        <v>2.8800448429999999</v>
      </c>
    </row>
    <row r="67" spans="1:3" ht="19.5" customHeight="1" x14ac:dyDescent="0.45">
      <c r="A67" s="28">
        <v>44928.208333333336</v>
      </c>
      <c r="B67" s="29">
        <f t="shared" si="0"/>
        <v>11</v>
      </c>
      <c r="C67" s="30">
        <v>2.906726457</v>
      </c>
    </row>
    <row r="68" spans="1:3" ht="19.5" customHeight="1" x14ac:dyDescent="0.45">
      <c r="A68" s="28">
        <v>44928.229166666664</v>
      </c>
      <c r="B68" s="29">
        <f t="shared" si="0"/>
        <v>12</v>
      </c>
      <c r="C68" s="30">
        <v>2.8988789239999999</v>
      </c>
    </row>
    <row r="69" spans="1:3" ht="19.5" customHeight="1" x14ac:dyDescent="0.45">
      <c r="A69" s="28">
        <v>44928.25</v>
      </c>
      <c r="B69" s="29">
        <f t="shared" si="0"/>
        <v>13</v>
      </c>
      <c r="C69" s="30">
        <v>2.8894618830000001</v>
      </c>
    </row>
    <row r="70" spans="1:3" ht="19.5" customHeight="1" x14ac:dyDescent="0.45">
      <c r="A70" s="28">
        <v>44928.270833333336</v>
      </c>
      <c r="B70" s="29">
        <f t="shared" si="0"/>
        <v>14</v>
      </c>
      <c r="C70" s="30">
        <v>2.9224215249999999</v>
      </c>
    </row>
    <row r="71" spans="1:3" ht="19.5" customHeight="1" x14ac:dyDescent="0.45">
      <c r="A71" s="28">
        <v>44928.291666666664</v>
      </c>
      <c r="B71" s="29">
        <f t="shared" si="0"/>
        <v>15</v>
      </c>
      <c r="C71" s="30">
        <v>2.9090807170000001</v>
      </c>
    </row>
    <row r="72" spans="1:3" ht="19.5" customHeight="1" x14ac:dyDescent="0.45">
      <c r="A72" s="28">
        <v>44928.3125</v>
      </c>
      <c r="B72" s="29">
        <f t="shared" si="0"/>
        <v>16</v>
      </c>
      <c r="C72" s="30">
        <v>2.875336323</v>
      </c>
    </row>
    <row r="73" spans="1:3" ht="19.5" customHeight="1" x14ac:dyDescent="0.45">
      <c r="A73" s="28">
        <v>44928.333333333336</v>
      </c>
      <c r="B73" s="29">
        <f t="shared" si="0"/>
        <v>17</v>
      </c>
      <c r="C73" s="30">
        <v>2.679932735</v>
      </c>
    </row>
    <row r="74" spans="1:3" ht="19.5" customHeight="1" x14ac:dyDescent="0.45">
      <c r="A74" s="28">
        <v>44928.354166666664</v>
      </c>
      <c r="B74" s="29">
        <f t="shared" si="0"/>
        <v>18</v>
      </c>
      <c r="C74" s="30">
        <v>2.1086322869999998</v>
      </c>
    </row>
    <row r="75" spans="1:3" ht="19.5" customHeight="1" x14ac:dyDescent="0.45">
      <c r="A75" s="28">
        <v>44928.375</v>
      </c>
      <c r="B75" s="29">
        <f t="shared" si="0"/>
        <v>19</v>
      </c>
      <c r="C75" s="30">
        <v>1.734304933</v>
      </c>
    </row>
    <row r="76" spans="1:3" ht="19.5" customHeight="1" x14ac:dyDescent="0.45">
      <c r="A76" s="28">
        <v>44928.395833333336</v>
      </c>
      <c r="B76" s="29">
        <f t="shared" si="0"/>
        <v>20</v>
      </c>
      <c r="C76" s="30">
        <v>1.7272421520000001</v>
      </c>
    </row>
    <row r="77" spans="1:3" ht="19.5" customHeight="1" x14ac:dyDescent="0.45">
      <c r="A77" s="28">
        <v>44928.416666666664</v>
      </c>
      <c r="B77" s="29">
        <f t="shared" si="0"/>
        <v>21</v>
      </c>
      <c r="C77" s="30">
        <v>1.4894618829999999</v>
      </c>
    </row>
    <row r="78" spans="1:3" ht="19.5" customHeight="1" x14ac:dyDescent="0.45">
      <c r="A78" s="28">
        <v>44928.4375</v>
      </c>
      <c r="B78" s="29">
        <f t="shared" si="0"/>
        <v>22</v>
      </c>
      <c r="C78" s="30">
        <v>1.469058296</v>
      </c>
    </row>
    <row r="79" spans="1:3" ht="19.5" customHeight="1" x14ac:dyDescent="0.45">
      <c r="A79" s="28">
        <v>44928.458333333336</v>
      </c>
      <c r="B79" s="29">
        <f t="shared" si="0"/>
        <v>23</v>
      </c>
      <c r="C79" s="30">
        <v>0.79338565000000005</v>
      </c>
    </row>
    <row r="80" spans="1:3" ht="19.5" customHeight="1" x14ac:dyDescent="0.45">
      <c r="A80" s="28">
        <v>44928.479166666664</v>
      </c>
      <c r="B80" s="29">
        <f t="shared" si="0"/>
        <v>24</v>
      </c>
      <c r="C80" s="30">
        <v>0.77690583000000002</v>
      </c>
    </row>
    <row r="81" spans="1:3" ht="19.5" customHeight="1" x14ac:dyDescent="0.45">
      <c r="A81" s="28">
        <v>44928.5</v>
      </c>
      <c r="B81" s="29">
        <f t="shared" si="0"/>
        <v>25</v>
      </c>
      <c r="C81" s="30">
        <v>0.77298206300000005</v>
      </c>
    </row>
    <row r="82" spans="1:3" ht="19.5" customHeight="1" x14ac:dyDescent="0.45">
      <c r="A82" s="28">
        <v>44928.520833333336</v>
      </c>
      <c r="B82" s="29">
        <f t="shared" si="0"/>
        <v>26</v>
      </c>
      <c r="C82" s="30">
        <v>0.77298206300000005</v>
      </c>
    </row>
    <row r="83" spans="1:3" ht="19.5" customHeight="1" x14ac:dyDescent="0.45">
      <c r="A83" s="28">
        <v>44928.541666666664</v>
      </c>
      <c r="B83" s="29">
        <f t="shared" si="0"/>
        <v>27</v>
      </c>
      <c r="C83" s="30">
        <v>0.76905829599999997</v>
      </c>
    </row>
    <row r="84" spans="1:3" ht="19.5" customHeight="1" x14ac:dyDescent="0.45">
      <c r="A84" s="28">
        <v>44928.5625</v>
      </c>
      <c r="B84" s="29">
        <f t="shared" si="0"/>
        <v>28</v>
      </c>
      <c r="C84" s="30">
        <v>0.76356502199999998</v>
      </c>
    </row>
    <row r="85" spans="1:3" ht="19.5" customHeight="1" x14ac:dyDescent="0.45">
      <c r="A85" s="28">
        <v>44928.583333333336</v>
      </c>
      <c r="B85" s="29">
        <f t="shared" si="0"/>
        <v>29</v>
      </c>
      <c r="C85" s="30">
        <v>0.75964125599999999</v>
      </c>
    </row>
    <row r="86" spans="1:3" ht="19.5" customHeight="1" x14ac:dyDescent="0.45">
      <c r="A86" s="28">
        <v>44928.604166666664</v>
      </c>
      <c r="B86" s="29">
        <f t="shared" si="0"/>
        <v>30</v>
      </c>
      <c r="C86" s="30">
        <v>0.38923766799999998</v>
      </c>
    </row>
    <row r="87" spans="1:3" ht="19.5" customHeight="1" x14ac:dyDescent="0.45">
      <c r="A87" s="28">
        <v>44928.625</v>
      </c>
      <c r="B87" s="29">
        <f t="shared" si="0"/>
        <v>31</v>
      </c>
      <c r="C87" s="30">
        <v>0.67488789199999999</v>
      </c>
    </row>
    <row r="88" spans="1:3" ht="19.5" customHeight="1" x14ac:dyDescent="0.45">
      <c r="A88" s="28">
        <v>44928.645833333336</v>
      </c>
      <c r="B88" s="29">
        <f t="shared" si="0"/>
        <v>32</v>
      </c>
      <c r="C88" s="30">
        <v>1.413340807</v>
      </c>
    </row>
    <row r="89" spans="1:3" ht="19.5" customHeight="1" x14ac:dyDescent="0.45">
      <c r="A89" s="28">
        <v>44928.666666666664</v>
      </c>
      <c r="B89" s="29">
        <f t="shared" si="0"/>
        <v>33</v>
      </c>
      <c r="C89" s="30">
        <v>2.1926008970000002</v>
      </c>
    </row>
    <row r="90" spans="1:3" ht="19.5" customHeight="1" x14ac:dyDescent="0.45">
      <c r="A90" s="28">
        <v>44928.6875</v>
      </c>
      <c r="B90" s="29">
        <f t="shared" si="0"/>
        <v>34</v>
      </c>
      <c r="C90" s="30">
        <v>2.2020179369999999</v>
      </c>
    </row>
    <row r="91" spans="1:3" ht="19.5" customHeight="1" x14ac:dyDescent="0.45">
      <c r="A91" s="28">
        <v>44928.708333333336</v>
      </c>
      <c r="B91" s="29">
        <f t="shared" si="0"/>
        <v>35</v>
      </c>
      <c r="C91" s="30">
        <v>2.4123318390000001</v>
      </c>
    </row>
    <row r="92" spans="1:3" ht="19.5" customHeight="1" x14ac:dyDescent="0.45">
      <c r="A92" s="28">
        <v>44928.729166666664</v>
      </c>
      <c r="B92" s="29">
        <f t="shared" si="0"/>
        <v>36</v>
      </c>
      <c r="C92" s="30">
        <v>2.5567264569999999</v>
      </c>
    </row>
    <row r="93" spans="1:3" ht="19.5" customHeight="1" x14ac:dyDescent="0.45">
      <c r="A93" s="28">
        <v>44928.75</v>
      </c>
      <c r="B93" s="29">
        <f t="shared" si="0"/>
        <v>37</v>
      </c>
      <c r="C93" s="30">
        <v>2.630493274</v>
      </c>
    </row>
    <row r="94" spans="1:3" ht="19.5" customHeight="1" x14ac:dyDescent="0.45">
      <c r="A94" s="28">
        <v>44928.770833333336</v>
      </c>
      <c r="B94" s="29">
        <f t="shared" si="0"/>
        <v>38</v>
      </c>
      <c r="C94" s="30">
        <v>2.6399103140000002</v>
      </c>
    </row>
    <row r="95" spans="1:3" ht="19.5" customHeight="1" x14ac:dyDescent="0.45">
      <c r="A95" s="28">
        <v>44928.791666666664</v>
      </c>
      <c r="B95" s="29">
        <f t="shared" si="0"/>
        <v>39</v>
      </c>
      <c r="C95" s="30">
        <v>2.6485426009999999</v>
      </c>
    </row>
    <row r="96" spans="1:3" ht="19.5" customHeight="1" x14ac:dyDescent="0.45">
      <c r="A96" s="28">
        <v>44928.8125</v>
      </c>
      <c r="B96" s="29">
        <f t="shared" si="0"/>
        <v>40</v>
      </c>
      <c r="C96" s="30">
        <v>2.6414798209999999</v>
      </c>
    </row>
    <row r="97" spans="1:3" ht="19.5" customHeight="1" x14ac:dyDescent="0.45">
      <c r="A97" s="28">
        <v>44928.833333333336</v>
      </c>
      <c r="B97" s="29">
        <f t="shared" si="0"/>
        <v>41</v>
      </c>
      <c r="C97" s="30">
        <v>2.4602017940000001</v>
      </c>
    </row>
    <row r="98" spans="1:3" ht="19.5" customHeight="1" x14ac:dyDescent="0.45">
      <c r="A98" s="28">
        <v>44928.854166666664</v>
      </c>
      <c r="B98" s="29">
        <f t="shared" si="0"/>
        <v>42</v>
      </c>
      <c r="C98" s="30">
        <v>1.677017937</v>
      </c>
    </row>
    <row r="99" spans="1:3" ht="19.5" customHeight="1" x14ac:dyDescent="0.45">
      <c r="A99" s="28">
        <v>44928.875</v>
      </c>
      <c r="B99" s="29">
        <f t="shared" si="0"/>
        <v>43</v>
      </c>
      <c r="C99" s="30">
        <v>1.1590807169999999</v>
      </c>
    </row>
    <row r="100" spans="1:3" ht="19.5" customHeight="1" x14ac:dyDescent="0.45">
      <c r="A100" s="28">
        <v>44928.895833333336</v>
      </c>
      <c r="B100" s="29">
        <f t="shared" si="0"/>
        <v>44</v>
      </c>
      <c r="C100" s="30">
        <v>0.68273542600000003</v>
      </c>
    </row>
    <row r="101" spans="1:3" ht="19.5" customHeight="1" x14ac:dyDescent="0.45">
      <c r="A101" s="28">
        <v>44928.916666666664</v>
      </c>
      <c r="B101" s="29">
        <f t="shared" si="0"/>
        <v>45</v>
      </c>
      <c r="C101" s="30">
        <v>0.45280269099999998</v>
      </c>
    </row>
    <row r="102" spans="1:3" ht="19.5" customHeight="1" x14ac:dyDescent="0.45">
      <c r="A102" s="28">
        <v>44928.9375</v>
      </c>
      <c r="B102" s="29">
        <f t="shared" si="0"/>
        <v>46</v>
      </c>
      <c r="C102" s="30">
        <v>0.440246637</v>
      </c>
    </row>
    <row r="103" spans="1:3" ht="19.5" customHeight="1" x14ac:dyDescent="0.45">
      <c r="A103" s="28">
        <v>44928.958333333336</v>
      </c>
      <c r="B103" s="29">
        <f t="shared" si="0"/>
        <v>47</v>
      </c>
      <c r="C103" s="30">
        <v>0.38923766799999998</v>
      </c>
    </row>
    <row r="104" spans="1:3" ht="19.5" customHeight="1" x14ac:dyDescent="0.45">
      <c r="A104" s="28">
        <v>44928.979166666664</v>
      </c>
      <c r="B104" s="29">
        <f t="shared" si="0"/>
        <v>48</v>
      </c>
      <c r="C104" s="30">
        <v>0.38923766799999998</v>
      </c>
    </row>
    <row r="105" spans="1:3" ht="19.5" customHeight="1" x14ac:dyDescent="0.45">
      <c r="A105" s="28">
        <v>44929</v>
      </c>
      <c r="B105" s="29">
        <f t="shared" si="0"/>
        <v>1</v>
      </c>
      <c r="C105" s="30">
        <v>0.38923766799999998</v>
      </c>
    </row>
    <row r="106" spans="1:3" ht="19.5" customHeight="1" x14ac:dyDescent="0.45">
      <c r="A106" s="28">
        <v>44929.020833333336</v>
      </c>
      <c r="B106" s="29">
        <f t="shared" si="0"/>
        <v>2</v>
      </c>
      <c r="C106" s="30">
        <v>0.38923766799999998</v>
      </c>
    </row>
    <row r="107" spans="1:3" ht="19.5" customHeight="1" x14ac:dyDescent="0.45">
      <c r="A107" s="28">
        <v>44929.041666666664</v>
      </c>
      <c r="B107" s="29">
        <f t="shared" si="0"/>
        <v>3</v>
      </c>
      <c r="C107" s="30">
        <v>0.38923766799999998</v>
      </c>
    </row>
    <row r="108" spans="1:3" ht="19.5" customHeight="1" x14ac:dyDescent="0.45">
      <c r="A108" s="28">
        <v>44929.0625</v>
      </c>
      <c r="B108" s="29">
        <f t="shared" si="0"/>
        <v>4</v>
      </c>
      <c r="C108" s="30">
        <v>0.38923766799999998</v>
      </c>
    </row>
    <row r="109" spans="1:3" ht="19.5" customHeight="1" x14ac:dyDescent="0.45">
      <c r="A109" s="28">
        <v>44929.083333333336</v>
      </c>
      <c r="B109" s="29">
        <f t="shared" si="0"/>
        <v>5</v>
      </c>
      <c r="C109" s="30">
        <v>0.38923766799999998</v>
      </c>
    </row>
    <row r="110" spans="1:3" ht="19.5" customHeight="1" x14ac:dyDescent="0.45">
      <c r="A110" s="28">
        <v>44929.104166666664</v>
      </c>
      <c r="B110" s="29">
        <f t="shared" si="0"/>
        <v>6</v>
      </c>
      <c r="C110" s="30">
        <v>0.38923766799999998</v>
      </c>
    </row>
    <row r="111" spans="1:3" ht="19.5" customHeight="1" x14ac:dyDescent="0.45">
      <c r="A111" s="28">
        <v>44929.125</v>
      </c>
      <c r="B111" s="29">
        <f t="shared" si="0"/>
        <v>7</v>
      </c>
      <c r="C111" s="30">
        <v>0.67488789199999999</v>
      </c>
    </row>
    <row r="112" spans="1:3" ht="19.5" customHeight="1" x14ac:dyDescent="0.45">
      <c r="A112" s="28">
        <v>44929.145833333336</v>
      </c>
      <c r="B112" s="29">
        <f t="shared" si="0"/>
        <v>8</v>
      </c>
      <c r="C112" s="30">
        <v>1.4172645740000001</v>
      </c>
    </row>
    <row r="113" spans="1:3" ht="19.5" customHeight="1" x14ac:dyDescent="0.45">
      <c r="A113" s="28">
        <v>44929.166666666664</v>
      </c>
      <c r="B113" s="29">
        <f t="shared" si="0"/>
        <v>9</v>
      </c>
      <c r="C113" s="30">
        <v>2.3346412559999998</v>
      </c>
    </row>
    <row r="114" spans="1:3" ht="19.5" customHeight="1" x14ac:dyDescent="0.45">
      <c r="A114" s="28">
        <v>44929.1875</v>
      </c>
      <c r="B114" s="29">
        <f t="shared" si="0"/>
        <v>10</v>
      </c>
      <c r="C114" s="30">
        <v>2.5810538119999999</v>
      </c>
    </row>
    <row r="115" spans="1:3" ht="19.5" customHeight="1" x14ac:dyDescent="0.45">
      <c r="A115" s="28">
        <v>44929.208333333336</v>
      </c>
      <c r="B115" s="29">
        <f t="shared" si="0"/>
        <v>11</v>
      </c>
      <c r="C115" s="30">
        <v>2.6328475340000002</v>
      </c>
    </row>
    <row r="116" spans="1:3" ht="19.5" customHeight="1" x14ac:dyDescent="0.45">
      <c r="A116" s="28">
        <v>44929.229166666664</v>
      </c>
      <c r="B116" s="29">
        <f t="shared" si="0"/>
        <v>12</v>
      </c>
      <c r="C116" s="30">
        <v>2.6893497759999998</v>
      </c>
    </row>
    <row r="117" spans="1:3" ht="19.5" customHeight="1" x14ac:dyDescent="0.45">
      <c r="A117" s="28">
        <v>44929.25</v>
      </c>
      <c r="B117" s="29">
        <f t="shared" si="0"/>
        <v>13</v>
      </c>
      <c r="C117" s="30">
        <v>2.7317264570000002</v>
      </c>
    </row>
    <row r="118" spans="1:3" ht="19.5" customHeight="1" x14ac:dyDescent="0.45">
      <c r="A118" s="28">
        <v>44929.270833333336</v>
      </c>
      <c r="B118" s="29">
        <f t="shared" si="0"/>
        <v>14</v>
      </c>
      <c r="C118" s="30">
        <v>2.7882286999999999</v>
      </c>
    </row>
    <row r="119" spans="1:3" ht="19.5" customHeight="1" x14ac:dyDescent="0.45">
      <c r="A119" s="28">
        <v>44929.291666666664</v>
      </c>
      <c r="B119" s="29">
        <f t="shared" si="0"/>
        <v>15</v>
      </c>
      <c r="C119" s="30">
        <v>2.7866591930000002</v>
      </c>
    </row>
    <row r="120" spans="1:3" ht="19.5" customHeight="1" x14ac:dyDescent="0.45">
      <c r="A120" s="28">
        <v>44929.3125</v>
      </c>
      <c r="B120" s="29">
        <f t="shared" si="0"/>
        <v>16</v>
      </c>
      <c r="C120" s="30">
        <v>2.7811659190000002</v>
      </c>
    </row>
    <row r="121" spans="1:3" ht="19.5" customHeight="1" x14ac:dyDescent="0.45">
      <c r="A121" s="28">
        <v>44929.333333333336</v>
      </c>
      <c r="B121" s="29">
        <f t="shared" ref="B121:B184" si="1">B73</f>
        <v>17</v>
      </c>
      <c r="C121" s="30">
        <v>2.6352017939999999</v>
      </c>
    </row>
    <row r="122" spans="1:3" ht="19.5" customHeight="1" x14ac:dyDescent="0.45">
      <c r="A122" s="28">
        <v>44929.354166666664</v>
      </c>
      <c r="B122" s="29">
        <f t="shared" si="1"/>
        <v>18</v>
      </c>
      <c r="C122" s="30">
        <v>2.0670403589999999</v>
      </c>
    </row>
    <row r="123" spans="1:3" ht="19.5" customHeight="1" x14ac:dyDescent="0.45">
      <c r="A123" s="28">
        <v>44929.375</v>
      </c>
      <c r="B123" s="29">
        <f t="shared" si="1"/>
        <v>19</v>
      </c>
      <c r="C123" s="30">
        <v>1.7672645739999999</v>
      </c>
    </row>
    <row r="124" spans="1:3" ht="19.5" customHeight="1" x14ac:dyDescent="0.45">
      <c r="A124" s="28">
        <v>44929.395833333336</v>
      </c>
      <c r="B124" s="29">
        <f t="shared" si="1"/>
        <v>20</v>
      </c>
      <c r="C124" s="30">
        <v>1.792376682</v>
      </c>
    </row>
    <row r="125" spans="1:3" ht="19.5" customHeight="1" x14ac:dyDescent="0.45">
      <c r="A125" s="28">
        <v>44929.416666666664</v>
      </c>
      <c r="B125" s="29">
        <f t="shared" si="1"/>
        <v>21</v>
      </c>
      <c r="C125" s="30">
        <v>1.5553811660000001</v>
      </c>
    </row>
    <row r="126" spans="1:3" ht="19.5" customHeight="1" x14ac:dyDescent="0.45">
      <c r="A126" s="28">
        <v>44929.4375</v>
      </c>
      <c r="B126" s="29">
        <f t="shared" si="1"/>
        <v>22</v>
      </c>
      <c r="C126" s="30">
        <v>1.5396860990000001</v>
      </c>
    </row>
    <row r="127" spans="1:3" ht="19.5" customHeight="1" x14ac:dyDescent="0.45">
      <c r="A127" s="28">
        <v>44929.458333333336</v>
      </c>
      <c r="B127" s="29">
        <f t="shared" si="1"/>
        <v>23</v>
      </c>
      <c r="C127" s="30">
        <v>0.81771300400000002</v>
      </c>
    </row>
    <row r="128" spans="1:3" ht="19.5" customHeight="1" x14ac:dyDescent="0.45">
      <c r="A128" s="28">
        <v>44929.479166666664</v>
      </c>
      <c r="B128" s="29">
        <f t="shared" si="1"/>
        <v>24</v>
      </c>
      <c r="C128" s="30">
        <v>0.79887892400000005</v>
      </c>
    </row>
    <row r="129" spans="1:3" ht="19.5" customHeight="1" x14ac:dyDescent="0.45">
      <c r="A129" s="28">
        <v>44929.5</v>
      </c>
      <c r="B129" s="29">
        <f t="shared" si="1"/>
        <v>25</v>
      </c>
      <c r="C129" s="30">
        <v>0.79966367699999996</v>
      </c>
    </row>
    <row r="130" spans="1:3" ht="19.5" customHeight="1" x14ac:dyDescent="0.45">
      <c r="A130" s="28">
        <v>44929.520833333336</v>
      </c>
      <c r="B130" s="29">
        <f t="shared" si="1"/>
        <v>26</v>
      </c>
      <c r="C130" s="30">
        <v>0.80044842999999999</v>
      </c>
    </row>
    <row r="131" spans="1:3" ht="19.5" customHeight="1" x14ac:dyDescent="0.45">
      <c r="A131" s="28">
        <v>44929.541666666664</v>
      </c>
      <c r="B131" s="29">
        <f t="shared" si="1"/>
        <v>27</v>
      </c>
      <c r="C131" s="30">
        <v>0.79966367699999996</v>
      </c>
    </row>
    <row r="132" spans="1:3" ht="19.5" customHeight="1" x14ac:dyDescent="0.45">
      <c r="A132" s="28">
        <v>44929.5625</v>
      </c>
      <c r="B132" s="29">
        <f t="shared" si="1"/>
        <v>28</v>
      </c>
      <c r="C132" s="30">
        <v>0.79966367699999996</v>
      </c>
    </row>
    <row r="133" spans="1:3" ht="19.5" customHeight="1" x14ac:dyDescent="0.45">
      <c r="A133" s="28">
        <v>44929.583333333336</v>
      </c>
      <c r="B133" s="29">
        <f t="shared" si="1"/>
        <v>29</v>
      </c>
      <c r="C133" s="30">
        <v>0.79809417000000005</v>
      </c>
    </row>
    <row r="134" spans="1:3" ht="19.5" customHeight="1" x14ac:dyDescent="0.45">
      <c r="A134" s="28">
        <v>44929.604166666664</v>
      </c>
      <c r="B134" s="29">
        <f t="shared" si="1"/>
        <v>30</v>
      </c>
      <c r="C134" s="30">
        <v>0.79730941700000002</v>
      </c>
    </row>
    <row r="135" spans="1:3" ht="19.5" customHeight="1" x14ac:dyDescent="0.45">
      <c r="A135" s="28">
        <v>44929.625</v>
      </c>
      <c r="B135" s="29">
        <f t="shared" si="1"/>
        <v>31</v>
      </c>
      <c r="C135" s="30">
        <v>1.755493274</v>
      </c>
    </row>
    <row r="136" spans="1:3" ht="19.5" customHeight="1" x14ac:dyDescent="0.45">
      <c r="A136" s="28">
        <v>44929.645833333336</v>
      </c>
      <c r="B136" s="29">
        <f t="shared" si="1"/>
        <v>32</v>
      </c>
      <c r="C136" s="30">
        <v>2.5402466370000001</v>
      </c>
    </row>
    <row r="137" spans="1:3" ht="19.5" customHeight="1" x14ac:dyDescent="0.45">
      <c r="A137" s="28">
        <v>44929.666666666664</v>
      </c>
      <c r="B137" s="29">
        <f t="shared" si="1"/>
        <v>33</v>
      </c>
      <c r="C137" s="30">
        <v>2.7066143500000002</v>
      </c>
    </row>
    <row r="138" spans="1:3" ht="19.5" customHeight="1" x14ac:dyDescent="0.45">
      <c r="A138" s="28">
        <v>44929.6875</v>
      </c>
      <c r="B138" s="29">
        <f t="shared" si="1"/>
        <v>34</v>
      </c>
      <c r="C138" s="30">
        <v>2.80235426</v>
      </c>
    </row>
    <row r="139" spans="1:3" ht="19.5" customHeight="1" x14ac:dyDescent="0.45">
      <c r="A139" s="28">
        <v>44929.708333333336</v>
      </c>
      <c r="B139" s="29">
        <f t="shared" si="1"/>
        <v>35</v>
      </c>
      <c r="C139" s="30">
        <v>2.839237668</v>
      </c>
    </row>
    <row r="140" spans="1:3" ht="19.5" customHeight="1" x14ac:dyDescent="0.45">
      <c r="A140" s="28">
        <v>44929.729166666664</v>
      </c>
      <c r="B140" s="29">
        <f t="shared" si="1"/>
        <v>36</v>
      </c>
      <c r="C140" s="30">
        <v>2.851008969</v>
      </c>
    </row>
    <row r="141" spans="1:3" ht="19.5" customHeight="1" x14ac:dyDescent="0.45">
      <c r="A141" s="28">
        <v>44929.75</v>
      </c>
      <c r="B141" s="29">
        <f t="shared" si="1"/>
        <v>37</v>
      </c>
      <c r="C141" s="30">
        <v>2.8667040359999998</v>
      </c>
    </row>
    <row r="142" spans="1:3" ht="19.5" customHeight="1" x14ac:dyDescent="0.45">
      <c r="A142" s="28">
        <v>44929.770833333336</v>
      </c>
      <c r="B142" s="29">
        <f t="shared" si="1"/>
        <v>38</v>
      </c>
      <c r="C142" s="30">
        <v>2.8627802689999999</v>
      </c>
    </row>
    <row r="143" spans="1:3" ht="19.5" customHeight="1" x14ac:dyDescent="0.45">
      <c r="A143" s="28">
        <v>44929.791666666664</v>
      </c>
      <c r="B143" s="29">
        <f t="shared" si="1"/>
        <v>39</v>
      </c>
      <c r="C143" s="30">
        <v>2.8784753360000002</v>
      </c>
    </row>
    <row r="144" spans="1:3" ht="19.5" customHeight="1" x14ac:dyDescent="0.45">
      <c r="A144" s="28">
        <v>44929.8125</v>
      </c>
      <c r="B144" s="29">
        <f t="shared" si="1"/>
        <v>40</v>
      </c>
      <c r="C144" s="30">
        <v>2.8674887889999998</v>
      </c>
    </row>
    <row r="145" spans="1:3" ht="19.5" customHeight="1" x14ac:dyDescent="0.45">
      <c r="A145" s="28">
        <v>44929.833333333336</v>
      </c>
      <c r="B145" s="29">
        <f t="shared" si="1"/>
        <v>41</v>
      </c>
      <c r="C145" s="30">
        <v>2.7317264570000002</v>
      </c>
    </row>
    <row r="146" spans="1:3" ht="19.5" customHeight="1" x14ac:dyDescent="0.45">
      <c r="A146" s="28">
        <v>44929.854166666664</v>
      </c>
      <c r="B146" s="29">
        <f t="shared" si="1"/>
        <v>42</v>
      </c>
      <c r="C146" s="30">
        <v>2.2428251119999998</v>
      </c>
    </row>
    <row r="147" spans="1:3" ht="19.5" customHeight="1" x14ac:dyDescent="0.45">
      <c r="A147" s="28">
        <v>44929.875</v>
      </c>
      <c r="B147" s="29">
        <f t="shared" si="1"/>
        <v>43</v>
      </c>
      <c r="C147" s="30">
        <v>1.9454035869999999</v>
      </c>
    </row>
    <row r="148" spans="1:3" ht="19.5" customHeight="1" x14ac:dyDescent="0.45">
      <c r="A148" s="28">
        <v>44929.895833333336</v>
      </c>
      <c r="B148" s="29">
        <f t="shared" si="1"/>
        <v>44</v>
      </c>
      <c r="C148" s="30">
        <v>1.9375560540000001</v>
      </c>
    </row>
    <row r="149" spans="1:3" ht="19.5" customHeight="1" x14ac:dyDescent="0.45">
      <c r="A149" s="28">
        <v>44929.916666666664</v>
      </c>
      <c r="B149" s="29">
        <f t="shared" si="1"/>
        <v>45</v>
      </c>
      <c r="C149" s="30">
        <v>1.7029147979999999</v>
      </c>
    </row>
    <row r="150" spans="1:3" ht="19.5" customHeight="1" x14ac:dyDescent="0.45">
      <c r="A150" s="28">
        <v>44929.9375</v>
      </c>
      <c r="B150" s="29">
        <f t="shared" si="1"/>
        <v>46</v>
      </c>
      <c r="C150" s="30">
        <v>1.6840807170000001</v>
      </c>
    </row>
    <row r="151" spans="1:3" ht="19.5" customHeight="1" x14ac:dyDescent="0.45">
      <c r="A151" s="28">
        <v>44929.958333333336</v>
      </c>
      <c r="B151" s="29">
        <f t="shared" si="1"/>
        <v>47</v>
      </c>
      <c r="C151" s="30">
        <v>0.83968609900000002</v>
      </c>
    </row>
    <row r="152" spans="1:3" ht="19.5" customHeight="1" x14ac:dyDescent="0.45">
      <c r="A152" s="28">
        <v>44929.979166666664</v>
      </c>
      <c r="B152" s="29">
        <f t="shared" si="1"/>
        <v>48</v>
      </c>
      <c r="C152" s="30">
        <v>0.80594170399999998</v>
      </c>
    </row>
    <row r="153" spans="1:3" ht="19.5" customHeight="1" x14ac:dyDescent="0.45">
      <c r="A153" s="28">
        <v>44930</v>
      </c>
      <c r="B153" s="29">
        <f t="shared" si="1"/>
        <v>1</v>
      </c>
      <c r="C153" s="30">
        <v>0.80751121100000001</v>
      </c>
    </row>
    <row r="154" spans="1:3" ht="19.5" customHeight="1" x14ac:dyDescent="0.45">
      <c r="A154" s="28">
        <v>44930.020833333336</v>
      </c>
      <c r="B154" s="29">
        <f t="shared" si="1"/>
        <v>2</v>
      </c>
      <c r="C154" s="30">
        <v>0.80751121100000001</v>
      </c>
    </row>
    <row r="155" spans="1:3" ht="19.5" customHeight="1" x14ac:dyDescent="0.45">
      <c r="A155" s="28">
        <v>44930.041666666664</v>
      </c>
      <c r="B155" s="29">
        <f t="shared" si="1"/>
        <v>3</v>
      </c>
      <c r="C155" s="30">
        <v>0.80751121100000001</v>
      </c>
    </row>
    <row r="156" spans="1:3" ht="19.5" customHeight="1" x14ac:dyDescent="0.45">
      <c r="A156" s="28">
        <v>44930.0625</v>
      </c>
      <c r="B156" s="29">
        <f t="shared" si="1"/>
        <v>4</v>
      </c>
      <c r="C156" s="30">
        <v>0.80829596400000003</v>
      </c>
    </row>
    <row r="157" spans="1:3" ht="19.5" customHeight="1" x14ac:dyDescent="0.45">
      <c r="A157" s="28">
        <v>44930.083333333336</v>
      </c>
      <c r="B157" s="29">
        <f t="shared" si="1"/>
        <v>5</v>
      </c>
      <c r="C157" s="30">
        <v>0.80829596400000003</v>
      </c>
    </row>
    <row r="158" spans="1:3" ht="19.5" customHeight="1" x14ac:dyDescent="0.45">
      <c r="A158" s="28">
        <v>44930.104166666664</v>
      </c>
      <c r="B158" s="29">
        <f t="shared" si="1"/>
        <v>6</v>
      </c>
      <c r="C158" s="30">
        <v>0.80672645700000001</v>
      </c>
    </row>
    <row r="159" spans="1:3" ht="19.5" customHeight="1" x14ac:dyDescent="0.45">
      <c r="A159" s="28">
        <v>44930.125</v>
      </c>
      <c r="B159" s="29">
        <f t="shared" si="1"/>
        <v>7</v>
      </c>
      <c r="C159" s="30">
        <v>1.109641256</v>
      </c>
    </row>
    <row r="160" spans="1:3" ht="19.5" customHeight="1" x14ac:dyDescent="0.45">
      <c r="A160" s="28">
        <v>44930.145833333336</v>
      </c>
      <c r="B160" s="29">
        <f t="shared" si="1"/>
        <v>8</v>
      </c>
      <c r="C160" s="30">
        <v>1.410986547</v>
      </c>
    </row>
    <row r="161" spans="1:3" ht="19.5" customHeight="1" x14ac:dyDescent="0.45">
      <c r="A161" s="28">
        <v>44930.166666666664</v>
      </c>
      <c r="B161" s="29">
        <f t="shared" si="1"/>
        <v>9</v>
      </c>
      <c r="C161" s="30">
        <v>1.552242152</v>
      </c>
    </row>
    <row r="162" spans="1:3" ht="19.5" customHeight="1" x14ac:dyDescent="0.45">
      <c r="A162" s="28">
        <v>44930.1875</v>
      </c>
      <c r="B162" s="29">
        <f t="shared" si="1"/>
        <v>10</v>
      </c>
      <c r="C162" s="30">
        <v>1.5844170399999999</v>
      </c>
    </row>
    <row r="163" spans="1:3" ht="19.5" customHeight="1" x14ac:dyDescent="0.45">
      <c r="A163" s="28">
        <v>44930.208333333336</v>
      </c>
      <c r="B163" s="29">
        <f t="shared" si="1"/>
        <v>11</v>
      </c>
      <c r="C163" s="30">
        <v>1.5844170399999999</v>
      </c>
    </row>
    <row r="164" spans="1:3" ht="19.5" customHeight="1" x14ac:dyDescent="0.45">
      <c r="A164" s="28">
        <v>44930.229166666664</v>
      </c>
      <c r="B164" s="29">
        <f t="shared" si="1"/>
        <v>12</v>
      </c>
      <c r="C164" s="30">
        <v>1.5836322869999999</v>
      </c>
    </row>
    <row r="165" spans="1:3" ht="19.5" customHeight="1" x14ac:dyDescent="0.45">
      <c r="A165" s="28">
        <v>44930.25</v>
      </c>
      <c r="B165" s="29">
        <f t="shared" si="1"/>
        <v>13</v>
      </c>
      <c r="C165" s="30">
        <v>1.5836322869999999</v>
      </c>
    </row>
    <row r="166" spans="1:3" ht="19.5" customHeight="1" x14ac:dyDescent="0.45">
      <c r="A166" s="28">
        <v>44930.270833333336</v>
      </c>
      <c r="B166" s="29">
        <f t="shared" si="1"/>
        <v>14</v>
      </c>
      <c r="C166" s="30">
        <v>1.5844170399999999</v>
      </c>
    </row>
    <row r="167" spans="1:3" ht="19.5" customHeight="1" x14ac:dyDescent="0.45">
      <c r="A167" s="28">
        <v>44930.291666666664</v>
      </c>
      <c r="B167" s="29">
        <f t="shared" si="1"/>
        <v>15</v>
      </c>
      <c r="C167" s="30">
        <v>1.5844170399999999</v>
      </c>
    </row>
    <row r="168" spans="1:3" ht="19.5" customHeight="1" x14ac:dyDescent="0.45">
      <c r="A168" s="28">
        <v>44930.3125</v>
      </c>
      <c r="B168" s="29">
        <f t="shared" si="1"/>
        <v>16</v>
      </c>
      <c r="C168" s="30">
        <v>1.5679372199999999</v>
      </c>
    </row>
    <row r="169" spans="1:3" ht="19.5" customHeight="1" x14ac:dyDescent="0.45">
      <c r="A169" s="28">
        <v>44930.333333333336</v>
      </c>
      <c r="B169" s="29">
        <f t="shared" si="1"/>
        <v>17</v>
      </c>
      <c r="C169" s="30">
        <v>1.4549327350000001</v>
      </c>
    </row>
    <row r="170" spans="1:3" ht="19.5" customHeight="1" x14ac:dyDescent="0.45">
      <c r="A170" s="28">
        <v>44930.354166666664</v>
      </c>
      <c r="B170" s="29">
        <f t="shared" si="1"/>
        <v>18</v>
      </c>
      <c r="C170" s="30">
        <v>0.97623318400000003</v>
      </c>
    </row>
    <row r="171" spans="1:3" ht="19.5" customHeight="1" x14ac:dyDescent="0.45">
      <c r="A171" s="28">
        <v>44930.375</v>
      </c>
      <c r="B171" s="29">
        <f t="shared" si="1"/>
        <v>19</v>
      </c>
      <c r="C171" s="30">
        <v>0.66860986499999997</v>
      </c>
    </row>
    <row r="172" spans="1:3" ht="19.5" customHeight="1" x14ac:dyDescent="0.45">
      <c r="A172" s="28">
        <v>44930.395833333336</v>
      </c>
      <c r="B172" s="29">
        <f t="shared" si="1"/>
        <v>20</v>
      </c>
      <c r="C172" s="30">
        <v>0.68273542600000003</v>
      </c>
    </row>
    <row r="173" spans="1:3" ht="19.5" customHeight="1" x14ac:dyDescent="0.45">
      <c r="A173" s="28">
        <v>44930.416666666664</v>
      </c>
      <c r="B173" s="29">
        <f t="shared" si="1"/>
        <v>21</v>
      </c>
      <c r="C173" s="30">
        <v>0.45280269099999998</v>
      </c>
    </row>
    <row r="174" spans="1:3" ht="19.5" customHeight="1" x14ac:dyDescent="0.45">
      <c r="A174" s="28">
        <v>44930.4375</v>
      </c>
      <c r="B174" s="29">
        <f t="shared" si="1"/>
        <v>22</v>
      </c>
      <c r="C174" s="30">
        <v>0.440246637</v>
      </c>
    </row>
    <row r="175" spans="1:3" ht="19.5" customHeight="1" x14ac:dyDescent="0.45">
      <c r="A175" s="28">
        <v>44930.458333333336</v>
      </c>
      <c r="B175" s="29">
        <f t="shared" si="1"/>
        <v>23</v>
      </c>
      <c r="C175" s="30">
        <v>0.38923766799999998</v>
      </c>
    </row>
    <row r="176" spans="1:3" ht="19.5" customHeight="1" x14ac:dyDescent="0.45">
      <c r="A176" s="28">
        <v>44930.479166666664</v>
      </c>
      <c r="B176" s="29">
        <f t="shared" si="1"/>
        <v>24</v>
      </c>
      <c r="C176" s="30">
        <v>0.38923766799999998</v>
      </c>
    </row>
    <row r="177" spans="1:3" ht="19.5" customHeight="1" x14ac:dyDescent="0.45">
      <c r="A177" s="28">
        <v>44930.5</v>
      </c>
      <c r="B177" s="29">
        <f t="shared" si="1"/>
        <v>25</v>
      </c>
      <c r="C177" s="30">
        <v>0.291143498</v>
      </c>
    </row>
    <row r="178" spans="1:3" ht="19.5" customHeight="1" x14ac:dyDescent="0.45">
      <c r="A178" s="28">
        <v>44930.520833333336</v>
      </c>
      <c r="B178" s="29">
        <f t="shared" si="1"/>
        <v>26</v>
      </c>
      <c r="C178" s="30">
        <v>0.291143498</v>
      </c>
    </row>
    <row r="179" spans="1:3" ht="19.5" customHeight="1" x14ac:dyDescent="0.45">
      <c r="A179" s="28">
        <v>44930.541666666664</v>
      </c>
      <c r="B179" s="29">
        <f t="shared" si="1"/>
        <v>27</v>
      </c>
      <c r="C179" s="30">
        <v>0.291143498</v>
      </c>
    </row>
    <row r="180" spans="1:3" ht="19.5" customHeight="1" x14ac:dyDescent="0.45">
      <c r="A180" s="28">
        <v>44930.5625</v>
      </c>
      <c r="B180" s="29">
        <f t="shared" si="1"/>
        <v>28</v>
      </c>
      <c r="C180" s="30">
        <v>0.291143498</v>
      </c>
    </row>
    <row r="181" spans="1:3" ht="19.5" customHeight="1" x14ac:dyDescent="0.45">
      <c r="A181" s="28">
        <v>44930.583333333336</v>
      </c>
      <c r="B181" s="29">
        <f t="shared" si="1"/>
        <v>29</v>
      </c>
      <c r="C181" s="30">
        <v>0.291143498</v>
      </c>
    </row>
    <row r="182" spans="1:3" ht="19.5" customHeight="1" x14ac:dyDescent="0.45">
      <c r="A182" s="28">
        <v>44930.604166666664</v>
      </c>
      <c r="B182" s="29">
        <f t="shared" si="1"/>
        <v>30</v>
      </c>
      <c r="C182" s="30">
        <v>0.291143498</v>
      </c>
    </row>
    <row r="183" spans="1:3" ht="19.5" customHeight="1" x14ac:dyDescent="0.45">
      <c r="A183" s="28">
        <v>44930.625</v>
      </c>
      <c r="B183" s="29">
        <f t="shared" si="1"/>
        <v>31</v>
      </c>
      <c r="C183" s="30">
        <v>0.291143498</v>
      </c>
    </row>
    <row r="184" spans="1:3" ht="19.5" customHeight="1" x14ac:dyDescent="0.45">
      <c r="A184" s="28">
        <v>44930.645833333336</v>
      </c>
      <c r="B184" s="29">
        <f t="shared" si="1"/>
        <v>32</v>
      </c>
      <c r="C184" s="30">
        <v>0.291143498</v>
      </c>
    </row>
    <row r="185" spans="1:3" ht="19.5" customHeight="1" x14ac:dyDescent="0.45">
      <c r="A185" s="28">
        <v>44930.666666666664</v>
      </c>
      <c r="B185" s="29">
        <f t="shared" ref="B185:B248" si="2">B137</f>
        <v>33</v>
      </c>
      <c r="C185" s="30">
        <v>0.291143498</v>
      </c>
    </row>
    <row r="186" spans="1:3" ht="19.5" customHeight="1" x14ac:dyDescent="0.45">
      <c r="A186" s="28">
        <v>44930.6875</v>
      </c>
      <c r="B186" s="29">
        <f t="shared" si="2"/>
        <v>34</v>
      </c>
      <c r="C186" s="30">
        <v>0.291143498</v>
      </c>
    </row>
    <row r="187" spans="1:3" ht="19.5" customHeight="1" x14ac:dyDescent="0.45">
      <c r="A187" s="28">
        <v>44930.708333333336</v>
      </c>
      <c r="B187" s="29">
        <f t="shared" si="2"/>
        <v>35</v>
      </c>
      <c r="C187" s="30">
        <v>0.291143498</v>
      </c>
    </row>
    <row r="188" spans="1:3" ht="19.5" customHeight="1" x14ac:dyDescent="0.45">
      <c r="A188" s="28">
        <v>44930.729166666664</v>
      </c>
      <c r="B188" s="29">
        <f t="shared" si="2"/>
        <v>36</v>
      </c>
      <c r="C188" s="30">
        <v>0.290358744</v>
      </c>
    </row>
    <row r="189" spans="1:3" ht="19.5" customHeight="1" x14ac:dyDescent="0.45">
      <c r="A189" s="28">
        <v>44930.75</v>
      </c>
      <c r="B189" s="29">
        <f t="shared" si="2"/>
        <v>37</v>
      </c>
      <c r="C189" s="30">
        <v>0.27701793699999999</v>
      </c>
    </row>
    <row r="190" spans="1:3" ht="19.5" customHeight="1" x14ac:dyDescent="0.45">
      <c r="A190" s="28">
        <v>44930.770833333336</v>
      </c>
      <c r="B190" s="29">
        <f t="shared" si="2"/>
        <v>38</v>
      </c>
      <c r="C190" s="30">
        <v>0.85145739899999995</v>
      </c>
    </row>
    <row r="191" spans="1:3" ht="19.5" customHeight="1" x14ac:dyDescent="0.45">
      <c r="A191" s="28">
        <v>44930.791666666664</v>
      </c>
      <c r="B191" s="29">
        <f t="shared" si="2"/>
        <v>39</v>
      </c>
      <c r="C191" s="30">
        <v>0.67331838600000005</v>
      </c>
    </row>
    <row r="192" spans="1:3" ht="19.5" customHeight="1" x14ac:dyDescent="0.45">
      <c r="A192" s="28">
        <v>44930.8125</v>
      </c>
      <c r="B192" s="29">
        <f t="shared" si="2"/>
        <v>40</v>
      </c>
      <c r="C192" s="30">
        <v>0.67253363200000005</v>
      </c>
    </row>
    <row r="193" spans="1:3" ht="19.5" customHeight="1" x14ac:dyDescent="0.45">
      <c r="A193" s="28">
        <v>44930.833333333336</v>
      </c>
      <c r="B193" s="29">
        <f t="shared" si="2"/>
        <v>41</v>
      </c>
      <c r="C193" s="30">
        <v>0.66311659199999995</v>
      </c>
    </row>
    <row r="194" spans="1:3" ht="19.5" customHeight="1" x14ac:dyDescent="0.45">
      <c r="A194" s="28">
        <v>44930.854166666664</v>
      </c>
      <c r="B194" s="29">
        <f t="shared" si="2"/>
        <v>42</v>
      </c>
      <c r="C194" s="30">
        <v>0.27701793699999999</v>
      </c>
    </row>
    <row r="195" spans="1:3" ht="19.5" customHeight="1" x14ac:dyDescent="0.45">
      <c r="A195" s="28">
        <v>44930.875</v>
      </c>
      <c r="B195" s="29">
        <f t="shared" si="2"/>
        <v>43</v>
      </c>
      <c r="C195" s="30">
        <v>0.27701793699999999</v>
      </c>
    </row>
    <row r="196" spans="1:3" ht="19.5" customHeight="1" x14ac:dyDescent="0.45">
      <c r="A196" s="28">
        <v>44930.895833333336</v>
      </c>
      <c r="B196" s="29">
        <f t="shared" si="2"/>
        <v>44</v>
      </c>
      <c r="C196" s="30">
        <v>0.291143498</v>
      </c>
    </row>
    <row r="197" spans="1:3" ht="19.5" customHeight="1" x14ac:dyDescent="0.45">
      <c r="A197" s="28">
        <v>44930.916666666664</v>
      </c>
      <c r="B197" s="29">
        <f t="shared" si="2"/>
        <v>45</v>
      </c>
      <c r="C197" s="30">
        <v>0.291143498</v>
      </c>
    </row>
    <row r="198" spans="1:3" ht="19.5" customHeight="1" x14ac:dyDescent="0.45">
      <c r="A198" s="28">
        <v>44930.9375</v>
      </c>
      <c r="B198" s="29">
        <f t="shared" si="2"/>
        <v>46</v>
      </c>
      <c r="C198" s="30">
        <v>0.291143498</v>
      </c>
    </row>
    <row r="199" spans="1:3" ht="19.5" customHeight="1" x14ac:dyDescent="0.45">
      <c r="A199" s="28">
        <v>44930.958333333336</v>
      </c>
      <c r="B199" s="29">
        <f t="shared" si="2"/>
        <v>47</v>
      </c>
      <c r="C199" s="30">
        <v>0.291143498</v>
      </c>
    </row>
    <row r="200" spans="1:3" ht="19.5" customHeight="1" x14ac:dyDescent="0.45">
      <c r="A200" s="28">
        <v>44930.979166666664</v>
      </c>
      <c r="B200" s="29">
        <f t="shared" si="2"/>
        <v>48</v>
      </c>
      <c r="C200" s="30">
        <v>0.291143498</v>
      </c>
    </row>
    <row r="201" spans="1:3" ht="19.5" customHeight="1" x14ac:dyDescent="0.45">
      <c r="A201" s="28">
        <v>44931</v>
      </c>
      <c r="B201" s="29">
        <f t="shared" si="2"/>
        <v>1</v>
      </c>
      <c r="C201" s="30">
        <v>0.291143498</v>
      </c>
    </row>
    <row r="202" spans="1:3" ht="19.5" customHeight="1" x14ac:dyDescent="0.45">
      <c r="A202" s="28">
        <v>44931.020833333336</v>
      </c>
      <c r="B202" s="29">
        <f t="shared" si="2"/>
        <v>2</v>
      </c>
      <c r="C202" s="30">
        <v>0.291143498</v>
      </c>
    </row>
    <row r="203" spans="1:3" ht="19.5" customHeight="1" x14ac:dyDescent="0.45">
      <c r="A203" s="28">
        <v>44931.041666666664</v>
      </c>
      <c r="B203" s="29">
        <f t="shared" si="2"/>
        <v>3</v>
      </c>
      <c r="C203" s="30">
        <v>0.291143498</v>
      </c>
    </row>
    <row r="204" spans="1:3" ht="19.5" customHeight="1" x14ac:dyDescent="0.45">
      <c r="A204" s="28">
        <v>44931.0625</v>
      </c>
      <c r="B204" s="29">
        <f t="shared" si="2"/>
        <v>4</v>
      </c>
      <c r="C204" s="30">
        <v>0.291143498</v>
      </c>
    </row>
    <row r="205" spans="1:3" ht="19.5" customHeight="1" x14ac:dyDescent="0.45">
      <c r="A205" s="28">
        <v>44931.083333333336</v>
      </c>
      <c r="B205" s="29">
        <f t="shared" si="2"/>
        <v>5</v>
      </c>
      <c r="C205" s="30">
        <v>0.291143498</v>
      </c>
    </row>
    <row r="206" spans="1:3" ht="19.5" customHeight="1" x14ac:dyDescent="0.45">
      <c r="A206" s="28">
        <v>44931.104166666664</v>
      </c>
      <c r="B206" s="29">
        <f t="shared" si="2"/>
        <v>6</v>
      </c>
      <c r="C206" s="30">
        <v>0.291143498</v>
      </c>
    </row>
    <row r="207" spans="1:3" ht="19.5" customHeight="1" x14ac:dyDescent="0.45">
      <c r="A207" s="28">
        <v>44931.125</v>
      </c>
      <c r="B207" s="29">
        <f t="shared" si="2"/>
        <v>7</v>
      </c>
      <c r="C207" s="30">
        <v>0.291143498</v>
      </c>
    </row>
    <row r="208" spans="1:3" ht="19.5" customHeight="1" x14ac:dyDescent="0.45">
      <c r="A208" s="28">
        <v>44931.145833333336</v>
      </c>
      <c r="B208" s="29">
        <f t="shared" si="2"/>
        <v>8</v>
      </c>
      <c r="C208" s="30">
        <v>0.291143498</v>
      </c>
    </row>
    <row r="209" spans="1:3" ht="19.5" customHeight="1" x14ac:dyDescent="0.45">
      <c r="A209" s="28">
        <v>44931.166666666664</v>
      </c>
      <c r="B209" s="29">
        <f t="shared" si="2"/>
        <v>9</v>
      </c>
      <c r="C209" s="30">
        <v>0.291143498</v>
      </c>
    </row>
    <row r="210" spans="1:3" ht="19.5" customHeight="1" x14ac:dyDescent="0.45">
      <c r="A210" s="28">
        <v>44931.1875</v>
      </c>
      <c r="B210" s="29">
        <f t="shared" si="2"/>
        <v>10</v>
      </c>
      <c r="C210" s="30">
        <v>0.290358744</v>
      </c>
    </row>
    <row r="211" spans="1:3" ht="19.5" customHeight="1" x14ac:dyDescent="0.45">
      <c r="A211" s="28">
        <v>44931.208333333336</v>
      </c>
      <c r="B211" s="29">
        <f t="shared" si="2"/>
        <v>11</v>
      </c>
      <c r="C211" s="30">
        <v>0.86244394599999996</v>
      </c>
    </row>
    <row r="212" spans="1:3" ht="19.5" customHeight="1" x14ac:dyDescent="0.45">
      <c r="A212" s="28">
        <v>44931.229166666664</v>
      </c>
      <c r="B212" s="29">
        <f t="shared" si="2"/>
        <v>12</v>
      </c>
      <c r="C212" s="30">
        <v>0.71647982099999996</v>
      </c>
    </row>
    <row r="213" spans="1:3" ht="19.5" customHeight="1" x14ac:dyDescent="0.45">
      <c r="A213" s="28">
        <v>44931.25</v>
      </c>
      <c r="B213" s="29">
        <f t="shared" si="2"/>
        <v>13</v>
      </c>
      <c r="C213" s="30">
        <v>0.74865470899999997</v>
      </c>
    </row>
    <row r="214" spans="1:3" ht="19.5" customHeight="1" x14ac:dyDescent="0.45">
      <c r="A214" s="28">
        <v>44931.270833333336</v>
      </c>
      <c r="B214" s="29">
        <f t="shared" si="2"/>
        <v>14</v>
      </c>
      <c r="C214" s="30">
        <v>0.77769058300000005</v>
      </c>
    </row>
    <row r="215" spans="1:3" ht="19.5" customHeight="1" x14ac:dyDescent="0.45">
      <c r="A215" s="28">
        <v>44931.291666666664</v>
      </c>
      <c r="B215" s="29">
        <f t="shared" si="2"/>
        <v>15</v>
      </c>
      <c r="C215" s="30">
        <v>0.74159192799999996</v>
      </c>
    </row>
    <row r="216" spans="1:3" ht="19.5" customHeight="1" x14ac:dyDescent="0.45">
      <c r="A216" s="28">
        <v>44931.3125</v>
      </c>
      <c r="B216" s="29">
        <f t="shared" si="2"/>
        <v>16</v>
      </c>
      <c r="C216" s="30">
        <v>0.72982062800000003</v>
      </c>
    </row>
    <row r="217" spans="1:3" ht="19.5" customHeight="1" x14ac:dyDescent="0.45">
      <c r="A217" s="28">
        <v>44931.333333333336</v>
      </c>
      <c r="B217" s="29">
        <f t="shared" si="2"/>
        <v>17</v>
      </c>
      <c r="C217" s="30">
        <v>0.69921524700000004</v>
      </c>
    </row>
    <row r="218" spans="1:3" ht="19.5" customHeight="1" x14ac:dyDescent="0.45">
      <c r="A218" s="28">
        <v>44931.354166666664</v>
      </c>
      <c r="B218" s="29">
        <f t="shared" si="2"/>
        <v>18</v>
      </c>
      <c r="C218" s="30">
        <v>0.66782511200000005</v>
      </c>
    </row>
    <row r="219" spans="1:3" ht="19.5" customHeight="1" x14ac:dyDescent="0.45">
      <c r="A219" s="28">
        <v>44931.375</v>
      </c>
      <c r="B219" s="29">
        <f t="shared" si="2"/>
        <v>19</v>
      </c>
      <c r="C219" s="30">
        <v>0.27701793699999999</v>
      </c>
    </row>
    <row r="220" spans="1:3" ht="19.5" customHeight="1" x14ac:dyDescent="0.45">
      <c r="A220" s="28">
        <v>44931.395833333336</v>
      </c>
      <c r="B220" s="29">
        <f t="shared" si="2"/>
        <v>20</v>
      </c>
      <c r="C220" s="30">
        <v>0.27701793699999999</v>
      </c>
    </row>
    <row r="221" spans="1:3" ht="19.5" customHeight="1" x14ac:dyDescent="0.45">
      <c r="A221" s="28">
        <v>44931.416666666664</v>
      </c>
      <c r="B221" s="29">
        <f t="shared" si="2"/>
        <v>21</v>
      </c>
      <c r="C221" s="30">
        <v>0.291143498</v>
      </c>
    </row>
    <row r="222" spans="1:3" ht="19.5" customHeight="1" x14ac:dyDescent="0.45">
      <c r="A222" s="28">
        <v>44931.4375</v>
      </c>
      <c r="B222" s="29">
        <f t="shared" si="2"/>
        <v>22</v>
      </c>
      <c r="C222" s="30">
        <v>0.291143498</v>
      </c>
    </row>
    <row r="223" spans="1:3" ht="19.5" customHeight="1" x14ac:dyDescent="0.45">
      <c r="A223" s="28">
        <v>44931.458333333336</v>
      </c>
      <c r="B223" s="29">
        <f t="shared" si="2"/>
        <v>23</v>
      </c>
      <c r="C223" s="30">
        <v>0.291143498</v>
      </c>
    </row>
    <row r="224" spans="1:3" ht="19.5" customHeight="1" x14ac:dyDescent="0.45">
      <c r="A224" s="28">
        <v>44931.479166666664</v>
      </c>
      <c r="B224" s="29">
        <f t="shared" si="2"/>
        <v>24</v>
      </c>
      <c r="C224" s="30">
        <v>0.291143498</v>
      </c>
    </row>
    <row r="225" spans="1:3" ht="19.5" customHeight="1" x14ac:dyDescent="0.45">
      <c r="A225" s="28">
        <v>44931.5</v>
      </c>
      <c r="B225" s="29">
        <f t="shared" si="2"/>
        <v>25</v>
      </c>
      <c r="C225" s="30">
        <v>0.38923766799999998</v>
      </c>
    </row>
    <row r="226" spans="1:3" ht="19.5" customHeight="1" x14ac:dyDescent="0.45">
      <c r="A226" s="28">
        <v>44931.520833333336</v>
      </c>
      <c r="B226" s="29">
        <f t="shared" si="2"/>
        <v>26</v>
      </c>
      <c r="C226" s="30">
        <v>0.38923766799999998</v>
      </c>
    </row>
    <row r="227" spans="1:3" ht="19.5" customHeight="1" x14ac:dyDescent="0.45">
      <c r="A227" s="28">
        <v>44931.541666666664</v>
      </c>
      <c r="B227" s="29">
        <f t="shared" si="2"/>
        <v>27</v>
      </c>
      <c r="C227" s="30">
        <v>0.38923766799999998</v>
      </c>
    </row>
    <row r="228" spans="1:3" ht="19.5" customHeight="1" x14ac:dyDescent="0.45">
      <c r="A228" s="28">
        <v>44931.5625</v>
      </c>
      <c r="B228" s="29">
        <f t="shared" si="2"/>
        <v>28</v>
      </c>
      <c r="C228" s="30">
        <v>0.39002242199999998</v>
      </c>
    </row>
    <row r="229" spans="1:3" ht="19.5" customHeight="1" x14ac:dyDescent="0.45">
      <c r="A229" s="28">
        <v>44931.583333333336</v>
      </c>
      <c r="B229" s="29">
        <f t="shared" si="2"/>
        <v>29</v>
      </c>
      <c r="C229" s="30">
        <v>0.39002242199999998</v>
      </c>
    </row>
    <row r="230" spans="1:3" ht="19.5" customHeight="1" x14ac:dyDescent="0.45">
      <c r="A230" s="28">
        <v>44931.604166666664</v>
      </c>
      <c r="B230" s="29">
        <f t="shared" si="2"/>
        <v>30</v>
      </c>
      <c r="C230" s="30">
        <v>0.39002242199999998</v>
      </c>
    </row>
    <row r="231" spans="1:3" ht="19.5" customHeight="1" x14ac:dyDescent="0.45">
      <c r="A231" s="28">
        <v>44931.625</v>
      </c>
      <c r="B231" s="29">
        <f t="shared" si="2"/>
        <v>31</v>
      </c>
      <c r="C231" s="30">
        <v>0.67488789199999999</v>
      </c>
    </row>
    <row r="232" spans="1:3" ht="19.5" customHeight="1" x14ac:dyDescent="0.45">
      <c r="A232" s="28">
        <v>44931.645833333336</v>
      </c>
      <c r="B232" s="29">
        <f t="shared" si="2"/>
        <v>32</v>
      </c>
      <c r="C232" s="30">
        <v>1.4274663679999999</v>
      </c>
    </row>
    <row r="233" spans="1:3" ht="19.5" customHeight="1" x14ac:dyDescent="0.45">
      <c r="A233" s="28">
        <v>44931.666666666664</v>
      </c>
      <c r="B233" s="29">
        <f t="shared" si="2"/>
        <v>33</v>
      </c>
      <c r="C233" s="30">
        <v>1.5530269059999999</v>
      </c>
    </row>
    <row r="234" spans="1:3" ht="19.5" customHeight="1" x14ac:dyDescent="0.45">
      <c r="A234" s="28">
        <v>44931.6875</v>
      </c>
      <c r="B234" s="29">
        <f t="shared" si="2"/>
        <v>34</v>
      </c>
      <c r="C234" s="30">
        <v>1.5844170399999999</v>
      </c>
    </row>
    <row r="235" spans="1:3" ht="19.5" customHeight="1" x14ac:dyDescent="0.45">
      <c r="A235" s="28">
        <v>44931.708333333336</v>
      </c>
      <c r="B235" s="29">
        <f t="shared" si="2"/>
        <v>35</v>
      </c>
      <c r="C235" s="30">
        <v>1.5844170399999999</v>
      </c>
    </row>
    <row r="236" spans="1:3" ht="19.5" customHeight="1" x14ac:dyDescent="0.45">
      <c r="A236" s="28">
        <v>44931.729166666664</v>
      </c>
      <c r="B236" s="29">
        <f t="shared" si="2"/>
        <v>36</v>
      </c>
      <c r="C236" s="30">
        <v>1.5954035870000001</v>
      </c>
    </row>
    <row r="237" spans="1:3" ht="19.5" customHeight="1" x14ac:dyDescent="0.45">
      <c r="A237" s="28">
        <v>44931.75</v>
      </c>
      <c r="B237" s="29">
        <f t="shared" si="2"/>
        <v>37</v>
      </c>
      <c r="C237" s="30">
        <v>1.6008968610000001</v>
      </c>
    </row>
    <row r="238" spans="1:3" ht="19.5" customHeight="1" x14ac:dyDescent="0.45">
      <c r="A238" s="28">
        <v>44931.770833333336</v>
      </c>
      <c r="B238" s="29">
        <f t="shared" si="2"/>
        <v>38</v>
      </c>
      <c r="C238" s="30">
        <v>1.6048206279999999</v>
      </c>
    </row>
    <row r="239" spans="1:3" ht="19.5" customHeight="1" x14ac:dyDescent="0.45">
      <c r="A239" s="28">
        <v>44931.791666666664</v>
      </c>
      <c r="B239" s="29">
        <f t="shared" si="2"/>
        <v>39</v>
      </c>
      <c r="C239" s="30">
        <v>1.603251121</v>
      </c>
    </row>
    <row r="240" spans="1:3" ht="19.5" customHeight="1" x14ac:dyDescent="0.45">
      <c r="A240" s="28">
        <v>44931.8125</v>
      </c>
      <c r="B240" s="29">
        <f t="shared" si="2"/>
        <v>40</v>
      </c>
      <c r="C240" s="30">
        <v>1.5797085200000001</v>
      </c>
    </row>
    <row r="241" spans="1:3" ht="19.5" customHeight="1" x14ac:dyDescent="0.45">
      <c r="A241" s="28">
        <v>44931.833333333336</v>
      </c>
      <c r="B241" s="29">
        <f t="shared" si="2"/>
        <v>41</v>
      </c>
      <c r="C241" s="30">
        <v>1.4596412560000001</v>
      </c>
    </row>
    <row r="242" spans="1:3" ht="19.5" customHeight="1" x14ac:dyDescent="0.45">
      <c r="A242" s="28">
        <v>44931.854166666664</v>
      </c>
      <c r="B242" s="29">
        <f t="shared" si="2"/>
        <v>42</v>
      </c>
      <c r="C242" s="30">
        <v>0.97623318400000003</v>
      </c>
    </row>
    <row r="243" spans="1:3" ht="19.5" customHeight="1" x14ac:dyDescent="0.45">
      <c r="A243" s="28">
        <v>44931.875</v>
      </c>
      <c r="B243" s="29">
        <f t="shared" si="2"/>
        <v>43</v>
      </c>
      <c r="C243" s="30">
        <v>0.66939461899999997</v>
      </c>
    </row>
    <row r="244" spans="1:3" ht="19.5" customHeight="1" x14ac:dyDescent="0.45">
      <c r="A244" s="28">
        <v>44931.895833333336</v>
      </c>
      <c r="B244" s="29">
        <f t="shared" si="2"/>
        <v>44</v>
      </c>
      <c r="C244" s="30">
        <v>0.68352017899999995</v>
      </c>
    </row>
    <row r="245" spans="1:3" ht="19.5" customHeight="1" x14ac:dyDescent="0.45">
      <c r="A245" s="28">
        <v>44931.916666666664</v>
      </c>
      <c r="B245" s="29">
        <f t="shared" si="2"/>
        <v>45</v>
      </c>
      <c r="C245" s="30">
        <v>0.45280269099999998</v>
      </c>
    </row>
    <row r="246" spans="1:3" ht="19.5" customHeight="1" x14ac:dyDescent="0.45">
      <c r="A246" s="28">
        <v>44931.9375</v>
      </c>
      <c r="B246" s="29">
        <f t="shared" si="2"/>
        <v>46</v>
      </c>
      <c r="C246" s="30">
        <v>0.44103139000000002</v>
      </c>
    </row>
    <row r="247" spans="1:3" ht="19.5" customHeight="1" x14ac:dyDescent="0.45">
      <c r="A247" s="28">
        <v>44931.958333333336</v>
      </c>
      <c r="B247" s="29">
        <f t="shared" si="2"/>
        <v>47</v>
      </c>
      <c r="C247" s="30">
        <v>0.39002242199999998</v>
      </c>
    </row>
    <row r="248" spans="1:3" ht="19.5" customHeight="1" x14ac:dyDescent="0.45">
      <c r="A248" s="28">
        <v>44931.979166666664</v>
      </c>
      <c r="B248" s="29">
        <f t="shared" si="2"/>
        <v>48</v>
      </c>
      <c r="C248" s="30">
        <v>0.39002242199999998</v>
      </c>
    </row>
    <row r="249" spans="1:3" ht="19.5" customHeight="1" x14ac:dyDescent="0.45">
      <c r="A249" s="28">
        <v>44932</v>
      </c>
      <c r="B249" s="29">
        <f t="shared" ref="B249:B312" si="3">B201</f>
        <v>1</v>
      </c>
      <c r="C249" s="30">
        <v>0.39002242199999998</v>
      </c>
    </row>
    <row r="250" spans="1:3" ht="19.5" customHeight="1" x14ac:dyDescent="0.45">
      <c r="A250" s="28">
        <v>44932.020833333336</v>
      </c>
      <c r="B250" s="29">
        <f t="shared" si="3"/>
        <v>2</v>
      </c>
      <c r="C250" s="30">
        <v>0.39002242199999998</v>
      </c>
    </row>
    <row r="251" spans="1:3" ht="19.5" customHeight="1" x14ac:dyDescent="0.45">
      <c r="A251" s="28">
        <v>44932.041666666664</v>
      </c>
      <c r="B251" s="29">
        <f t="shared" si="3"/>
        <v>3</v>
      </c>
      <c r="C251" s="30">
        <v>0.39002242199999998</v>
      </c>
    </row>
    <row r="252" spans="1:3" ht="19.5" customHeight="1" x14ac:dyDescent="0.45">
      <c r="A252" s="28">
        <v>44932.0625</v>
      </c>
      <c r="B252" s="29">
        <f t="shared" si="3"/>
        <v>4</v>
      </c>
      <c r="C252" s="30">
        <v>0.39002242199999998</v>
      </c>
    </row>
    <row r="253" spans="1:3" ht="19.5" customHeight="1" x14ac:dyDescent="0.45">
      <c r="A253" s="28">
        <v>44932.083333333336</v>
      </c>
      <c r="B253" s="29">
        <f t="shared" si="3"/>
        <v>5</v>
      </c>
      <c r="C253" s="30">
        <v>0.39002242199999998</v>
      </c>
    </row>
    <row r="254" spans="1:3" ht="19.5" customHeight="1" x14ac:dyDescent="0.45">
      <c r="A254" s="28">
        <v>44932.104166666664</v>
      </c>
      <c r="B254" s="29">
        <f t="shared" si="3"/>
        <v>6</v>
      </c>
      <c r="C254" s="30">
        <v>0.39002242199999998</v>
      </c>
    </row>
    <row r="255" spans="1:3" ht="19.5" customHeight="1" x14ac:dyDescent="0.45">
      <c r="A255" s="28">
        <v>44932.125</v>
      </c>
      <c r="B255" s="29">
        <f t="shared" si="3"/>
        <v>7</v>
      </c>
      <c r="C255" s="30">
        <v>0.68430493299999995</v>
      </c>
    </row>
    <row r="256" spans="1:3" ht="19.5" customHeight="1" x14ac:dyDescent="0.45">
      <c r="A256" s="28">
        <v>44932.145833333336</v>
      </c>
      <c r="B256" s="29">
        <f t="shared" si="3"/>
        <v>8</v>
      </c>
      <c r="C256" s="30">
        <v>1.453363229</v>
      </c>
    </row>
    <row r="257" spans="1:3" ht="19.5" customHeight="1" x14ac:dyDescent="0.45">
      <c r="A257" s="28">
        <v>44932.166666666664</v>
      </c>
      <c r="B257" s="29">
        <f t="shared" si="3"/>
        <v>9</v>
      </c>
      <c r="C257" s="30">
        <v>1.573430493</v>
      </c>
    </row>
    <row r="258" spans="1:3" ht="19.5" customHeight="1" x14ac:dyDescent="0.45">
      <c r="A258" s="28">
        <v>44932.1875</v>
      </c>
      <c r="B258" s="29">
        <f t="shared" si="3"/>
        <v>10</v>
      </c>
      <c r="C258" s="30">
        <v>1.5852017940000001</v>
      </c>
    </row>
    <row r="259" spans="1:3" ht="19.5" customHeight="1" x14ac:dyDescent="0.45">
      <c r="A259" s="28">
        <v>44932.208333333336</v>
      </c>
      <c r="B259" s="29">
        <f t="shared" si="3"/>
        <v>11</v>
      </c>
      <c r="C259" s="30">
        <v>1.5852017940000001</v>
      </c>
    </row>
    <row r="260" spans="1:3" ht="19.5" customHeight="1" x14ac:dyDescent="0.45">
      <c r="A260" s="28">
        <v>44932.229166666664</v>
      </c>
      <c r="B260" s="29">
        <f t="shared" si="3"/>
        <v>12</v>
      </c>
      <c r="C260" s="30">
        <v>1.5891255609999999</v>
      </c>
    </row>
    <row r="261" spans="1:3" ht="19.5" customHeight="1" x14ac:dyDescent="0.45">
      <c r="A261" s="28">
        <v>44932.25</v>
      </c>
      <c r="B261" s="29">
        <f t="shared" si="3"/>
        <v>13</v>
      </c>
      <c r="C261" s="30">
        <v>1.596973094</v>
      </c>
    </row>
    <row r="262" spans="1:3" ht="19.5" customHeight="1" x14ac:dyDescent="0.45">
      <c r="A262" s="28">
        <v>44932.270833333336</v>
      </c>
      <c r="B262" s="29">
        <f t="shared" si="3"/>
        <v>14</v>
      </c>
      <c r="C262" s="30">
        <v>1.5867713000000001</v>
      </c>
    </row>
    <row r="263" spans="1:3" ht="19.5" customHeight="1" x14ac:dyDescent="0.45">
      <c r="A263" s="28">
        <v>44932.291666666664</v>
      </c>
      <c r="B263" s="29">
        <f t="shared" si="3"/>
        <v>15</v>
      </c>
      <c r="C263" s="30">
        <v>1.5852017940000001</v>
      </c>
    </row>
    <row r="264" spans="1:3" ht="19.5" customHeight="1" x14ac:dyDescent="0.45">
      <c r="A264" s="28">
        <v>44932.3125</v>
      </c>
      <c r="B264" s="29">
        <f t="shared" si="3"/>
        <v>16</v>
      </c>
      <c r="C264" s="30">
        <v>1.575</v>
      </c>
    </row>
    <row r="265" spans="1:3" ht="19.5" customHeight="1" x14ac:dyDescent="0.45">
      <c r="A265" s="28">
        <v>44932.333333333336</v>
      </c>
      <c r="B265" s="29">
        <f t="shared" si="3"/>
        <v>17</v>
      </c>
      <c r="C265" s="30">
        <v>1.4549327350000001</v>
      </c>
    </row>
    <row r="266" spans="1:3" ht="19.5" customHeight="1" x14ac:dyDescent="0.45">
      <c r="A266" s="28">
        <v>44932.354166666664</v>
      </c>
      <c r="B266" s="29">
        <f t="shared" si="3"/>
        <v>18</v>
      </c>
      <c r="C266" s="30">
        <v>0.97701793699999995</v>
      </c>
    </row>
    <row r="267" spans="1:3" ht="19.5" customHeight="1" x14ac:dyDescent="0.45">
      <c r="A267" s="28">
        <v>44932.375</v>
      </c>
      <c r="B267" s="29">
        <f t="shared" si="3"/>
        <v>19</v>
      </c>
      <c r="C267" s="30">
        <v>0.66939461899999997</v>
      </c>
    </row>
    <row r="268" spans="1:3" ht="19.5" customHeight="1" x14ac:dyDescent="0.45">
      <c r="A268" s="28">
        <v>44932.395833333336</v>
      </c>
      <c r="B268" s="29">
        <f t="shared" si="3"/>
        <v>20</v>
      </c>
      <c r="C268" s="30">
        <v>0.68352017899999995</v>
      </c>
    </row>
    <row r="269" spans="1:3" ht="19.5" customHeight="1" x14ac:dyDescent="0.45">
      <c r="A269" s="28">
        <v>44932.416666666664</v>
      </c>
      <c r="B269" s="29">
        <f t="shared" si="3"/>
        <v>21</v>
      </c>
      <c r="C269" s="30">
        <v>0.45280269099999998</v>
      </c>
    </row>
    <row r="270" spans="1:3" ht="19.5" customHeight="1" x14ac:dyDescent="0.45">
      <c r="A270" s="28">
        <v>44932.4375</v>
      </c>
      <c r="B270" s="29">
        <f t="shared" si="3"/>
        <v>22</v>
      </c>
      <c r="C270" s="30">
        <v>0.440246637</v>
      </c>
    </row>
    <row r="271" spans="1:3" ht="19.5" customHeight="1" x14ac:dyDescent="0.45">
      <c r="A271" s="28">
        <v>44932.458333333336</v>
      </c>
      <c r="B271" s="29">
        <f t="shared" si="3"/>
        <v>23</v>
      </c>
      <c r="C271" s="30">
        <v>0.39002242199999998</v>
      </c>
    </row>
    <row r="272" spans="1:3" ht="19.5" customHeight="1" x14ac:dyDescent="0.45">
      <c r="A272" s="28">
        <v>44932.479166666664</v>
      </c>
      <c r="B272" s="29">
        <f t="shared" si="3"/>
        <v>24</v>
      </c>
      <c r="C272" s="30">
        <v>0.39002242199999998</v>
      </c>
    </row>
    <row r="273" spans="1:3" ht="19.5" customHeight="1" x14ac:dyDescent="0.45">
      <c r="A273" s="28">
        <v>44932.5</v>
      </c>
      <c r="B273" s="29">
        <f t="shared" si="3"/>
        <v>25</v>
      </c>
      <c r="C273" s="30">
        <v>0.39002242199999998</v>
      </c>
    </row>
    <row r="274" spans="1:3" ht="19.5" customHeight="1" x14ac:dyDescent="0.45">
      <c r="A274" s="28">
        <v>44932.520833333336</v>
      </c>
      <c r="B274" s="29">
        <f t="shared" si="3"/>
        <v>26</v>
      </c>
      <c r="C274" s="30">
        <v>0.39002242199999998</v>
      </c>
    </row>
    <row r="275" spans="1:3" ht="19.5" customHeight="1" x14ac:dyDescent="0.45">
      <c r="A275" s="28">
        <v>44932.541666666664</v>
      </c>
      <c r="B275" s="29">
        <f t="shared" si="3"/>
        <v>27</v>
      </c>
      <c r="C275" s="30">
        <v>0.39002242199999998</v>
      </c>
    </row>
    <row r="276" spans="1:3" ht="19.5" customHeight="1" x14ac:dyDescent="0.45">
      <c r="A276" s="28">
        <v>44932.5625</v>
      </c>
      <c r="B276" s="29">
        <f t="shared" si="3"/>
        <v>28</v>
      </c>
      <c r="C276" s="30">
        <v>0.39002242199999998</v>
      </c>
    </row>
    <row r="277" spans="1:3" ht="19.5" customHeight="1" x14ac:dyDescent="0.45">
      <c r="A277" s="28">
        <v>44932.583333333336</v>
      </c>
      <c r="B277" s="29">
        <f t="shared" si="3"/>
        <v>29</v>
      </c>
      <c r="C277" s="30">
        <v>0.39002242199999998</v>
      </c>
    </row>
    <row r="278" spans="1:3" ht="19.5" customHeight="1" x14ac:dyDescent="0.45">
      <c r="A278" s="28">
        <v>44932.604166666664</v>
      </c>
      <c r="B278" s="29">
        <f t="shared" si="3"/>
        <v>30</v>
      </c>
      <c r="C278" s="30">
        <v>0.39002242199999998</v>
      </c>
    </row>
    <row r="279" spans="1:3" ht="19.5" customHeight="1" x14ac:dyDescent="0.45">
      <c r="A279" s="28">
        <v>44932.625</v>
      </c>
      <c r="B279" s="29">
        <f t="shared" si="3"/>
        <v>31</v>
      </c>
      <c r="C279" s="30">
        <v>0.67488789199999999</v>
      </c>
    </row>
    <row r="280" spans="1:3" ht="19.5" customHeight="1" x14ac:dyDescent="0.45">
      <c r="A280" s="28">
        <v>44932.645833333336</v>
      </c>
      <c r="B280" s="29">
        <f t="shared" si="3"/>
        <v>32</v>
      </c>
      <c r="C280" s="30">
        <v>1.440807175</v>
      </c>
    </row>
    <row r="281" spans="1:3" ht="19.5" customHeight="1" x14ac:dyDescent="0.45">
      <c r="A281" s="28">
        <v>44932.666666666664</v>
      </c>
      <c r="B281" s="29">
        <f t="shared" si="3"/>
        <v>33</v>
      </c>
      <c r="C281" s="30">
        <v>1.557735426</v>
      </c>
    </row>
    <row r="282" spans="1:3" ht="19.5" customHeight="1" x14ac:dyDescent="0.45">
      <c r="A282" s="28">
        <v>44932.6875</v>
      </c>
      <c r="B282" s="29">
        <f t="shared" si="3"/>
        <v>34</v>
      </c>
      <c r="C282" s="30">
        <v>1.5844170399999999</v>
      </c>
    </row>
    <row r="283" spans="1:3" ht="19.5" customHeight="1" x14ac:dyDescent="0.45">
      <c r="A283" s="28">
        <v>44932.708333333336</v>
      </c>
      <c r="B283" s="29">
        <f t="shared" si="3"/>
        <v>35</v>
      </c>
      <c r="C283" s="30">
        <v>1.5844170399999999</v>
      </c>
    </row>
    <row r="284" spans="1:3" ht="19.5" customHeight="1" x14ac:dyDescent="0.45">
      <c r="A284" s="28">
        <v>44932.729166666664</v>
      </c>
      <c r="B284" s="29">
        <f t="shared" si="3"/>
        <v>36</v>
      </c>
      <c r="C284" s="30">
        <v>1.5836322869999999</v>
      </c>
    </row>
    <row r="285" spans="1:3" ht="19.5" customHeight="1" x14ac:dyDescent="0.45">
      <c r="A285" s="28">
        <v>44932.75</v>
      </c>
      <c r="B285" s="29">
        <f t="shared" si="3"/>
        <v>37</v>
      </c>
      <c r="C285" s="30">
        <v>1.5836322869999999</v>
      </c>
    </row>
    <row r="286" spans="1:3" ht="19.5" customHeight="1" x14ac:dyDescent="0.45">
      <c r="A286" s="28">
        <v>44932.770833333336</v>
      </c>
      <c r="B286" s="29">
        <f t="shared" si="3"/>
        <v>38</v>
      </c>
      <c r="C286" s="30">
        <v>1.5844170399999999</v>
      </c>
    </row>
    <row r="287" spans="1:3" ht="19.5" customHeight="1" x14ac:dyDescent="0.45">
      <c r="A287" s="28">
        <v>44932.791666666664</v>
      </c>
      <c r="B287" s="29">
        <f t="shared" si="3"/>
        <v>39</v>
      </c>
      <c r="C287" s="30">
        <v>1.5844170399999999</v>
      </c>
    </row>
    <row r="288" spans="1:3" ht="19.5" customHeight="1" x14ac:dyDescent="0.45">
      <c r="A288" s="28">
        <v>44932.8125</v>
      </c>
      <c r="B288" s="29">
        <f t="shared" si="3"/>
        <v>40</v>
      </c>
      <c r="C288" s="30">
        <v>1.5679372199999999</v>
      </c>
    </row>
    <row r="289" spans="1:3" ht="19.5" customHeight="1" x14ac:dyDescent="0.45">
      <c r="A289" s="28">
        <v>44932.833333333336</v>
      </c>
      <c r="B289" s="29">
        <f t="shared" si="3"/>
        <v>41</v>
      </c>
      <c r="C289" s="30">
        <v>1.4549327350000001</v>
      </c>
    </row>
    <row r="290" spans="1:3" ht="19.5" customHeight="1" x14ac:dyDescent="0.45">
      <c r="A290" s="28">
        <v>44932.854166666664</v>
      </c>
      <c r="B290" s="29">
        <f t="shared" si="3"/>
        <v>42</v>
      </c>
      <c r="C290" s="30">
        <v>0.97623318400000003</v>
      </c>
    </row>
    <row r="291" spans="1:3" ht="19.5" customHeight="1" x14ac:dyDescent="0.45">
      <c r="A291" s="28">
        <v>44932.875</v>
      </c>
      <c r="B291" s="29">
        <f t="shared" si="3"/>
        <v>43</v>
      </c>
      <c r="C291" s="30">
        <v>0.66939461899999997</v>
      </c>
    </row>
    <row r="292" spans="1:3" ht="19.5" customHeight="1" x14ac:dyDescent="0.45">
      <c r="A292" s="28">
        <v>44932.895833333336</v>
      </c>
      <c r="B292" s="29">
        <f t="shared" si="3"/>
        <v>44</v>
      </c>
      <c r="C292" s="30">
        <v>0.68273542600000003</v>
      </c>
    </row>
    <row r="293" spans="1:3" ht="19.5" customHeight="1" x14ac:dyDescent="0.45">
      <c r="A293" s="28">
        <v>44932.916666666664</v>
      </c>
      <c r="B293" s="29">
        <f t="shared" si="3"/>
        <v>45</v>
      </c>
      <c r="C293" s="30">
        <v>0.45280269099999998</v>
      </c>
    </row>
    <row r="294" spans="1:3" ht="19.5" customHeight="1" x14ac:dyDescent="0.45">
      <c r="A294" s="28">
        <v>44932.9375</v>
      </c>
      <c r="B294" s="29">
        <f t="shared" si="3"/>
        <v>46</v>
      </c>
      <c r="C294" s="30">
        <v>0.440246637</v>
      </c>
    </row>
    <row r="295" spans="1:3" ht="19.5" customHeight="1" x14ac:dyDescent="0.45">
      <c r="A295" s="28">
        <v>44932.958333333336</v>
      </c>
      <c r="B295" s="29">
        <f t="shared" si="3"/>
        <v>47</v>
      </c>
      <c r="C295" s="30">
        <v>0.38923766799999998</v>
      </c>
    </row>
    <row r="296" spans="1:3" ht="19.5" customHeight="1" x14ac:dyDescent="0.45">
      <c r="A296" s="28">
        <v>44932.979166666664</v>
      </c>
      <c r="B296" s="29">
        <f t="shared" si="3"/>
        <v>48</v>
      </c>
      <c r="C296" s="30">
        <v>0.38923766799999998</v>
      </c>
    </row>
    <row r="297" spans="1:3" ht="19.5" customHeight="1" x14ac:dyDescent="0.45">
      <c r="A297" s="28">
        <v>44933</v>
      </c>
      <c r="B297" s="29">
        <f t="shared" si="3"/>
        <v>1</v>
      </c>
      <c r="C297" s="30">
        <v>0.39002242199999998</v>
      </c>
    </row>
    <row r="298" spans="1:3" ht="19.5" customHeight="1" x14ac:dyDescent="0.45">
      <c r="A298" s="28">
        <v>44933.020833333336</v>
      </c>
      <c r="B298" s="29">
        <f t="shared" si="3"/>
        <v>2</v>
      </c>
      <c r="C298" s="30">
        <v>0.39002242199999998</v>
      </c>
    </row>
    <row r="299" spans="1:3" ht="19.5" customHeight="1" x14ac:dyDescent="0.45">
      <c r="A299" s="28">
        <v>44933.041666666664</v>
      </c>
      <c r="B299" s="29">
        <f t="shared" si="3"/>
        <v>3</v>
      </c>
      <c r="C299" s="30">
        <v>0.39002242199999998</v>
      </c>
    </row>
    <row r="300" spans="1:3" ht="19.5" customHeight="1" x14ac:dyDescent="0.45">
      <c r="A300" s="28">
        <v>44933.0625</v>
      </c>
      <c r="B300" s="29">
        <f t="shared" si="3"/>
        <v>4</v>
      </c>
      <c r="C300" s="30">
        <v>0.39002242199999998</v>
      </c>
    </row>
    <row r="301" spans="1:3" ht="19.5" customHeight="1" x14ac:dyDescent="0.45">
      <c r="A301" s="28">
        <v>44933.083333333336</v>
      </c>
      <c r="B301" s="29">
        <f t="shared" si="3"/>
        <v>5</v>
      </c>
      <c r="C301" s="30">
        <v>0.39002242199999998</v>
      </c>
    </row>
    <row r="302" spans="1:3" ht="19.5" customHeight="1" x14ac:dyDescent="0.45">
      <c r="A302" s="28">
        <v>44933.104166666664</v>
      </c>
      <c r="B302" s="29">
        <f t="shared" si="3"/>
        <v>6</v>
      </c>
      <c r="C302" s="30">
        <v>0.39002242199999998</v>
      </c>
    </row>
    <row r="303" spans="1:3" ht="19.5" customHeight="1" x14ac:dyDescent="0.45">
      <c r="A303" s="28">
        <v>44933.125</v>
      </c>
      <c r="B303" s="29">
        <f t="shared" si="3"/>
        <v>7</v>
      </c>
      <c r="C303" s="30">
        <v>0.67488789199999999</v>
      </c>
    </row>
    <row r="304" spans="1:3" ht="19.5" customHeight="1" x14ac:dyDescent="0.45">
      <c r="A304" s="28">
        <v>44933.145833333336</v>
      </c>
      <c r="B304" s="29">
        <f t="shared" si="3"/>
        <v>8</v>
      </c>
      <c r="C304" s="30">
        <v>1.4455156950000001</v>
      </c>
    </row>
    <row r="305" spans="1:3" ht="19.5" customHeight="1" x14ac:dyDescent="0.45">
      <c r="A305" s="28">
        <v>44933.166666666664</v>
      </c>
      <c r="B305" s="29">
        <f t="shared" si="3"/>
        <v>9</v>
      </c>
      <c r="C305" s="30">
        <v>1.560874439</v>
      </c>
    </row>
    <row r="306" spans="1:3" ht="19.5" customHeight="1" x14ac:dyDescent="0.45">
      <c r="A306" s="28">
        <v>44933.1875</v>
      </c>
      <c r="B306" s="29">
        <f t="shared" si="3"/>
        <v>10</v>
      </c>
      <c r="C306" s="30">
        <v>1.5844170399999999</v>
      </c>
    </row>
    <row r="307" spans="1:3" ht="19.5" customHeight="1" x14ac:dyDescent="0.45">
      <c r="A307" s="28">
        <v>44933.208333333336</v>
      </c>
      <c r="B307" s="29">
        <f t="shared" si="3"/>
        <v>11</v>
      </c>
      <c r="C307" s="30">
        <v>1.5844170399999999</v>
      </c>
    </row>
    <row r="308" spans="1:3" ht="19.5" customHeight="1" x14ac:dyDescent="0.45">
      <c r="A308" s="28">
        <v>44933.229166666664</v>
      </c>
      <c r="B308" s="29">
        <f t="shared" si="3"/>
        <v>12</v>
      </c>
      <c r="C308" s="30">
        <v>1.5836322869999999</v>
      </c>
    </row>
    <row r="309" spans="1:3" ht="19.5" customHeight="1" x14ac:dyDescent="0.45">
      <c r="A309" s="28">
        <v>44933.25</v>
      </c>
      <c r="B309" s="29">
        <f t="shared" si="3"/>
        <v>13</v>
      </c>
      <c r="C309" s="30">
        <v>1.5836322869999999</v>
      </c>
    </row>
    <row r="310" spans="1:3" ht="19.5" customHeight="1" x14ac:dyDescent="0.45">
      <c r="A310" s="28">
        <v>44933.270833333336</v>
      </c>
      <c r="B310" s="29">
        <f t="shared" si="3"/>
        <v>14</v>
      </c>
      <c r="C310" s="30">
        <v>1.5852017940000001</v>
      </c>
    </row>
    <row r="311" spans="1:3" ht="19.5" customHeight="1" x14ac:dyDescent="0.45">
      <c r="A311" s="28">
        <v>44933.291666666664</v>
      </c>
      <c r="B311" s="29">
        <f t="shared" si="3"/>
        <v>15</v>
      </c>
      <c r="C311" s="30">
        <v>1.5852017940000001</v>
      </c>
    </row>
    <row r="312" spans="1:3" ht="19.5" customHeight="1" x14ac:dyDescent="0.45">
      <c r="A312" s="28">
        <v>44933.3125</v>
      </c>
      <c r="B312" s="29">
        <f t="shared" si="3"/>
        <v>16</v>
      </c>
      <c r="C312" s="30">
        <v>1.5687219729999999</v>
      </c>
    </row>
    <row r="313" spans="1:3" ht="19.5" customHeight="1" x14ac:dyDescent="0.45">
      <c r="A313" s="28">
        <v>44933.333333333336</v>
      </c>
      <c r="B313" s="29">
        <f t="shared" ref="B313:B376" si="4">B265</f>
        <v>17</v>
      </c>
      <c r="C313" s="30">
        <v>1.4549327350000001</v>
      </c>
    </row>
    <row r="314" spans="1:3" ht="19.5" customHeight="1" x14ac:dyDescent="0.45">
      <c r="A314" s="28">
        <v>44933.354166666664</v>
      </c>
      <c r="B314" s="29">
        <f t="shared" si="4"/>
        <v>18</v>
      </c>
      <c r="C314" s="30">
        <v>0.979372197</v>
      </c>
    </row>
    <row r="315" spans="1:3" ht="19.5" customHeight="1" x14ac:dyDescent="0.45">
      <c r="A315" s="28">
        <v>44933.375</v>
      </c>
      <c r="B315" s="29">
        <f t="shared" si="4"/>
        <v>19</v>
      </c>
      <c r="C315" s="30">
        <v>0.66939461899999997</v>
      </c>
    </row>
    <row r="316" spans="1:3" ht="19.5" customHeight="1" x14ac:dyDescent="0.45">
      <c r="A316" s="28">
        <v>44933.395833333336</v>
      </c>
      <c r="B316" s="29">
        <f t="shared" si="4"/>
        <v>20</v>
      </c>
      <c r="C316" s="30">
        <v>0.68352017899999995</v>
      </c>
    </row>
    <row r="317" spans="1:3" ht="19.5" customHeight="1" x14ac:dyDescent="0.45">
      <c r="A317" s="28">
        <v>44933.416666666664</v>
      </c>
      <c r="B317" s="29">
        <f t="shared" si="4"/>
        <v>21</v>
      </c>
      <c r="C317" s="30">
        <v>0.45280269099999998</v>
      </c>
    </row>
    <row r="318" spans="1:3" ht="19.5" customHeight="1" x14ac:dyDescent="0.45">
      <c r="A318" s="28">
        <v>44933.4375</v>
      </c>
      <c r="B318" s="29">
        <f t="shared" si="4"/>
        <v>22</v>
      </c>
      <c r="C318" s="30">
        <v>0.44103139000000002</v>
      </c>
    </row>
    <row r="319" spans="1:3" ht="19.5" customHeight="1" x14ac:dyDescent="0.45">
      <c r="A319" s="28">
        <v>44933.458333333336</v>
      </c>
      <c r="B319" s="29">
        <f t="shared" si="4"/>
        <v>23</v>
      </c>
      <c r="C319" s="30">
        <v>0.39002242199999998</v>
      </c>
    </row>
    <row r="320" spans="1:3" ht="19.5" customHeight="1" x14ac:dyDescent="0.45">
      <c r="A320" s="28">
        <v>44933.479166666664</v>
      </c>
      <c r="B320" s="29">
        <f t="shared" si="4"/>
        <v>24</v>
      </c>
      <c r="C320" s="30">
        <v>0.39002242199999998</v>
      </c>
    </row>
    <row r="321" spans="1:3" ht="19.5" customHeight="1" x14ac:dyDescent="0.45">
      <c r="A321" s="28">
        <v>44933.5</v>
      </c>
      <c r="B321" s="29">
        <f t="shared" si="4"/>
        <v>25</v>
      </c>
      <c r="C321" s="30">
        <v>0.39002242199999998</v>
      </c>
    </row>
    <row r="322" spans="1:3" ht="19.5" customHeight="1" x14ac:dyDescent="0.45">
      <c r="A322" s="28">
        <v>44933.520833333336</v>
      </c>
      <c r="B322" s="29">
        <f t="shared" si="4"/>
        <v>26</v>
      </c>
      <c r="C322" s="30">
        <v>0.39002242199999998</v>
      </c>
    </row>
    <row r="323" spans="1:3" ht="19.5" customHeight="1" x14ac:dyDescent="0.45">
      <c r="A323" s="28">
        <v>44933.541666666664</v>
      </c>
      <c r="B323" s="29">
        <f t="shared" si="4"/>
        <v>27</v>
      </c>
      <c r="C323" s="30">
        <v>0.39002242199999998</v>
      </c>
    </row>
    <row r="324" spans="1:3" ht="19.5" customHeight="1" x14ac:dyDescent="0.45">
      <c r="A324" s="28">
        <v>44933.5625</v>
      </c>
      <c r="B324" s="29">
        <f t="shared" si="4"/>
        <v>28</v>
      </c>
      <c r="C324" s="30">
        <v>0.39002242199999998</v>
      </c>
    </row>
    <row r="325" spans="1:3" ht="19.5" customHeight="1" x14ac:dyDescent="0.45">
      <c r="A325" s="28">
        <v>44933.583333333336</v>
      </c>
      <c r="B325" s="29">
        <f t="shared" si="4"/>
        <v>29</v>
      </c>
      <c r="C325" s="30">
        <v>0.39002242199999998</v>
      </c>
    </row>
    <row r="326" spans="1:3" ht="19.5" customHeight="1" x14ac:dyDescent="0.45">
      <c r="A326" s="28">
        <v>44933.604166666664</v>
      </c>
      <c r="B326" s="29">
        <f t="shared" si="4"/>
        <v>30</v>
      </c>
      <c r="C326" s="30">
        <v>0.39002242199999998</v>
      </c>
    </row>
    <row r="327" spans="1:3" ht="19.5" customHeight="1" x14ac:dyDescent="0.45">
      <c r="A327" s="28">
        <v>44933.625</v>
      </c>
      <c r="B327" s="29">
        <f t="shared" si="4"/>
        <v>31</v>
      </c>
      <c r="C327" s="30">
        <v>0.67802690600000004</v>
      </c>
    </row>
    <row r="328" spans="1:3" ht="19.5" customHeight="1" x14ac:dyDescent="0.45">
      <c r="A328" s="28">
        <v>44933.645833333336</v>
      </c>
      <c r="B328" s="29">
        <f t="shared" si="4"/>
        <v>32</v>
      </c>
      <c r="C328" s="30">
        <v>1.4541479820000001</v>
      </c>
    </row>
    <row r="329" spans="1:3" ht="19.5" customHeight="1" x14ac:dyDescent="0.45">
      <c r="A329" s="28">
        <v>44933.666666666664</v>
      </c>
      <c r="B329" s="29">
        <f t="shared" si="4"/>
        <v>33</v>
      </c>
      <c r="C329" s="30">
        <v>1.5647982060000001</v>
      </c>
    </row>
    <row r="330" spans="1:3" ht="19.5" customHeight="1" x14ac:dyDescent="0.45">
      <c r="A330" s="28">
        <v>44933.6875</v>
      </c>
      <c r="B330" s="29">
        <f t="shared" si="4"/>
        <v>34</v>
      </c>
      <c r="C330" s="30">
        <v>1.5852017940000001</v>
      </c>
    </row>
    <row r="331" spans="1:3" ht="19.5" customHeight="1" x14ac:dyDescent="0.45">
      <c r="A331" s="28">
        <v>44933.708333333336</v>
      </c>
      <c r="B331" s="29">
        <f t="shared" si="4"/>
        <v>35</v>
      </c>
      <c r="C331" s="30">
        <v>1.5844170399999999</v>
      </c>
    </row>
    <row r="332" spans="1:3" ht="19.5" customHeight="1" x14ac:dyDescent="0.45">
      <c r="A332" s="28">
        <v>44933.729166666664</v>
      </c>
      <c r="B332" s="29">
        <f t="shared" si="4"/>
        <v>36</v>
      </c>
      <c r="C332" s="30">
        <v>1.5922645740000001</v>
      </c>
    </row>
    <row r="333" spans="1:3" ht="19.5" customHeight="1" x14ac:dyDescent="0.45">
      <c r="A333" s="28">
        <v>44933.75</v>
      </c>
      <c r="B333" s="29">
        <f t="shared" si="4"/>
        <v>37</v>
      </c>
      <c r="C333" s="30">
        <v>1.602466368</v>
      </c>
    </row>
    <row r="334" spans="1:3" ht="19.5" customHeight="1" x14ac:dyDescent="0.45">
      <c r="A334" s="28">
        <v>44933.770833333336</v>
      </c>
      <c r="B334" s="29">
        <f t="shared" si="4"/>
        <v>38</v>
      </c>
      <c r="C334" s="30">
        <v>1.602466368</v>
      </c>
    </row>
    <row r="335" spans="1:3" ht="19.5" customHeight="1" x14ac:dyDescent="0.45">
      <c r="A335" s="28">
        <v>44933.791666666664</v>
      </c>
      <c r="B335" s="29">
        <f t="shared" si="4"/>
        <v>39</v>
      </c>
      <c r="C335" s="30">
        <v>1.6008968610000001</v>
      </c>
    </row>
    <row r="336" spans="1:3" ht="19.5" customHeight="1" x14ac:dyDescent="0.45">
      <c r="A336" s="28">
        <v>44933.8125</v>
      </c>
      <c r="B336" s="29">
        <f t="shared" si="4"/>
        <v>40</v>
      </c>
      <c r="C336" s="30">
        <v>1.5797085200000001</v>
      </c>
    </row>
    <row r="337" spans="1:3" ht="19.5" customHeight="1" x14ac:dyDescent="0.45">
      <c r="A337" s="28">
        <v>44933.833333333336</v>
      </c>
      <c r="B337" s="29">
        <f t="shared" si="4"/>
        <v>41</v>
      </c>
      <c r="C337" s="30">
        <v>1.4580717489999999</v>
      </c>
    </row>
    <row r="338" spans="1:3" ht="19.5" customHeight="1" x14ac:dyDescent="0.45">
      <c r="A338" s="28">
        <v>44933.854166666664</v>
      </c>
      <c r="B338" s="29">
        <f t="shared" si="4"/>
        <v>42</v>
      </c>
      <c r="C338" s="30">
        <v>0.97623318400000003</v>
      </c>
    </row>
    <row r="339" spans="1:3" ht="19.5" customHeight="1" x14ac:dyDescent="0.45">
      <c r="A339" s="28">
        <v>44933.875</v>
      </c>
      <c r="B339" s="29">
        <f t="shared" si="4"/>
        <v>43</v>
      </c>
      <c r="C339" s="30">
        <v>0.66860986499999997</v>
      </c>
    </row>
    <row r="340" spans="1:3" ht="19.5" customHeight="1" x14ac:dyDescent="0.45">
      <c r="A340" s="28">
        <v>44933.895833333336</v>
      </c>
      <c r="B340" s="29">
        <f t="shared" si="4"/>
        <v>44</v>
      </c>
      <c r="C340" s="30">
        <v>0.68273542600000003</v>
      </c>
    </row>
    <row r="341" spans="1:3" ht="19.5" customHeight="1" x14ac:dyDescent="0.45">
      <c r="A341" s="28">
        <v>44933.916666666664</v>
      </c>
      <c r="B341" s="29">
        <f t="shared" si="4"/>
        <v>45</v>
      </c>
      <c r="C341" s="30">
        <v>0.45280269099999998</v>
      </c>
    </row>
    <row r="342" spans="1:3" ht="19.5" customHeight="1" x14ac:dyDescent="0.45">
      <c r="A342" s="28">
        <v>44933.9375</v>
      </c>
      <c r="B342" s="29">
        <f t="shared" si="4"/>
        <v>46</v>
      </c>
      <c r="C342" s="30">
        <v>0.440246637</v>
      </c>
    </row>
    <row r="343" spans="1:3" ht="19.5" customHeight="1" x14ac:dyDescent="0.45">
      <c r="A343" s="28">
        <v>44933.958333333336</v>
      </c>
      <c r="B343" s="29">
        <f t="shared" si="4"/>
        <v>47</v>
      </c>
      <c r="C343" s="30">
        <v>0.39002242199999998</v>
      </c>
    </row>
    <row r="344" spans="1:3" ht="19.5" customHeight="1" x14ac:dyDescent="0.45">
      <c r="A344" s="28">
        <v>44933.979166666664</v>
      </c>
      <c r="B344" s="29">
        <f t="shared" si="4"/>
        <v>48</v>
      </c>
      <c r="C344" s="30">
        <v>0.39002242199999998</v>
      </c>
    </row>
    <row r="345" spans="1:3" ht="19.5" customHeight="1" x14ac:dyDescent="0.45">
      <c r="A345" s="28"/>
      <c r="B345" s="29"/>
      <c r="C345" s="30"/>
    </row>
    <row r="346" spans="1:3" ht="19.5" customHeight="1" x14ac:dyDescent="0.45">
      <c r="A346" s="28"/>
      <c r="B346" s="29"/>
      <c r="C346" s="30"/>
    </row>
    <row r="347" spans="1:3" ht="19.5" customHeight="1" x14ac:dyDescent="0.45">
      <c r="A347" s="28"/>
      <c r="B347" s="29"/>
      <c r="C347" s="30"/>
    </row>
    <row r="348" spans="1:3" ht="19.5" customHeight="1" x14ac:dyDescent="0.45">
      <c r="A348" s="28"/>
      <c r="B348" s="29"/>
      <c r="C348" s="30"/>
    </row>
    <row r="349" spans="1:3" ht="19.5" customHeight="1" x14ac:dyDescent="0.45">
      <c r="A349" s="28"/>
      <c r="B349" s="29"/>
      <c r="C349" s="30"/>
    </row>
    <row r="350" spans="1:3" ht="19.5" customHeight="1" x14ac:dyDescent="0.45">
      <c r="A350" s="28"/>
      <c r="B350" s="29"/>
      <c r="C350" s="30"/>
    </row>
    <row r="351" spans="1:3" ht="19.5" customHeight="1" x14ac:dyDescent="0.45">
      <c r="A351" s="28"/>
      <c r="B351" s="29"/>
      <c r="C351" s="30"/>
    </row>
    <row r="352" spans="1:3" ht="19.5" customHeight="1" x14ac:dyDescent="0.45">
      <c r="A352" s="28"/>
      <c r="B352" s="29"/>
      <c r="C352" s="30"/>
    </row>
    <row r="353" spans="1:3" ht="19.5" customHeight="1" x14ac:dyDescent="0.45">
      <c r="A353" s="28"/>
      <c r="B353" s="29"/>
      <c r="C353" s="30"/>
    </row>
    <row r="354" spans="1:3" ht="19.5" customHeight="1" x14ac:dyDescent="0.45">
      <c r="A354" s="28"/>
      <c r="B354" s="29"/>
      <c r="C354" s="30"/>
    </row>
    <row r="355" spans="1:3" ht="19.5" customHeight="1" x14ac:dyDescent="0.45">
      <c r="A355" s="28"/>
      <c r="B355" s="29"/>
      <c r="C355" s="30"/>
    </row>
    <row r="356" spans="1:3" ht="19.5" customHeight="1" x14ac:dyDescent="0.45">
      <c r="A356" s="28"/>
      <c r="B356" s="29"/>
      <c r="C356" s="30"/>
    </row>
    <row r="357" spans="1:3" ht="19.5" customHeight="1" x14ac:dyDescent="0.45">
      <c r="A357" s="28"/>
      <c r="B357" s="29"/>
      <c r="C357" s="30"/>
    </row>
    <row r="358" spans="1:3" ht="19.5" customHeight="1" x14ac:dyDescent="0.45">
      <c r="A358" s="28"/>
      <c r="B358" s="29"/>
      <c r="C358" s="30"/>
    </row>
    <row r="359" spans="1:3" ht="19.5" customHeight="1" x14ac:dyDescent="0.45">
      <c r="A359" s="28"/>
      <c r="B359" s="29"/>
      <c r="C359" s="30"/>
    </row>
    <row r="360" spans="1:3" ht="19.5" customHeight="1" x14ac:dyDescent="0.45">
      <c r="A360" s="28"/>
      <c r="B360" s="29"/>
      <c r="C360" s="30"/>
    </row>
    <row r="361" spans="1:3" ht="19.5" customHeight="1" x14ac:dyDescent="0.45">
      <c r="A361" s="28"/>
      <c r="B361" s="29"/>
      <c r="C361" s="30"/>
    </row>
    <row r="362" spans="1:3" ht="19.5" customHeight="1" x14ac:dyDescent="0.45">
      <c r="A362" s="28"/>
      <c r="B362" s="29"/>
      <c r="C362" s="30"/>
    </row>
    <row r="363" spans="1:3" ht="19.5" customHeight="1" x14ac:dyDescent="0.45">
      <c r="A363" s="28"/>
      <c r="B363" s="29"/>
      <c r="C363" s="30"/>
    </row>
    <row r="364" spans="1:3" ht="19.5" customHeight="1" x14ac:dyDescent="0.45">
      <c r="A364" s="28"/>
      <c r="B364" s="29"/>
      <c r="C364" s="30"/>
    </row>
    <row r="365" spans="1:3" ht="19.5" customHeight="1" x14ac:dyDescent="0.45">
      <c r="A365" s="28"/>
      <c r="B365" s="29"/>
      <c r="C365" s="30"/>
    </row>
    <row r="366" spans="1:3" ht="19.5" customHeight="1" x14ac:dyDescent="0.45">
      <c r="A366" s="28"/>
      <c r="B366" s="29"/>
      <c r="C366" s="30"/>
    </row>
    <row r="367" spans="1:3" ht="19.5" customHeight="1" x14ac:dyDescent="0.45">
      <c r="A367" s="28"/>
      <c r="B367" s="29"/>
      <c r="C367" s="30"/>
    </row>
    <row r="368" spans="1:3" ht="19.5" customHeight="1" x14ac:dyDescent="0.45">
      <c r="A368" s="28"/>
      <c r="B368" s="29"/>
      <c r="C368" s="30"/>
    </row>
    <row r="369" spans="1:3" ht="19.5" customHeight="1" x14ac:dyDescent="0.45">
      <c r="A369" s="28"/>
      <c r="B369" s="29"/>
      <c r="C369" s="30"/>
    </row>
    <row r="370" spans="1:3" ht="19.5" customHeight="1" x14ac:dyDescent="0.45">
      <c r="A370" s="28"/>
      <c r="B370" s="29"/>
      <c r="C370" s="30"/>
    </row>
    <row r="371" spans="1:3" ht="19.5" customHeight="1" x14ac:dyDescent="0.45">
      <c r="A371" s="28"/>
      <c r="B371" s="29"/>
      <c r="C371" s="30"/>
    </row>
    <row r="372" spans="1:3" ht="19.5" customHeight="1" x14ac:dyDescent="0.45">
      <c r="A372" s="28"/>
      <c r="B372" s="29"/>
      <c r="C372" s="30"/>
    </row>
    <row r="373" spans="1:3" ht="19.5" customHeight="1" x14ac:dyDescent="0.45">
      <c r="A373" s="28"/>
      <c r="B373" s="29"/>
      <c r="C373" s="30"/>
    </row>
    <row r="374" spans="1:3" ht="19.5" customHeight="1" x14ac:dyDescent="0.45">
      <c r="A374" s="28"/>
      <c r="B374" s="29"/>
      <c r="C374" s="30"/>
    </row>
    <row r="375" spans="1:3" ht="19.5" customHeight="1" x14ac:dyDescent="0.45">
      <c r="A375" s="28"/>
      <c r="B375" s="29"/>
      <c r="C375" s="30"/>
    </row>
    <row r="376" spans="1:3" ht="19.5" customHeight="1" x14ac:dyDescent="0.45">
      <c r="A376" s="28"/>
      <c r="B376" s="29"/>
      <c r="C376" s="30"/>
    </row>
    <row r="377" spans="1:3" ht="19.5" customHeight="1" x14ac:dyDescent="0.45">
      <c r="A377" s="28"/>
      <c r="B377" s="29"/>
      <c r="C377" s="30"/>
    </row>
    <row r="378" spans="1:3" ht="19.5" customHeight="1" x14ac:dyDescent="0.45">
      <c r="A378" s="28"/>
      <c r="B378" s="29"/>
      <c r="C378" s="30"/>
    </row>
    <row r="379" spans="1:3" ht="19.5" customHeight="1" x14ac:dyDescent="0.45">
      <c r="A379" s="28"/>
      <c r="B379" s="29"/>
      <c r="C379" s="30"/>
    </row>
    <row r="380" spans="1:3" ht="19.5" customHeight="1" x14ac:dyDescent="0.45">
      <c r="A380" s="28"/>
      <c r="B380" s="29"/>
      <c r="C380" s="30"/>
    </row>
    <row r="381" spans="1:3" ht="19.5" customHeight="1" x14ac:dyDescent="0.45">
      <c r="A381" s="28"/>
      <c r="B381" s="29"/>
      <c r="C381" s="30"/>
    </row>
    <row r="382" spans="1:3" ht="19.5" customHeight="1" x14ac:dyDescent="0.45">
      <c r="A382" s="28"/>
      <c r="B382" s="29"/>
      <c r="C382" s="30"/>
    </row>
    <row r="383" spans="1:3" ht="19.5" customHeight="1" x14ac:dyDescent="0.45">
      <c r="A383" s="28"/>
      <c r="B383" s="29"/>
      <c r="C383" s="30"/>
    </row>
    <row r="384" spans="1:3" ht="19.5" customHeight="1" x14ac:dyDescent="0.45">
      <c r="A384" s="28"/>
      <c r="B384" s="29"/>
      <c r="C384" s="30"/>
    </row>
    <row r="385" spans="1:3" ht="19.5" customHeight="1" x14ac:dyDescent="0.45">
      <c r="A385" s="28"/>
      <c r="B385" s="29"/>
      <c r="C385" s="30"/>
    </row>
    <row r="386" spans="1:3" ht="19.5" customHeight="1" x14ac:dyDescent="0.45">
      <c r="A386" s="28"/>
      <c r="B386" s="29"/>
      <c r="C386" s="30"/>
    </row>
    <row r="387" spans="1:3" ht="19.5" customHeight="1" x14ac:dyDescent="0.45">
      <c r="A387" s="28"/>
      <c r="B387" s="29"/>
      <c r="C387" s="30"/>
    </row>
    <row r="388" spans="1:3" ht="19.5" customHeight="1" x14ac:dyDescent="0.45">
      <c r="A388" s="28"/>
      <c r="B388" s="29"/>
      <c r="C388" s="30"/>
    </row>
    <row r="389" spans="1:3" ht="19.5" customHeight="1" x14ac:dyDescent="0.45">
      <c r="A389" s="28"/>
      <c r="B389" s="29"/>
      <c r="C389" s="30"/>
    </row>
    <row r="390" spans="1:3" ht="19.5" customHeight="1" x14ac:dyDescent="0.45">
      <c r="A390" s="28"/>
      <c r="B390" s="29"/>
      <c r="C390" s="30"/>
    </row>
    <row r="391" spans="1:3" ht="19.5" customHeight="1" x14ac:dyDescent="0.45">
      <c r="A391" s="28"/>
      <c r="B391" s="29"/>
      <c r="C391" s="30"/>
    </row>
    <row r="392" spans="1:3" ht="19.5" customHeight="1" x14ac:dyDescent="0.45">
      <c r="A392" s="28"/>
      <c r="B392" s="29"/>
      <c r="C392" s="30"/>
    </row>
    <row r="393" spans="1:3" ht="19.5" customHeight="1" x14ac:dyDescent="0.45">
      <c r="A393" s="28"/>
      <c r="B393" s="29"/>
      <c r="C393" s="30"/>
    </row>
    <row r="394" spans="1:3" ht="19.5" customHeight="1" x14ac:dyDescent="0.45">
      <c r="A394" s="28"/>
      <c r="B394" s="29"/>
      <c r="C394" s="30"/>
    </row>
    <row r="395" spans="1:3" ht="19.5" customHeight="1" x14ac:dyDescent="0.45">
      <c r="A395" s="28"/>
      <c r="B395" s="29"/>
      <c r="C395" s="30"/>
    </row>
    <row r="396" spans="1:3" ht="19.5" customHeight="1" x14ac:dyDescent="0.45">
      <c r="A396" s="28"/>
      <c r="B396" s="29"/>
      <c r="C396" s="30"/>
    </row>
    <row r="397" spans="1:3" ht="19.5" customHeight="1" x14ac:dyDescent="0.45">
      <c r="A397" s="28"/>
      <c r="B397" s="29"/>
      <c r="C397" s="30"/>
    </row>
    <row r="398" spans="1:3" ht="19.5" customHeight="1" x14ac:dyDescent="0.45">
      <c r="A398" s="28"/>
      <c r="B398" s="29"/>
      <c r="C398" s="30"/>
    </row>
    <row r="399" spans="1:3" ht="19.5" customHeight="1" x14ac:dyDescent="0.45">
      <c r="A399" s="28"/>
      <c r="B399" s="29"/>
      <c r="C399" s="30"/>
    </row>
    <row r="400" spans="1:3" ht="19.5" customHeight="1" x14ac:dyDescent="0.45">
      <c r="A400" s="28"/>
      <c r="B400" s="29"/>
      <c r="C400" s="30"/>
    </row>
    <row r="401" spans="1:3" ht="19.5" customHeight="1" x14ac:dyDescent="0.45">
      <c r="A401" s="28"/>
      <c r="B401" s="29"/>
      <c r="C401" s="30"/>
    </row>
    <row r="402" spans="1:3" ht="19.5" customHeight="1" x14ac:dyDescent="0.45">
      <c r="A402" s="28"/>
      <c r="B402" s="29"/>
      <c r="C402" s="30"/>
    </row>
    <row r="403" spans="1:3" ht="19.5" customHeight="1" x14ac:dyDescent="0.45">
      <c r="A403" s="28"/>
      <c r="B403" s="29"/>
      <c r="C403" s="30"/>
    </row>
    <row r="404" spans="1:3" ht="19.5" customHeight="1" x14ac:dyDescent="0.45">
      <c r="A404" s="28"/>
      <c r="B404" s="29"/>
      <c r="C404" s="30"/>
    </row>
    <row r="405" spans="1:3" ht="19.5" customHeight="1" x14ac:dyDescent="0.45">
      <c r="A405" s="28"/>
      <c r="B405" s="29"/>
      <c r="C405" s="30"/>
    </row>
    <row r="406" spans="1:3" ht="19.5" customHeight="1" x14ac:dyDescent="0.45">
      <c r="A406" s="28"/>
      <c r="B406" s="29"/>
      <c r="C406" s="30"/>
    </row>
    <row r="407" spans="1:3" ht="19.5" customHeight="1" x14ac:dyDescent="0.45">
      <c r="A407" s="28"/>
      <c r="B407" s="29"/>
      <c r="C407" s="30"/>
    </row>
    <row r="408" spans="1:3" ht="19.5" customHeight="1" x14ac:dyDescent="0.45">
      <c r="A408" s="28"/>
      <c r="B408" s="29"/>
      <c r="C408" s="30"/>
    </row>
    <row r="409" spans="1:3" ht="19.5" customHeight="1" x14ac:dyDescent="0.45">
      <c r="A409" s="28"/>
      <c r="B409" s="29"/>
      <c r="C409" s="30"/>
    </row>
    <row r="410" spans="1:3" ht="19.5" customHeight="1" x14ac:dyDescent="0.45">
      <c r="A410" s="28"/>
      <c r="B410" s="29"/>
      <c r="C410" s="30"/>
    </row>
    <row r="411" spans="1:3" ht="19.5" customHeight="1" x14ac:dyDescent="0.45">
      <c r="A411" s="28"/>
      <c r="B411" s="29"/>
      <c r="C411" s="30"/>
    </row>
    <row r="412" spans="1:3" ht="19.5" customHeight="1" x14ac:dyDescent="0.45">
      <c r="A412" s="28"/>
      <c r="B412" s="29"/>
      <c r="C412" s="30"/>
    </row>
    <row r="413" spans="1:3" ht="19.5" customHeight="1" x14ac:dyDescent="0.45">
      <c r="A413" s="28"/>
      <c r="B413" s="29"/>
      <c r="C413" s="30"/>
    </row>
    <row r="414" spans="1:3" ht="19.5" customHeight="1" x14ac:dyDescent="0.45">
      <c r="A414" s="28"/>
      <c r="B414" s="29"/>
      <c r="C414" s="30"/>
    </row>
    <row r="415" spans="1:3" ht="19.5" customHeight="1" x14ac:dyDescent="0.45">
      <c r="A415" s="28"/>
      <c r="B415" s="29"/>
      <c r="C415" s="30"/>
    </row>
    <row r="416" spans="1:3" ht="19.5" customHeight="1" x14ac:dyDescent="0.45">
      <c r="A416" s="28"/>
      <c r="B416" s="29"/>
      <c r="C416" s="30"/>
    </row>
    <row r="417" spans="1:3" ht="19.5" customHeight="1" x14ac:dyDescent="0.45">
      <c r="A417" s="28"/>
      <c r="B417" s="29"/>
      <c r="C417" s="30"/>
    </row>
    <row r="418" spans="1:3" ht="19.5" customHeight="1" x14ac:dyDescent="0.45">
      <c r="A418" s="28"/>
      <c r="B418" s="29"/>
      <c r="C418" s="30"/>
    </row>
    <row r="419" spans="1:3" ht="19.5" customHeight="1" x14ac:dyDescent="0.45">
      <c r="A419" s="28"/>
      <c r="B419" s="29"/>
      <c r="C419" s="30"/>
    </row>
    <row r="420" spans="1:3" ht="19.5" customHeight="1" x14ac:dyDescent="0.45">
      <c r="A420" s="28"/>
      <c r="B420" s="29"/>
      <c r="C420" s="30"/>
    </row>
    <row r="421" spans="1:3" ht="19.5" customHeight="1" x14ac:dyDescent="0.45">
      <c r="A421" s="28"/>
      <c r="B421" s="29"/>
      <c r="C421" s="30"/>
    </row>
    <row r="422" spans="1:3" ht="19.5" customHeight="1" x14ac:dyDescent="0.45">
      <c r="A422" s="28"/>
      <c r="B422" s="29"/>
      <c r="C422" s="30"/>
    </row>
    <row r="423" spans="1:3" ht="19.5" customHeight="1" x14ac:dyDescent="0.45">
      <c r="A423" s="28"/>
      <c r="B423" s="29"/>
      <c r="C423" s="30"/>
    </row>
    <row r="424" spans="1:3" ht="19.5" customHeight="1" x14ac:dyDescent="0.45">
      <c r="A424" s="28"/>
      <c r="B424" s="29"/>
      <c r="C424" s="30"/>
    </row>
    <row r="425" spans="1:3" ht="19.5" customHeight="1" x14ac:dyDescent="0.45">
      <c r="A425" s="28"/>
      <c r="B425" s="29"/>
      <c r="C425" s="30"/>
    </row>
    <row r="426" spans="1:3" ht="19.5" customHeight="1" x14ac:dyDescent="0.45">
      <c r="A426" s="28"/>
      <c r="B426" s="29"/>
      <c r="C426" s="30"/>
    </row>
    <row r="427" spans="1:3" ht="19.5" customHeight="1" x14ac:dyDescent="0.45">
      <c r="A427" s="28"/>
      <c r="B427" s="29"/>
      <c r="C427" s="30"/>
    </row>
    <row r="428" spans="1:3" ht="19.5" customHeight="1" x14ac:dyDescent="0.45">
      <c r="A428" s="28"/>
      <c r="B428" s="29"/>
      <c r="C428" s="30"/>
    </row>
    <row r="429" spans="1:3" ht="19.5" customHeight="1" x14ac:dyDescent="0.45">
      <c r="A429" s="28"/>
      <c r="B429" s="29"/>
      <c r="C429" s="30"/>
    </row>
    <row r="430" spans="1:3" ht="19.5" customHeight="1" x14ac:dyDescent="0.45">
      <c r="A430" s="28"/>
      <c r="B430" s="29"/>
      <c r="C430" s="30"/>
    </row>
    <row r="431" spans="1:3" ht="19.5" customHeight="1" x14ac:dyDescent="0.45">
      <c r="A431" s="28"/>
      <c r="B431" s="29"/>
      <c r="C431" s="30"/>
    </row>
    <row r="432" spans="1:3" ht="19.5" customHeight="1" x14ac:dyDescent="0.45">
      <c r="A432" s="28"/>
      <c r="B432" s="29"/>
      <c r="C432" s="30"/>
    </row>
    <row r="433" spans="1:3" ht="19.5" customHeight="1" x14ac:dyDescent="0.45">
      <c r="A433" s="28"/>
      <c r="B433" s="29"/>
      <c r="C433" s="30"/>
    </row>
    <row r="434" spans="1:3" ht="19.5" customHeight="1" x14ac:dyDescent="0.45">
      <c r="A434" s="28"/>
      <c r="B434" s="29"/>
      <c r="C434" s="30"/>
    </row>
    <row r="435" spans="1:3" ht="19.5" customHeight="1" x14ac:dyDescent="0.45">
      <c r="A435" s="28"/>
      <c r="B435" s="29"/>
      <c r="C435" s="30"/>
    </row>
    <row r="436" spans="1:3" ht="19.5" customHeight="1" x14ac:dyDescent="0.45">
      <c r="A436" s="28"/>
      <c r="B436" s="29"/>
      <c r="C436" s="30"/>
    </row>
    <row r="437" spans="1:3" ht="19.5" customHeight="1" x14ac:dyDescent="0.45">
      <c r="A437" s="28"/>
      <c r="B437" s="29"/>
      <c r="C437" s="30"/>
    </row>
    <row r="438" spans="1:3" ht="19.5" customHeight="1" x14ac:dyDescent="0.45">
      <c r="A438" s="28"/>
      <c r="B438" s="29"/>
      <c r="C438" s="30"/>
    </row>
    <row r="439" spans="1:3" ht="19.5" customHeight="1" x14ac:dyDescent="0.45">
      <c r="A439" s="28"/>
      <c r="B439" s="29"/>
      <c r="C439" s="30"/>
    </row>
    <row r="440" spans="1:3" ht="19.5" customHeight="1" x14ac:dyDescent="0.45">
      <c r="A440" s="28"/>
      <c r="B440" s="29"/>
      <c r="C440" s="30"/>
    </row>
    <row r="441" spans="1:3" ht="19.5" customHeight="1" x14ac:dyDescent="0.45">
      <c r="A441" s="28"/>
      <c r="B441" s="29"/>
      <c r="C441" s="30"/>
    </row>
    <row r="442" spans="1:3" ht="19.5" customHeight="1" x14ac:dyDescent="0.45">
      <c r="A442" s="28"/>
      <c r="B442" s="29"/>
      <c r="C442" s="30"/>
    </row>
    <row r="443" spans="1:3" ht="19.5" customHeight="1" x14ac:dyDescent="0.45">
      <c r="A443" s="28"/>
      <c r="B443" s="29"/>
      <c r="C443" s="30"/>
    </row>
    <row r="444" spans="1:3" ht="19.5" customHeight="1" x14ac:dyDescent="0.45">
      <c r="A444" s="28"/>
      <c r="B444" s="29"/>
      <c r="C444" s="30"/>
    </row>
    <row r="445" spans="1:3" ht="19.5" customHeight="1" x14ac:dyDescent="0.45">
      <c r="A445" s="28"/>
      <c r="B445" s="29"/>
      <c r="C445" s="30"/>
    </row>
    <row r="446" spans="1:3" ht="19.5" customHeight="1" x14ac:dyDescent="0.45">
      <c r="A446" s="28"/>
      <c r="B446" s="29"/>
      <c r="C446" s="30"/>
    </row>
    <row r="447" spans="1:3" ht="19.5" customHeight="1" x14ac:dyDescent="0.45">
      <c r="A447" s="28"/>
      <c r="B447" s="29"/>
      <c r="C447" s="30"/>
    </row>
    <row r="448" spans="1:3" ht="19.5" customHeight="1" x14ac:dyDescent="0.45">
      <c r="A448" s="28"/>
      <c r="B448" s="29"/>
      <c r="C448" s="30"/>
    </row>
    <row r="449" spans="1:3" ht="19.5" customHeight="1" x14ac:dyDescent="0.45">
      <c r="A449" s="28"/>
      <c r="B449" s="29"/>
      <c r="C449" s="30"/>
    </row>
    <row r="450" spans="1:3" ht="19.5" customHeight="1" x14ac:dyDescent="0.45">
      <c r="A450" s="28"/>
      <c r="B450" s="29"/>
      <c r="C450" s="30"/>
    </row>
    <row r="451" spans="1:3" ht="19.5" customHeight="1" x14ac:dyDescent="0.45">
      <c r="A451" s="28"/>
      <c r="B451" s="29"/>
      <c r="C451" s="30"/>
    </row>
    <row r="452" spans="1:3" ht="19.5" customHeight="1" x14ac:dyDescent="0.45">
      <c r="A452" s="28"/>
      <c r="B452" s="29"/>
      <c r="C452" s="30"/>
    </row>
    <row r="453" spans="1:3" ht="19.5" customHeight="1" x14ac:dyDescent="0.45">
      <c r="A453" s="28"/>
      <c r="B453" s="29"/>
      <c r="C453" s="30"/>
    </row>
    <row r="454" spans="1:3" ht="19.5" customHeight="1" x14ac:dyDescent="0.45">
      <c r="A454" s="28"/>
      <c r="B454" s="29"/>
      <c r="C454" s="30"/>
    </row>
    <row r="455" spans="1:3" ht="19.5" customHeight="1" x14ac:dyDescent="0.45">
      <c r="A455" s="28"/>
      <c r="B455" s="29"/>
      <c r="C455" s="30"/>
    </row>
    <row r="456" spans="1:3" ht="19.5" customHeight="1" x14ac:dyDescent="0.45">
      <c r="A456" s="28"/>
      <c r="B456" s="29"/>
      <c r="C456" s="30"/>
    </row>
    <row r="457" spans="1:3" ht="19.5" customHeight="1" x14ac:dyDescent="0.45">
      <c r="A457" s="28"/>
      <c r="B457" s="29"/>
      <c r="C457" s="30"/>
    </row>
    <row r="458" spans="1:3" ht="19.5" customHeight="1" x14ac:dyDescent="0.45">
      <c r="A458" s="28"/>
      <c r="B458" s="29"/>
      <c r="C458" s="30"/>
    </row>
    <row r="459" spans="1:3" ht="19.5" customHeight="1" x14ac:dyDescent="0.45">
      <c r="A459" s="28"/>
      <c r="B459" s="29"/>
      <c r="C459" s="30"/>
    </row>
    <row r="460" spans="1:3" ht="19.5" customHeight="1" x14ac:dyDescent="0.45">
      <c r="A460" s="28"/>
      <c r="B460" s="29"/>
      <c r="C460" s="30"/>
    </row>
    <row r="461" spans="1:3" ht="19.5" customHeight="1" x14ac:dyDescent="0.45">
      <c r="A461" s="28"/>
      <c r="B461" s="29"/>
      <c r="C461" s="30"/>
    </row>
    <row r="462" spans="1:3" ht="19.5" customHeight="1" x14ac:dyDescent="0.45">
      <c r="A462" s="28"/>
      <c r="B462" s="29"/>
      <c r="C462" s="30"/>
    </row>
    <row r="463" spans="1:3" ht="19.5" customHeight="1" x14ac:dyDescent="0.45">
      <c r="A463" s="28"/>
      <c r="B463" s="29"/>
      <c r="C463" s="30"/>
    </row>
    <row r="464" spans="1:3" ht="19.5" customHeight="1" x14ac:dyDescent="0.45">
      <c r="A464" s="28"/>
      <c r="B464" s="29"/>
      <c r="C464" s="30"/>
    </row>
    <row r="465" spans="1:3" ht="19.5" customHeight="1" x14ac:dyDescent="0.45">
      <c r="A465" s="28"/>
      <c r="B465" s="29"/>
      <c r="C465" s="30"/>
    </row>
    <row r="466" spans="1:3" ht="19.5" customHeight="1" x14ac:dyDescent="0.45">
      <c r="A466" s="28"/>
      <c r="B466" s="29"/>
      <c r="C466" s="30"/>
    </row>
    <row r="467" spans="1:3" ht="19.5" customHeight="1" x14ac:dyDescent="0.45">
      <c r="A467" s="28"/>
      <c r="B467" s="29"/>
      <c r="C467" s="30"/>
    </row>
    <row r="468" spans="1:3" ht="19.5" customHeight="1" x14ac:dyDescent="0.45">
      <c r="A468" s="28"/>
      <c r="B468" s="29"/>
      <c r="C468" s="30"/>
    </row>
    <row r="469" spans="1:3" ht="19.5" customHeight="1" x14ac:dyDescent="0.45">
      <c r="A469" s="28"/>
      <c r="B469" s="29"/>
      <c r="C469" s="30"/>
    </row>
    <row r="470" spans="1:3" ht="19.5" customHeight="1" x14ac:dyDescent="0.45">
      <c r="A470" s="28"/>
      <c r="B470" s="29"/>
      <c r="C470" s="30"/>
    </row>
    <row r="471" spans="1:3" ht="19.5" customHeight="1" x14ac:dyDescent="0.45">
      <c r="A471" s="28"/>
      <c r="B471" s="29"/>
      <c r="C471" s="30"/>
    </row>
    <row r="472" spans="1:3" ht="19.5" customHeight="1" x14ac:dyDescent="0.45">
      <c r="A472" s="28"/>
      <c r="B472" s="29"/>
      <c r="C472" s="30"/>
    </row>
    <row r="473" spans="1:3" ht="19.5" customHeight="1" x14ac:dyDescent="0.45">
      <c r="A473" s="28"/>
      <c r="B473" s="29"/>
      <c r="C473" s="30"/>
    </row>
    <row r="474" spans="1:3" ht="19.5" customHeight="1" x14ac:dyDescent="0.45">
      <c r="A474" s="28"/>
      <c r="B474" s="29"/>
      <c r="C474" s="30"/>
    </row>
    <row r="475" spans="1:3" ht="19.5" customHeight="1" x14ac:dyDescent="0.45">
      <c r="A475" s="28"/>
      <c r="B475" s="29"/>
      <c r="C475" s="30"/>
    </row>
    <row r="476" spans="1:3" ht="19.5" customHeight="1" x14ac:dyDescent="0.45">
      <c r="A476" s="28"/>
      <c r="B476" s="29"/>
      <c r="C476" s="30"/>
    </row>
    <row r="477" spans="1:3" ht="19.5" customHeight="1" x14ac:dyDescent="0.45">
      <c r="A477" s="28"/>
      <c r="B477" s="29"/>
      <c r="C477" s="30"/>
    </row>
    <row r="478" spans="1:3" ht="19.5" customHeight="1" x14ac:dyDescent="0.45">
      <c r="A478" s="28"/>
      <c r="B478" s="29"/>
      <c r="C478" s="30"/>
    </row>
    <row r="479" spans="1:3" ht="19.5" customHeight="1" x14ac:dyDescent="0.45">
      <c r="A479" s="28"/>
      <c r="B479" s="29"/>
      <c r="C479" s="30"/>
    </row>
    <row r="480" spans="1:3" ht="19.5" customHeight="1" x14ac:dyDescent="0.45">
      <c r="A480" s="28"/>
      <c r="B480" s="29"/>
      <c r="C480" s="30"/>
    </row>
    <row r="481" spans="1:3" ht="19.5" customHeight="1" x14ac:dyDescent="0.45">
      <c r="A481" s="28"/>
      <c r="B481" s="29"/>
      <c r="C481" s="30"/>
    </row>
    <row r="482" spans="1:3" ht="19.5" customHeight="1" x14ac:dyDescent="0.45">
      <c r="A482" s="28"/>
      <c r="B482" s="29"/>
      <c r="C482" s="30"/>
    </row>
    <row r="483" spans="1:3" ht="19.5" customHeight="1" x14ac:dyDescent="0.45">
      <c r="A483" s="28"/>
      <c r="B483" s="29"/>
      <c r="C483" s="30"/>
    </row>
    <row r="484" spans="1:3" ht="19.5" customHeight="1" x14ac:dyDescent="0.45">
      <c r="A484" s="28"/>
      <c r="B484" s="29"/>
      <c r="C484" s="30"/>
    </row>
    <row r="485" spans="1:3" ht="19.5" customHeight="1" x14ac:dyDescent="0.45">
      <c r="A485" s="28"/>
      <c r="B485" s="29"/>
      <c r="C485" s="30"/>
    </row>
    <row r="486" spans="1:3" ht="19.5" customHeight="1" x14ac:dyDescent="0.45">
      <c r="A486" s="28"/>
      <c r="B486" s="29"/>
      <c r="C486" s="30"/>
    </row>
    <row r="487" spans="1:3" ht="19.5" customHeight="1" x14ac:dyDescent="0.45">
      <c r="A487" s="28"/>
      <c r="B487" s="29"/>
      <c r="C487" s="30"/>
    </row>
    <row r="488" spans="1:3" ht="19.5" customHeight="1" x14ac:dyDescent="0.45">
      <c r="A488" s="28"/>
      <c r="B488" s="29"/>
      <c r="C488" s="30"/>
    </row>
    <row r="489" spans="1:3" ht="19.5" customHeight="1" x14ac:dyDescent="0.45">
      <c r="A489" s="28"/>
      <c r="B489" s="29"/>
      <c r="C489" s="30"/>
    </row>
    <row r="490" spans="1:3" ht="19.5" customHeight="1" x14ac:dyDescent="0.45">
      <c r="A490" s="28"/>
      <c r="B490" s="29"/>
      <c r="C490" s="30"/>
    </row>
    <row r="491" spans="1:3" ht="19.5" customHeight="1" x14ac:dyDescent="0.45">
      <c r="A491" s="28"/>
      <c r="B491" s="29"/>
      <c r="C491" s="30"/>
    </row>
    <row r="492" spans="1:3" ht="19.5" customHeight="1" x14ac:dyDescent="0.45">
      <c r="A492" s="28"/>
      <c r="B492" s="29"/>
      <c r="C492" s="30"/>
    </row>
    <row r="493" spans="1:3" ht="19.5" customHeight="1" x14ac:dyDescent="0.45">
      <c r="A493" s="28"/>
      <c r="B493" s="29"/>
      <c r="C493" s="30"/>
    </row>
    <row r="494" spans="1:3" ht="19.5" customHeight="1" x14ac:dyDescent="0.45">
      <c r="A494" s="28"/>
      <c r="B494" s="29"/>
      <c r="C494" s="30"/>
    </row>
    <row r="495" spans="1:3" ht="19.5" customHeight="1" x14ac:dyDescent="0.45">
      <c r="A495" s="28"/>
      <c r="B495" s="29"/>
      <c r="C495" s="30"/>
    </row>
    <row r="496" spans="1:3" ht="19.5" customHeight="1" x14ac:dyDescent="0.45">
      <c r="A496" s="28"/>
      <c r="B496" s="29"/>
      <c r="C496" s="30"/>
    </row>
    <row r="497" spans="1:3" ht="19.5" customHeight="1" x14ac:dyDescent="0.45">
      <c r="A497" s="28"/>
      <c r="B497" s="29"/>
      <c r="C497" s="30"/>
    </row>
    <row r="498" spans="1:3" ht="19.5" customHeight="1" x14ac:dyDescent="0.45">
      <c r="A498" s="28"/>
      <c r="B498" s="29"/>
      <c r="C498" s="30"/>
    </row>
    <row r="499" spans="1:3" ht="19.5" customHeight="1" x14ac:dyDescent="0.45">
      <c r="A499" s="28"/>
      <c r="B499" s="29"/>
      <c r="C499" s="30"/>
    </row>
    <row r="500" spans="1:3" ht="19.5" customHeight="1" x14ac:dyDescent="0.45">
      <c r="A500" s="28"/>
      <c r="B500" s="29"/>
      <c r="C500" s="30"/>
    </row>
    <row r="501" spans="1:3" ht="19.5" customHeight="1" x14ac:dyDescent="0.45">
      <c r="A501" s="28"/>
      <c r="B501" s="29"/>
      <c r="C501" s="30"/>
    </row>
    <row r="502" spans="1:3" ht="19.5" customHeight="1" x14ac:dyDescent="0.45">
      <c r="A502" s="28"/>
      <c r="B502" s="29"/>
      <c r="C502" s="30"/>
    </row>
    <row r="503" spans="1:3" ht="19.5" customHeight="1" x14ac:dyDescent="0.45">
      <c r="A503" s="28"/>
      <c r="B503" s="29"/>
      <c r="C503" s="30"/>
    </row>
    <row r="504" spans="1:3" ht="19.5" customHeight="1" x14ac:dyDescent="0.45">
      <c r="A504" s="28"/>
      <c r="B504" s="29"/>
      <c r="C504" s="30"/>
    </row>
    <row r="505" spans="1:3" ht="19.5" customHeight="1" x14ac:dyDescent="0.45">
      <c r="A505" s="28"/>
      <c r="B505" s="29"/>
      <c r="C505" s="30"/>
    </row>
    <row r="506" spans="1:3" ht="19.5" customHeight="1" x14ac:dyDescent="0.45">
      <c r="A506" s="28"/>
      <c r="B506" s="29"/>
      <c r="C506" s="30"/>
    </row>
    <row r="507" spans="1:3" ht="19.5" customHeight="1" x14ac:dyDescent="0.45">
      <c r="A507" s="28"/>
      <c r="B507" s="29"/>
      <c r="C507" s="30"/>
    </row>
    <row r="508" spans="1:3" ht="19.5" customHeight="1" x14ac:dyDescent="0.45">
      <c r="A508" s="28"/>
      <c r="B508" s="29"/>
      <c r="C508" s="30"/>
    </row>
    <row r="509" spans="1:3" ht="19.5" customHeight="1" x14ac:dyDescent="0.45">
      <c r="A509" s="28"/>
      <c r="B509" s="29"/>
      <c r="C509" s="30"/>
    </row>
    <row r="510" spans="1:3" ht="19.5" customHeight="1" x14ac:dyDescent="0.45">
      <c r="A510" s="28"/>
      <c r="B510" s="29"/>
      <c r="C510" s="30"/>
    </row>
    <row r="511" spans="1:3" ht="19.5" customHeight="1" x14ac:dyDescent="0.45">
      <c r="A511" s="28"/>
      <c r="B511" s="29"/>
      <c r="C511" s="30"/>
    </row>
    <row r="512" spans="1:3" ht="19.5" customHeight="1" x14ac:dyDescent="0.45">
      <c r="A512" s="28"/>
      <c r="B512" s="29"/>
      <c r="C512" s="30"/>
    </row>
    <row r="513" spans="1:3" ht="19.5" customHeight="1" x14ac:dyDescent="0.45">
      <c r="A513" s="28"/>
      <c r="B513" s="29"/>
      <c r="C513" s="30"/>
    </row>
    <row r="514" spans="1:3" ht="19.5" customHeight="1" x14ac:dyDescent="0.45">
      <c r="A514" s="28"/>
      <c r="B514" s="29"/>
      <c r="C514" s="30"/>
    </row>
    <row r="515" spans="1:3" ht="19.5" customHeight="1" x14ac:dyDescent="0.45">
      <c r="A515" s="28"/>
      <c r="B515" s="29"/>
      <c r="C515" s="30"/>
    </row>
    <row r="516" spans="1:3" ht="19.5" customHeight="1" x14ac:dyDescent="0.45">
      <c r="A516" s="28"/>
      <c r="B516" s="29"/>
      <c r="C516" s="30"/>
    </row>
    <row r="517" spans="1:3" ht="19.5" customHeight="1" x14ac:dyDescent="0.45">
      <c r="A517" s="28"/>
      <c r="B517" s="29"/>
      <c r="C517" s="30"/>
    </row>
    <row r="518" spans="1:3" ht="19.5" customHeight="1" x14ac:dyDescent="0.45">
      <c r="A518" s="28"/>
      <c r="B518" s="29"/>
      <c r="C518" s="30"/>
    </row>
    <row r="519" spans="1:3" ht="19.5" customHeight="1" x14ac:dyDescent="0.45">
      <c r="A519" s="28"/>
      <c r="B519" s="29"/>
      <c r="C519" s="30"/>
    </row>
    <row r="520" spans="1:3" ht="19.5" customHeight="1" x14ac:dyDescent="0.45">
      <c r="A520" s="28"/>
      <c r="B520" s="29"/>
      <c r="C520" s="30"/>
    </row>
    <row r="521" spans="1:3" ht="19.5" customHeight="1" x14ac:dyDescent="0.45">
      <c r="A521" s="28"/>
      <c r="B521" s="29"/>
      <c r="C521" s="30"/>
    </row>
    <row r="522" spans="1:3" ht="19.5" customHeight="1" x14ac:dyDescent="0.45">
      <c r="A522" s="28"/>
      <c r="B522" s="29"/>
      <c r="C522" s="30"/>
    </row>
    <row r="523" spans="1:3" ht="19.5" customHeight="1" x14ac:dyDescent="0.45">
      <c r="A523" s="28"/>
      <c r="B523" s="29"/>
      <c r="C523" s="30"/>
    </row>
    <row r="524" spans="1:3" ht="19.5" customHeight="1" x14ac:dyDescent="0.45">
      <c r="A524" s="28"/>
      <c r="B524" s="29"/>
      <c r="C524" s="30"/>
    </row>
    <row r="525" spans="1:3" ht="19.5" customHeight="1" x14ac:dyDescent="0.45">
      <c r="A525" s="28"/>
      <c r="B525" s="29"/>
      <c r="C525" s="30"/>
    </row>
    <row r="526" spans="1:3" ht="19.5" customHeight="1" x14ac:dyDescent="0.45">
      <c r="A526" s="28"/>
      <c r="B526" s="29"/>
      <c r="C526" s="30"/>
    </row>
    <row r="527" spans="1:3" ht="19.5" customHeight="1" x14ac:dyDescent="0.45">
      <c r="A527" s="28"/>
      <c r="B527" s="29"/>
      <c r="C527" s="30"/>
    </row>
    <row r="528" spans="1:3" ht="19.5" customHeight="1" x14ac:dyDescent="0.45">
      <c r="A528" s="28"/>
      <c r="B528" s="29"/>
      <c r="C528" s="30"/>
    </row>
    <row r="529" spans="1:3" ht="19.5" customHeight="1" x14ac:dyDescent="0.45">
      <c r="A529" s="28"/>
      <c r="B529" s="29"/>
      <c r="C529" s="30"/>
    </row>
    <row r="530" spans="1:3" ht="19.5" customHeight="1" x14ac:dyDescent="0.45">
      <c r="A530" s="28"/>
      <c r="B530" s="29"/>
      <c r="C530" s="30"/>
    </row>
    <row r="531" spans="1:3" ht="19.5" customHeight="1" x14ac:dyDescent="0.45">
      <c r="A531" s="28"/>
      <c r="B531" s="29"/>
      <c r="C531" s="30"/>
    </row>
    <row r="532" spans="1:3" ht="19.5" customHeight="1" x14ac:dyDescent="0.45">
      <c r="A532" s="28"/>
      <c r="B532" s="29"/>
      <c r="C532" s="30"/>
    </row>
    <row r="533" spans="1:3" ht="19.5" customHeight="1" x14ac:dyDescent="0.45">
      <c r="A533" s="28"/>
      <c r="B533" s="29"/>
      <c r="C533" s="30"/>
    </row>
    <row r="534" spans="1:3" ht="19.5" customHeight="1" x14ac:dyDescent="0.45">
      <c r="A534" s="28"/>
      <c r="B534" s="29"/>
      <c r="C534" s="30"/>
    </row>
    <row r="535" spans="1:3" ht="19.5" customHeight="1" x14ac:dyDescent="0.45">
      <c r="A535" s="28"/>
      <c r="B535" s="29"/>
      <c r="C535" s="30"/>
    </row>
    <row r="536" spans="1:3" ht="19.5" customHeight="1" x14ac:dyDescent="0.45">
      <c r="A536" s="28"/>
      <c r="B536" s="29"/>
      <c r="C536" s="30"/>
    </row>
    <row r="537" spans="1:3" ht="19.5" customHeight="1" x14ac:dyDescent="0.45">
      <c r="A537" s="28"/>
      <c r="B537" s="29"/>
      <c r="C537" s="30"/>
    </row>
    <row r="538" spans="1:3" ht="19.5" customHeight="1" x14ac:dyDescent="0.45">
      <c r="A538" s="28"/>
      <c r="B538" s="29"/>
      <c r="C538" s="30"/>
    </row>
    <row r="539" spans="1:3" ht="19.5" customHeight="1" x14ac:dyDescent="0.45">
      <c r="A539" s="28"/>
      <c r="B539" s="29"/>
      <c r="C539" s="30"/>
    </row>
    <row r="540" spans="1:3" ht="19.5" customHeight="1" x14ac:dyDescent="0.45">
      <c r="A540" s="28"/>
      <c r="B540" s="29"/>
      <c r="C540" s="30"/>
    </row>
    <row r="541" spans="1:3" ht="19.5" customHeight="1" x14ac:dyDescent="0.45">
      <c r="A541" s="28"/>
      <c r="B541" s="29"/>
      <c r="C541" s="30"/>
    </row>
    <row r="542" spans="1:3" ht="19.5" customHeight="1" x14ac:dyDescent="0.45">
      <c r="A542" s="28"/>
      <c r="B542" s="29"/>
      <c r="C542" s="30"/>
    </row>
    <row r="543" spans="1:3" ht="19.5" customHeight="1" x14ac:dyDescent="0.45">
      <c r="A543" s="28"/>
      <c r="B543" s="29"/>
      <c r="C543" s="30"/>
    </row>
    <row r="544" spans="1:3" ht="19.5" customHeight="1" x14ac:dyDescent="0.45">
      <c r="A544" s="28"/>
      <c r="B544" s="29"/>
      <c r="C544" s="30"/>
    </row>
    <row r="545" spans="1:3" ht="19.5" customHeight="1" x14ac:dyDescent="0.45">
      <c r="A545" s="28"/>
      <c r="B545" s="29"/>
      <c r="C545" s="30"/>
    </row>
    <row r="546" spans="1:3" ht="19.5" customHeight="1" x14ac:dyDescent="0.45">
      <c r="A546" s="28"/>
      <c r="B546" s="29"/>
      <c r="C546" s="30"/>
    </row>
    <row r="547" spans="1:3" ht="19.5" customHeight="1" x14ac:dyDescent="0.45">
      <c r="A547" s="28"/>
      <c r="B547" s="29"/>
      <c r="C547" s="30"/>
    </row>
    <row r="548" spans="1:3" ht="19.5" customHeight="1" x14ac:dyDescent="0.45">
      <c r="A548" s="28"/>
      <c r="B548" s="29"/>
      <c r="C548" s="30"/>
    </row>
    <row r="549" spans="1:3" ht="19.5" customHeight="1" x14ac:dyDescent="0.45">
      <c r="A549" s="28"/>
      <c r="B549" s="29"/>
      <c r="C549" s="30"/>
    </row>
    <row r="550" spans="1:3" ht="19.5" customHeight="1" x14ac:dyDescent="0.45">
      <c r="A550" s="28"/>
      <c r="B550" s="29"/>
      <c r="C550" s="30"/>
    </row>
    <row r="551" spans="1:3" ht="19.5" customHeight="1" x14ac:dyDescent="0.45">
      <c r="A551" s="28"/>
      <c r="B551" s="29"/>
      <c r="C551" s="30"/>
    </row>
    <row r="552" spans="1:3" ht="19.5" customHeight="1" x14ac:dyDescent="0.45">
      <c r="A552" s="28"/>
      <c r="B552" s="29"/>
      <c r="C552" s="30"/>
    </row>
    <row r="553" spans="1:3" ht="19.5" customHeight="1" x14ac:dyDescent="0.45">
      <c r="A553" s="28"/>
      <c r="B553" s="29"/>
      <c r="C553" s="30"/>
    </row>
    <row r="554" spans="1:3" ht="19.5" customHeight="1" x14ac:dyDescent="0.45">
      <c r="A554" s="28"/>
      <c r="B554" s="29"/>
      <c r="C554" s="30"/>
    </row>
    <row r="555" spans="1:3" ht="19.5" customHeight="1" x14ac:dyDescent="0.45">
      <c r="A555" s="28"/>
      <c r="B555" s="29"/>
      <c r="C555" s="30"/>
    </row>
    <row r="556" spans="1:3" ht="19.5" customHeight="1" x14ac:dyDescent="0.45">
      <c r="A556" s="28"/>
      <c r="B556" s="29"/>
      <c r="C556" s="30"/>
    </row>
    <row r="557" spans="1:3" ht="19.5" customHeight="1" x14ac:dyDescent="0.45">
      <c r="A557" s="28"/>
      <c r="B557" s="29"/>
      <c r="C557" s="30"/>
    </row>
    <row r="558" spans="1:3" ht="19.5" customHeight="1" x14ac:dyDescent="0.45">
      <c r="A558" s="28"/>
      <c r="B558" s="29"/>
      <c r="C558" s="30"/>
    </row>
    <row r="559" spans="1:3" ht="19.5" customHeight="1" x14ac:dyDescent="0.45">
      <c r="A559" s="28"/>
      <c r="B559" s="29"/>
      <c r="C559" s="30"/>
    </row>
    <row r="560" spans="1:3" ht="19.5" customHeight="1" x14ac:dyDescent="0.45">
      <c r="A560" s="28"/>
      <c r="B560" s="29"/>
      <c r="C560" s="30"/>
    </row>
    <row r="561" spans="1:3" ht="19.5" customHeight="1" x14ac:dyDescent="0.45">
      <c r="A561" s="28"/>
      <c r="B561" s="29"/>
      <c r="C561" s="30"/>
    </row>
    <row r="562" spans="1:3" ht="19.5" customHeight="1" x14ac:dyDescent="0.45">
      <c r="A562" s="28"/>
      <c r="B562" s="29"/>
      <c r="C562" s="30"/>
    </row>
    <row r="563" spans="1:3" ht="19.5" customHeight="1" x14ac:dyDescent="0.45">
      <c r="A563" s="28"/>
      <c r="B563" s="29"/>
      <c r="C563" s="30"/>
    </row>
    <row r="564" spans="1:3" ht="19.5" customHeight="1" x14ac:dyDescent="0.45">
      <c r="A564" s="28"/>
      <c r="B564" s="29"/>
      <c r="C564" s="30"/>
    </row>
    <row r="565" spans="1:3" ht="19.5" customHeight="1" x14ac:dyDescent="0.45">
      <c r="A565" s="28"/>
      <c r="B565" s="29"/>
      <c r="C565" s="30"/>
    </row>
    <row r="566" spans="1:3" ht="19.5" customHeight="1" x14ac:dyDescent="0.45">
      <c r="A566" s="28"/>
      <c r="B566" s="29"/>
      <c r="C566" s="30"/>
    </row>
    <row r="567" spans="1:3" ht="19.5" customHeight="1" x14ac:dyDescent="0.45">
      <c r="A567" s="28"/>
      <c r="B567" s="29"/>
      <c r="C567" s="30"/>
    </row>
    <row r="568" spans="1:3" ht="19.5" customHeight="1" x14ac:dyDescent="0.45">
      <c r="A568" s="28"/>
      <c r="B568" s="29"/>
      <c r="C568" s="30"/>
    </row>
    <row r="569" spans="1:3" ht="19.5" customHeight="1" x14ac:dyDescent="0.45">
      <c r="A569" s="28"/>
      <c r="B569" s="29"/>
      <c r="C569" s="30"/>
    </row>
    <row r="570" spans="1:3" ht="19.5" customHeight="1" x14ac:dyDescent="0.45">
      <c r="A570" s="28"/>
      <c r="B570" s="29"/>
      <c r="C570" s="30"/>
    </row>
    <row r="571" spans="1:3" ht="19.5" customHeight="1" x14ac:dyDescent="0.45">
      <c r="A571" s="28"/>
      <c r="B571" s="29"/>
      <c r="C571" s="30"/>
    </row>
    <row r="572" spans="1:3" ht="19.5" customHeight="1" x14ac:dyDescent="0.45">
      <c r="A572" s="28"/>
      <c r="B572" s="29"/>
      <c r="C572" s="30"/>
    </row>
    <row r="573" spans="1:3" ht="19.5" customHeight="1" x14ac:dyDescent="0.45">
      <c r="A573" s="28"/>
      <c r="B573" s="29"/>
      <c r="C573" s="30"/>
    </row>
    <row r="574" spans="1:3" ht="19.5" customHeight="1" x14ac:dyDescent="0.45">
      <c r="A574" s="28"/>
      <c r="B574" s="29"/>
      <c r="C574" s="30"/>
    </row>
    <row r="575" spans="1:3" ht="19.5" customHeight="1" x14ac:dyDescent="0.45">
      <c r="A575" s="28"/>
      <c r="B575" s="29"/>
      <c r="C575" s="30"/>
    </row>
    <row r="576" spans="1:3" ht="19.5" customHeight="1" x14ac:dyDescent="0.45">
      <c r="A576" s="28"/>
      <c r="B576" s="29"/>
      <c r="C576" s="30"/>
    </row>
    <row r="577" spans="1:3" ht="19.5" customHeight="1" x14ac:dyDescent="0.45">
      <c r="A577" s="28"/>
      <c r="B577" s="29"/>
      <c r="C577" s="30"/>
    </row>
    <row r="578" spans="1:3" ht="19.5" customHeight="1" x14ac:dyDescent="0.45">
      <c r="A578" s="28"/>
      <c r="B578" s="29"/>
      <c r="C578" s="30"/>
    </row>
    <row r="579" spans="1:3" ht="19.5" customHeight="1" x14ac:dyDescent="0.45">
      <c r="A579" s="28"/>
      <c r="B579" s="29"/>
      <c r="C579" s="30"/>
    </row>
    <row r="580" spans="1:3" ht="19.5" customHeight="1" x14ac:dyDescent="0.45">
      <c r="A580" s="28"/>
      <c r="B580" s="29"/>
      <c r="C580" s="30"/>
    </row>
    <row r="581" spans="1:3" ht="19.5" customHeight="1" x14ac:dyDescent="0.45">
      <c r="A581" s="28"/>
      <c r="B581" s="29"/>
      <c r="C581" s="30"/>
    </row>
    <row r="582" spans="1:3" ht="19.5" customHeight="1" x14ac:dyDescent="0.45">
      <c r="A582" s="28"/>
      <c r="B582" s="29"/>
      <c r="C582" s="30"/>
    </row>
    <row r="583" spans="1:3" ht="19.5" customHeight="1" x14ac:dyDescent="0.45">
      <c r="A583" s="28"/>
      <c r="B583" s="29"/>
      <c r="C583" s="30"/>
    </row>
    <row r="584" spans="1:3" ht="19.5" customHeight="1" x14ac:dyDescent="0.45">
      <c r="A584" s="28"/>
      <c r="B584" s="29"/>
      <c r="C584" s="30"/>
    </row>
    <row r="585" spans="1:3" ht="19.5" customHeight="1" x14ac:dyDescent="0.45">
      <c r="A585" s="28"/>
      <c r="B585" s="29"/>
      <c r="C585" s="30"/>
    </row>
    <row r="586" spans="1:3" ht="19.5" customHeight="1" x14ac:dyDescent="0.45">
      <c r="A586" s="28"/>
      <c r="B586" s="29"/>
      <c r="C586" s="30"/>
    </row>
    <row r="587" spans="1:3" ht="19.5" customHeight="1" x14ac:dyDescent="0.45">
      <c r="A587" s="28"/>
      <c r="B587" s="29"/>
      <c r="C587" s="30"/>
    </row>
    <row r="588" spans="1:3" ht="19.5" customHeight="1" x14ac:dyDescent="0.45">
      <c r="A588" s="28"/>
      <c r="B588" s="29"/>
      <c r="C588" s="30"/>
    </row>
    <row r="589" spans="1:3" ht="19.5" customHeight="1" x14ac:dyDescent="0.45">
      <c r="A589" s="28"/>
      <c r="B589" s="29"/>
      <c r="C589" s="30"/>
    </row>
    <row r="590" spans="1:3" ht="19.5" customHeight="1" x14ac:dyDescent="0.45">
      <c r="A590" s="28"/>
      <c r="B590" s="29"/>
      <c r="C590" s="30"/>
    </row>
    <row r="591" spans="1:3" ht="19.5" customHeight="1" x14ac:dyDescent="0.45">
      <c r="A591" s="28"/>
      <c r="B591" s="29"/>
      <c r="C591" s="30"/>
    </row>
    <row r="592" spans="1:3" ht="19.5" customHeight="1" x14ac:dyDescent="0.45">
      <c r="A592" s="28"/>
      <c r="B592" s="29"/>
      <c r="C592" s="30"/>
    </row>
    <row r="593" spans="1:3" ht="19.5" customHeight="1" x14ac:dyDescent="0.45">
      <c r="A593" s="28"/>
      <c r="B593" s="29"/>
      <c r="C593" s="30"/>
    </row>
    <row r="594" spans="1:3" ht="19.5" customHeight="1" x14ac:dyDescent="0.45">
      <c r="A594" s="28"/>
      <c r="B594" s="29"/>
      <c r="C594" s="30"/>
    </row>
    <row r="595" spans="1:3" ht="19.5" customHeight="1" x14ac:dyDescent="0.45">
      <c r="A595" s="28"/>
      <c r="B595" s="29"/>
      <c r="C595" s="30"/>
    </row>
    <row r="596" spans="1:3" ht="19.5" customHeight="1" x14ac:dyDescent="0.45">
      <c r="A596" s="28"/>
      <c r="B596" s="29"/>
      <c r="C596" s="30"/>
    </row>
    <row r="597" spans="1:3" ht="19.5" customHeight="1" x14ac:dyDescent="0.45">
      <c r="A597" s="28"/>
      <c r="B597" s="29"/>
      <c r="C597" s="30"/>
    </row>
    <row r="598" spans="1:3" ht="19.5" customHeight="1" x14ac:dyDescent="0.45">
      <c r="A598" s="28"/>
      <c r="B598" s="29"/>
      <c r="C598" s="30"/>
    </row>
    <row r="599" spans="1:3" ht="19.5" customHeight="1" x14ac:dyDescent="0.45">
      <c r="A599" s="28"/>
      <c r="B599" s="29"/>
      <c r="C599" s="30"/>
    </row>
    <row r="600" spans="1:3" ht="19.5" customHeight="1" x14ac:dyDescent="0.45">
      <c r="A600" s="28"/>
      <c r="B600" s="29"/>
      <c r="C600" s="30"/>
    </row>
    <row r="601" spans="1:3" ht="19.5" customHeight="1" x14ac:dyDescent="0.45">
      <c r="A601" s="28"/>
      <c r="B601" s="29"/>
      <c r="C601" s="30"/>
    </row>
    <row r="602" spans="1:3" ht="19.5" customHeight="1" x14ac:dyDescent="0.45">
      <c r="A602" s="28"/>
      <c r="B602" s="29"/>
      <c r="C602" s="30"/>
    </row>
    <row r="603" spans="1:3" ht="19.5" customHeight="1" x14ac:dyDescent="0.45">
      <c r="A603" s="28"/>
      <c r="B603" s="29"/>
      <c r="C603" s="30"/>
    </row>
    <row r="604" spans="1:3" ht="19.5" customHeight="1" x14ac:dyDescent="0.45">
      <c r="A604" s="28"/>
      <c r="B604" s="29"/>
      <c r="C604" s="30"/>
    </row>
    <row r="605" spans="1:3" ht="19.5" customHeight="1" x14ac:dyDescent="0.45">
      <c r="A605" s="28"/>
      <c r="B605" s="29"/>
      <c r="C605" s="30"/>
    </row>
    <row r="606" spans="1:3" ht="19.5" customHeight="1" x14ac:dyDescent="0.45">
      <c r="A606" s="28"/>
      <c r="B606" s="29"/>
      <c r="C606" s="30"/>
    </row>
    <row r="607" spans="1:3" ht="19.5" customHeight="1" x14ac:dyDescent="0.45">
      <c r="A607" s="28"/>
      <c r="B607" s="29"/>
      <c r="C607" s="30"/>
    </row>
    <row r="608" spans="1:3" ht="19.5" customHeight="1" x14ac:dyDescent="0.45">
      <c r="A608" s="28"/>
      <c r="B608" s="29"/>
      <c r="C608" s="30"/>
    </row>
    <row r="609" spans="1:3" ht="19.5" customHeight="1" x14ac:dyDescent="0.45">
      <c r="A609" s="28"/>
      <c r="B609" s="29"/>
      <c r="C609" s="30"/>
    </row>
    <row r="610" spans="1:3" ht="19.5" customHeight="1" x14ac:dyDescent="0.45">
      <c r="A610" s="28"/>
      <c r="B610" s="29"/>
      <c r="C610" s="30"/>
    </row>
    <row r="611" spans="1:3" ht="19.5" customHeight="1" x14ac:dyDescent="0.45">
      <c r="A611" s="28"/>
      <c r="B611" s="29"/>
      <c r="C611" s="30"/>
    </row>
    <row r="612" spans="1:3" ht="19.5" customHeight="1" x14ac:dyDescent="0.45">
      <c r="A612" s="28"/>
      <c r="B612" s="29"/>
      <c r="C612" s="30"/>
    </row>
    <row r="613" spans="1:3" ht="19.5" customHeight="1" x14ac:dyDescent="0.45">
      <c r="A613" s="28"/>
      <c r="B613" s="29"/>
      <c r="C613" s="30"/>
    </row>
    <row r="614" spans="1:3" ht="19.5" customHeight="1" x14ac:dyDescent="0.45">
      <c r="A614" s="28"/>
      <c r="B614" s="29"/>
      <c r="C614" s="30"/>
    </row>
    <row r="615" spans="1:3" ht="19.5" customHeight="1" x14ac:dyDescent="0.45">
      <c r="A615" s="28"/>
      <c r="B615" s="29"/>
      <c r="C615" s="30"/>
    </row>
    <row r="616" spans="1:3" ht="19.5" customHeight="1" x14ac:dyDescent="0.45">
      <c r="A616" s="28"/>
      <c r="B616" s="29"/>
      <c r="C616" s="30"/>
    </row>
    <row r="617" spans="1:3" ht="19.5" customHeight="1" x14ac:dyDescent="0.45">
      <c r="A617" s="28"/>
      <c r="B617" s="29"/>
      <c r="C617" s="30"/>
    </row>
    <row r="618" spans="1:3" ht="19.5" customHeight="1" x14ac:dyDescent="0.45">
      <c r="A618" s="28"/>
      <c r="B618" s="29"/>
      <c r="C618" s="30"/>
    </row>
    <row r="619" spans="1:3" ht="19.5" customHeight="1" x14ac:dyDescent="0.45">
      <c r="A619" s="28"/>
      <c r="B619" s="29"/>
      <c r="C619" s="30"/>
    </row>
    <row r="620" spans="1:3" ht="19.5" customHeight="1" x14ac:dyDescent="0.45">
      <c r="A620" s="28"/>
      <c r="B620" s="29"/>
      <c r="C620" s="30"/>
    </row>
    <row r="621" spans="1:3" ht="19.5" customHeight="1" x14ac:dyDescent="0.45">
      <c r="A621" s="28"/>
      <c r="B621" s="29"/>
      <c r="C621" s="30"/>
    </row>
    <row r="622" spans="1:3" ht="19.5" customHeight="1" x14ac:dyDescent="0.45">
      <c r="A622" s="28"/>
      <c r="B622" s="29"/>
      <c r="C622" s="30"/>
    </row>
    <row r="623" spans="1:3" ht="19.5" customHeight="1" x14ac:dyDescent="0.45">
      <c r="A623" s="28"/>
      <c r="B623" s="29"/>
      <c r="C623" s="30"/>
    </row>
    <row r="624" spans="1:3" ht="19.5" customHeight="1" x14ac:dyDescent="0.45">
      <c r="A624" s="28"/>
      <c r="B624" s="29"/>
      <c r="C624" s="30"/>
    </row>
    <row r="625" spans="1:3" ht="19.5" customHeight="1" x14ac:dyDescent="0.45">
      <c r="A625" s="28"/>
      <c r="B625" s="29"/>
      <c r="C625" s="30"/>
    </row>
    <row r="626" spans="1:3" ht="19.5" customHeight="1" x14ac:dyDescent="0.45">
      <c r="A626" s="28"/>
      <c r="B626" s="29"/>
      <c r="C626" s="30"/>
    </row>
    <row r="627" spans="1:3" ht="19.5" customHeight="1" x14ac:dyDescent="0.45">
      <c r="A627" s="28"/>
      <c r="B627" s="29"/>
      <c r="C627" s="30"/>
    </row>
    <row r="628" spans="1:3" ht="19.5" customHeight="1" x14ac:dyDescent="0.45">
      <c r="A628" s="28"/>
      <c r="B628" s="29"/>
      <c r="C628" s="30"/>
    </row>
    <row r="629" spans="1:3" ht="19.5" customHeight="1" x14ac:dyDescent="0.45">
      <c r="A629" s="28"/>
      <c r="B629" s="29"/>
      <c r="C629" s="30"/>
    </row>
    <row r="630" spans="1:3" ht="19.5" customHeight="1" x14ac:dyDescent="0.45">
      <c r="A630" s="28"/>
      <c r="B630" s="29"/>
      <c r="C630" s="30"/>
    </row>
    <row r="631" spans="1:3" ht="19.5" customHeight="1" x14ac:dyDescent="0.45">
      <c r="A631" s="28"/>
      <c r="B631" s="29"/>
      <c r="C631" s="30"/>
    </row>
    <row r="632" spans="1:3" ht="19.5" customHeight="1" x14ac:dyDescent="0.45">
      <c r="A632" s="28"/>
      <c r="B632" s="29"/>
      <c r="C632" s="30"/>
    </row>
    <row r="633" spans="1:3" ht="19.5" customHeight="1" x14ac:dyDescent="0.45">
      <c r="A633" s="28"/>
      <c r="B633" s="29"/>
      <c r="C633" s="30"/>
    </row>
    <row r="634" spans="1:3" ht="19.5" customHeight="1" x14ac:dyDescent="0.45">
      <c r="A634" s="28"/>
      <c r="B634" s="29"/>
      <c r="C634" s="30"/>
    </row>
    <row r="635" spans="1:3" ht="19.5" customHeight="1" x14ac:dyDescent="0.45">
      <c r="A635" s="28"/>
      <c r="B635" s="29"/>
      <c r="C635" s="30"/>
    </row>
    <row r="636" spans="1:3" ht="19.5" customHeight="1" x14ac:dyDescent="0.45">
      <c r="A636" s="28"/>
      <c r="B636" s="29"/>
      <c r="C636" s="30"/>
    </row>
    <row r="637" spans="1:3" ht="19.5" customHeight="1" x14ac:dyDescent="0.45">
      <c r="A637" s="28"/>
      <c r="B637" s="29"/>
      <c r="C637" s="30"/>
    </row>
    <row r="638" spans="1:3" ht="19.5" customHeight="1" x14ac:dyDescent="0.45">
      <c r="A638" s="28"/>
      <c r="B638" s="29"/>
      <c r="C638" s="30"/>
    </row>
    <row r="639" spans="1:3" ht="19.5" customHeight="1" x14ac:dyDescent="0.45">
      <c r="A639" s="28"/>
      <c r="B639" s="29"/>
      <c r="C639" s="30"/>
    </row>
    <row r="640" spans="1:3" ht="19.5" customHeight="1" x14ac:dyDescent="0.45">
      <c r="A640" s="28"/>
      <c r="B640" s="29"/>
      <c r="C640" s="30"/>
    </row>
    <row r="641" spans="1:3" ht="19.5" customHeight="1" x14ac:dyDescent="0.45">
      <c r="A641" s="28"/>
      <c r="B641" s="29"/>
      <c r="C641" s="30"/>
    </row>
    <row r="642" spans="1:3" ht="19.5" customHeight="1" x14ac:dyDescent="0.45">
      <c r="A642" s="28"/>
      <c r="B642" s="29"/>
      <c r="C642" s="30"/>
    </row>
    <row r="643" spans="1:3" ht="19.5" customHeight="1" x14ac:dyDescent="0.45">
      <c r="A643" s="28"/>
      <c r="B643" s="29"/>
      <c r="C643" s="30"/>
    </row>
    <row r="644" spans="1:3" ht="19.5" customHeight="1" x14ac:dyDescent="0.45">
      <c r="A644" s="28"/>
      <c r="B644" s="29"/>
      <c r="C644" s="30"/>
    </row>
    <row r="645" spans="1:3" ht="19.5" customHeight="1" x14ac:dyDescent="0.45">
      <c r="A645" s="28"/>
      <c r="B645" s="29"/>
      <c r="C645" s="30"/>
    </row>
    <row r="646" spans="1:3" ht="19.5" customHeight="1" x14ac:dyDescent="0.45">
      <c r="A646" s="28"/>
      <c r="B646" s="29"/>
      <c r="C646" s="30"/>
    </row>
    <row r="647" spans="1:3" ht="19.5" customHeight="1" x14ac:dyDescent="0.45">
      <c r="A647" s="28"/>
      <c r="B647" s="29"/>
      <c r="C647" s="30"/>
    </row>
    <row r="648" spans="1:3" ht="19.5" customHeight="1" x14ac:dyDescent="0.45">
      <c r="A648" s="28"/>
      <c r="B648" s="29"/>
      <c r="C648" s="30"/>
    </row>
    <row r="649" spans="1:3" ht="19.5" customHeight="1" x14ac:dyDescent="0.45">
      <c r="A649" s="28"/>
      <c r="B649" s="29"/>
      <c r="C649" s="30"/>
    </row>
    <row r="650" spans="1:3" ht="19.5" customHeight="1" x14ac:dyDescent="0.45">
      <c r="A650" s="28"/>
      <c r="B650" s="29"/>
      <c r="C650" s="30"/>
    </row>
    <row r="651" spans="1:3" ht="19.5" customHeight="1" x14ac:dyDescent="0.45">
      <c r="A651" s="28"/>
      <c r="B651" s="29"/>
      <c r="C651" s="30"/>
    </row>
    <row r="652" spans="1:3" ht="19.5" customHeight="1" x14ac:dyDescent="0.45">
      <c r="A652" s="28"/>
      <c r="B652" s="29"/>
      <c r="C652" s="30"/>
    </row>
    <row r="653" spans="1:3" ht="19.5" customHeight="1" x14ac:dyDescent="0.45">
      <c r="A653" s="28"/>
      <c r="B653" s="29"/>
      <c r="C653" s="30"/>
    </row>
    <row r="654" spans="1:3" ht="19.5" customHeight="1" x14ac:dyDescent="0.45">
      <c r="A654" s="28"/>
      <c r="B654" s="29"/>
      <c r="C654" s="30"/>
    </row>
    <row r="655" spans="1:3" ht="19.5" customHeight="1" x14ac:dyDescent="0.45">
      <c r="A655" s="28"/>
      <c r="B655" s="29"/>
      <c r="C655" s="30"/>
    </row>
    <row r="656" spans="1:3" ht="19.5" customHeight="1" x14ac:dyDescent="0.45">
      <c r="A656" s="28"/>
      <c r="B656" s="29"/>
      <c r="C656" s="30"/>
    </row>
    <row r="657" spans="1:3" ht="19.5" customHeight="1" x14ac:dyDescent="0.45">
      <c r="A657" s="28"/>
      <c r="B657" s="29"/>
      <c r="C657" s="30"/>
    </row>
    <row r="658" spans="1:3" ht="19.5" customHeight="1" x14ac:dyDescent="0.45">
      <c r="A658" s="28"/>
      <c r="B658" s="29"/>
      <c r="C658" s="30"/>
    </row>
    <row r="659" spans="1:3" ht="19.5" customHeight="1" x14ac:dyDescent="0.45">
      <c r="A659" s="28"/>
      <c r="B659" s="29"/>
      <c r="C659" s="30"/>
    </row>
    <row r="660" spans="1:3" ht="19.5" customHeight="1" x14ac:dyDescent="0.45">
      <c r="A660" s="28"/>
      <c r="B660" s="29"/>
      <c r="C660" s="30"/>
    </row>
    <row r="661" spans="1:3" ht="19.5" customHeight="1" x14ac:dyDescent="0.45">
      <c r="A661" s="28"/>
      <c r="B661" s="29"/>
      <c r="C661" s="30"/>
    </row>
    <row r="662" spans="1:3" ht="19.5" customHeight="1" x14ac:dyDescent="0.45">
      <c r="A662" s="28"/>
      <c r="B662" s="29"/>
      <c r="C662" s="30"/>
    </row>
    <row r="663" spans="1:3" ht="19.5" customHeight="1" x14ac:dyDescent="0.45">
      <c r="A663" s="28"/>
      <c r="B663" s="29"/>
      <c r="C663" s="30"/>
    </row>
    <row r="664" spans="1:3" ht="19.5" customHeight="1" x14ac:dyDescent="0.45">
      <c r="A664" s="28"/>
      <c r="B664" s="29"/>
      <c r="C664" s="30"/>
    </row>
    <row r="665" spans="1:3" ht="19.5" customHeight="1" x14ac:dyDescent="0.45">
      <c r="A665" s="28"/>
      <c r="B665" s="29"/>
      <c r="C665" s="30"/>
    </row>
    <row r="666" spans="1:3" ht="19.5" customHeight="1" x14ac:dyDescent="0.45">
      <c r="A666" s="28"/>
      <c r="B666" s="29"/>
      <c r="C666" s="30"/>
    </row>
    <row r="667" spans="1:3" ht="19.5" customHeight="1" x14ac:dyDescent="0.45">
      <c r="A667" s="28"/>
      <c r="B667" s="29"/>
      <c r="C667" s="30"/>
    </row>
    <row r="668" spans="1:3" ht="19.5" customHeight="1" x14ac:dyDescent="0.45">
      <c r="A668" s="28"/>
      <c r="B668" s="29"/>
      <c r="C668" s="30"/>
    </row>
    <row r="669" spans="1:3" ht="19.5" customHeight="1" x14ac:dyDescent="0.45">
      <c r="A669" s="28"/>
      <c r="B669" s="29"/>
      <c r="C669" s="30"/>
    </row>
    <row r="670" spans="1:3" ht="19.5" customHeight="1" x14ac:dyDescent="0.45">
      <c r="A670" s="28"/>
      <c r="B670" s="29"/>
      <c r="C670" s="30"/>
    </row>
    <row r="671" spans="1:3" ht="19.5" customHeight="1" x14ac:dyDescent="0.45">
      <c r="A671" s="28"/>
      <c r="B671" s="29"/>
      <c r="C671" s="30"/>
    </row>
    <row r="672" spans="1:3" ht="19.5" customHeight="1" x14ac:dyDescent="0.45">
      <c r="A672" s="28"/>
      <c r="B672" s="29"/>
      <c r="C672" s="30"/>
    </row>
    <row r="673" spans="1:3" ht="19.5" customHeight="1" x14ac:dyDescent="0.45">
      <c r="A673" s="28"/>
      <c r="B673" s="29"/>
      <c r="C673" s="30"/>
    </row>
    <row r="674" spans="1:3" ht="19.5" customHeight="1" x14ac:dyDescent="0.45">
      <c r="A674" s="28"/>
      <c r="B674" s="29"/>
      <c r="C674" s="30"/>
    </row>
    <row r="675" spans="1:3" ht="19.5" customHeight="1" x14ac:dyDescent="0.45">
      <c r="A675" s="28"/>
      <c r="B675" s="29"/>
      <c r="C675" s="30"/>
    </row>
    <row r="676" spans="1:3" ht="19.5" customHeight="1" x14ac:dyDescent="0.45">
      <c r="A676" s="28"/>
      <c r="B676" s="29"/>
      <c r="C676" s="30"/>
    </row>
    <row r="677" spans="1:3" ht="19.5" customHeight="1" x14ac:dyDescent="0.45">
      <c r="A677" s="28"/>
      <c r="B677" s="29"/>
      <c r="C677" s="30"/>
    </row>
    <row r="678" spans="1:3" ht="19.5" customHeight="1" x14ac:dyDescent="0.45">
      <c r="A678" s="28"/>
      <c r="B678" s="29"/>
      <c r="C678" s="30"/>
    </row>
    <row r="679" spans="1:3" ht="19.5" customHeight="1" x14ac:dyDescent="0.45">
      <c r="A679" s="28"/>
      <c r="B679" s="29"/>
      <c r="C679" s="30"/>
    </row>
    <row r="680" spans="1:3" ht="19.5" customHeight="1" x14ac:dyDescent="0.45">
      <c r="A680" s="28"/>
      <c r="B680" s="29"/>
      <c r="C680" s="30"/>
    </row>
    <row r="681" spans="1:3" ht="19.5" customHeight="1" x14ac:dyDescent="0.45">
      <c r="A681" s="28"/>
      <c r="B681" s="29"/>
      <c r="C681" s="30"/>
    </row>
    <row r="682" spans="1:3" ht="19.5" customHeight="1" x14ac:dyDescent="0.45">
      <c r="A682" s="28"/>
      <c r="B682" s="29"/>
      <c r="C682" s="30"/>
    </row>
    <row r="683" spans="1:3" ht="19.5" customHeight="1" x14ac:dyDescent="0.45">
      <c r="A683" s="28"/>
      <c r="B683" s="29"/>
      <c r="C683" s="30"/>
    </row>
    <row r="684" spans="1:3" ht="19.5" customHeight="1" x14ac:dyDescent="0.45">
      <c r="A684" s="28"/>
      <c r="B684" s="29"/>
      <c r="C684" s="30"/>
    </row>
    <row r="685" spans="1:3" ht="19.5" customHeight="1" x14ac:dyDescent="0.45">
      <c r="A685" s="28"/>
      <c r="B685" s="29"/>
      <c r="C685" s="30"/>
    </row>
    <row r="686" spans="1:3" ht="19.5" customHeight="1" x14ac:dyDescent="0.45">
      <c r="A686" s="28"/>
      <c r="B686" s="29"/>
      <c r="C686" s="30"/>
    </row>
    <row r="687" spans="1:3" ht="19.5" customHeight="1" x14ac:dyDescent="0.45">
      <c r="A687" s="28"/>
      <c r="B687" s="29"/>
      <c r="C687" s="30"/>
    </row>
    <row r="688" spans="1:3" ht="19.5" customHeight="1" x14ac:dyDescent="0.45">
      <c r="A688" s="28"/>
      <c r="B688" s="29"/>
      <c r="C688" s="30"/>
    </row>
    <row r="689" spans="1:3" ht="19.5" customHeight="1" x14ac:dyDescent="0.45">
      <c r="A689" s="28"/>
      <c r="B689" s="29"/>
      <c r="C689" s="30"/>
    </row>
    <row r="690" spans="1:3" ht="19.5" customHeight="1" x14ac:dyDescent="0.45">
      <c r="A690" s="28"/>
      <c r="B690" s="29"/>
      <c r="C690" s="30"/>
    </row>
    <row r="691" spans="1:3" ht="19.5" customHeight="1" x14ac:dyDescent="0.45">
      <c r="A691" s="28"/>
      <c r="B691" s="29"/>
      <c r="C691" s="30"/>
    </row>
    <row r="692" spans="1:3" ht="19.5" customHeight="1" x14ac:dyDescent="0.45">
      <c r="A692" s="28"/>
      <c r="B692" s="29"/>
      <c r="C692" s="30"/>
    </row>
    <row r="693" spans="1:3" ht="19.5" customHeight="1" x14ac:dyDescent="0.45">
      <c r="A693" s="28"/>
      <c r="B693" s="29"/>
      <c r="C693" s="30"/>
    </row>
    <row r="694" spans="1:3" ht="19.5" customHeight="1" x14ac:dyDescent="0.45">
      <c r="A694" s="28"/>
      <c r="B694" s="29"/>
      <c r="C694" s="30"/>
    </row>
    <row r="695" spans="1:3" ht="19.5" customHeight="1" x14ac:dyDescent="0.45">
      <c r="A695" s="28"/>
      <c r="B695" s="29"/>
      <c r="C695" s="30"/>
    </row>
    <row r="696" spans="1:3" ht="19.5" customHeight="1" x14ac:dyDescent="0.45">
      <c r="A696" s="28"/>
      <c r="B696" s="29"/>
      <c r="C696" s="30"/>
    </row>
    <row r="697" spans="1:3" ht="19.5" customHeight="1" x14ac:dyDescent="0.45">
      <c r="A697" s="28"/>
      <c r="B697" s="29"/>
      <c r="C697" s="30"/>
    </row>
    <row r="698" spans="1:3" ht="19.5" customHeight="1" x14ac:dyDescent="0.45">
      <c r="A698" s="28"/>
      <c r="B698" s="29"/>
      <c r="C698" s="30"/>
    </row>
    <row r="699" spans="1:3" ht="19.5" customHeight="1" x14ac:dyDescent="0.45">
      <c r="A699" s="28"/>
      <c r="B699" s="29"/>
      <c r="C699" s="30"/>
    </row>
    <row r="700" spans="1:3" ht="19.5" customHeight="1" x14ac:dyDescent="0.45">
      <c r="A700" s="28"/>
      <c r="B700" s="29"/>
      <c r="C700" s="30"/>
    </row>
    <row r="701" spans="1:3" ht="19.5" customHeight="1" x14ac:dyDescent="0.45">
      <c r="A701" s="28"/>
      <c r="B701" s="29"/>
      <c r="C701" s="30"/>
    </row>
    <row r="702" spans="1:3" ht="19.5" customHeight="1" x14ac:dyDescent="0.45">
      <c r="A702" s="28"/>
      <c r="B702" s="29"/>
      <c r="C702" s="30"/>
    </row>
    <row r="703" spans="1:3" ht="19.5" customHeight="1" x14ac:dyDescent="0.45">
      <c r="A703" s="28"/>
      <c r="B703" s="29"/>
      <c r="C703" s="30"/>
    </row>
    <row r="704" spans="1:3" ht="19.5" customHeight="1" x14ac:dyDescent="0.45">
      <c r="A704" s="28"/>
      <c r="B704" s="29"/>
      <c r="C704" s="30"/>
    </row>
    <row r="705" spans="1:3" ht="19.5" customHeight="1" x14ac:dyDescent="0.45">
      <c r="A705" s="28"/>
      <c r="B705" s="29"/>
      <c r="C705" s="30"/>
    </row>
    <row r="706" spans="1:3" ht="19.5" customHeight="1" x14ac:dyDescent="0.45">
      <c r="A706" s="28"/>
      <c r="B706" s="29"/>
      <c r="C706" s="30"/>
    </row>
    <row r="707" spans="1:3" ht="19.5" customHeight="1" x14ac:dyDescent="0.45">
      <c r="A707" s="28"/>
      <c r="B707" s="29"/>
      <c r="C707" s="30"/>
    </row>
    <row r="708" spans="1:3" ht="19.5" customHeight="1" x14ac:dyDescent="0.45">
      <c r="A708" s="28"/>
      <c r="B708" s="29"/>
      <c r="C708" s="30"/>
    </row>
    <row r="709" spans="1:3" ht="19.5" customHeight="1" x14ac:dyDescent="0.45">
      <c r="A709" s="28"/>
      <c r="B709" s="29"/>
      <c r="C709" s="30"/>
    </row>
    <row r="710" spans="1:3" ht="19.5" customHeight="1" x14ac:dyDescent="0.45">
      <c r="A710" s="28"/>
      <c r="B710" s="29"/>
      <c r="C710" s="30"/>
    </row>
    <row r="711" spans="1:3" ht="19.5" customHeight="1" x14ac:dyDescent="0.45">
      <c r="A711" s="28"/>
      <c r="B711" s="29"/>
      <c r="C711" s="30"/>
    </row>
    <row r="712" spans="1:3" ht="19.5" customHeight="1" x14ac:dyDescent="0.45">
      <c r="A712" s="28"/>
      <c r="B712" s="29"/>
      <c r="C712" s="30"/>
    </row>
    <row r="713" spans="1:3" ht="19.5" customHeight="1" x14ac:dyDescent="0.45">
      <c r="A713" s="28"/>
      <c r="B713" s="29"/>
      <c r="C713" s="30"/>
    </row>
    <row r="714" spans="1:3" ht="19.5" customHeight="1" x14ac:dyDescent="0.45">
      <c r="A714" s="28"/>
      <c r="B714" s="29"/>
      <c r="C714" s="30"/>
    </row>
    <row r="715" spans="1:3" ht="19.5" customHeight="1" x14ac:dyDescent="0.45">
      <c r="A715" s="28"/>
      <c r="B715" s="29"/>
      <c r="C715" s="30"/>
    </row>
    <row r="716" spans="1:3" ht="19.5" customHeight="1" x14ac:dyDescent="0.45">
      <c r="A716" s="28"/>
      <c r="B716" s="29"/>
      <c r="C716" s="30"/>
    </row>
    <row r="717" spans="1:3" ht="19.5" customHeight="1" x14ac:dyDescent="0.45">
      <c r="A717" s="28"/>
      <c r="B717" s="29"/>
      <c r="C717" s="30"/>
    </row>
    <row r="718" spans="1:3" ht="19.5" customHeight="1" x14ac:dyDescent="0.45">
      <c r="A718" s="28"/>
      <c r="B718" s="29"/>
      <c r="C718" s="30"/>
    </row>
    <row r="719" spans="1:3" ht="19.5" customHeight="1" x14ac:dyDescent="0.45">
      <c r="A719" s="28"/>
      <c r="B719" s="29"/>
      <c r="C719" s="30"/>
    </row>
    <row r="720" spans="1:3" ht="19.5" customHeight="1" x14ac:dyDescent="0.45">
      <c r="A720" s="28"/>
      <c r="B720" s="29"/>
      <c r="C720" s="30"/>
    </row>
    <row r="721" spans="1:3" ht="19.5" customHeight="1" x14ac:dyDescent="0.45">
      <c r="A721" s="28"/>
      <c r="B721" s="29"/>
      <c r="C721" s="30"/>
    </row>
    <row r="722" spans="1:3" ht="19.5" customHeight="1" x14ac:dyDescent="0.45">
      <c r="A722" s="28"/>
      <c r="B722" s="29"/>
      <c r="C722" s="30"/>
    </row>
    <row r="723" spans="1:3" ht="19.5" customHeight="1" x14ac:dyDescent="0.45">
      <c r="A723" s="28"/>
      <c r="B723" s="29"/>
      <c r="C723" s="30"/>
    </row>
    <row r="724" spans="1:3" ht="19.5" customHeight="1" x14ac:dyDescent="0.45">
      <c r="A724" s="28"/>
      <c r="B724" s="29"/>
      <c r="C724" s="30"/>
    </row>
    <row r="725" spans="1:3" ht="19.5" customHeight="1" x14ac:dyDescent="0.45">
      <c r="A725" s="28"/>
      <c r="B725" s="29"/>
      <c r="C725" s="30"/>
    </row>
    <row r="726" spans="1:3" ht="19.5" customHeight="1" x14ac:dyDescent="0.45">
      <c r="A726" s="28"/>
      <c r="B726" s="29"/>
      <c r="C726" s="30"/>
    </row>
    <row r="727" spans="1:3" ht="19.5" customHeight="1" x14ac:dyDescent="0.45">
      <c r="A727" s="28"/>
      <c r="B727" s="29"/>
      <c r="C727" s="30"/>
    </row>
    <row r="728" spans="1:3" ht="19.5" customHeight="1" x14ac:dyDescent="0.45">
      <c r="A728" s="28"/>
      <c r="B728" s="29"/>
      <c r="C728" s="30"/>
    </row>
    <row r="729" spans="1:3" ht="19.5" customHeight="1" x14ac:dyDescent="0.45">
      <c r="A729" s="28"/>
      <c r="B729" s="29"/>
      <c r="C729" s="30"/>
    </row>
    <row r="730" spans="1:3" ht="19.5" customHeight="1" x14ac:dyDescent="0.45">
      <c r="A730" s="28"/>
      <c r="B730" s="29"/>
      <c r="C730" s="30"/>
    </row>
    <row r="731" spans="1:3" ht="19.5" customHeight="1" x14ac:dyDescent="0.45">
      <c r="A731" s="28"/>
      <c r="B731" s="29"/>
      <c r="C731" s="30"/>
    </row>
    <row r="732" spans="1:3" ht="19.5" customHeight="1" x14ac:dyDescent="0.45">
      <c r="A732" s="28"/>
      <c r="B732" s="29"/>
      <c r="C732" s="30"/>
    </row>
    <row r="733" spans="1:3" ht="19.5" customHeight="1" x14ac:dyDescent="0.45">
      <c r="A733" s="28"/>
      <c r="B733" s="29"/>
      <c r="C733" s="30"/>
    </row>
    <row r="734" spans="1:3" ht="19.5" customHeight="1" x14ac:dyDescent="0.45">
      <c r="A734" s="28"/>
      <c r="B734" s="29"/>
      <c r="C734" s="30"/>
    </row>
    <row r="735" spans="1:3" ht="19.5" customHeight="1" x14ac:dyDescent="0.45">
      <c r="A735" s="28"/>
      <c r="B735" s="29"/>
      <c r="C735" s="30"/>
    </row>
    <row r="736" spans="1:3" ht="19.5" customHeight="1" x14ac:dyDescent="0.45">
      <c r="A736" s="28"/>
      <c r="B736" s="29"/>
      <c r="C736" s="30"/>
    </row>
    <row r="737" spans="1:3" ht="19.5" customHeight="1" x14ac:dyDescent="0.45">
      <c r="A737" s="28"/>
      <c r="B737" s="29"/>
      <c r="C737" s="30"/>
    </row>
    <row r="738" spans="1:3" ht="19.5" customHeight="1" x14ac:dyDescent="0.45">
      <c r="A738" s="28"/>
      <c r="B738" s="29"/>
      <c r="C738" s="30"/>
    </row>
    <row r="739" spans="1:3" ht="19.5" customHeight="1" x14ac:dyDescent="0.45">
      <c r="A739" s="28"/>
      <c r="B739" s="29"/>
      <c r="C739" s="30"/>
    </row>
    <row r="740" spans="1:3" ht="19.5" customHeight="1" x14ac:dyDescent="0.45">
      <c r="A740" s="28"/>
      <c r="B740" s="29"/>
      <c r="C740" s="30"/>
    </row>
    <row r="741" spans="1:3" ht="19.5" customHeight="1" x14ac:dyDescent="0.45">
      <c r="A741" s="28"/>
      <c r="B741" s="29"/>
      <c r="C741" s="30"/>
    </row>
    <row r="742" spans="1:3" ht="19.5" customHeight="1" x14ac:dyDescent="0.45">
      <c r="A742" s="28"/>
      <c r="B742" s="29"/>
      <c r="C742" s="30"/>
    </row>
    <row r="743" spans="1:3" ht="19.5" customHeight="1" x14ac:dyDescent="0.45">
      <c r="A743" s="28"/>
      <c r="B743" s="29"/>
      <c r="C743" s="30"/>
    </row>
    <row r="744" spans="1:3" ht="19.5" customHeight="1" x14ac:dyDescent="0.45">
      <c r="A744" s="28"/>
      <c r="B744" s="29"/>
      <c r="C744" s="30"/>
    </row>
    <row r="745" spans="1:3" ht="19.5" customHeight="1" x14ac:dyDescent="0.45">
      <c r="A745" s="28"/>
      <c r="B745" s="29"/>
      <c r="C745" s="30"/>
    </row>
    <row r="746" spans="1:3" ht="19.5" customHeight="1" x14ac:dyDescent="0.45">
      <c r="A746" s="28"/>
      <c r="B746" s="29"/>
      <c r="C746" s="30"/>
    </row>
    <row r="747" spans="1:3" ht="19.5" customHeight="1" x14ac:dyDescent="0.45">
      <c r="A747" s="28"/>
      <c r="B747" s="29"/>
      <c r="C747" s="30"/>
    </row>
    <row r="748" spans="1:3" ht="19.5" customHeight="1" x14ac:dyDescent="0.45">
      <c r="A748" s="28"/>
      <c r="B748" s="29"/>
      <c r="C748" s="30"/>
    </row>
    <row r="749" spans="1:3" ht="19.5" customHeight="1" x14ac:dyDescent="0.45">
      <c r="A749" s="28"/>
      <c r="B749" s="29"/>
      <c r="C749" s="30"/>
    </row>
    <row r="750" spans="1:3" ht="19.5" customHeight="1" x14ac:dyDescent="0.45">
      <c r="A750" s="28"/>
      <c r="B750" s="29"/>
      <c r="C750" s="30"/>
    </row>
    <row r="751" spans="1:3" ht="19.5" customHeight="1" x14ac:dyDescent="0.45">
      <c r="A751" s="28"/>
      <c r="B751" s="29"/>
      <c r="C751" s="30"/>
    </row>
    <row r="752" spans="1:3" ht="19.5" customHeight="1" x14ac:dyDescent="0.45">
      <c r="A752" s="28"/>
      <c r="B752" s="29"/>
      <c r="C752" s="30"/>
    </row>
    <row r="753" spans="1:3" ht="19.5" customHeight="1" x14ac:dyDescent="0.45">
      <c r="A753" s="28"/>
      <c r="B753" s="29"/>
      <c r="C753" s="30"/>
    </row>
    <row r="754" spans="1:3" ht="19.5" customHeight="1" x14ac:dyDescent="0.45">
      <c r="A754" s="28"/>
      <c r="B754" s="29"/>
      <c r="C754" s="30"/>
    </row>
    <row r="755" spans="1:3" ht="19.5" customHeight="1" x14ac:dyDescent="0.45">
      <c r="A755" s="28"/>
      <c r="B755" s="29"/>
      <c r="C755" s="30"/>
    </row>
    <row r="756" spans="1:3" ht="19.5" customHeight="1" x14ac:dyDescent="0.45">
      <c r="A756" s="28"/>
      <c r="B756" s="29"/>
      <c r="C756" s="30"/>
    </row>
    <row r="757" spans="1:3" ht="19.5" customHeight="1" x14ac:dyDescent="0.45">
      <c r="A757" s="28"/>
      <c r="B757" s="29"/>
      <c r="C757" s="30"/>
    </row>
    <row r="758" spans="1:3" ht="19.5" customHeight="1" x14ac:dyDescent="0.45">
      <c r="A758" s="28"/>
      <c r="B758" s="29"/>
      <c r="C758" s="30"/>
    </row>
    <row r="759" spans="1:3" ht="19.5" customHeight="1" x14ac:dyDescent="0.45">
      <c r="A759" s="28"/>
      <c r="B759" s="29"/>
      <c r="C759" s="30"/>
    </row>
    <row r="760" spans="1:3" ht="19.5" customHeight="1" x14ac:dyDescent="0.45">
      <c r="A760" s="28"/>
      <c r="B760" s="29"/>
      <c r="C760" s="30"/>
    </row>
    <row r="761" spans="1:3" ht="19.5" customHeight="1" x14ac:dyDescent="0.45">
      <c r="A761" s="28"/>
      <c r="B761" s="29"/>
      <c r="C761" s="30"/>
    </row>
    <row r="762" spans="1:3" ht="19.5" customHeight="1" x14ac:dyDescent="0.45">
      <c r="A762" s="28"/>
      <c r="B762" s="29"/>
      <c r="C762" s="30"/>
    </row>
    <row r="763" spans="1:3" ht="19.5" customHeight="1" x14ac:dyDescent="0.45">
      <c r="A763" s="28"/>
      <c r="B763" s="29"/>
      <c r="C763" s="30"/>
    </row>
    <row r="764" spans="1:3" ht="19.5" customHeight="1" x14ac:dyDescent="0.45">
      <c r="A764" s="28"/>
      <c r="B764" s="29"/>
      <c r="C764" s="30"/>
    </row>
    <row r="765" spans="1:3" ht="19.5" customHeight="1" x14ac:dyDescent="0.45">
      <c r="A765" s="28"/>
      <c r="B765" s="29"/>
      <c r="C765" s="30"/>
    </row>
    <row r="766" spans="1:3" ht="19.5" customHeight="1" x14ac:dyDescent="0.45">
      <c r="A766" s="28"/>
      <c r="B766" s="29"/>
      <c r="C766" s="30"/>
    </row>
    <row r="767" spans="1:3" ht="19.5" customHeight="1" x14ac:dyDescent="0.45">
      <c r="A767" s="28"/>
      <c r="B767" s="29"/>
      <c r="C767" s="30"/>
    </row>
    <row r="768" spans="1:3" ht="19.5" customHeight="1" x14ac:dyDescent="0.45">
      <c r="A768" s="28"/>
      <c r="B768" s="29"/>
      <c r="C768" s="30"/>
    </row>
    <row r="769" spans="1:3" ht="19.5" customHeight="1" x14ac:dyDescent="0.45">
      <c r="A769" s="28"/>
      <c r="B769" s="29"/>
      <c r="C769" s="30"/>
    </row>
    <row r="770" spans="1:3" ht="19.5" customHeight="1" x14ac:dyDescent="0.45">
      <c r="A770" s="28"/>
      <c r="B770" s="29"/>
      <c r="C770" s="30"/>
    </row>
    <row r="771" spans="1:3" ht="19.5" customHeight="1" x14ac:dyDescent="0.45">
      <c r="A771" s="28"/>
      <c r="B771" s="29"/>
      <c r="C771" s="30"/>
    </row>
    <row r="772" spans="1:3" ht="19.5" customHeight="1" x14ac:dyDescent="0.45">
      <c r="A772" s="28"/>
      <c r="B772" s="29"/>
      <c r="C772" s="30"/>
    </row>
    <row r="773" spans="1:3" ht="19.5" customHeight="1" x14ac:dyDescent="0.45">
      <c r="A773" s="28"/>
      <c r="B773" s="29"/>
      <c r="C773" s="30"/>
    </row>
    <row r="774" spans="1:3" ht="19.5" customHeight="1" x14ac:dyDescent="0.45">
      <c r="A774" s="28"/>
      <c r="B774" s="29"/>
      <c r="C774" s="30"/>
    </row>
    <row r="775" spans="1:3" ht="19.5" customHeight="1" x14ac:dyDescent="0.45">
      <c r="A775" s="28"/>
      <c r="B775" s="29"/>
      <c r="C775" s="30"/>
    </row>
    <row r="776" spans="1:3" ht="19.5" customHeight="1" x14ac:dyDescent="0.45">
      <c r="A776" s="28"/>
      <c r="B776" s="29"/>
      <c r="C776" s="30"/>
    </row>
    <row r="777" spans="1:3" ht="19.5" customHeight="1" x14ac:dyDescent="0.45">
      <c r="A777" s="28"/>
      <c r="B777" s="29"/>
      <c r="C777" s="30"/>
    </row>
    <row r="778" spans="1:3" ht="19.5" customHeight="1" x14ac:dyDescent="0.45">
      <c r="A778" s="28"/>
      <c r="B778" s="29"/>
      <c r="C778" s="30"/>
    </row>
    <row r="779" spans="1:3" ht="19.5" customHeight="1" x14ac:dyDescent="0.45">
      <c r="A779" s="28"/>
      <c r="B779" s="29"/>
      <c r="C779" s="30"/>
    </row>
    <row r="780" spans="1:3" ht="19.5" customHeight="1" x14ac:dyDescent="0.45">
      <c r="A780" s="28"/>
      <c r="B780" s="29"/>
      <c r="C780" s="30"/>
    </row>
    <row r="781" spans="1:3" ht="19.5" customHeight="1" x14ac:dyDescent="0.45">
      <c r="A781" s="28"/>
      <c r="B781" s="29"/>
      <c r="C781" s="30"/>
    </row>
    <row r="782" spans="1:3" ht="19.5" customHeight="1" x14ac:dyDescent="0.45">
      <c r="A782" s="28"/>
      <c r="B782" s="29"/>
      <c r="C782" s="30"/>
    </row>
    <row r="783" spans="1:3" ht="19.5" customHeight="1" x14ac:dyDescent="0.45">
      <c r="A783" s="28"/>
      <c r="B783" s="29"/>
      <c r="C783" s="30"/>
    </row>
    <row r="784" spans="1:3" ht="19.5" customHeight="1" x14ac:dyDescent="0.45">
      <c r="A784" s="28"/>
      <c r="B784" s="29"/>
      <c r="C784" s="30"/>
    </row>
    <row r="785" spans="1:3" ht="19.5" customHeight="1" x14ac:dyDescent="0.45">
      <c r="A785" s="28"/>
      <c r="B785" s="29"/>
      <c r="C785" s="30"/>
    </row>
    <row r="786" spans="1:3" ht="19.5" customHeight="1" x14ac:dyDescent="0.45">
      <c r="A786" s="28"/>
      <c r="B786" s="29"/>
      <c r="C786" s="30"/>
    </row>
    <row r="787" spans="1:3" ht="19.5" customHeight="1" x14ac:dyDescent="0.45">
      <c r="A787" s="28"/>
      <c r="B787" s="29"/>
      <c r="C787" s="30"/>
    </row>
    <row r="788" spans="1:3" ht="19.5" customHeight="1" x14ac:dyDescent="0.45">
      <c r="A788" s="28"/>
      <c r="B788" s="29"/>
      <c r="C788" s="30"/>
    </row>
    <row r="789" spans="1:3" ht="19.5" customHeight="1" x14ac:dyDescent="0.45">
      <c r="A789" s="28"/>
      <c r="B789" s="29"/>
      <c r="C789" s="30"/>
    </row>
    <row r="790" spans="1:3" ht="19.5" customHeight="1" x14ac:dyDescent="0.45">
      <c r="A790" s="28"/>
      <c r="B790" s="29"/>
      <c r="C790" s="30"/>
    </row>
    <row r="791" spans="1:3" ht="19.5" customHeight="1" x14ac:dyDescent="0.45">
      <c r="A791" s="28"/>
      <c r="B791" s="29"/>
      <c r="C791" s="30"/>
    </row>
    <row r="792" spans="1:3" ht="19.5" customHeight="1" x14ac:dyDescent="0.45">
      <c r="A792" s="28"/>
      <c r="B792" s="29"/>
      <c r="C792" s="30"/>
    </row>
    <row r="793" spans="1:3" ht="19.5" customHeight="1" x14ac:dyDescent="0.45">
      <c r="A793" s="28"/>
      <c r="B793" s="29"/>
      <c r="C793" s="30"/>
    </row>
    <row r="794" spans="1:3" ht="19.5" customHeight="1" x14ac:dyDescent="0.45">
      <c r="A794" s="28"/>
      <c r="B794" s="29"/>
      <c r="C794" s="30"/>
    </row>
    <row r="795" spans="1:3" ht="19.5" customHeight="1" x14ac:dyDescent="0.45">
      <c r="A795" s="28"/>
      <c r="B795" s="29"/>
      <c r="C795" s="30"/>
    </row>
    <row r="796" spans="1:3" ht="19.5" customHeight="1" x14ac:dyDescent="0.45">
      <c r="A796" s="28"/>
      <c r="B796" s="29"/>
      <c r="C796" s="30"/>
    </row>
    <row r="797" spans="1:3" ht="19.5" customHeight="1" x14ac:dyDescent="0.45">
      <c r="A797" s="28"/>
      <c r="B797" s="29"/>
      <c r="C797" s="30"/>
    </row>
    <row r="798" spans="1:3" ht="19.5" customHeight="1" x14ac:dyDescent="0.45">
      <c r="A798" s="28"/>
      <c r="B798" s="29"/>
      <c r="C798" s="30"/>
    </row>
    <row r="799" spans="1:3" ht="19.5" customHeight="1" x14ac:dyDescent="0.45">
      <c r="A799" s="28"/>
      <c r="B799" s="29"/>
      <c r="C799" s="30"/>
    </row>
    <row r="800" spans="1:3" ht="19.5" customHeight="1" x14ac:dyDescent="0.45">
      <c r="A800" s="28"/>
      <c r="B800" s="29"/>
      <c r="C800" s="30"/>
    </row>
    <row r="801" spans="1:3" ht="19.5" customHeight="1" x14ac:dyDescent="0.45">
      <c r="A801" s="28"/>
      <c r="B801" s="29"/>
      <c r="C801" s="30"/>
    </row>
    <row r="802" spans="1:3" ht="19.5" customHeight="1" x14ac:dyDescent="0.45">
      <c r="A802" s="28"/>
      <c r="B802" s="29"/>
      <c r="C802" s="30"/>
    </row>
    <row r="803" spans="1:3" ht="19.5" customHeight="1" x14ac:dyDescent="0.45">
      <c r="A803" s="28"/>
      <c r="B803" s="29"/>
      <c r="C803" s="30"/>
    </row>
    <row r="804" spans="1:3" ht="19.5" customHeight="1" x14ac:dyDescent="0.45">
      <c r="A804" s="28"/>
      <c r="B804" s="29"/>
      <c r="C804" s="30"/>
    </row>
    <row r="805" spans="1:3" ht="19.5" customHeight="1" x14ac:dyDescent="0.45">
      <c r="A805" s="28"/>
      <c r="B805" s="29"/>
      <c r="C805" s="30"/>
    </row>
    <row r="806" spans="1:3" ht="19.5" customHeight="1" x14ac:dyDescent="0.45">
      <c r="A806" s="28"/>
      <c r="B806" s="29"/>
      <c r="C806" s="30"/>
    </row>
    <row r="807" spans="1:3" ht="19.5" customHeight="1" x14ac:dyDescent="0.45">
      <c r="A807" s="28"/>
      <c r="B807" s="29"/>
      <c r="C807" s="30"/>
    </row>
    <row r="808" spans="1:3" ht="19.5" customHeight="1" x14ac:dyDescent="0.45">
      <c r="A808" s="28"/>
      <c r="B808" s="29"/>
      <c r="C808" s="30"/>
    </row>
    <row r="809" spans="1:3" ht="19.5" customHeight="1" x14ac:dyDescent="0.45">
      <c r="A809" s="28"/>
      <c r="B809" s="29"/>
      <c r="C809" s="30"/>
    </row>
    <row r="810" spans="1:3" ht="19.5" customHeight="1" x14ac:dyDescent="0.45">
      <c r="A810" s="28"/>
      <c r="B810" s="29"/>
      <c r="C810" s="30"/>
    </row>
    <row r="811" spans="1:3" ht="19.5" customHeight="1" x14ac:dyDescent="0.45">
      <c r="A811" s="28"/>
      <c r="B811" s="29"/>
      <c r="C811" s="30"/>
    </row>
    <row r="812" spans="1:3" ht="19.5" customHeight="1" x14ac:dyDescent="0.45">
      <c r="A812" s="28"/>
      <c r="B812" s="29"/>
      <c r="C812" s="30"/>
    </row>
    <row r="813" spans="1:3" ht="19.5" customHeight="1" x14ac:dyDescent="0.45">
      <c r="A813" s="28"/>
      <c r="B813" s="29"/>
      <c r="C813" s="30"/>
    </row>
    <row r="814" spans="1:3" ht="19.5" customHeight="1" x14ac:dyDescent="0.45">
      <c r="A814" s="28"/>
      <c r="B814" s="29"/>
      <c r="C814" s="30"/>
    </row>
    <row r="815" spans="1:3" ht="19.5" customHeight="1" x14ac:dyDescent="0.45">
      <c r="A815" s="28"/>
      <c r="B815" s="29"/>
      <c r="C815" s="30"/>
    </row>
    <row r="816" spans="1:3" ht="19.5" customHeight="1" x14ac:dyDescent="0.45">
      <c r="A816" s="28"/>
      <c r="B816" s="29"/>
      <c r="C816" s="30"/>
    </row>
    <row r="817" spans="1:3" ht="19.5" customHeight="1" x14ac:dyDescent="0.45">
      <c r="A817" s="28"/>
      <c r="B817" s="29"/>
      <c r="C817" s="30"/>
    </row>
    <row r="818" spans="1:3" ht="19.5" customHeight="1" x14ac:dyDescent="0.45">
      <c r="A818" s="28"/>
      <c r="B818" s="29"/>
      <c r="C818" s="30"/>
    </row>
    <row r="819" spans="1:3" ht="19.5" customHeight="1" x14ac:dyDescent="0.45">
      <c r="A819" s="28"/>
      <c r="B819" s="29"/>
      <c r="C819" s="30"/>
    </row>
    <row r="820" spans="1:3" ht="19.5" customHeight="1" x14ac:dyDescent="0.45">
      <c r="A820" s="28"/>
      <c r="B820" s="29"/>
      <c r="C820" s="30"/>
    </row>
    <row r="821" spans="1:3" ht="19.5" customHeight="1" x14ac:dyDescent="0.45">
      <c r="A821" s="28"/>
      <c r="B821" s="29"/>
      <c r="C821" s="30"/>
    </row>
    <row r="822" spans="1:3" ht="19.5" customHeight="1" x14ac:dyDescent="0.45">
      <c r="A822" s="28"/>
      <c r="B822" s="29"/>
      <c r="C822" s="30"/>
    </row>
    <row r="823" spans="1:3" ht="19.5" customHeight="1" x14ac:dyDescent="0.45">
      <c r="A823" s="28"/>
      <c r="B823" s="29"/>
      <c r="C823" s="30"/>
    </row>
    <row r="824" spans="1:3" ht="19.5" customHeight="1" x14ac:dyDescent="0.45">
      <c r="A824" s="28"/>
      <c r="B824" s="29"/>
      <c r="C824" s="30"/>
    </row>
    <row r="825" spans="1:3" ht="19.5" customHeight="1" x14ac:dyDescent="0.45">
      <c r="A825" s="28"/>
      <c r="B825" s="29"/>
      <c r="C825" s="30"/>
    </row>
    <row r="826" spans="1:3" ht="19.5" customHeight="1" x14ac:dyDescent="0.45">
      <c r="A826" s="28"/>
      <c r="B826" s="29"/>
      <c r="C826" s="30"/>
    </row>
    <row r="827" spans="1:3" ht="19.5" customHeight="1" x14ac:dyDescent="0.45">
      <c r="A827" s="28"/>
      <c r="B827" s="29"/>
      <c r="C827" s="30"/>
    </row>
    <row r="828" spans="1:3" ht="19.5" customHeight="1" x14ac:dyDescent="0.45">
      <c r="A828" s="28"/>
      <c r="B828" s="29"/>
      <c r="C828" s="30"/>
    </row>
    <row r="829" spans="1:3" ht="19.5" customHeight="1" x14ac:dyDescent="0.45">
      <c r="A829" s="28"/>
      <c r="B829" s="29"/>
      <c r="C829" s="30"/>
    </row>
    <row r="830" spans="1:3" ht="19.5" customHeight="1" x14ac:dyDescent="0.45">
      <c r="A830" s="28"/>
      <c r="B830" s="29"/>
      <c r="C830" s="30"/>
    </row>
    <row r="831" spans="1:3" ht="19.5" customHeight="1" x14ac:dyDescent="0.45">
      <c r="A831" s="28"/>
      <c r="B831" s="29"/>
      <c r="C831" s="30"/>
    </row>
    <row r="832" spans="1:3" ht="19.5" customHeight="1" x14ac:dyDescent="0.45">
      <c r="A832" s="28"/>
      <c r="B832" s="29"/>
      <c r="C832" s="30"/>
    </row>
    <row r="833" spans="1:3" ht="19.5" customHeight="1" x14ac:dyDescent="0.45">
      <c r="A833" s="28"/>
      <c r="B833" s="29"/>
      <c r="C833" s="30"/>
    </row>
    <row r="834" spans="1:3" ht="19.5" customHeight="1" x14ac:dyDescent="0.45">
      <c r="A834" s="28"/>
      <c r="B834" s="29"/>
      <c r="C834" s="30"/>
    </row>
    <row r="835" spans="1:3" ht="19.5" customHeight="1" x14ac:dyDescent="0.45">
      <c r="A835" s="28"/>
      <c r="B835" s="29"/>
      <c r="C835" s="30"/>
    </row>
    <row r="836" spans="1:3" ht="19.5" customHeight="1" x14ac:dyDescent="0.45">
      <c r="A836" s="28"/>
      <c r="B836" s="29"/>
      <c r="C836" s="30"/>
    </row>
    <row r="837" spans="1:3" ht="19.5" customHeight="1" x14ac:dyDescent="0.45">
      <c r="A837" s="28"/>
      <c r="B837" s="29"/>
      <c r="C837" s="30"/>
    </row>
    <row r="838" spans="1:3" ht="19.5" customHeight="1" x14ac:dyDescent="0.45">
      <c r="A838" s="28"/>
      <c r="B838" s="29"/>
      <c r="C838" s="30"/>
    </row>
    <row r="839" spans="1:3" ht="19.5" customHeight="1" x14ac:dyDescent="0.45">
      <c r="A839" s="28"/>
      <c r="B839" s="29"/>
      <c r="C839" s="30"/>
    </row>
    <row r="840" spans="1:3" ht="19.5" customHeight="1" x14ac:dyDescent="0.45">
      <c r="A840" s="28"/>
      <c r="B840" s="29"/>
      <c r="C840" s="30"/>
    </row>
    <row r="841" spans="1:3" ht="19.5" customHeight="1" x14ac:dyDescent="0.45">
      <c r="A841" s="28"/>
      <c r="B841" s="29"/>
      <c r="C841" s="30"/>
    </row>
    <row r="842" spans="1:3" ht="19.5" customHeight="1" x14ac:dyDescent="0.45">
      <c r="A842" s="28"/>
      <c r="B842" s="29"/>
      <c r="C842" s="30"/>
    </row>
    <row r="843" spans="1:3" ht="19.5" customHeight="1" x14ac:dyDescent="0.45">
      <c r="A843" s="28"/>
      <c r="B843" s="29"/>
      <c r="C843" s="30"/>
    </row>
    <row r="844" spans="1:3" ht="19.5" customHeight="1" x14ac:dyDescent="0.45">
      <c r="A844" s="28"/>
      <c r="B844" s="29"/>
      <c r="C844" s="30"/>
    </row>
    <row r="845" spans="1:3" ht="19.5" customHeight="1" x14ac:dyDescent="0.45">
      <c r="A845" s="28"/>
      <c r="B845" s="29"/>
      <c r="C845" s="30"/>
    </row>
    <row r="846" spans="1:3" ht="19.5" customHeight="1" x14ac:dyDescent="0.45">
      <c r="A846" s="28"/>
      <c r="B846" s="29"/>
      <c r="C846" s="30"/>
    </row>
    <row r="847" spans="1:3" ht="19.5" customHeight="1" x14ac:dyDescent="0.45">
      <c r="A847" s="28"/>
      <c r="B847" s="29"/>
      <c r="C847" s="30"/>
    </row>
    <row r="848" spans="1:3" ht="19.5" customHeight="1" x14ac:dyDescent="0.45">
      <c r="A848" s="28"/>
      <c r="B848" s="29"/>
      <c r="C848" s="30"/>
    </row>
    <row r="849" spans="1:3" ht="19.5" customHeight="1" x14ac:dyDescent="0.45">
      <c r="A849" s="28"/>
      <c r="B849" s="29"/>
      <c r="C849" s="30"/>
    </row>
    <row r="850" spans="1:3" ht="19.5" customHeight="1" x14ac:dyDescent="0.45">
      <c r="A850" s="28"/>
      <c r="B850" s="29"/>
      <c r="C850" s="30"/>
    </row>
    <row r="851" spans="1:3" ht="19.5" customHeight="1" x14ac:dyDescent="0.45">
      <c r="A851" s="28"/>
      <c r="B851" s="29"/>
      <c r="C851" s="30"/>
    </row>
    <row r="852" spans="1:3" ht="19.5" customHeight="1" x14ac:dyDescent="0.45">
      <c r="A852" s="28"/>
      <c r="B852" s="29"/>
      <c r="C852" s="30"/>
    </row>
    <row r="853" spans="1:3" ht="19.5" customHeight="1" x14ac:dyDescent="0.45">
      <c r="A853" s="28"/>
      <c r="B853" s="29"/>
      <c r="C853" s="30"/>
    </row>
    <row r="854" spans="1:3" ht="19.5" customHeight="1" x14ac:dyDescent="0.45">
      <c r="A854" s="28"/>
      <c r="B854" s="29"/>
      <c r="C854" s="30"/>
    </row>
    <row r="855" spans="1:3" ht="19.5" customHeight="1" x14ac:dyDescent="0.45">
      <c r="A855" s="28"/>
      <c r="B855" s="29"/>
      <c r="C855" s="30"/>
    </row>
    <row r="856" spans="1:3" ht="19.5" customHeight="1" x14ac:dyDescent="0.45">
      <c r="A856" s="28"/>
      <c r="B856" s="29"/>
      <c r="C856" s="30"/>
    </row>
    <row r="857" spans="1:3" ht="19.5" customHeight="1" x14ac:dyDescent="0.45">
      <c r="A857" s="28"/>
      <c r="B857" s="29"/>
      <c r="C857" s="30"/>
    </row>
    <row r="858" spans="1:3" ht="19.5" customHeight="1" x14ac:dyDescent="0.45">
      <c r="A858" s="28"/>
      <c r="B858" s="29"/>
      <c r="C858" s="30"/>
    </row>
    <row r="859" spans="1:3" ht="19.5" customHeight="1" x14ac:dyDescent="0.45">
      <c r="A859" s="28"/>
      <c r="B859" s="29"/>
      <c r="C859" s="30"/>
    </row>
    <row r="860" spans="1:3" ht="19.5" customHeight="1" x14ac:dyDescent="0.45">
      <c r="A860" s="28"/>
      <c r="B860" s="29"/>
      <c r="C860" s="30"/>
    </row>
    <row r="861" spans="1:3" ht="19.5" customHeight="1" x14ac:dyDescent="0.45">
      <c r="A861" s="28"/>
      <c r="B861" s="29"/>
      <c r="C861" s="30"/>
    </row>
    <row r="862" spans="1:3" ht="19.5" customHeight="1" x14ac:dyDescent="0.45">
      <c r="A862" s="28"/>
      <c r="B862" s="29"/>
      <c r="C862" s="30"/>
    </row>
    <row r="863" spans="1:3" ht="19.5" customHeight="1" x14ac:dyDescent="0.45">
      <c r="A863" s="28"/>
      <c r="B863" s="29"/>
      <c r="C863" s="30"/>
    </row>
    <row r="864" spans="1:3" ht="19.5" customHeight="1" x14ac:dyDescent="0.45">
      <c r="A864" s="28"/>
      <c r="B864" s="29"/>
      <c r="C864" s="30"/>
    </row>
    <row r="865" spans="1:3" ht="19.5" customHeight="1" x14ac:dyDescent="0.45">
      <c r="A865" s="28"/>
      <c r="B865" s="29"/>
      <c r="C865" s="30"/>
    </row>
    <row r="866" spans="1:3" ht="19.5" customHeight="1" x14ac:dyDescent="0.45">
      <c r="A866" s="28"/>
      <c r="B866" s="29"/>
      <c r="C866" s="30"/>
    </row>
    <row r="867" spans="1:3" ht="19.5" customHeight="1" x14ac:dyDescent="0.45">
      <c r="A867" s="28"/>
      <c r="B867" s="29"/>
      <c r="C867" s="30"/>
    </row>
    <row r="868" spans="1:3" ht="19.5" customHeight="1" x14ac:dyDescent="0.45">
      <c r="A868" s="28"/>
      <c r="B868" s="29"/>
      <c r="C868" s="30"/>
    </row>
    <row r="869" spans="1:3" ht="19.5" customHeight="1" x14ac:dyDescent="0.45">
      <c r="A869" s="28"/>
      <c r="B869" s="29"/>
      <c r="C869" s="30"/>
    </row>
    <row r="870" spans="1:3" ht="19.5" customHeight="1" x14ac:dyDescent="0.45">
      <c r="A870" s="28"/>
      <c r="B870" s="29"/>
      <c r="C870" s="30"/>
    </row>
    <row r="871" spans="1:3" ht="19.5" customHeight="1" x14ac:dyDescent="0.45">
      <c r="A871" s="28"/>
      <c r="B871" s="29"/>
      <c r="C871" s="30"/>
    </row>
    <row r="872" spans="1:3" ht="19.5" customHeight="1" x14ac:dyDescent="0.45">
      <c r="A872" s="28"/>
      <c r="B872" s="29"/>
      <c r="C872" s="30"/>
    </row>
    <row r="873" spans="1:3" ht="19.5" customHeight="1" x14ac:dyDescent="0.45">
      <c r="A873" s="28"/>
      <c r="B873" s="29"/>
      <c r="C873" s="30"/>
    </row>
    <row r="874" spans="1:3" ht="19.5" customHeight="1" x14ac:dyDescent="0.45">
      <c r="A874" s="28"/>
      <c r="B874" s="29"/>
      <c r="C874" s="30"/>
    </row>
    <row r="875" spans="1:3" ht="19.5" customHeight="1" x14ac:dyDescent="0.45">
      <c r="A875" s="28"/>
      <c r="B875" s="29"/>
      <c r="C875" s="30"/>
    </row>
    <row r="876" spans="1:3" ht="19.5" customHeight="1" x14ac:dyDescent="0.45">
      <c r="A876" s="28"/>
      <c r="B876" s="29"/>
      <c r="C876" s="30"/>
    </row>
    <row r="877" spans="1:3" ht="19.5" customHeight="1" x14ac:dyDescent="0.45">
      <c r="A877" s="28"/>
      <c r="B877" s="29"/>
      <c r="C877" s="30"/>
    </row>
    <row r="878" spans="1:3" ht="19.5" customHeight="1" x14ac:dyDescent="0.45">
      <c r="A878" s="28"/>
      <c r="B878" s="29"/>
      <c r="C878" s="30"/>
    </row>
    <row r="879" spans="1:3" ht="19.5" customHeight="1" x14ac:dyDescent="0.45">
      <c r="A879" s="28"/>
      <c r="B879" s="29"/>
      <c r="C879" s="30"/>
    </row>
    <row r="880" spans="1:3" ht="19.5" customHeight="1" x14ac:dyDescent="0.45">
      <c r="A880" s="28"/>
      <c r="B880" s="29"/>
      <c r="C880" s="30"/>
    </row>
    <row r="881" spans="1:3" ht="19.5" customHeight="1" x14ac:dyDescent="0.45">
      <c r="A881" s="28"/>
      <c r="B881" s="29"/>
      <c r="C881" s="30"/>
    </row>
    <row r="882" spans="1:3" ht="19.5" customHeight="1" x14ac:dyDescent="0.45">
      <c r="A882" s="28"/>
      <c r="B882" s="29"/>
      <c r="C882" s="30"/>
    </row>
    <row r="883" spans="1:3" ht="19.5" customHeight="1" x14ac:dyDescent="0.45">
      <c r="A883" s="28"/>
      <c r="B883" s="29"/>
      <c r="C883" s="30"/>
    </row>
    <row r="884" spans="1:3" ht="19.5" customHeight="1" x14ac:dyDescent="0.45">
      <c r="A884" s="28"/>
      <c r="B884" s="29"/>
      <c r="C884" s="30"/>
    </row>
    <row r="885" spans="1:3" ht="19.5" customHeight="1" x14ac:dyDescent="0.45">
      <c r="A885" s="28"/>
      <c r="B885" s="29"/>
      <c r="C885" s="30"/>
    </row>
    <row r="886" spans="1:3" ht="19.5" customHeight="1" x14ac:dyDescent="0.45">
      <c r="A886" s="28"/>
      <c r="B886" s="29"/>
      <c r="C886" s="30"/>
    </row>
    <row r="887" spans="1:3" ht="19.5" customHeight="1" x14ac:dyDescent="0.45">
      <c r="A887" s="28"/>
      <c r="B887" s="29"/>
      <c r="C887" s="30"/>
    </row>
    <row r="888" spans="1:3" ht="19.5" customHeight="1" x14ac:dyDescent="0.45">
      <c r="A888" s="28"/>
      <c r="B888" s="29"/>
      <c r="C888" s="30"/>
    </row>
    <row r="889" spans="1:3" ht="19.5" customHeight="1" x14ac:dyDescent="0.45">
      <c r="A889" s="28"/>
      <c r="B889" s="29"/>
      <c r="C889" s="30"/>
    </row>
    <row r="890" spans="1:3" ht="19.5" customHeight="1" x14ac:dyDescent="0.45">
      <c r="A890" s="28"/>
      <c r="B890" s="29"/>
      <c r="C890" s="30"/>
    </row>
    <row r="891" spans="1:3" ht="19.5" customHeight="1" x14ac:dyDescent="0.45">
      <c r="A891" s="28"/>
      <c r="B891" s="29"/>
      <c r="C891" s="30"/>
    </row>
    <row r="892" spans="1:3" ht="19.5" customHeight="1" x14ac:dyDescent="0.45">
      <c r="A892" s="28"/>
      <c r="B892" s="29"/>
      <c r="C892" s="30"/>
    </row>
    <row r="893" spans="1:3" ht="19.5" customHeight="1" x14ac:dyDescent="0.45">
      <c r="A893" s="28"/>
      <c r="B893" s="29"/>
      <c r="C893" s="30"/>
    </row>
    <row r="894" spans="1:3" ht="19.5" customHeight="1" x14ac:dyDescent="0.45">
      <c r="A894" s="28"/>
      <c r="B894" s="29"/>
      <c r="C894" s="30"/>
    </row>
    <row r="895" spans="1:3" ht="19.5" customHeight="1" x14ac:dyDescent="0.45">
      <c r="A895" s="28"/>
      <c r="B895" s="29"/>
      <c r="C895" s="30"/>
    </row>
    <row r="896" spans="1:3" ht="19.5" customHeight="1" x14ac:dyDescent="0.45">
      <c r="A896" s="28"/>
      <c r="B896" s="29"/>
      <c r="C896" s="30"/>
    </row>
    <row r="897" spans="1:3" ht="19.5" customHeight="1" x14ac:dyDescent="0.45">
      <c r="A897" s="28"/>
      <c r="B897" s="29"/>
      <c r="C897" s="30"/>
    </row>
    <row r="898" spans="1:3" ht="19.5" customHeight="1" x14ac:dyDescent="0.45">
      <c r="A898" s="28"/>
      <c r="B898" s="29"/>
      <c r="C898" s="30"/>
    </row>
    <row r="899" spans="1:3" ht="19.5" customHeight="1" x14ac:dyDescent="0.45">
      <c r="A899" s="28"/>
      <c r="B899" s="29"/>
      <c r="C899" s="30"/>
    </row>
    <row r="900" spans="1:3" ht="19.5" customHeight="1" x14ac:dyDescent="0.45">
      <c r="A900" s="28"/>
      <c r="B900" s="29"/>
      <c r="C900" s="30"/>
    </row>
    <row r="901" spans="1:3" ht="19.5" customHeight="1" x14ac:dyDescent="0.45">
      <c r="A901" s="28"/>
      <c r="B901" s="29"/>
      <c r="C901" s="30"/>
    </row>
    <row r="902" spans="1:3" ht="19.5" customHeight="1" x14ac:dyDescent="0.45">
      <c r="A902" s="28"/>
      <c r="B902" s="29"/>
      <c r="C902" s="30"/>
    </row>
    <row r="903" spans="1:3" ht="19.5" customHeight="1" x14ac:dyDescent="0.45">
      <c r="A903" s="28"/>
      <c r="B903" s="29"/>
      <c r="C903" s="30"/>
    </row>
    <row r="904" spans="1:3" ht="19.5" customHeight="1" x14ac:dyDescent="0.45">
      <c r="A904" s="28"/>
      <c r="B904" s="29"/>
      <c r="C904" s="30"/>
    </row>
    <row r="905" spans="1:3" ht="19.5" customHeight="1" x14ac:dyDescent="0.45">
      <c r="A905" s="28"/>
      <c r="B905" s="29"/>
      <c r="C905" s="30"/>
    </row>
    <row r="906" spans="1:3" ht="19.5" customHeight="1" x14ac:dyDescent="0.45">
      <c r="A906" s="28"/>
      <c r="B906" s="29"/>
      <c r="C906" s="30"/>
    </row>
    <row r="907" spans="1:3" ht="19.5" customHeight="1" x14ac:dyDescent="0.45">
      <c r="A907" s="28"/>
      <c r="B907" s="29"/>
      <c r="C907" s="30"/>
    </row>
    <row r="908" spans="1:3" ht="19.5" customHeight="1" x14ac:dyDescent="0.45">
      <c r="A908" s="28"/>
      <c r="B908" s="29"/>
      <c r="C908" s="30"/>
    </row>
    <row r="909" spans="1:3" ht="19.5" customHeight="1" x14ac:dyDescent="0.45">
      <c r="A909" s="28"/>
      <c r="B909" s="29"/>
      <c r="C909" s="30"/>
    </row>
    <row r="910" spans="1:3" ht="19.5" customHeight="1" x14ac:dyDescent="0.45">
      <c r="A910" s="28"/>
      <c r="B910" s="29"/>
      <c r="C910" s="30"/>
    </row>
    <row r="911" spans="1:3" ht="19.5" customHeight="1" x14ac:dyDescent="0.45">
      <c r="A911" s="28"/>
      <c r="B911" s="29"/>
      <c r="C911" s="30"/>
    </row>
    <row r="912" spans="1:3" ht="19.5" customHeight="1" x14ac:dyDescent="0.45">
      <c r="A912" s="28"/>
      <c r="B912" s="29"/>
      <c r="C912" s="30"/>
    </row>
    <row r="913" spans="1:3" ht="19.5" customHeight="1" x14ac:dyDescent="0.45">
      <c r="A913" s="28"/>
      <c r="B913" s="29"/>
      <c r="C913" s="30"/>
    </row>
    <row r="914" spans="1:3" ht="19.5" customHeight="1" x14ac:dyDescent="0.45">
      <c r="A914" s="28"/>
      <c r="B914" s="29"/>
      <c r="C914" s="30"/>
    </row>
    <row r="915" spans="1:3" ht="19.5" customHeight="1" x14ac:dyDescent="0.45">
      <c r="A915" s="28"/>
      <c r="B915" s="29"/>
      <c r="C915" s="30"/>
    </row>
    <row r="916" spans="1:3" ht="19.5" customHeight="1" x14ac:dyDescent="0.45">
      <c r="A916" s="28"/>
      <c r="B916" s="29"/>
      <c r="C916" s="30"/>
    </row>
    <row r="917" spans="1:3" ht="19.5" customHeight="1" x14ac:dyDescent="0.45">
      <c r="A917" s="28"/>
      <c r="B917" s="29"/>
      <c r="C917" s="30"/>
    </row>
    <row r="918" spans="1:3" ht="19.5" customHeight="1" x14ac:dyDescent="0.45">
      <c r="A918" s="28"/>
      <c r="B918" s="29"/>
      <c r="C918" s="30"/>
    </row>
    <row r="919" spans="1:3" ht="19.5" customHeight="1" x14ac:dyDescent="0.45">
      <c r="A919" s="28"/>
      <c r="B919" s="29"/>
      <c r="C919" s="30"/>
    </row>
    <row r="920" spans="1:3" ht="19.5" customHeight="1" x14ac:dyDescent="0.45">
      <c r="A920" s="28"/>
      <c r="B920" s="29"/>
      <c r="C920" s="30"/>
    </row>
    <row r="921" spans="1:3" ht="19.5" customHeight="1" x14ac:dyDescent="0.45">
      <c r="A921" s="28"/>
      <c r="B921" s="29"/>
      <c r="C921" s="30"/>
    </row>
    <row r="922" spans="1:3" ht="19.5" customHeight="1" x14ac:dyDescent="0.45">
      <c r="A922" s="28"/>
      <c r="B922" s="29"/>
      <c r="C922" s="30"/>
    </row>
    <row r="923" spans="1:3" ht="19.5" customHeight="1" x14ac:dyDescent="0.45">
      <c r="A923" s="28"/>
      <c r="B923" s="29"/>
      <c r="C923" s="30"/>
    </row>
    <row r="924" spans="1:3" ht="19.5" customHeight="1" x14ac:dyDescent="0.45">
      <c r="A924" s="28"/>
      <c r="B924" s="29"/>
      <c r="C924" s="30"/>
    </row>
    <row r="925" spans="1:3" ht="19.5" customHeight="1" x14ac:dyDescent="0.45">
      <c r="A925" s="28"/>
      <c r="B925" s="29"/>
      <c r="C925" s="30"/>
    </row>
    <row r="926" spans="1:3" ht="19.5" customHeight="1" x14ac:dyDescent="0.45">
      <c r="A926" s="28"/>
      <c r="B926" s="29"/>
      <c r="C926" s="30"/>
    </row>
    <row r="927" spans="1:3" ht="19.5" customHeight="1" x14ac:dyDescent="0.45">
      <c r="A927" s="28"/>
      <c r="B927" s="29"/>
      <c r="C927" s="30"/>
    </row>
    <row r="928" spans="1:3" ht="19.5" customHeight="1" x14ac:dyDescent="0.45">
      <c r="A928" s="28"/>
      <c r="B928" s="29"/>
      <c r="C928" s="30"/>
    </row>
    <row r="929" spans="1:3" ht="19.5" customHeight="1" x14ac:dyDescent="0.45">
      <c r="A929" s="28"/>
      <c r="B929" s="29"/>
      <c r="C929" s="30"/>
    </row>
    <row r="930" spans="1:3" ht="19.5" customHeight="1" x14ac:dyDescent="0.45">
      <c r="A930" s="28"/>
      <c r="B930" s="29"/>
      <c r="C930" s="30"/>
    </row>
    <row r="931" spans="1:3" ht="19.5" customHeight="1" x14ac:dyDescent="0.45">
      <c r="A931" s="28"/>
      <c r="B931" s="29"/>
      <c r="C931" s="30"/>
    </row>
    <row r="932" spans="1:3" ht="19.5" customHeight="1" x14ac:dyDescent="0.45">
      <c r="A932" s="28"/>
      <c r="B932" s="29"/>
      <c r="C932" s="30"/>
    </row>
    <row r="933" spans="1:3" ht="19.5" customHeight="1" x14ac:dyDescent="0.45">
      <c r="A933" s="28"/>
      <c r="B933" s="29"/>
      <c r="C933" s="30"/>
    </row>
    <row r="934" spans="1:3" ht="19.5" customHeight="1" x14ac:dyDescent="0.45">
      <c r="A934" s="28"/>
      <c r="B934" s="29"/>
      <c r="C934" s="30"/>
    </row>
    <row r="935" spans="1:3" ht="19.5" customHeight="1" x14ac:dyDescent="0.45">
      <c r="A935" s="28"/>
      <c r="B935" s="29"/>
      <c r="C935" s="30"/>
    </row>
    <row r="936" spans="1:3" ht="19.5" customHeight="1" x14ac:dyDescent="0.45">
      <c r="A936" s="28"/>
      <c r="B936" s="29"/>
      <c r="C936" s="30"/>
    </row>
    <row r="937" spans="1:3" ht="19.5" customHeight="1" x14ac:dyDescent="0.45">
      <c r="A937" s="28"/>
      <c r="B937" s="29"/>
      <c r="C937" s="30"/>
    </row>
    <row r="938" spans="1:3" ht="19.5" customHeight="1" x14ac:dyDescent="0.45">
      <c r="A938" s="28"/>
      <c r="B938" s="29"/>
      <c r="C938" s="30"/>
    </row>
    <row r="939" spans="1:3" ht="19.5" customHeight="1" x14ac:dyDescent="0.45">
      <c r="A939" s="28"/>
      <c r="B939" s="29"/>
      <c r="C939" s="30"/>
    </row>
    <row r="940" spans="1:3" ht="19.5" customHeight="1" x14ac:dyDescent="0.45">
      <c r="A940" s="28"/>
      <c r="B940" s="29"/>
      <c r="C940" s="30"/>
    </row>
    <row r="941" spans="1:3" ht="19.5" customHeight="1" x14ac:dyDescent="0.45">
      <c r="A941" s="28"/>
      <c r="B941" s="29"/>
      <c r="C941" s="30"/>
    </row>
    <row r="942" spans="1:3" ht="19.5" customHeight="1" x14ac:dyDescent="0.45">
      <c r="A942" s="28"/>
      <c r="B942" s="29"/>
      <c r="C942" s="30"/>
    </row>
    <row r="943" spans="1:3" ht="19.5" customHeight="1" x14ac:dyDescent="0.45">
      <c r="A943" s="28"/>
      <c r="B943" s="29"/>
      <c r="C943" s="30"/>
    </row>
    <row r="944" spans="1:3" ht="19.5" customHeight="1" x14ac:dyDescent="0.45">
      <c r="A944" s="28"/>
      <c r="B944" s="29"/>
      <c r="C944" s="30"/>
    </row>
    <row r="945" spans="1:3" ht="19.5" customHeight="1" x14ac:dyDescent="0.45">
      <c r="A945" s="28"/>
      <c r="B945" s="29"/>
      <c r="C945" s="30"/>
    </row>
    <row r="946" spans="1:3" ht="19.5" customHeight="1" x14ac:dyDescent="0.45">
      <c r="A946" s="28"/>
      <c r="B946" s="29"/>
      <c r="C946" s="30"/>
    </row>
    <row r="947" spans="1:3" ht="19.5" customHeight="1" x14ac:dyDescent="0.45">
      <c r="A947" s="28"/>
      <c r="B947" s="29"/>
      <c r="C947" s="30"/>
    </row>
    <row r="948" spans="1:3" ht="19.5" customHeight="1" x14ac:dyDescent="0.45">
      <c r="A948" s="28"/>
      <c r="B948" s="29"/>
      <c r="C948" s="30"/>
    </row>
    <row r="949" spans="1:3" ht="19.5" customHeight="1" x14ac:dyDescent="0.45">
      <c r="A949" s="28"/>
      <c r="B949" s="29"/>
      <c r="C949" s="30"/>
    </row>
    <row r="950" spans="1:3" ht="19.5" customHeight="1" x14ac:dyDescent="0.45">
      <c r="A950" s="28"/>
      <c r="B950" s="29"/>
      <c r="C950" s="30"/>
    </row>
    <row r="951" spans="1:3" ht="19.5" customHeight="1" x14ac:dyDescent="0.45">
      <c r="A951" s="28"/>
      <c r="B951" s="29"/>
      <c r="C951" s="30"/>
    </row>
    <row r="952" spans="1:3" ht="19.5" customHeight="1" x14ac:dyDescent="0.45">
      <c r="A952" s="28"/>
      <c r="B952" s="29"/>
      <c r="C952" s="30"/>
    </row>
    <row r="953" spans="1:3" ht="19.5" customHeight="1" x14ac:dyDescent="0.45">
      <c r="A953" s="28"/>
      <c r="B953" s="29"/>
      <c r="C953" s="30"/>
    </row>
    <row r="954" spans="1:3" ht="19.5" customHeight="1" x14ac:dyDescent="0.45">
      <c r="A954" s="28"/>
      <c r="B954" s="29"/>
      <c r="C954" s="30"/>
    </row>
    <row r="955" spans="1:3" ht="19.5" customHeight="1" x14ac:dyDescent="0.45">
      <c r="A955" s="28"/>
      <c r="B955" s="29"/>
      <c r="C955" s="30"/>
    </row>
    <row r="956" spans="1:3" ht="19.5" customHeight="1" x14ac:dyDescent="0.45">
      <c r="A956" s="28"/>
      <c r="B956" s="29"/>
      <c r="C956" s="30"/>
    </row>
    <row r="957" spans="1:3" ht="19.5" customHeight="1" x14ac:dyDescent="0.45">
      <c r="A957" s="28"/>
      <c r="B957" s="29"/>
      <c r="C957" s="30"/>
    </row>
    <row r="958" spans="1:3" ht="19.5" customHeight="1" x14ac:dyDescent="0.45">
      <c r="A958" s="28"/>
      <c r="B958" s="29"/>
      <c r="C958" s="30"/>
    </row>
    <row r="959" spans="1:3" ht="19.5" customHeight="1" x14ac:dyDescent="0.45">
      <c r="A959" s="28"/>
      <c r="B959" s="29"/>
      <c r="C959" s="30"/>
    </row>
    <row r="960" spans="1:3" ht="19.5" customHeight="1" x14ac:dyDescent="0.45">
      <c r="A960" s="28"/>
      <c r="B960" s="29"/>
      <c r="C960" s="30"/>
    </row>
    <row r="961" spans="1:3" ht="19.5" customHeight="1" x14ac:dyDescent="0.45">
      <c r="A961" s="28"/>
      <c r="B961" s="29"/>
      <c r="C961" s="30"/>
    </row>
    <row r="962" spans="1:3" ht="19.5" customHeight="1" x14ac:dyDescent="0.45">
      <c r="A962" s="28"/>
      <c r="B962" s="29"/>
      <c r="C962" s="30"/>
    </row>
    <row r="963" spans="1:3" ht="19.5" customHeight="1" x14ac:dyDescent="0.45">
      <c r="A963" s="28"/>
      <c r="B963" s="29"/>
      <c r="C963" s="30"/>
    </row>
    <row r="964" spans="1:3" ht="19.5" customHeight="1" x14ac:dyDescent="0.45">
      <c r="A964" s="28"/>
      <c r="B964" s="29"/>
      <c r="C964" s="30"/>
    </row>
    <row r="965" spans="1:3" ht="19.5" customHeight="1" x14ac:dyDescent="0.45">
      <c r="A965" s="28"/>
      <c r="B965" s="29"/>
      <c r="C965" s="30"/>
    </row>
    <row r="966" spans="1:3" ht="19.5" customHeight="1" x14ac:dyDescent="0.45">
      <c r="A966" s="28"/>
      <c r="B966" s="29"/>
      <c r="C966" s="30"/>
    </row>
    <row r="967" spans="1:3" ht="19.5" customHeight="1" x14ac:dyDescent="0.45">
      <c r="A967" s="28"/>
      <c r="B967" s="29"/>
      <c r="C967" s="30"/>
    </row>
    <row r="968" spans="1:3" ht="19.5" customHeight="1" x14ac:dyDescent="0.45">
      <c r="A968" s="28"/>
      <c r="B968" s="29"/>
      <c r="C968" s="30"/>
    </row>
    <row r="969" spans="1:3" ht="19.5" customHeight="1" x14ac:dyDescent="0.45">
      <c r="A969" s="28"/>
      <c r="B969" s="29"/>
      <c r="C969" s="30"/>
    </row>
    <row r="970" spans="1:3" ht="19.5" customHeight="1" x14ac:dyDescent="0.45">
      <c r="A970" s="28"/>
      <c r="B970" s="29"/>
      <c r="C970" s="30"/>
    </row>
    <row r="971" spans="1:3" ht="19.5" customHeight="1" x14ac:dyDescent="0.45">
      <c r="A971" s="28"/>
      <c r="B971" s="29"/>
      <c r="C971" s="30"/>
    </row>
    <row r="972" spans="1:3" ht="19.5" customHeight="1" x14ac:dyDescent="0.45">
      <c r="A972" s="28"/>
      <c r="B972" s="29"/>
      <c r="C972" s="30"/>
    </row>
    <row r="973" spans="1:3" ht="19.5" customHeight="1" x14ac:dyDescent="0.45">
      <c r="A973" s="28"/>
      <c r="B973" s="29"/>
      <c r="C973" s="30"/>
    </row>
    <row r="974" spans="1:3" ht="19.5" customHeight="1" x14ac:dyDescent="0.45">
      <c r="A974" s="28"/>
      <c r="B974" s="29"/>
      <c r="C974" s="30"/>
    </row>
    <row r="975" spans="1:3" ht="19.5" customHeight="1" x14ac:dyDescent="0.45">
      <c r="A975" s="28"/>
      <c r="B975" s="29"/>
      <c r="C975" s="30"/>
    </row>
    <row r="976" spans="1:3" ht="19.5" customHeight="1" x14ac:dyDescent="0.45">
      <c r="A976" s="28"/>
      <c r="B976" s="29"/>
      <c r="C976" s="30"/>
    </row>
    <row r="977" spans="1:3" ht="19.5" customHeight="1" x14ac:dyDescent="0.45">
      <c r="A977" s="28"/>
      <c r="B977" s="29"/>
      <c r="C977" s="30"/>
    </row>
    <row r="978" spans="1:3" ht="19.5" customHeight="1" x14ac:dyDescent="0.45">
      <c r="A978" s="28"/>
      <c r="B978" s="29"/>
      <c r="C978" s="30"/>
    </row>
    <row r="979" spans="1:3" ht="19.5" customHeight="1" x14ac:dyDescent="0.45">
      <c r="A979" s="28"/>
      <c r="B979" s="29"/>
      <c r="C979" s="30"/>
    </row>
    <row r="980" spans="1:3" ht="19.5" customHeight="1" x14ac:dyDescent="0.45">
      <c r="A980" s="28"/>
      <c r="B980" s="29"/>
      <c r="C980" s="30"/>
    </row>
    <row r="981" spans="1:3" ht="19.5" customHeight="1" x14ac:dyDescent="0.45">
      <c r="A981" s="28"/>
      <c r="B981" s="29"/>
      <c r="C981" s="30"/>
    </row>
    <row r="982" spans="1:3" ht="19.5" customHeight="1" x14ac:dyDescent="0.45">
      <c r="A982" s="28"/>
      <c r="B982" s="29"/>
      <c r="C982" s="30"/>
    </row>
    <row r="983" spans="1:3" ht="19.5" customHeight="1" x14ac:dyDescent="0.45">
      <c r="A983" s="28"/>
      <c r="B983" s="29"/>
      <c r="C983" s="30"/>
    </row>
    <row r="984" spans="1:3" ht="19.5" customHeight="1" x14ac:dyDescent="0.45">
      <c r="A984" s="28"/>
      <c r="B984" s="29"/>
      <c r="C984" s="30"/>
    </row>
    <row r="985" spans="1:3" ht="19.5" customHeight="1" x14ac:dyDescent="0.45">
      <c r="A985" s="28"/>
      <c r="B985" s="29"/>
      <c r="C985" s="30"/>
    </row>
    <row r="986" spans="1:3" ht="19.5" customHeight="1" x14ac:dyDescent="0.45">
      <c r="A986" s="28"/>
      <c r="B986" s="29"/>
      <c r="C986" s="30"/>
    </row>
    <row r="987" spans="1:3" ht="19.5" customHeight="1" x14ac:dyDescent="0.45">
      <c r="A987" s="28"/>
      <c r="B987" s="29"/>
      <c r="C987" s="30"/>
    </row>
    <row r="988" spans="1:3" ht="19.5" customHeight="1" x14ac:dyDescent="0.45">
      <c r="A988" s="28"/>
      <c r="B988" s="29"/>
      <c r="C988" s="30"/>
    </row>
    <row r="989" spans="1:3" ht="19.5" customHeight="1" x14ac:dyDescent="0.45">
      <c r="A989" s="28"/>
      <c r="B989" s="29"/>
      <c r="C989" s="30"/>
    </row>
    <row r="990" spans="1:3" ht="19.5" customHeight="1" x14ac:dyDescent="0.45">
      <c r="A990" s="28"/>
      <c r="B990" s="29"/>
      <c r="C990" s="30"/>
    </row>
    <row r="991" spans="1:3" ht="19.5" customHeight="1" x14ac:dyDescent="0.45">
      <c r="A991" s="28"/>
      <c r="B991" s="29"/>
      <c r="C991" s="30"/>
    </row>
    <row r="992" spans="1:3" ht="19.5" customHeight="1" x14ac:dyDescent="0.45">
      <c r="A992" s="28"/>
      <c r="B992" s="29"/>
      <c r="C992" s="30"/>
    </row>
    <row r="993" spans="1:3" ht="19.5" customHeight="1" x14ac:dyDescent="0.45">
      <c r="A993" s="28"/>
      <c r="B993" s="29"/>
      <c r="C993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P344"/>
  <sheetViews>
    <sheetView workbookViewId="0"/>
  </sheetViews>
  <sheetFormatPr defaultRowHeight="14.25" x14ac:dyDescent="0.45"/>
  <cols>
    <col min="1" max="1" width="18.1328125" style="5" bestFit="1" customWidth="1"/>
    <col min="2" max="2" width="8.265625" style="6" bestFit="1" customWidth="1"/>
    <col min="3" max="6" width="20.59765625" style="4" bestFit="1" customWidth="1"/>
    <col min="7" max="7" width="20.59765625" style="6" bestFit="1" customWidth="1"/>
    <col min="8" max="9" width="20.59765625" style="4" bestFit="1" customWidth="1"/>
    <col min="10" max="10" width="26" style="4" bestFit="1" customWidth="1"/>
    <col min="11" max="16" width="20.59765625" style="4" bestFit="1" customWidth="1"/>
  </cols>
  <sheetData>
    <row r="1" spans="1:16" ht="19.5" customHeight="1" x14ac:dyDescent="0.55000000000000004">
      <c r="A1" s="1" t="s">
        <v>0</v>
      </c>
      <c r="B1" s="2"/>
      <c r="C1" s="3"/>
      <c r="D1" s="3"/>
      <c r="E1" s="3"/>
      <c r="F1" s="3"/>
      <c r="G1" s="2"/>
      <c r="H1" s="3"/>
      <c r="I1" s="3"/>
    </row>
    <row r="2" spans="1:16" ht="19.5" customHeight="1" x14ac:dyDescent="0.45"/>
    <row r="3" spans="1:16" ht="19.5" customHeight="1" x14ac:dyDescent="0.45"/>
    <row r="4" spans="1:16" ht="19.5" customHeight="1" x14ac:dyDescent="0.45"/>
    <row r="5" spans="1:16" ht="19.5" customHeight="1" x14ac:dyDescent="0.45"/>
    <row r="6" spans="1:16" ht="19.5" customHeight="1" x14ac:dyDescent="0.45"/>
    <row r="7" spans="1:16" ht="19.5" customHeight="1" x14ac:dyDescent="0.45"/>
    <row r="8" spans="1:16" s="7" customFormat="1" ht="19.5" customHeight="1" x14ac:dyDescent="0.45">
      <c r="A8" s="8" t="s">
        <v>1</v>
      </c>
      <c r="B8" s="9" t="s">
        <v>2</v>
      </c>
      <c r="C8" s="10" t="s">
        <v>3</v>
      </c>
      <c r="D8" s="10" t="s">
        <v>4</v>
      </c>
      <c r="E8" s="10" t="s">
        <v>5</v>
      </c>
      <c r="F8" s="10" t="s">
        <v>6</v>
      </c>
      <c r="G8" s="9" t="s">
        <v>7</v>
      </c>
      <c r="H8" s="11" t="s">
        <v>8</v>
      </c>
      <c r="I8" s="11" t="s">
        <v>9</v>
      </c>
      <c r="J8" s="11" t="s">
        <v>10</v>
      </c>
      <c r="K8" s="11" t="s">
        <v>11</v>
      </c>
      <c r="L8" s="11" t="s">
        <v>12</v>
      </c>
      <c r="M8" s="11" t="s">
        <v>13</v>
      </c>
      <c r="N8" s="11" t="s">
        <v>14</v>
      </c>
      <c r="O8" s="11" t="s">
        <v>15</v>
      </c>
      <c r="P8" s="11" t="s">
        <v>16</v>
      </c>
    </row>
    <row r="9" spans="1:16" ht="19.5" customHeight="1" x14ac:dyDescent="0.45">
      <c r="A9" s="12">
        <v>44927</v>
      </c>
      <c r="B9" s="13">
        <v>1</v>
      </c>
      <c r="C9" s="14">
        <v>158.62</v>
      </c>
      <c r="D9" s="15">
        <v>10</v>
      </c>
      <c r="E9" s="14">
        <v>0.01</v>
      </c>
      <c r="F9" s="14">
        <v>0.01</v>
      </c>
      <c r="G9" s="15">
        <v>0</v>
      </c>
      <c r="H9" s="16">
        <f t="shared" ref="H9:H72" si="0">F9</f>
        <v>0.01</v>
      </c>
      <c r="I9" s="16">
        <f t="shared" ref="I9:I72" si="1">C9</f>
        <v>158.62</v>
      </c>
      <c r="J9" s="17">
        <f t="shared" ref="J9:J72" si="2">D9</f>
        <v>10</v>
      </c>
      <c r="K9" s="16">
        <f t="shared" ref="K9:K72" si="3">C9</f>
        <v>158.62</v>
      </c>
      <c r="L9" s="16">
        <f t="shared" ref="L9:L72" si="4">C9</f>
        <v>158.62</v>
      </c>
      <c r="M9" s="16">
        <f t="shared" ref="M9:M72" si="5">C9</f>
        <v>158.62</v>
      </c>
      <c r="N9" s="16">
        <f t="shared" ref="N9:N72" si="6">C9</f>
        <v>158.62</v>
      </c>
      <c r="O9" s="16">
        <f t="shared" ref="O9:O72" si="7">C9</f>
        <v>158.62</v>
      </c>
      <c r="P9" s="16">
        <f t="shared" ref="P9:P72" si="8">C9</f>
        <v>158.62</v>
      </c>
    </row>
    <row r="10" spans="1:16" ht="19.5" customHeight="1" x14ac:dyDescent="0.45">
      <c r="A10" s="12">
        <v>44927.020833333336</v>
      </c>
      <c r="B10" s="13">
        <v>2</v>
      </c>
      <c r="C10" s="14">
        <v>147.58000000000001</v>
      </c>
      <c r="D10" s="14">
        <v>1.2</v>
      </c>
      <c r="E10" s="14">
        <v>0.01</v>
      </c>
      <c r="F10" s="14">
        <v>0.01</v>
      </c>
      <c r="G10" s="15">
        <v>0</v>
      </c>
      <c r="H10" s="16">
        <f t="shared" si="0"/>
        <v>0.01</v>
      </c>
      <c r="I10" s="16">
        <f t="shared" si="1"/>
        <v>147.58000000000001</v>
      </c>
      <c r="J10" s="16">
        <f t="shared" si="2"/>
        <v>1.2</v>
      </c>
      <c r="K10" s="16">
        <f t="shared" si="3"/>
        <v>147.58000000000001</v>
      </c>
      <c r="L10" s="16">
        <f t="shared" si="4"/>
        <v>147.58000000000001</v>
      </c>
      <c r="M10" s="16">
        <f t="shared" si="5"/>
        <v>147.58000000000001</v>
      </c>
      <c r="N10" s="16">
        <f t="shared" si="6"/>
        <v>147.58000000000001</v>
      </c>
      <c r="O10" s="16">
        <f t="shared" si="7"/>
        <v>147.58000000000001</v>
      </c>
      <c r="P10" s="16">
        <f t="shared" si="8"/>
        <v>147.58000000000001</v>
      </c>
    </row>
    <row r="11" spans="1:16" ht="19.5" customHeight="1" x14ac:dyDescent="0.45">
      <c r="A11" s="12">
        <v>44927.041666666664</v>
      </c>
      <c r="B11" s="13">
        <v>3</v>
      </c>
      <c r="C11" s="14">
        <v>126.83</v>
      </c>
      <c r="D11" s="14">
        <v>0.01</v>
      </c>
      <c r="E11" s="14">
        <v>0.01</v>
      </c>
      <c r="F11" s="14">
        <v>0.01</v>
      </c>
      <c r="G11" s="15">
        <v>0</v>
      </c>
      <c r="H11" s="16">
        <f t="shared" si="0"/>
        <v>0.01</v>
      </c>
      <c r="I11" s="16">
        <f t="shared" si="1"/>
        <v>126.83</v>
      </c>
      <c r="J11" s="16">
        <f t="shared" si="2"/>
        <v>0.01</v>
      </c>
      <c r="K11" s="16">
        <f t="shared" si="3"/>
        <v>126.83</v>
      </c>
      <c r="L11" s="16">
        <f t="shared" si="4"/>
        <v>126.83</v>
      </c>
      <c r="M11" s="16">
        <f t="shared" si="5"/>
        <v>126.83</v>
      </c>
      <c r="N11" s="16">
        <f t="shared" si="6"/>
        <v>126.83</v>
      </c>
      <c r="O11" s="16">
        <f t="shared" si="7"/>
        <v>126.83</v>
      </c>
      <c r="P11" s="16">
        <f t="shared" si="8"/>
        <v>126.83</v>
      </c>
    </row>
    <row r="12" spans="1:16" ht="19.5" customHeight="1" x14ac:dyDescent="0.45">
      <c r="A12" s="12">
        <v>44927.0625</v>
      </c>
      <c r="B12" s="13">
        <v>4</v>
      </c>
      <c r="C12" s="14">
        <v>144.53</v>
      </c>
      <c r="D12" s="14">
        <v>0.01</v>
      </c>
      <c r="E12" s="14">
        <v>0.01</v>
      </c>
      <c r="F12" s="14">
        <v>0.01</v>
      </c>
      <c r="G12" s="15">
        <v>0</v>
      </c>
      <c r="H12" s="16">
        <f t="shared" si="0"/>
        <v>0.01</v>
      </c>
      <c r="I12" s="16">
        <f t="shared" si="1"/>
        <v>144.53</v>
      </c>
      <c r="J12" s="16">
        <f t="shared" si="2"/>
        <v>0.01</v>
      </c>
      <c r="K12" s="16">
        <f t="shared" si="3"/>
        <v>144.53</v>
      </c>
      <c r="L12" s="16">
        <f t="shared" si="4"/>
        <v>144.53</v>
      </c>
      <c r="M12" s="16">
        <f t="shared" si="5"/>
        <v>144.53</v>
      </c>
      <c r="N12" s="16">
        <f t="shared" si="6"/>
        <v>144.53</v>
      </c>
      <c r="O12" s="16">
        <f t="shared" si="7"/>
        <v>144.53</v>
      </c>
      <c r="P12" s="16">
        <f t="shared" si="8"/>
        <v>144.53</v>
      </c>
    </row>
    <row r="13" spans="1:16" ht="19.5" customHeight="1" x14ac:dyDescent="0.45">
      <c r="A13" s="12">
        <v>44927.083333333336</v>
      </c>
      <c r="B13" s="13">
        <v>5</v>
      </c>
      <c r="C13" s="14">
        <v>144.51</v>
      </c>
      <c r="D13" s="14">
        <v>0.01</v>
      </c>
      <c r="E13" s="14">
        <v>0.01</v>
      </c>
      <c r="F13" s="14">
        <v>0.01</v>
      </c>
      <c r="G13" s="15">
        <v>0</v>
      </c>
      <c r="H13" s="16">
        <f t="shared" si="0"/>
        <v>0.01</v>
      </c>
      <c r="I13" s="16">
        <f t="shared" si="1"/>
        <v>144.51</v>
      </c>
      <c r="J13" s="16">
        <f t="shared" si="2"/>
        <v>0.01</v>
      </c>
      <c r="K13" s="16">
        <f t="shared" si="3"/>
        <v>144.51</v>
      </c>
      <c r="L13" s="16">
        <f t="shared" si="4"/>
        <v>144.51</v>
      </c>
      <c r="M13" s="16">
        <f t="shared" si="5"/>
        <v>144.51</v>
      </c>
      <c r="N13" s="16">
        <f t="shared" si="6"/>
        <v>144.51</v>
      </c>
      <c r="O13" s="16">
        <f t="shared" si="7"/>
        <v>144.51</v>
      </c>
      <c r="P13" s="16">
        <f t="shared" si="8"/>
        <v>144.51</v>
      </c>
    </row>
    <row r="14" spans="1:16" ht="19.5" customHeight="1" x14ac:dyDescent="0.45">
      <c r="A14" s="12">
        <v>44927.104166666664</v>
      </c>
      <c r="B14" s="13">
        <v>6</v>
      </c>
      <c r="C14" s="14">
        <v>126.8</v>
      </c>
      <c r="D14" s="14">
        <v>0.01</v>
      </c>
      <c r="E14" s="14">
        <v>0.01</v>
      </c>
      <c r="F14" s="14">
        <v>0.01</v>
      </c>
      <c r="G14" s="15">
        <v>0</v>
      </c>
      <c r="H14" s="16">
        <f t="shared" si="0"/>
        <v>0.01</v>
      </c>
      <c r="I14" s="16">
        <f t="shared" si="1"/>
        <v>126.8</v>
      </c>
      <c r="J14" s="16">
        <f t="shared" si="2"/>
        <v>0.01</v>
      </c>
      <c r="K14" s="16">
        <f t="shared" si="3"/>
        <v>126.8</v>
      </c>
      <c r="L14" s="16">
        <f t="shared" si="4"/>
        <v>126.8</v>
      </c>
      <c r="M14" s="16">
        <f t="shared" si="5"/>
        <v>126.8</v>
      </c>
      <c r="N14" s="16">
        <f t="shared" si="6"/>
        <v>126.8</v>
      </c>
      <c r="O14" s="16">
        <f t="shared" si="7"/>
        <v>126.8</v>
      </c>
      <c r="P14" s="16">
        <f t="shared" si="8"/>
        <v>126.8</v>
      </c>
    </row>
    <row r="15" spans="1:16" ht="19.5" customHeight="1" x14ac:dyDescent="0.45">
      <c r="A15" s="12">
        <v>44927.125</v>
      </c>
      <c r="B15" s="13">
        <v>7</v>
      </c>
      <c r="C15" s="14">
        <v>108.48</v>
      </c>
      <c r="D15" s="14">
        <v>0.01</v>
      </c>
      <c r="E15" s="14">
        <v>0.01</v>
      </c>
      <c r="F15" s="14">
        <v>0.01</v>
      </c>
      <c r="G15" s="15">
        <v>0</v>
      </c>
      <c r="H15" s="16">
        <f t="shared" si="0"/>
        <v>0.01</v>
      </c>
      <c r="I15" s="16">
        <f t="shared" si="1"/>
        <v>108.48</v>
      </c>
      <c r="J15" s="16">
        <f t="shared" si="2"/>
        <v>0.01</v>
      </c>
      <c r="K15" s="16">
        <f t="shared" si="3"/>
        <v>108.48</v>
      </c>
      <c r="L15" s="16">
        <f t="shared" si="4"/>
        <v>108.48</v>
      </c>
      <c r="M15" s="16">
        <f t="shared" si="5"/>
        <v>108.48</v>
      </c>
      <c r="N15" s="16">
        <f t="shared" si="6"/>
        <v>108.48</v>
      </c>
      <c r="O15" s="16">
        <f t="shared" si="7"/>
        <v>108.48</v>
      </c>
      <c r="P15" s="16">
        <f t="shared" si="8"/>
        <v>108.48</v>
      </c>
    </row>
    <row r="16" spans="1:16" ht="19.5" customHeight="1" x14ac:dyDescent="0.45">
      <c r="A16" s="12">
        <v>44927.145833333336</v>
      </c>
      <c r="B16" s="13">
        <v>8</v>
      </c>
      <c r="C16" s="14">
        <v>106.74</v>
      </c>
      <c r="D16" s="14">
        <v>0.01</v>
      </c>
      <c r="E16" s="14">
        <v>0.01</v>
      </c>
      <c r="F16" s="14">
        <v>0.01</v>
      </c>
      <c r="G16" s="15">
        <v>0</v>
      </c>
      <c r="H16" s="16">
        <f t="shared" si="0"/>
        <v>0.01</v>
      </c>
      <c r="I16" s="16">
        <f t="shared" si="1"/>
        <v>106.74</v>
      </c>
      <c r="J16" s="16">
        <f t="shared" si="2"/>
        <v>0.01</v>
      </c>
      <c r="K16" s="16">
        <f t="shared" si="3"/>
        <v>106.74</v>
      </c>
      <c r="L16" s="16">
        <f t="shared" si="4"/>
        <v>106.74</v>
      </c>
      <c r="M16" s="16">
        <f t="shared" si="5"/>
        <v>106.74</v>
      </c>
      <c r="N16" s="16">
        <f t="shared" si="6"/>
        <v>106.74</v>
      </c>
      <c r="O16" s="16">
        <f t="shared" si="7"/>
        <v>106.74</v>
      </c>
      <c r="P16" s="16">
        <f t="shared" si="8"/>
        <v>106.74</v>
      </c>
    </row>
    <row r="17" spans="1:16" ht="19.5" customHeight="1" x14ac:dyDescent="0.45">
      <c r="A17" s="12">
        <v>44927.166666666664</v>
      </c>
      <c r="B17" s="13">
        <v>9</v>
      </c>
      <c r="C17" s="14">
        <v>106.51</v>
      </c>
      <c r="D17" s="14">
        <v>0.01</v>
      </c>
      <c r="E17" s="14">
        <v>0.01</v>
      </c>
      <c r="F17" s="14">
        <v>0.01</v>
      </c>
      <c r="G17" s="15">
        <v>0</v>
      </c>
      <c r="H17" s="16">
        <f t="shared" si="0"/>
        <v>0.01</v>
      </c>
      <c r="I17" s="16">
        <f t="shared" si="1"/>
        <v>106.51</v>
      </c>
      <c r="J17" s="16">
        <f t="shared" si="2"/>
        <v>0.01</v>
      </c>
      <c r="K17" s="16">
        <f t="shared" si="3"/>
        <v>106.51</v>
      </c>
      <c r="L17" s="16">
        <f t="shared" si="4"/>
        <v>106.51</v>
      </c>
      <c r="M17" s="16">
        <f t="shared" si="5"/>
        <v>106.51</v>
      </c>
      <c r="N17" s="16">
        <f t="shared" si="6"/>
        <v>106.51</v>
      </c>
      <c r="O17" s="16">
        <f t="shared" si="7"/>
        <v>106.51</v>
      </c>
      <c r="P17" s="16">
        <f t="shared" si="8"/>
        <v>106.51</v>
      </c>
    </row>
    <row r="18" spans="1:16" ht="19.5" customHeight="1" x14ac:dyDescent="0.45">
      <c r="A18" s="12">
        <v>44927.1875</v>
      </c>
      <c r="B18" s="13">
        <v>10</v>
      </c>
      <c r="C18" s="14">
        <v>106.74</v>
      </c>
      <c r="D18" s="14">
        <v>0.01</v>
      </c>
      <c r="E18" s="14">
        <v>0.01</v>
      </c>
      <c r="F18" s="14">
        <v>0.01</v>
      </c>
      <c r="G18" s="15">
        <v>0</v>
      </c>
      <c r="H18" s="16">
        <f t="shared" si="0"/>
        <v>0.01</v>
      </c>
      <c r="I18" s="16">
        <f t="shared" si="1"/>
        <v>106.74</v>
      </c>
      <c r="J18" s="16">
        <f t="shared" si="2"/>
        <v>0.01</v>
      </c>
      <c r="K18" s="16">
        <f t="shared" si="3"/>
        <v>106.74</v>
      </c>
      <c r="L18" s="16">
        <f t="shared" si="4"/>
        <v>106.74</v>
      </c>
      <c r="M18" s="16">
        <f t="shared" si="5"/>
        <v>106.74</v>
      </c>
      <c r="N18" s="16">
        <f t="shared" si="6"/>
        <v>106.74</v>
      </c>
      <c r="O18" s="16">
        <f t="shared" si="7"/>
        <v>106.74</v>
      </c>
      <c r="P18" s="16">
        <f t="shared" si="8"/>
        <v>106.74</v>
      </c>
    </row>
    <row r="19" spans="1:16" ht="19.5" customHeight="1" x14ac:dyDescent="0.45">
      <c r="A19" s="12">
        <v>44927.208333333336</v>
      </c>
      <c r="B19" s="13">
        <v>11</v>
      </c>
      <c r="C19" s="14">
        <v>109.69</v>
      </c>
      <c r="D19" s="14">
        <v>0.01</v>
      </c>
      <c r="E19" s="14">
        <v>0.01</v>
      </c>
      <c r="F19" s="14">
        <v>0.01</v>
      </c>
      <c r="G19" s="15">
        <v>0</v>
      </c>
      <c r="H19" s="16">
        <f t="shared" si="0"/>
        <v>0.01</v>
      </c>
      <c r="I19" s="16">
        <f t="shared" si="1"/>
        <v>109.69</v>
      </c>
      <c r="J19" s="16">
        <f t="shared" si="2"/>
        <v>0.01</v>
      </c>
      <c r="K19" s="16">
        <f t="shared" si="3"/>
        <v>109.69</v>
      </c>
      <c r="L19" s="16">
        <f t="shared" si="4"/>
        <v>109.69</v>
      </c>
      <c r="M19" s="16">
        <f t="shared" si="5"/>
        <v>109.69</v>
      </c>
      <c r="N19" s="16">
        <f t="shared" si="6"/>
        <v>109.69</v>
      </c>
      <c r="O19" s="16">
        <f t="shared" si="7"/>
        <v>109.69</v>
      </c>
      <c r="P19" s="16">
        <f t="shared" si="8"/>
        <v>109.69</v>
      </c>
    </row>
    <row r="20" spans="1:16" ht="19.5" customHeight="1" x14ac:dyDescent="0.45">
      <c r="A20" s="12">
        <v>44927.229166666664</v>
      </c>
      <c r="B20" s="13">
        <v>12</v>
      </c>
      <c r="C20" s="14">
        <v>123.24</v>
      </c>
      <c r="D20" s="15">
        <v>10</v>
      </c>
      <c r="E20" s="14">
        <v>0.01</v>
      </c>
      <c r="F20" s="14">
        <v>0.01</v>
      </c>
      <c r="G20" s="15">
        <v>0</v>
      </c>
      <c r="H20" s="16">
        <f t="shared" si="0"/>
        <v>0.01</v>
      </c>
      <c r="I20" s="16">
        <f t="shared" si="1"/>
        <v>123.24</v>
      </c>
      <c r="J20" s="17">
        <f t="shared" si="2"/>
        <v>10</v>
      </c>
      <c r="K20" s="16">
        <f t="shared" si="3"/>
        <v>123.24</v>
      </c>
      <c r="L20" s="16">
        <f t="shared" si="4"/>
        <v>123.24</v>
      </c>
      <c r="M20" s="16">
        <f t="shared" si="5"/>
        <v>123.24</v>
      </c>
      <c r="N20" s="16">
        <f t="shared" si="6"/>
        <v>123.24</v>
      </c>
      <c r="O20" s="16">
        <f t="shared" si="7"/>
        <v>123.24</v>
      </c>
      <c r="P20" s="16">
        <f t="shared" si="8"/>
        <v>123.24</v>
      </c>
    </row>
    <row r="21" spans="1:16" ht="19.5" customHeight="1" x14ac:dyDescent="0.45">
      <c r="A21" s="12">
        <v>44927.25</v>
      </c>
      <c r="B21" s="13">
        <v>13</v>
      </c>
      <c r="C21" s="14">
        <v>123.24</v>
      </c>
      <c r="D21" s="14">
        <v>28.88</v>
      </c>
      <c r="E21" s="14">
        <v>0.01</v>
      </c>
      <c r="F21" s="14">
        <v>0.01</v>
      </c>
      <c r="G21" s="15">
        <v>0</v>
      </c>
      <c r="H21" s="16">
        <f t="shared" si="0"/>
        <v>0.01</v>
      </c>
      <c r="I21" s="16">
        <f t="shared" si="1"/>
        <v>123.24</v>
      </c>
      <c r="J21" s="16">
        <f t="shared" si="2"/>
        <v>28.88</v>
      </c>
      <c r="K21" s="16">
        <f t="shared" si="3"/>
        <v>123.24</v>
      </c>
      <c r="L21" s="16">
        <f t="shared" si="4"/>
        <v>123.24</v>
      </c>
      <c r="M21" s="16">
        <f t="shared" si="5"/>
        <v>123.24</v>
      </c>
      <c r="N21" s="16">
        <f t="shared" si="6"/>
        <v>123.24</v>
      </c>
      <c r="O21" s="16">
        <f t="shared" si="7"/>
        <v>123.24</v>
      </c>
      <c r="P21" s="16">
        <f t="shared" si="8"/>
        <v>123.24</v>
      </c>
    </row>
    <row r="22" spans="1:16" ht="19.5" customHeight="1" x14ac:dyDescent="0.45">
      <c r="A22" s="12">
        <v>44927.270833333336</v>
      </c>
      <c r="B22" s="13">
        <v>14</v>
      </c>
      <c r="C22" s="14">
        <v>123.25</v>
      </c>
      <c r="D22" s="14">
        <v>28.99</v>
      </c>
      <c r="E22" s="14">
        <v>0.01</v>
      </c>
      <c r="F22" s="14">
        <v>0.01</v>
      </c>
      <c r="G22" s="15">
        <v>0</v>
      </c>
      <c r="H22" s="16">
        <f t="shared" si="0"/>
        <v>0.01</v>
      </c>
      <c r="I22" s="16">
        <f t="shared" si="1"/>
        <v>123.25</v>
      </c>
      <c r="J22" s="16">
        <f t="shared" si="2"/>
        <v>28.99</v>
      </c>
      <c r="K22" s="16">
        <f t="shared" si="3"/>
        <v>123.25</v>
      </c>
      <c r="L22" s="16">
        <f t="shared" si="4"/>
        <v>123.25</v>
      </c>
      <c r="M22" s="16">
        <f t="shared" si="5"/>
        <v>123.25</v>
      </c>
      <c r="N22" s="16">
        <f t="shared" si="6"/>
        <v>123.25</v>
      </c>
      <c r="O22" s="16">
        <f t="shared" si="7"/>
        <v>123.25</v>
      </c>
      <c r="P22" s="16">
        <f t="shared" si="8"/>
        <v>123.25</v>
      </c>
    </row>
    <row r="23" spans="1:16" ht="19.5" customHeight="1" x14ac:dyDescent="0.45">
      <c r="A23" s="12">
        <v>44927.291666666664</v>
      </c>
      <c r="B23" s="13">
        <v>15</v>
      </c>
      <c r="C23" s="14">
        <v>126.71</v>
      </c>
      <c r="D23" s="14">
        <v>28.99</v>
      </c>
      <c r="E23" s="14">
        <v>0.01</v>
      </c>
      <c r="F23" s="14">
        <v>0.01</v>
      </c>
      <c r="G23" s="15">
        <v>0</v>
      </c>
      <c r="H23" s="16">
        <f t="shared" si="0"/>
        <v>0.01</v>
      </c>
      <c r="I23" s="16">
        <f t="shared" si="1"/>
        <v>126.71</v>
      </c>
      <c r="J23" s="16">
        <f t="shared" si="2"/>
        <v>28.99</v>
      </c>
      <c r="K23" s="16">
        <f t="shared" si="3"/>
        <v>126.71</v>
      </c>
      <c r="L23" s="16">
        <f t="shared" si="4"/>
        <v>126.71</v>
      </c>
      <c r="M23" s="16">
        <f t="shared" si="5"/>
        <v>126.71</v>
      </c>
      <c r="N23" s="16">
        <f t="shared" si="6"/>
        <v>126.71</v>
      </c>
      <c r="O23" s="16">
        <f t="shared" si="7"/>
        <v>126.71</v>
      </c>
      <c r="P23" s="16">
        <f t="shared" si="8"/>
        <v>126.71</v>
      </c>
    </row>
    <row r="24" spans="1:16" ht="19.5" customHeight="1" x14ac:dyDescent="0.45">
      <c r="A24" s="12">
        <v>44927.3125</v>
      </c>
      <c r="B24" s="13">
        <v>16</v>
      </c>
      <c r="C24" s="14">
        <v>144.54</v>
      </c>
      <c r="D24" s="14">
        <v>33.33</v>
      </c>
      <c r="E24" s="14">
        <v>0.01</v>
      </c>
      <c r="F24" s="14">
        <v>0.01</v>
      </c>
      <c r="G24" s="15">
        <v>0</v>
      </c>
      <c r="H24" s="16">
        <f t="shared" si="0"/>
        <v>0.01</v>
      </c>
      <c r="I24" s="16">
        <f t="shared" si="1"/>
        <v>144.54</v>
      </c>
      <c r="J24" s="16">
        <f t="shared" si="2"/>
        <v>33.33</v>
      </c>
      <c r="K24" s="16">
        <f t="shared" si="3"/>
        <v>144.54</v>
      </c>
      <c r="L24" s="16">
        <f t="shared" si="4"/>
        <v>144.54</v>
      </c>
      <c r="M24" s="16">
        <f t="shared" si="5"/>
        <v>144.54</v>
      </c>
      <c r="N24" s="16">
        <f t="shared" si="6"/>
        <v>144.54</v>
      </c>
      <c r="O24" s="16">
        <f t="shared" si="7"/>
        <v>144.54</v>
      </c>
      <c r="P24" s="16">
        <f t="shared" si="8"/>
        <v>144.54</v>
      </c>
    </row>
    <row r="25" spans="1:16" ht="19.5" customHeight="1" x14ac:dyDescent="0.45">
      <c r="A25" s="12">
        <v>44927.333333333336</v>
      </c>
      <c r="B25" s="13">
        <v>17</v>
      </c>
      <c r="C25" s="14">
        <v>156.97999999999999</v>
      </c>
      <c r="D25" s="14">
        <v>29.99</v>
      </c>
      <c r="E25" s="14">
        <v>0.01</v>
      </c>
      <c r="F25" s="14">
        <v>0.01</v>
      </c>
      <c r="G25" s="15">
        <v>0</v>
      </c>
      <c r="H25" s="16">
        <f t="shared" si="0"/>
        <v>0.01</v>
      </c>
      <c r="I25" s="16">
        <f t="shared" si="1"/>
        <v>156.97999999999999</v>
      </c>
      <c r="J25" s="16">
        <f t="shared" si="2"/>
        <v>29.99</v>
      </c>
      <c r="K25" s="16">
        <f t="shared" si="3"/>
        <v>156.97999999999999</v>
      </c>
      <c r="L25" s="16">
        <f t="shared" si="4"/>
        <v>156.97999999999999</v>
      </c>
      <c r="M25" s="16">
        <f t="shared" si="5"/>
        <v>156.97999999999999</v>
      </c>
      <c r="N25" s="16">
        <f t="shared" si="6"/>
        <v>156.97999999999999</v>
      </c>
      <c r="O25" s="16">
        <f t="shared" si="7"/>
        <v>156.97999999999999</v>
      </c>
      <c r="P25" s="16">
        <f t="shared" si="8"/>
        <v>156.97999999999999</v>
      </c>
    </row>
    <row r="26" spans="1:16" ht="19.5" customHeight="1" x14ac:dyDescent="0.45">
      <c r="A26" s="12">
        <v>44927.354166666664</v>
      </c>
      <c r="B26" s="13">
        <v>18</v>
      </c>
      <c r="C26" s="14">
        <v>157.11000000000001</v>
      </c>
      <c r="D26" s="14">
        <v>29.99</v>
      </c>
      <c r="E26" s="14">
        <v>0.01</v>
      </c>
      <c r="F26" s="14">
        <v>0.01</v>
      </c>
      <c r="G26" s="15">
        <v>0</v>
      </c>
      <c r="H26" s="16">
        <f t="shared" si="0"/>
        <v>0.01</v>
      </c>
      <c r="I26" s="16">
        <f t="shared" si="1"/>
        <v>157.11000000000001</v>
      </c>
      <c r="J26" s="16">
        <f t="shared" si="2"/>
        <v>29.99</v>
      </c>
      <c r="K26" s="16">
        <f t="shared" si="3"/>
        <v>157.11000000000001</v>
      </c>
      <c r="L26" s="16">
        <f t="shared" si="4"/>
        <v>157.11000000000001</v>
      </c>
      <c r="M26" s="16">
        <f t="shared" si="5"/>
        <v>157.11000000000001</v>
      </c>
      <c r="N26" s="16">
        <f t="shared" si="6"/>
        <v>157.11000000000001</v>
      </c>
      <c r="O26" s="16">
        <f t="shared" si="7"/>
        <v>157.11000000000001</v>
      </c>
      <c r="P26" s="16">
        <f t="shared" si="8"/>
        <v>157.11000000000001</v>
      </c>
    </row>
    <row r="27" spans="1:16" ht="19.5" customHeight="1" x14ac:dyDescent="0.45">
      <c r="A27" s="12">
        <v>44927.375</v>
      </c>
      <c r="B27" s="13">
        <v>19</v>
      </c>
      <c r="C27" s="14">
        <v>177.19</v>
      </c>
      <c r="D27" s="15">
        <v>10</v>
      </c>
      <c r="E27" s="14">
        <v>0.01</v>
      </c>
      <c r="F27" s="14">
        <v>0.01</v>
      </c>
      <c r="G27" s="15">
        <v>0</v>
      </c>
      <c r="H27" s="16">
        <f t="shared" si="0"/>
        <v>0.01</v>
      </c>
      <c r="I27" s="16">
        <f t="shared" si="1"/>
        <v>177.19</v>
      </c>
      <c r="J27" s="17">
        <f t="shared" si="2"/>
        <v>10</v>
      </c>
      <c r="K27" s="16">
        <f t="shared" si="3"/>
        <v>177.19</v>
      </c>
      <c r="L27" s="16">
        <f t="shared" si="4"/>
        <v>177.19</v>
      </c>
      <c r="M27" s="16">
        <f t="shared" si="5"/>
        <v>177.19</v>
      </c>
      <c r="N27" s="16">
        <f t="shared" si="6"/>
        <v>177.19</v>
      </c>
      <c r="O27" s="16">
        <f t="shared" si="7"/>
        <v>177.19</v>
      </c>
      <c r="P27" s="16">
        <f t="shared" si="8"/>
        <v>177.19</v>
      </c>
    </row>
    <row r="28" spans="1:16" ht="19.5" customHeight="1" x14ac:dyDescent="0.45">
      <c r="A28" s="12">
        <v>44927.395833333336</v>
      </c>
      <c r="B28" s="13">
        <v>20</v>
      </c>
      <c r="C28" s="14">
        <v>158.6</v>
      </c>
      <c r="D28" s="14">
        <v>19.829999999999998</v>
      </c>
      <c r="E28" s="14">
        <v>0.01</v>
      </c>
      <c r="F28" s="14">
        <v>0.01</v>
      </c>
      <c r="G28" s="15">
        <v>0</v>
      </c>
      <c r="H28" s="16">
        <f t="shared" si="0"/>
        <v>0.01</v>
      </c>
      <c r="I28" s="16">
        <f t="shared" si="1"/>
        <v>158.6</v>
      </c>
      <c r="J28" s="16">
        <f t="shared" si="2"/>
        <v>19.829999999999998</v>
      </c>
      <c r="K28" s="16">
        <f t="shared" si="3"/>
        <v>158.6</v>
      </c>
      <c r="L28" s="16">
        <f t="shared" si="4"/>
        <v>158.6</v>
      </c>
      <c r="M28" s="16">
        <f t="shared" si="5"/>
        <v>158.6</v>
      </c>
      <c r="N28" s="16">
        <f t="shared" si="6"/>
        <v>158.6</v>
      </c>
      <c r="O28" s="16">
        <f t="shared" si="7"/>
        <v>158.6</v>
      </c>
      <c r="P28" s="16">
        <f t="shared" si="8"/>
        <v>158.6</v>
      </c>
    </row>
    <row r="29" spans="1:16" ht="19.5" customHeight="1" x14ac:dyDescent="0.45">
      <c r="A29" s="12">
        <v>44927.416666666664</v>
      </c>
      <c r="B29" s="13">
        <v>21</v>
      </c>
      <c r="C29" s="14">
        <v>157.19999999999999</v>
      </c>
      <c r="D29" s="15">
        <v>10</v>
      </c>
      <c r="E29" s="14">
        <v>0.01</v>
      </c>
      <c r="F29" s="14">
        <v>0.01</v>
      </c>
      <c r="G29" s="15">
        <v>0</v>
      </c>
      <c r="H29" s="16">
        <f t="shared" si="0"/>
        <v>0.01</v>
      </c>
      <c r="I29" s="16">
        <f t="shared" si="1"/>
        <v>157.19999999999999</v>
      </c>
      <c r="J29" s="17">
        <f t="shared" si="2"/>
        <v>10</v>
      </c>
      <c r="K29" s="16">
        <f t="shared" si="3"/>
        <v>157.19999999999999</v>
      </c>
      <c r="L29" s="16">
        <f t="shared" si="4"/>
        <v>157.19999999999999</v>
      </c>
      <c r="M29" s="16">
        <f t="shared" si="5"/>
        <v>157.19999999999999</v>
      </c>
      <c r="N29" s="16">
        <f t="shared" si="6"/>
        <v>157.19999999999999</v>
      </c>
      <c r="O29" s="16">
        <f t="shared" si="7"/>
        <v>157.19999999999999</v>
      </c>
      <c r="P29" s="16">
        <f t="shared" si="8"/>
        <v>157.19999999999999</v>
      </c>
    </row>
    <row r="30" spans="1:16" ht="19.5" customHeight="1" x14ac:dyDescent="0.45">
      <c r="A30" s="12">
        <v>44927.4375</v>
      </c>
      <c r="B30" s="13">
        <v>22</v>
      </c>
      <c r="C30" s="14">
        <v>157.19999999999999</v>
      </c>
      <c r="D30" s="15">
        <v>10</v>
      </c>
      <c r="E30" s="14">
        <v>0.01</v>
      </c>
      <c r="F30" s="14">
        <v>0.01</v>
      </c>
      <c r="G30" s="15">
        <v>0</v>
      </c>
      <c r="H30" s="16">
        <f t="shared" si="0"/>
        <v>0.01</v>
      </c>
      <c r="I30" s="16">
        <f t="shared" si="1"/>
        <v>157.19999999999999</v>
      </c>
      <c r="J30" s="17">
        <f t="shared" si="2"/>
        <v>10</v>
      </c>
      <c r="K30" s="16">
        <f t="shared" si="3"/>
        <v>157.19999999999999</v>
      </c>
      <c r="L30" s="16">
        <f t="shared" si="4"/>
        <v>157.19999999999999</v>
      </c>
      <c r="M30" s="16">
        <f t="shared" si="5"/>
        <v>157.19999999999999</v>
      </c>
      <c r="N30" s="16">
        <f t="shared" si="6"/>
        <v>157.19999999999999</v>
      </c>
      <c r="O30" s="16">
        <f t="shared" si="7"/>
        <v>157.19999999999999</v>
      </c>
      <c r="P30" s="16">
        <f t="shared" si="8"/>
        <v>157.19999999999999</v>
      </c>
    </row>
    <row r="31" spans="1:16" ht="19.5" customHeight="1" x14ac:dyDescent="0.45">
      <c r="A31" s="12">
        <v>44927.458333333336</v>
      </c>
      <c r="B31" s="13">
        <v>23</v>
      </c>
      <c r="C31" s="14">
        <v>151.63</v>
      </c>
      <c r="D31" s="15">
        <v>10</v>
      </c>
      <c r="E31" s="14">
        <v>0.01</v>
      </c>
      <c r="F31" s="14">
        <v>0.01</v>
      </c>
      <c r="G31" s="15">
        <v>0</v>
      </c>
      <c r="H31" s="16">
        <f t="shared" si="0"/>
        <v>0.01</v>
      </c>
      <c r="I31" s="16">
        <f t="shared" si="1"/>
        <v>151.63</v>
      </c>
      <c r="J31" s="17">
        <f t="shared" si="2"/>
        <v>10</v>
      </c>
      <c r="K31" s="16">
        <f t="shared" si="3"/>
        <v>151.63</v>
      </c>
      <c r="L31" s="16">
        <f t="shared" si="4"/>
        <v>151.63</v>
      </c>
      <c r="M31" s="16">
        <f t="shared" si="5"/>
        <v>151.63</v>
      </c>
      <c r="N31" s="16">
        <f t="shared" si="6"/>
        <v>151.63</v>
      </c>
      <c r="O31" s="16">
        <f t="shared" si="7"/>
        <v>151.63</v>
      </c>
      <c r="P31" s="16">
        <f t="shared" si="8"/>
        <v>151.63</v>
      </c>
    </row>
    <row r="32" spans="1:16" ht="19.5" customHeight="1" x14ac:dyDescent="0.45">
      <c r="A32" s="12">
        <v>44927.479166666664</v>
      </c>
      <c r="B32" s="13">
        <v>24</v>
      </c>
      <c r="C32" s="14">
        <v>130.62</v>
      </c>
      <c r="D32" s="14">
        <v>1.33</v>
      </c>
      <c r="E32" s="14">
        <v>0.01</v>
      </c>
      <c r="F32" s="14">
        <v>0.01</v>
      </c>
      <c r="G32" s="15">
        <v>0</v>
      </c>
      <c r="H32" s="16">
        <f t="shared" si="0"/>
        <v>0.01</v>
      </c>
      <c r="I32" s="16">
        <f t="shared" si="1"/>
        <v>130.62</v>
      </c>
      <c r="J32" s="16">
        <f t="shared" si="2"/>
        <v>1.33</v>
      </c>
      <c r="K32" s="16">
        <f t="shared" si="3"/>
        <v>130.62</v>
      </c>
      <c r="L32" s="16">
        <f t="shared" si="4"/>
        <v>130.62</v>
      </c>
      <c r="M32" s="16">
        <f t="shared" si="5"/>
        <v>130.62</v>
      </c>
      <c r="N32" s="16">
        <f t="shared" si="6"/>
        <v>130.62</v>
      </c>
      <c r="O32" s="16">
        <f t="shared" si="7"/>
        <v>130.62</v>
      </c>
      <c r="P32" s="16">
        <f t="shared" si="8"/>
        <v>130.62</v>
      </c>
    </row>
    <row r="33" spans="1:16" ht="19.5" customHeight="1" x14ac:dyDescent="0.45">
      <c r="A33" s="12">
        <v>44927.5</v>
      </c>
      <c r="B33" s="13">
        <v>25</v>
      </c>
      <c r="C33" s="14">
        <v>126.25</v>
      </c>
      <c r="D33" s="15">
        <v>10</v>
      </c>
      <c r="E33" s="14">
        <v>0.01</v>
      </c>
      <c r="F33" s="14">
        <v>0.01</v>
      </c>
      <c r="G33" s="15">
        <v>0</v>
      </c>
      <c r="H33" s="16">
        <f t="shared" si="0"/>
        <v>0.01</v>
      </c>
      <c r="I33" s="16">
        <f t="shared" si="1"/>
        <v>126.25</v>
      </c>
      <c r="J33" s="17">
        <f t="shared" si="2"/>
        <v>10</v>
      </c>
      <c r="K33" s="16">
        <f t="shared" si="3"/>
        <v>126.25</v>
      </c>
      <c r="L33" s="16">
        <f t="shared" si="4"/>
        <v>126.25</v>
      </c>
      <c r="M33" s="16">
        <f t="shared" si="5"/>
        <v>126.25</v>
      </c>
      <c r="N33" s="16">
        <f t="shared" si="6"/>
        <v>126.25</v>
      </c>
      <c r="O33" s="16">
        <f t="shared" si="7"/>
        <v>126.25</v>
      </c>
      <c r="P33" s="16">
        <f t="shared" si="8"/>
        <v>126.25</v>
      </c>
    </row>
    <row r="34" spans="1:16" ht="19.5" customHeight="1" x14ac:dyDescent="0.45">
      <c r="A34" s="12">
        <v>44927.520833333336</v>
      </c>
      <c r="B34" s="13">
        <v>26</v>
      </c>
      <c r="C34" s="14">
        <v>117.51</v>
      </c>
      <c r="D34" s="15">
        <v>10</v>
      </c>
      <c r="E34" s="14">
        <v>0.01</v>
      </c>
      <c r="F34" s="14">
        <v>0.01</v>
      </c>
      <c r="G34" s="15">
        <v>0</v>
      </c>
      <c r="H34" s="16">
        <f t="shared" si="0"/>
        <v>0.01</v>
      </c>
      <c r="I34" s="16">
        <f t="shared" si="1"/>
        <v>117.51</v>
      </c>
      <c r="J34" s="17">
        <f t="shared" si="2"/>
        <v>10</v>
      </c>
      <c r="K34" s="16">
        <f t="shared" si="3"/>
        <v>117.51</v>
      </c>
      <c r="L34" s="16">
        <f t="shared" si="4"/>
        <v>117.51</v>
      </c>
      <c r="M34" s="16">
        <f t="shared" si="5"/>
        <v>117.51</v>
      </c>
      <c r="N34" s="16">
        <f t="shared" si="6"/>
        <v>117.51</v>
      </c>
      <c r="O34" s="16">
        <f t="shared" si="7"/>
        <v>117.51</v>
      </c>
      <c r="P34" s="16">
        <f t="shared" si="8"/>
        <v>117.51</v>
      </c>
    </row>
    <row r="35" spans="1:16" ht="19.5" customHeight="1" x14ac:dyDescent="0.45">
      <c r="A35" s="12">
        <v>44927.541666666664</v>
      </c>
      <c r="B35" s="13">
        <v>27</v>
      </c>
      <c r="C35" s="14">
        <v>117.51</v>
      </c>
      <c r="D35" s="15">
        <v>10</v>
      </c>
      <c r="E35" s="14">
        <v>0.01</v>
      </c>
      <c r="F35" s="14">
        <v>0.01</v>
      </c>
      <c r="G35" s="15">
        <v>0</v>
      </c>
      <c r="H35" s="16">
        <f t="shared" si="0"/>
        <v>0.01</v>
      </c>
      <c r="I35" s="16">
        <f t="shared" si="1"/>
        <v>117.51</v>
      </c>
      <c r="J35" s="17">
        <f t="shared" si="2"/>
        <v>10</v>
      </c>
      <c r="K35" s="16">
        <f t="shared" si="3"/>
        <v>117.51</v>
      </c>
      <c r="L35" s="16">
        <f t="shared" si="4"/>
        <v>117.51</v>
      </c>
      <c r="M35" s="16">
        <f t="shared" si="5"/>
        <v>117.51</v>
      </c>
      <c r="N35" s="16">
        <f t="shared" si="6"/>
        <v>117.51</v>
      </c>
      <c r="O35" s="16">
        <f t="shared" si="7"/>
        <v>117.51</v>
      </c>
      <c r="P35" s="16">
        <f t="shared" si="8"/>
        <v>117.51</v>
      </c>
    </row>
    <row r="36" spans="1:16" ht="19.5" customHeight="1" x14ac:dyDescent="0.45">
      <c r="A36" s="12">
        <v>44927.5625</v>
      </c>
      <c r="B36" s="13">
        <v>28</v>
      </c>
      <c r="C36" s="14">
        <v>117.53</v>
      </c>
      <c r="D36" s="15">
        <v>10</v>
      </c>
      <c r="E36" s="14">
        <v>0.01</v>
      </c>
      <c r="F36" s="14">
        <v>0.01</v>
      </c>
      <c r="G36" s="15">
        <v>0</v>
      </c>
      <c r="H36" s="16">
        <f t="shared" si="0"/>
        <v>0.01</v>
      </c>
      <c r="I36" s="16">
        <f t="shared" si="1"/>
        <v>117.53</v>
      </c>
      <c r="J36" s="17">
        <f t="shared" si="2"/>
        <v>10</v>
      </c>
      <c r="K36" s="16">
        <f t="shared" si="3"/>
        <v>117.53</v>
      </c>
      <c r="L36" s="16">
        <f t="shared" si="4"/>
        <v>117.53</v>
      </c>
      <c r="M36" s="16">
        <f t="shared" si="5"/>
        <v>117.53</v>
      </c>
      <c r="N36" s="16">
        <f t="shared" si="6"/>
        <v>117.53</v>
      </c>
      <c r="O36" s="16">
        <f t="shared" si="7"/>
        <v>117.53</v>
      </c>
      <c r="P36" s="16">
        <f t="shared" si="8"/>
        <v>117.53</v>
      </c>
    </row>
    <row r="37" spans="1:16" ht="19.5" customHeight="1" x14ac:dyDescent="0.45">
      <c r="A37" s="12">
        <v>44927.583333333336</v>
      </c>
      <c r="B37" s="13">
        <v>29</v>
      </c>
      <c r="C37" s="14">
        <v>116.06</v>
      </c>
      <c r="D37" s="15">
        <v>10</v>
      </c>
      <c r="E37" s="14">
        <v>0.01</v>
      </c>
      <c r="F37" s="14">
        <v>0.01</v>
      </c>
      <c r="G37" s="15">
        <v>0</v>
      </c>
      <c r="H37" s="16">
        <f t="shared" si="0"/>
        <v>0.01</v>
      </c>
      <c r="I37" s="16">
        <f t="shared" si="1"/>
        <v>116.06</v>
      </c>
      <c r="J37" s="17">
        <f t="shared" si="2"/>
        <v>10</v>
      </c>
      <c r="K37" s="16">
        <f t="shared" si="3"/>
        <v>116.06</v>
      </c>
      <c r="L37" s="16">
        <f t="shared" si="4"/>
        <v>116.06</v>
      </c>
      <c r="M37" s="16">
        <f t="shared" si="5"/>
        <v>116.06</v>
      </c>
      <c r="N37" s="16">
        <f t="shared" si="6"/>
        <v>116.06</v>
      </c>
      <c r="O37" s="16">
        <f t="shared" si="7"/>
        <v>116.06</v>
      </c>
      <c r="P37" s="16">
        <f t="shared" si="8"/>
        <v>116.06</v>
      </c>
    </row>
    <row r="38" spans="1:16" ht="19.5" customHeight="1" x14ac:dyDescent="0.45">
      <c r="A38" s="12">
        <v>44927.604166666664</v>
      </c>
      <c r="B38" s="13">
        <v>30</v>
      </c>
      <c r="C38" s="14">
        <v>116.06</v>
      </c>
      <c r="D38" s="14">
        <v>1.33</v>
      </c>
      <c r="E38" s="14">
        <v>0.01</v>
      </c>
      <c r="F38" s="14">
        <v>0.01</v>
      </c>
      <c r="G38" s="15">
        <v>0</v>
      </c>
      <c r="H38" s="16">
        <f t="shared" si="0"/>
        <v>0.01</v>
      </c>
      <c r="I38" s="16">
        <f t="shared" si="1"/>
        <v>116.06</v>
      </c>
      <c r="J38" s="16">
        <f t="shared" si="2"/>
        <v>1.33</v>
      </c>
      <c r="K38" s="16">
        <f t="shared" si="3"/>
        <v>116.06</v>
      </c>
      <c r="L38" s="16">
        <f t="shared" si="4"/>
        <v>116.06</v>
      </c>
      <c r="M38" s="16">
        <f t="shared" si="5"/>
        <v>116.06</v>
      </c>
      <c r="N38" s="16">
        <f t="shared" si="6"/>
        <v>116.06</v>
      </c>
      <c r="O38" s="16">
        <f t="shared" si="7"/>
        <v>116.06</v>
      </c>
      <c r="P38" s="16">
        <f t="shared" si="8"/>
        <v>116.06</v>
      </c>
    </row>
    <row r="39" spans="1:16" ht="19.5" customHeight="1" x14ac:dyDescent="0.45">
      <c r="A39" s="12">
        <v>44927.625</v>
      </c>
      <c r="B39" s="13">
        <v>31</v>
      </c>
      <c r="C39" s="14">
        <v>116.08</v>
      </c>
      <c r="D39" s="15">
        <v>10</v>
      </c>
      <c r="E39" s="14">
        <v>0.01</v>
      </c>
      <c r="F39" s="14">
        <v>0.01</v>
      </c>
      <c r="G39" s="15">
        <v>0</v>
      </c>
      <c r="H39" s="16">
        <f t="shared" si="0"/>
        <v>0.01</v>
      </c>
      <c r="I39" s="16">
        <f t="shared" si="1"/>
        <v>116.08</v>
      </c>
      <c r="J39" s="17">
        <f t="shared" si="2"/>
        <v>10</v>
      </c>
      <c r="K39" s="16">
        <f t="shared" si="3"/>
        <v>116.08</v>
      </c>
      <c r="L39" s="16">
        <f t="shared" si="4"/>
        <v>116.08</v>
      </c>
      <c r="M39" s="16">
        <f t="shared" si="5"/>
        <v>116.08</v>
      </c>
      <c r="N39" s="16">
        <f t="shared" si="6"/>
        <v>116.08</v>
      </c>
      <c r="O39" s="16">
        <f t="shared" si="7"/>
        <v>116.08</v>
      </c>
      <c r="P39" s="16">
        <f t="shared" si="8"/>
        <v>116.08</v>
      </c>
    </row>
    <row r="40" spans="1:16" ht="19.5" customHeight="1" x14ac:dyDescent="0.45">
      <c r="A40" s="12">
        <v>44927.645833333336</v>
      </c>
      <c r="B40" s="13">
        <v>32</v>
      </c>
      <c r="C40" s="14">
        <v>126.79</v>
      </c>
      <c r="D40" s="15">
        <v>10</v>
      </c>
      <c r="E40" s="14">
        <v>0.01</v>
      </c>
      <c r="F40" s="14">
        <v>0.01</v>
      </c>
      <c r="G40" s="15">
        <v>0</v>
      </c>
      <c r="H40" s="16">
        <f t="shared" si="0"/>
        <v>0.01</v>
      </c>
      <c r="I40" s="16">
        <f t="shared" si="1"/>
        <v>126.79</v>
      </c>
      <c r="J40" s="17">
        <f t="shared" si="2"/>
        <v>10</v>
      </c>
      <c r="K40" s="16">
        <f t="shared" si="3"/>
        <v>126.79</v>
      </c>
      <c r="L40" s="16">
        <f t="shared" si="4"/>
        <v>126.79</v>
      </c>
      <c r="M40" s="16">
        <f t="shared" si="5"/>
        <v>126.79</v>
      </c>
      <c r="N40" s="16">
        <f t="shared" si="6"/>
        <v>126.79</v>
      </c>
      <c r="O40" s="16">
        <f t="shared" si="7"/>
        <v>126.79</v>
      </c>
      <c r="P40" s="16">
        <f t="shared" si="8"/>
        <v>126.79</v>
      </c>
    </row>
    <row r="41" spans="1:16" ht="19.5" customHeight="1" x14ac:dyDescent="0.45">
      <c r="A41" s="12">
        <v>44927.666666666664</v>
      </c>
      <c r="B41" s="13">
        <v>33</v>
      </c>
      <c r="C41" s="14">
        <v>146.93</v>
      </c>
      <c r="D41" s="15">
        <v>10</v>
      </c>
      <c r="E41" s="14">
        <v>0.01</v>
      </c>
      <c r="F41" s="14">
        <v>0.01</v>
      </c>
      <c r="G41" s="15">
        <v>0</v>
      </c>
      <c r="H41" s="16">
        <f t="shared" si="0"/>
        <v>0.01</v>
      </c>
      <c r="I41" s="16">
        <f t="shared" si="1"/>
        <v>146.93</v>
      </c>
      <c r="J41" s="17">
        <f t="shared" si="2"/>
        <v>10</v>
      </c>
      <c r="K41" s="16">
        <f t="shared" si="3"/>
        <v>146.93</v>
      </c>
      <c r="L41" s="16">
        <f t="shared" si="4"/>
        <v>146.93</v>
      </c>
      <c r="M41" s="16">
        <f t="shared" si="5"/>
        <v>146.93</v>
      </c>
      <c r="N41" s="16">
        <f t="shared" si="6"/>
        <v>146.93</v>
      </c>
      <c r="O41" s="16">
        <f t="shared" si="7"/>
        <v>146.93</v>
      </c>
      <c r="P41" s="16">
        <f t="shared" si="8"/>
        <v>146.93</v>
      </c>
    </row>
    <row r="42" spans="1:16" ht="19.5" customHeight="1" x14ac:dyDescent="0.45">
      <c r="A42" s="12">
        <v>44927.6875</v>
      </c>
      <c r="B42" s="13">
        <v>34</v>
      </c>
      <c r="C42" s="14">
        <v>137.24</v>
      </c>
      <c r="D42" s="14">
        <v>13.33</v>
      </c>
      <c r="E42" s="14">
        <v>0.01</v>
      </c>
      <c r="F42" s="14">
        <v>0.01</v>
      </c>
      <c r="G42" s="15">
        <v>0</v>
      </c>
      <c r="H42" s="16">
        <f t="shared" si="0"/>
        <v>0.01</v>
      </c>
      <c r="I42" s="16">
        <f t="shared" si="1"/>
        <v>137.24</v>
      </c>
      <c r="J42" s="16">
        <f t="shared" si="2"/>
        <v>13.33</v>
      </c>
      <c r="K42" s="16">
        <f t="shared" si="3"/>
        <v>137.24</v>
      </c>
      <c r="L42" s="16">
        <f t="shared" si="4"/>
        <v>137.24</v>
      </c>
      <c r="M42" s="16">
        <f t="shared" si="5"/>
        <v>137.24</v>
      </c>
      <c r="N42" s="16">
        <f t="shared" si="6"/>
        <v>137.24</v>
      </c>
      <c r="O42" s="16">
        <f t="shared" si="7"/>
        <v>137.24</v>
      </c>
      <c r="P42" s="16">
        <f t="shared" si="8"/>
        <v>137.24</v>
      </c>
    </row>
    <row r="43" spans="1:16" ht="19.5" customHeight="1" x14ac:dyDescent="0.45">
      <c r="A43" s="12">
        <v>44927.708333333336</v>
      </c>
      <c r="B43" s="13">
        <v>35</v>
      </c>
      <c r="C43" s="14">
        <v>151.61000000000001</v>
      </c>
      <c r="D43" s="14">
        <v>12.12</v>
      </c>
      <c r="E43" s="14">
        <v>0.01</v>
      </c>
      <c r="F43" s="14">
        <v>0.01</v>
      </c>
      <c r="G43" s="15">
        <v>0</v>
      </c>
      <c r="H43" s="16">
        <f t="shared" si="0"/>
        <v>0.01</v>
      </c>
      <c r="I43" s="16">
        <f t="shared" si="1"/>
        <v>151.61000000000001</v>
      </c>
      <c r="J43" s="16">
        <f t="shared" si="2"/>
        <v>12.12</v>
      </c>
      <c r="K43" s="16">
        <f t="shared" si="3"/>
        <v>151.61000000000001</v>
      </c>
      <c r="L43" s="16">
        <f t="shared" si="4"/>
        <v>151.61000000000001</v>
      </c>
      <c r="M43" s="16">
        <f t="shared" si="5"/>
        <v>151.61000000000001</v>
      </c>
      <c r="N43" s="16">
        <f t="shared" si="6"/>
        <v>151.61000000000001</v>
      </c>
      <c r="O43" s="16">
        <f t="shared" si="7"/>
        <v>151.61000000000001</v>
      </c>
      <c r="P43" s="16">
        <f t="shared" si="8"/>
        <v>151.61000000000001</v>
      </c>
    </row>
    <row r="44" spans="1:16" ht="19.5" customHeight="1" x14ac:dyDescent="0.45">
      <c r="A44" s="12">
        <v>44927.729166666664</v>
      </c>
      <c r="B44" s="13">
        <v>36</v>
      </c>
      <c r="C44" s="14">
        <v>157.21</v>
      </c>
      <c r="D44" s="14">
        <v>13.33</v>
      </c>
      <c r="E44" s="14">
        <v>0.01</v>
      </c>
      <c r="F44" s="14">
        <v>0.01</v>
      </c>
      <c r="G44" s="15">
        <v>0</v>
      </c>
      <c r="H44" s="16">
        <f t="shared" si="0"/>
        <v>0.01</v>
      </c>
      <c r="I44" s="16">
        <f t="shared" si="1"/>
        <v>157.21</v>
      </c>
      <c r="J44" s="16">
        <f t="shared" si="2"/>
        <v>13.33</v>
      </c>
      <c r="K44" s="16">
        <f t="shared" si="3"/>
        <v>157.21</v>
      </c>
      <c r="L44" s="16">
        <f t="shared" si="4"/>
        <v>157.21</v>
      </c>
      <c r="M44" s="16">
        <f t="shared" si="5"/>
        <v>157.21</v>
      </c>
      <c r="N44" s="16">
        <f t="shared" si="6"/>
        <v>157.21</v>
      </c>
      <c r="O44" s="16">
        <f t="shared" si="7"/>
        <v>157.21</v>
      </c>
      <c r="P44" s="16">
        <f t="shared" si="8"/>
        <v>157.21</v>
      </c>
    </row>
    <row r="45" spans="1:16" ht="19.5" customHeight="1" x14ac:dyDescent="0.45">
      <c r="A45" s="12">
        <v>44927.75</v>
      </c>
      <c r="B45" s="13">
        <v>37</v>
      </c>
      <c r="C45" s="14">
        <v>181.38</v>
      </c>
      <c r="D45" s="14">
        <v>28.99</v>
      </c>
      <c r="E45" s="14">
        <v>0.01</v>
      </c>
      <c r="F45" s="14">
        <v>0.01</v>
      </c>
      <c r="G45" s="15">
        <v>0</v>
      </c>
      <c r="H45" s="16">
        <f t="shared" si="0"/>
        <v>0.01</v>
      </c>
      <c r="I45" s="16">
        <f t="shared" si="1"/>
        <v>181.38</v>
      </c>
      <c r="J45" s="16">
        <f t="shared" si="2"/>
        <v>28.99</v>
      </c>
      <c r="K45" s="16">
        <f t="shared" si="3"/>
        <v>181.38</v>
      </c>
      <c r="L45" s="16">
        <f t="shared" si="4"/>
        <v>181.38</v>
      </c>
      <c r="M45" s="16">
        <f t="shared" si="5"/>
        <v>181.38</v>
      </c>
      <c r="N45" s="16">
        <f t="shared" si="6"/>
        <v>181.38</v>
      </c>
      <c r="O45" s="16">
        <f t="shared" si="7"/>
        <v>181.38</v>
      </c>
      <c r="P45" s="16">
        <f t="shared" si="8"/>
        <v>181.38</v>
      </c>
    </row>
    <row r="46" spans="1:16" ht="19.5" customHeight="1" x14ac:dyDescent="0.45">
      <c r="A46" s="12">
        <v>44927.770833333336</v>
      </c>
      <c r="B46" s="13">
        <v>38</v>
      </c>
      <c r="C46" s="14">
        <v>194.23</v>
      </c>
      <c r="D46" s="14">
        <v>28.88</v>
      </c>
      <c r="E46" s="14">
        <v>0.01</v>
      </c>
      <c r="F46" s="14">
        <v>0.01</v>
      </c>
      <c r="G46" s="15">
        <v>0</v>
      </c>
      <c r="H46" s="16">
        <f t="shared" si="0"/>
        <v>0.01</v>
      </c>
      <c r="I46" s="16">
        <f t="shared" si="1"/>
        <v>194.23</v>
      </c>
      <c r="J46" s="16">
        <f t="shared" si="2"/>
        <v>28.88</v>
      </c>
      <c r="K46" s="16">
        <f t="shared" si="3"/>
        <v>194.23</v>
      </c>
      <c r="L46" s="16">
        <f t="shared" si="4"/>
        <v>194.23</v>
      </c>
      <c r="M46" s="16">
        <f t="shared" si="5"/>
        <v>194.23</v>
      </c>
      <c r="N46" s="16">
        <f t="shared" si="6"/>
        <v>194.23</v>
      </c>
      <c r="O46" s="16">
        <f t="shared" si="7"/>
        <v>194.23</v>
      </c>
      <c r="P46" s="16">
        <f t="shared" si="8"/>
        <v>194.23</v>
      </c>
    </row>
    <row r="47" spans="1:16" ht="19.5" customHeight="1" x14ac:dyDescent="0.45">
      <c r="A47" s="12">
        <v>44927.791666666664</v>
      </c>
      <c r="B47" s="13">
        <v>39</v>
      </c>
      <c r="C47" s="14">
        <v>231.19</v>
      </c>
      <c r="D47" s="14">
        <v>28.99</v>
      </c>
      <c r="E47" s="14">
        <v>0.01</v>
      </c>
      <c r="F47" s="14">
        <v>0.01</v>
      </c>
      <c r="G47" s="15">
        <v>0</v>
      </c>
      <c r="H47" s="16">
        <f t="shared" si="0"/>
        <v>0.01</v>
      </c>
      <c r="I47" s="16">
        <f t="shared" si="1"/>
        <v>231.19</v>
      </c>
      <c r="J47" s="16">
        <f t="shared" si="2"/>
        <v>28.99</v>
      </c>
      <c r="K47" s="16">
        <f t="shared" si="3"/>
        <v>231.19</v>
      </c>
      <c r="L47" s="16">
        <f t="shared" si="4"/>
        <v>231.19</v>
      </c>
      <c r="M47" s="16">
        <f t="shared" si="5"/>
        <v>231.19</v>
      </c>
      <c r="N47" s="16">
        <f t="shared" si="6"/>
        <v>231.19</v>
      </c>
      <c r="O47" s="16">
        <f t="shared" si="7"/>
        <v>231.19</v>
      </c>
      <c r="P47" s="16">
        <f t="shared" si="8"/>
        <v>231.19</v>
      </c>
    </row>
    <row r="48" spans="1:16" ht="19.5" customHeight="1" x14ac:dyDescent="0.45">
      <c r="A48" s="12">
        <v>44927.8125</v>
      </c>
      <c r="B48" s="13">
        <v>40</v>
      </c>
      <c r="C48" s="14">
        <v>231.17</v>
      </c>
      <c r="D48" s="14">
        <v>28.88</v>
      </c>
      <c r="E48" s="14">
        <v>0.01</v>
      </c>
      <c r="F48" s="14">
        <v>0.01</v>
      </c>
      <c r="G48" s="15">
        <v>0</v>
      </c>
      <c r="H48" s="16">
        <f t="shared" si="0"/>
        <v>0.01</v>
      </c>
      <c r="I48" s="16">
        <f t="shared" si="1"/>
        <v>231.17</v>
      </c>
      <c r="J48" s="16">
        <f t="shared" si="2"/>
        <v>28.88</v>
      </c>
      <c r="K48" s="16">
        <f t="shared" si="3"/>
        <v>231.17</v>
      </c>
      <c r="L48" s="16">
        <f t="shared" si="4"/>
        <v>231.17</v>
      </c>
      <c r="M48" s="16">
        <f t="shared" si="5"/>
        <v>231.17</v>
      </c>
      <c r="N48" s="16">
        <f t="shared" si="6"/>
        <v>231.17</v>
      </c>
      <c r="O48" s="16">
        <f t="shared" si="7"/>
        <v>231.17</v>
      </c>
      <c r="P48" s="16">
        <f t="shared" si="8"/>
        <v>231.17</v>
      </c>
    </row>
    <row r="49" spans="1:16" ht="19.5" customHeight="1" x14ac:dyDescent="0.45">
      <c r="A49" s="12">
        <v>44927.833333333336</v>
      </c>
      <c r="B49" s="13">
        <v>41</v>
      </c>
      <c r="C49" s="14">
        <v>231.16</v>
      </c>
      <c r="D49" s="14">
        <v>28.88</v>
      </c>
      <c r="E49" s="14">
        <v>0.01</v>
      </c>
      <c r="F49" s="14">
        <v>0.01</v>
      </c>
      <c r="G49" s="15">
        <v>0</v>
      </c>
      <c r="H49" s="16">
        <f t="shared" si="0"/>
        <v>0.01</v>
      </c>
      <c r="I49" s="16">
        <f t="shared" si="1"/>
        <v>231.16</v>
      </c>
      <c r="J49" s="16">
        <f t="shared" si="2"/>
        <v>28.88</v>
      </c>
      <c r="K49" s="16">
        <f t="shared" si="3"/>
        <v>231.16</v>
      </c>
      <c r="L49" s="16">
        <f t="shared" si="4"/>
        <v>231.16</v>
      </c>
      <c r="M49" s="16">
        <f t="shared" si="5"/>
        <v>231.16</v>
      </c>
      <c r="N49" s="16">
        <f t="shared" si="6"/>
        <v>231.16</v>
      </c>
      <c r="O49" s="16">
        <f t="shared" si="7"/>
        <v>231.16</v>
      </c>
      <c r="P49" s="16">
        <f t="shared" si="8"/>
        <v>231.16</v>
      </c>
    </row>
    <row r="50" spans="1:16" ht="19.5" customHeight="1" x14ac:dyDescent="0.45">
      <c r="A50" s="12">
        <v>44927.854166666664</v>
      </c>
      <c r="B50" s="13">
        <v>42</v>
      </c>
      <c r="C50" s="14">
        <v>230.7</v>
      </c>
      <c r="D50" s="15">
        <v>10</v>
      </c>
      <c r="E50" s="14">
        <v>0.01</v>
      </c>
      <c r="F50" s="14">
        <v>0.01</v>
      </c>
      <c r="G50" s="15">
        <v>0</v>
      </c>
      <c r="H50" s="16">
        <f t="shared" si="0"/>
        <v>0.01</v>
      </c>
      <c r="I50" s="16">
        <f t="shared" si="1"/>
        <v>230.7</v>
      </c>
      <c r="J50" s="17">
        <f t="shared" si="2"/>
        <v>10</v>
      </c>
      <c r="K50" s="16">
        <f t="shared" si="3"/>
        <v>230.7</v>
      </c>
      <c r="L50" s="16">
        <f t="shared" si="4"/>
        <v>230.7</v>
      </c>
      <c r="M50" s="16">
        <f t="shared" si="5"/>
        <v>230.7</v>
      </c>
      <c r="N50" s="16">
        <f t="shared" si="6"/>
        <v>230.7</v>
      </c>
      <c r="O50" s="16">
        <f t="shared" si="7"/>
        <v>230.7</v>
      </c>
      <c r="P50" s="16">
        <f t="shared" si="8"/>
        <v>230.7</v>
      </c>
    </row>
    <row r="51" spans="1:16" ht="19.5" customHeight="1" x14ac:dyDescent="0.45">
      <c r="A51" s="12">
        <v>44927.875</v>
      </c>
      <c r="B51" s="13">
        <v>43</v>
      </c>
      <c r="C51" s="14">
        <v>232.49</v>
      </c>
      <c r="D51" s="15">
        <v>10</v>
      </c>
      <c r="E51" s="14">
        <v>0.01</v>
      </c>
      <c r="F51" s="14">
        <v>0.01</v>
      </c>
      <c r="G51" s="15">
        <v>0</v>
      </c>
      <c r="H51" s="16">
        <f t="shared" si="0"/>
        <v>0.01</v>
      </c>
      <c r="I51" s="16">
        <f t="shared" si="1"/>
        <v>232.49</v>
      </c>
      <c r="J51" s="17">
        <f t="shared" si="2"/>
        <v>10</v>
      </c>
      <c r="K51" s="16">
        <f t="shared" si="3"/>
        <v>232.49</v>
      </c>
      <c r="L51" s="16">
        <f t="shared" si="4"/>
        <v>232.49</v>
      </c>
      <c r="M51" s="16">
        <f t="shared" si="5"/>
        <v>232.49</v>
      </c>
      <c r="N51" s="16">
        <f t="shared" si="6"/>
        <v>232.49</v>
      </c>
      <c r="O51" s="16">
        <f t="shared" si="7"/>
        <v>232.49</v>
      </c>
      <c r="P51" s="16">
        <f t="shared" si="8"/>
        <v>232.49</v>
      </c>
    </row>
    <row r="52" spans="1:16" ht="19.5" customHeight="1" x14ac:dyDescent="0.45">
      <c r="A52" s="12">
        <v>44927.895833333336</v>
      </c>
      <c r="B52" s="13">
        <v>44</v>
      </c>
      <c r="C52" s="15">
        <v>213</v>
      </c>
      <c r="D52" s="15">
        <v>10</v>
      </c>
      <c r="E52" s="14">
        <v>0.01</v>
      </c>
      <c r="F52" s="14">
        <v>0.01</v>
      </c>
      <c r="G52" s="15">
        <v>0</v>
      </c>
      <c r="H52" s="16">
        <f t="shared" si="0"/>
        <v>0.01</v>
      </c>
      <c r="I52" s="17">
        <f t="shared" si="1"/>
        <v>213</v>
      </c>
      <c r="J52" s="17">
        <f t="shared" si="2"/>
        <v>10</v>
      </c>
      <c r="K52" s="17">
        <f t="shared" si="3"/>
        <v>213</v>
      </c>
      <c r="L52" s="17">
        <f t="shared" si="4"/>
        <v>213</v>
      </c>
      <c r="M52" s="17">
        <f t="shared" si="5"/>
        <v>213</v>
      </c>
      <c r="N52" s="17">
        <f t="shared" si="6"/>
        <v>213</v>
      </c>
      <c r="O52" s="17">
        <f t="shared" si="7"/>
        <v>213</v>
      </c>
      <c r="P52" s="17">
        <f t="shared" si="8"/>
        <v>213</v>
      </c>
    </row>
    <row r="53" spans="1:16" ht="19.5" customHeight="1" x14ac:dyDescent="0.45">
      <c r="A53" s="12">
        <v>44927.916666666664</v>
      </c>
      <c r="B53" s="13">
        <v>45</v>
      </c>
      <c r="C53" s="14">
        <v>181.45</v>
      </c>
      <c r="D53" s="15">
        <v>10</v>
      </c>
      <c r="E53" s="14">
        <v>0.01</v>
      </c>
      <c r="F53" s="14">
        <v>0.01</v>
      </c>
      <c r="G53" s="15">
        <v>0</v>
      </c>
      <c r="H53" s="16">
        <f t="shared" si="0"/>
        <v>0.01</v>
      </c>
      <c r="I53" s="16">
        <f t="shared" si="1"/>
        <v>181.45</v>
      </c>
      <c r="J53" s="17">
        <f t="shared" si="2"/>
        <v>10</v>
      </c>
      <c r="K53" s="16">
        <f t="shared" si="3"/>
        <v>181.45</v>
      </c>
      <c r="L53" s="16">
        <f t="shared" si="4"/>
        <v>181.45</v>
      </c>
      <c r="M53" s="16">
        <f t="shared" si="5"/>
        <v>181.45</v>
      </c>
      <c r="N53" s="16">
        <f t="shared" si="6"/>
        <v>181.45</v>
      </c>
      <c r="O53" s="16">
        <f t="shared" si="7"/>
        <v>181.45</v>
      </c>
      <c r="P53" s="16">
        <f t="shared" si="8"/>
        <v>181.45</v>
      </c>
    </row>
    <row r="54" spans="1:16" ht="19.5" customHeight="1" x14ac:dyDescent="0.45">
      <c r="A54" s="12">
        <v>44927.9375</v>
      </c>
      <c r="B54" s="13">
        <v>46</v>
      </c>
      <c r="C54" s="14">
        <v>158.71</v>
      </c>
      <c r="D54" s="15">
        <v>10</v>
      </c>
      <c r="E54" s="14">
        <v>0.01</v>
      </c>
      <c r="F54" s="14">
        <v>0.01</v>
      </c>
      <c r="G54" s="15">
        <v>0</v>
      </c>
      <c r="H54" s="16">
        <f t="shared" si="0"/>
        <v>0.01</v>
      </c>
      <c r="I54" s="16">
        <f t="shared" si="1"/>
        <v>158.71</v>
      </c>
      <c r="J54" s="17">
        <f t="shared" si="2"/>
        <v>10</v>
      </c>
      <c r="K54" s="16">
        <f t="shared" si="3"/>
        <v>158.71</v>
      </c>
      <c r="L54" s="16">
        <f t="shared" si="4"/>
        <v>158.71</v>
      </c>
      <c r="M54" s="16">
        <f t="shared" si="5"/>
        <v>158.71</v>
      </c>
      <c r="N54" s="16">
        <f t="shared" si="6"/>
        <v>158.71</v>
      </c>
      <c r="O54" s="16">
        <f t="shared" si="7"/>
        <v>158.71</v>
      </c>
      <c r="P54" s="16">
        <f t="shared" si="8"/>
        <v>158.71</v>
      </c>
    </row>
    <row r="55" spans="1:16" ht="19.5" customHeight="1" x14ac:dyDescent="0.45">
      <c r="A55" s="12">
        <v>44927.958333333336</v>
      </c>
      <c r="B55" s="13">
        <v>47</v>
      </c>
      <c r="C55" s="14">
        <v>157.26</v>
      </c>
      <c r="D55" s="15">
        <v>10</v>
      </c>
      <c r="E55" s="14">
        <v>0.01</v>
      </c>
      <c r="F55" s="14">
        <v>0.01</v>
      </c>
      <c r="G55" s="15">
        <v>0</v>
      </c>
      <c r="H55" s="16">
        <f t="shared" si="0"/>
        <v>0.01</v>
      </c>
      <c r="I55" s="16">
        <f t="shared" si="1"/>
        <v>157.26</v>
      </c>
      <c r="J55" s="17">
        <f t="shared" si="2"/>
        <v>10</v>
      </c>
      <c r="K55" s="16">
        <f t="shared" si="3"/>
        <v>157.26</v>
      </c>
      <c r="L55" s="16">
        <f t="shared" si="4"/>
        <v>157.26</v>
      </c>
      <c r="M55" s="16">
        <f t="shared" si="5"/>
        <v>157.26</v>
      </c>
      <c r="N55" s="16">
        <f t="shared" si="6"/>
        <v>157.26</v>
      </c>
      <c r="O55" s="16">
        <f t="shared" si="7"/>
        <v>157.26</v>
      </c>
      <c r="P55" s="16">
        <f t="shared" si="8"/>
        <v>157.26</v>
      </c>
    </row>
    <row r="56" spans="1:16" ht="19.5" customHeight="1" x14ac:dyDescent="0.45">
      <c r="A56" s="12">
        <v>44927.979166666664</v>
      </c>
      <c r="B56" s="13">
        <v>48</v>
      </c>
      <c r="C56" s="14">
        <v>145.21</v>
      </c>
      <c r="D56" s="14">
        <v>1.2</v>
      </c>
      <c r="E56" s="14">
        <v>0.01</v>
      </c>
      <c r="F56" s="14">
        <v>0.01</v>
      </c>
      <c r="G56" s="15">
        <v>0</v>
      </c>
      <c r="H56" s="16">
        <f t="shared" si="0"/>
        <v>0.01</v>
      </c>
      <c r="I56" s="16">
        <f t="shared" si="1"/>
        <v>145.21</v>
      </c>
      <c r="J56" s="16">
        <f t="shared" si="2"/>
        <v>1.2</v>
      </c>
      <c r="K56" s="16">
        <f t="shared" si="3"/>
        <v>145.21</v>
      </c>
      <c r="L56" s="16">
        <f t="shared" si="4"/>
        <v>145.21</v>
      </c>
      <c r="M56" s="16">
        <f t="shared" si="5"/>
        <v>145.21</v>
      </c>
      <c r="N56" s="16">
        <f t="shared" si="6"/>
        <v>145.21</v>
      </c>
      <c r="O56" s="16">
        <f t="shared" si="7"/>
        <v>145.21</v>
      </c>
      <c r="P56" s="16">
        <f t="shared" si="8"/>
        <v>145.21</v>
      </c>
    </row>
    <row r="57" spans="1:16" ht="19.5" customHeight="1" x14ac:dyDescent="0.45">
      <c r="A57" s="12">
        <v>44928</v>
      </c>
      <c r="B57" s="13">
        <f t="shared" ref="B57:B120" si="9">B9</f>
        <v>1</v>
      </c>
      <c r="C57" s="14">
        <v>194.09</v>
      </c>
      <c r="D57" s="15">
        <v>10</v>
      </c>
      <c r="E57" s="14">
        <v>0.01</v>
      </c>
      <c r="F57" s="14">
        <v>0.01</v>
      </c>
      <c r="G57" s="15">
        <v>0</v>
      </c>
      <c r="H57" s="16">
        <f t="shared" si="0"/>
        <v>0.01</v>
      </c>
      <c r="I57" s="16">
        <f t="shared" si="1"/>
        <v>194.09</v>
      </c>
      <c r="J57" s="17">
        <f t="shared" si="2"/>
        <v>10</v>
      </c>
      <c r="K57" s="16">
        <f t="shared" si="3"/>
        <v>194.09</v>
      </c>
      <c r="L57" s="16">
        <f t="shared" si="4"/>
        <v>194.09</v>
      </c>
      <c r="M57" s="16">
        <f t="shared" si="5"/>
        <v>194.09</v>
      </c>
      <c r="N57" s="16">
        <f t="shared" si="6"/>
        <v>194.09</v>
      </c>
      <c r="O57" s="16">
        <f t="shared" si="7"/>
        <v>194.09</v>
      </c>
      <c r="P57" s="16">
        <f t="shared" si="8"/>
        <v>194.09</v>
      </c>
    </row>
    <row r="58" spans="1:16" ht="19.5" customHeight="1" x14ac:dyDescent="0.45">
      <c r="A58" s="12">
        <v>44928.020833333336</v>
      </c>
      <c r="B58" s="13">
        <f t="shared" si="9"/>
        <v>2</v>
      </c>
      <c r="C58" s="14">
        <v>191.73</v>
      </c>
      <c r="D58" s="14">
        <v>1.2</v>
      </c>
      <c r="E58" s="14">
        <v>0.01</v>
      </c>
      <c r="F58" s="14">
        <v>0.01</v>
      </c>
      <c r="G58" s="15">
        <v>0</v>
      </c>
      <c r="H58" s="16">
        <f t="shared" si="0"/>
        <v>0.01</v>
      </c>
      <c r="I58" s="16">
        <f t="shared" si="1"/>
        <v>191.73</v>
      </c>
      <c r="J58" s="16">
        <f t="shared" si="2"/>
        <v>1.2</v>
      </c>
      <c r="K58" s="16">
        <f t="shared" si="3"/>
        <v>191.73</v>
      </c>
      <c r="L58" s="16">
        <f t="shared" si="4"/>
        <v>191.73</v>
      </c>
      <c r="M58" s="16">
        <f t="shared" si="5"/>
        <v>191.73</v>
      </c>
      <c r="N58" s="16">
        <f t="shared" si="6"/>
        <v>191.73</v>
      </c>
      <c r="O58" s="16">
        <f t="shared" si="7"/>
        <v>191.73</v>
      </c>
      <c r="P58" s="16">
        <f t="shared" si="8"/>
        <v>191.73</v>
      </c>
    </row>
    <row r="59" spans="1:16" ht="19.5" customHeight="1" x14ac:dyDescent="0.45">
      <c r="A59" s="12">
        <v>44928.041666666664</v>
      </c>
      <c r="B59" s="13">
        <f t="shared" si="9"/>
        <v>3</v>
      </c>
      <c r="C59" s="14">
        <v>162.19999999999999</v>
      </c>
      <c r="D59" s="14">
        <v>0.01</v>
      </c>
      <c r="E59" s="14">
        <v>0.01</v>
      </c>
      <c r="F59" s="14">
        <v>0.01</v>
      </c>
      <c r="G59" s="15">
        <v>0</v>
      </c>
      <c r="H59" s="16">
        <f t="shared" si="0"/>
        <v>0.01</v>
      </c>
      <c r="I59" s="16">
        <f t="shared" si="1"/>
        <v>162.19999999999999</v>
      </c>
      <c r="J59" s="16">
        <f t="shared" si="2"/>
        <v>0.01</v>
      </c>
      <c r="K59" s="16">
        <f t="shared" si="3"/>
        <v>162.19999999999999</v>
      </c>
      <c r="L59" s="16">
        <f t="shared" si="4"/>
        <v>162.19999999999999</v>
      </c>
      <c r="M59" s="16">
        <f t="shared" si="5"/>
        <v>162.19999999999999</v>
      </c>
      <c r="N59" s="16">
        <f t="shared" si="6"/>
        <v>162.19999999999999</v>
      </c>
      <c r="O59" s="16">
        <f t="shared" si="7"/>
        <v>162.19999999999999</v>
      </c>
      <c r="P59" s="16">
        <f t="shared" si="8"/>
        <v>162.19999999999999</v>
      </c>
    </row>
    <row r="60" spans="1:16" ht="19.5" customHeight="1" x14ac:dyDescent="0.45">
      <c r="A60" s="12">
        <v>44928.0625</v>
      </c>
      <c r="B60" s="13">
        <f t="shared" si="9"/>
        <v>4</v>
      </c>
      <c r="C60" s="14">
        <v>141.24</v>
      </c>
      <c r="D60" s="14">
        <v>0.01</v>
      </c>
      <c r="E60" s="14">
        <v>0.01</v>
      </c>
      <c r="F60" s="14">
        <v>0.01</v>
      </c>
      <c r="G60" s="15">
        <v>0</v>
      </c>
      <c r="H60" s="16">
        <f t="shared" si="0"/>
        <v>0.01</v>
      </c>
      <c r="I60" s="16">
        <f t="shared" si="1"/>
        <v>141.24</v>
      </c>
      <c r="J60" s="16">
        <f t="shared" si="2"/>
        <v>0.01</v>
      </c>
      <c r="K60" s="16">
        <f t="shared" si="3"/>
        <v>141.24</v>
      </c>
      <c r="L60" s="16">
        <f t="shared" si="4"/>
        <v>141.24</v>
      </c>
      <c r="M60" s="16">
        <f t="shared" si="5"/>
        <v>141.24</v>
      </c>
      <c r="N60" s="16">
        <f t="shared" si="6"/>
        <v>141.24</v>
      </c>
      <c r="O60" s="16">
        <f t="shared" si="7"/>
        <v>141.24</v>
      </c>
      <c r="P60" s="16">
        <f t="shared" si="8"/>
        <v>141.24</v>
      </c>
    </row>
    <row r="61" spans="1:16" ht="19.5" customHeight="1" x14ac:dyDescent="0.45">
      <c r="A61" s="12">
        <v>44928.083333333336</v>
      </c>
      <c r="B61" s="13">
        <f t="shared" si="9"/>
        <v>5</v>
      </c>
      <c r="C61" s="14">
        <v>123.77</v>
      </c>
      <c r="D61" s="14">
        <v>0.01</v>
      </c>
      <c r="E61" s="14">
        <v>0.01</v>
      </c>
      <c r="F61" s="14">
        <v>0.01</v>
      </c>
      <c r="G61" s="15">
        <v>0</v>
      </c>
      <c r="H61" s="16">
        <f t="shared" si="0"/>
        <v>0.01</v>
      </c>
      <c r="I61" s="16">
        <f t="shared" si="1"/>
        <v>123.77</v>
      </c>
      <c r="J61" s="16">
        <f t="shared" si="2"/>
        <v>0.01</v>
      </c>
      <c r="K61" s="16">
        <f t="shared" si="3"/>
        <v>123.77</v>
      </c>
      <c r="L61" s="16">
        <f t="shared" si="4"/>
        <v>123.77</v>
      </c>
      <c r="M61" s="16">
        <f t="shared" si="5"/>
        <v>123.77</v>
      </c>
      <c r="N61" s="16">
        <f t="shared" si="6"/>
        <v>123.77</v>
      </c>
      <c r="O61" s="16">
        <f t="shared" si="7"/>
        <v>123.77</v>
      </c>
      <c r="P61" s="16">
        <f t="shared" si="8"/>
        <v>123.77</v>
      </c>
    </row>
    <row r="62" spans="1:16" ht="19.5" customHeight="1" x14ac:dyDescent="0.45">
      <c r="A62" s="12">
        <v>44928.104166666664</v>
      </c>
      <c r="B62" s="13">
        <f t="shared" si="9"/>
        <v>6</v>
      </c>
      <c r="C62" s="14">
        <v>107.69</v>
      </c>
      <c r="D62" s="14">
        <v>0.01</v>
      </c>
      <c r="E62" s="14">
        <v>0.01</v>
      </c>
      <c r="F62" s="14">
        <v>0.01</v>
      </c>
      <c r="G62" s="15">
        <v>0</v>
      </c>
      <c r="H62" s="16">
        <f t="shared" si="0"/>
        <v>0.01</v>
      </c>
      <c r="I62" s="16">
        <f t="shared" si="1"/>
        <v>107.69</v>
      </c>
      <c r="J62" s="16">
        <f t="shared" si="2"/>
        <v>0.01</v>
      </c>
      <c r="K62" s="16">
        <f t="shared" si="3"/>
        <v>107.69</v>
      </c>
      <c r="L62" s="16">
        <f t="shared" si="4"/>
        <v>107.69</v>
      </c>
      <c r="M62" s="16">
        <f t="shared" si="5"/>
        <v>107.69</v>
      </c>
      <c r="N62" s="16">
        <f t="shared" si="6"/>
        <v>107.69</v>
      </c>
      <c r="O62" s="16">
        <f t="shared" si="7"/>
        <v>107.69</v>
      </c>
      <c r="P62" s="16">
        <f t="shared" si="8"/>
        <v>107.69</v>
      </c>
    </row>
    <row r="63" spans="1:16" ht="19.5" customHeight="1" x14ac:dyDescent="0.45">
      <c r="A63" s="12">
        <v>44928.125</v>
      </c>
      <c r="B63" s="13">
        <f t="shared" si="9"/>
        <v>7</v>
      </c>
      <c r="C63" s="14">
        <v>104.61</v>
      </c>
      <c r="D63" s="14">
        <v>0.01</v>
      </c>
      <c r="E63" s="14">
        <v>0.01</v>
      </c>
      <c r="F63" s="14">
        <v>0.01</v>
      </c>
      <c r="G63" s="15">
        <v>0</v>
      </c>
      <c r="H63" s="16">
        <f t="shared" si="0"/>
        <v>0.01</v>
      </c>
      <c r="I63" s="16">
        <f t="shared" si="1"/>
        <v>104.61</v>
      </c>
      <c r="J63" s="16">
        <f t="shared" si="2"/>
        <v>0.01</v>
      </c>
      <c r="K63" s="16">
        <f t="shared" si="3"/>
        <v>104.61</v>
      </c>
      <c r="L63" s="16">
        <f t="shared" si="4"/>
        <v>104.61</v>
      </c>
      <c r="M63" s="16">
        <f t="shared" si="5"/>
        <v>104.61</v>
      </c>
      <c r="N63" s="16">
        <f t="shared" si="6"/>
        <v>104.61</v>
      </c>
      <c r="O63" s="16">
        <f t="shared" si="7"/>
        <v>104.61</v>
      </c>
      <c r="P63" s="16">
        <f t="shared" si="8"/>
        <v>104.61</v>
      </c>
    </row>
    <row r="64" spans="1:16" ht="19.5" customHeight="1" x14ac:dyDescent="0.45">
      <c r="A64" s="12">
        <v>44928.145833333336</v>
      </c>
      <c r="B64" s="13">
        <f t="shared" si="9"/>
        <v>8</v>
      </c>
      <c r="C64" s="14">
        <v>104.5</v>
      </c>
      <c r="D64" s="14">
        <v>0.01</v>
      </c>
      <c r="E64" s="14">
        <v>0.01</v>
      </c>
      <c r="F64" s="14">
        <v>0.01</v>
      </c>
      <c r="G64" s="15">
        <v>0</v>
      </c>
      <c r="H64" s="16">
        <f t="shared" si="0"/>
        <v>0.01</v>
      </c>
      <c r="I64" s="16">
        <f t="shared" si="1"/>
        <v>104.5</v>
      </c>
      <c r="J64" s="16">
        <f t="shared" si="2"/>
        <v>0.01</v>
      </c>
      <c r="K64" s="16">
        <f t="shared" si="3"/>
        <v>104.5</v>
      </c>
      <c r="L64" s="16">
        <f t="shared" si="4"/>
        <v>104.5</v>
      </c>
      <c r="M64" s="16">
        <f t="shared" si="5"/>
        <v>104.5</v>
      </c>
      <c r="N64" s="16">
        <f t="shared" si="6"/>
        <v>104.5</v>
      </c>
      <c r="O64" s="16">
        <f t="shared" si="7"/>
        <v>104.5</v>
      </c>
      <c r="P64" s="16">
        <f t="shared" si="8"/>
        <v>104.5</v>
      </c>
    </row>
    <row r="65" spans="1:16" ht="19.5" customHeight="1" x14ac:dyDescent="0.45">
      <c r="A65" s="12">
        <v>44928.166666666664</v>
      </c>
      <c r="B65" s="13">
        <f t="shared" si="9"/>
        <v>9</v>
      </c>
      <c r="C65" s="14">
        <v>104.51</v>
      </c>
      <c r="D65" s="14">
        <v>0.01</v>
      </c>
      <c r="E65" s="14">
        <v>0.01</v>
      </c>
      <c r="F65" s="14">
        <v>0.01</v>
      </c>
      <c r="G65" s="15">
        <v>0</v>
      </c>
      <c r="H65" s="16">
        <f t="shared" si="0"/>
        <v>0.01</v>
      </c>
      <c r="I65" s="16">
        <f t="shared" si="1"/>
        <v>104.51</v>
      </c>
      <c r="J65" s="16">
        <f t="shared" si="2"/>
        <v>0.01</v>
      </c>
      <c r="K65" s="16">
        <f t="shared" si="3"/>
        <v>104.51</v>
      </c>
      <c r="L65" s="16">
        <f t="shared" si="4"/>
        <v>104.51</v>
      </c>
      <c r="M65" s="16">
        <f t="shared" si="5"/>
        <v>104.51</v>
      </c>
      <c r="N65" s="16">
        <f t="shared" si="6"/>
        <v>104.51</v>
      </c>
      <c r="O65" s="16">
        <f t="shared" si="7"/>
        <v>104.51</v>
      </c>
      <c r="P65" s="16">
        <f t="shared" si="8"/>
        <v>104.51</v>
      </c>
    </row>
    <row r="66" spans="1:16" ht="19.5" customHeight="1" x14ac:dyDescent="0.45">
      <c r="A66" s="12">
        <v>44928.1875</v>
      </c>
      <c r="B66" s="13">
        <f t="shared" si="9"/>
        <v>10</v>
      </c>
      <c r="C66" s="14">
        <v>106.75</v>
      </c>
      <c r="D66" s="14">
        <v>0.01</v>
      </c>
      <c r="E66" s="14">
        <v>0.01</v>
      </c>
      <c r="F66" s="14">
        <v>0.01</v>
      </c>
      <c r="G66" s="15">
        <v>0</v>
      </c>
      <c r="H66" s="16">
        <f t="shared" si="0"/>
        <v>0.01</v>
      </c>
      <c r="I66" s="16">
        <f t="shared" si="1"/>
        <v>106.75</v>
      </c>
      <c r="J66" s="16">
        <f t="shared" si="2"/>
        <v>0.01</v>
      </c>
      <c r="K66" s="16">
        <f t="shared" si="3"/>
        <v>106.75</v>
      </c>
      <c r="L66" s="16">
        <f t="shared" si="4"/>
        <v>106.75</v>
      </c>
      <c r="M66" s="16">
        <f t="shared" si="5"/>
        <v>106.75</v>
      </c>
      <c r="N66" s="16">
        <f t="shared" si="6"/>
        <v>106.75</v>
      </c>
      <c r="O66" s="16">
        <f t="shared" si="7"/>
        <v>106.75</v>
      </c>
      <c r="P66" s="16">
        <f t="shared" si="8"/>
        <v>106.75</v>
      </c>
    </row>
    <row r="67" spans="1:16" ht="19.5" customHeight="1" x14ac:dyDescent="0.45">
      <c r="A67" s="12">
        <v>44928.208333333336</v>
      </c>
      <c r="B67" s="13">
        <f t="shared" si="9"/>
        <v>11</v>
      </c>
      <c r="C67" s="14">
        <v>117.34</v>
      </c>
      <c r="D67" s="14">
        <v>0.01</v>
      </c>
      <c r="E67" s="14">
        <v>0.01</v>
      </c>
      <c r="F67" s="14">
        <v>0.01</v>
      </c>
      <c r="G67" s="15">
        <v>0</v>
      </c>
      <c r="H67" s="16">
        <f t="shared" si="0"/>
        <v>0.01</v>
      </c>
      <c r="I67" s="16">
        <f t="shared" si="1"/>
        <v>117.34</v>
      </c>
      <c r="J67" s="16">
        <f t="shared" si="2"/>
        <v>0.01</v>
      </c>
      <c r="K67" s="16">
        <f t="shared" si="3"/>
        <v>117.34</v>
      </c>
      <c r="L67" s="16">
        <f t="shared" si="4"/>
        <v>117.34</v>
      </c>
      <c r="M67" s="16">
        <f t="shared" si="5"/>
        <v>117.34</v>
      </c>
      <c r="N67" s="16">
        <f t="shared" si="6"/>
        <v>117.34</v>
      </c>
      <c r="O67" s="16">
        <f t="shared" si="7"/>
        <v>117.34</v>
      </c>
      <c r="P67" s="16">
        <f t="shared" si="8"/>
        <v>117.34</v>
      </c>
    </row>
    <row r="68" spans="1:16" ht="19.5" customHeight="1" x14ac:dyDescent="0.45">
      <c r="A68" s="12">
        <v>44928.229166666664</v>
      </c>
      <c r="B68" s="13">
        <f t="shared" si="9"/>
        <v>12</v>
      </c>
      <c r="C68" s="14">
        <v>123.59</v>
      </c>
      <c r="D68" s="15">
        <v>10</v>
      </c>
      <c r="E68" s="14">
        <v>0.01</v>
      </c>
      <c r="F68" s="14">
        <v>0.01</v>
      </c>
      <c r="G68" s="15">
        <v>0</v>
      </c>
      <c r="H68" s="16">
        <f t="shared" si="0"/>
        <v>0.01</v>
      </c>
      <c r="I68" s="16">
        <f t="shared" si="1"/>
        <v>123.59</v>
      </c>
      <c r="J68" s="17">
        <f t="shared" si="2"/>
        <v>10</v>
      </c>
      <c r="K68" s="16">
        <f t="shared" si="3"/>
        <v>123.59</v>
      </c>
      <c r="L68" s="16">
        <f t="shared" si="4"/>
        <v>123.59</v>
      </c>
      <c r="M68" s="16">
        <f t="shared" si="5"/>
        <v>123.59</v>
      </c>
      <c r="N68" s="16">
        <f t="shared" si="6"/>
        <v>123.59</v>
      </c>
      <c r="O68" s="16">
        <f t="shared" si="7"/>
        <v>123.59</v>
      </c>
      <c r="P68" s="16">
        <f t="shared" si="8"/>
        <v>123.59</v>
      </c>
    </row>
    <row r="69" spans="1:16" ht="19.5" customHeight="1" x14ac:dyDescent="0.45">
      <c r="A69" s="12">
        <v>44928.25</v>
      </c>
      <c r="B69" s="13">
        <f t="shared" si="9"/>
        <v>13</v>
      </c>
      <c r="C69" s="14">
        <v>123.75</v>
      </c>
      <c r="D69" s="14">
        <v>28.99</v>
      </c>
      <c r="E69" s="14">
        <v>0.01</v>
      </c>
      <c r="F69" s="14">
        <v>0.01</v>
      </c>
      <c r="G69" s="15">
        <v>0</v>
      </c>
      <c r="H69" s="16">
        <f t="shared" si="0"/>
        <v>0.01</v>
      </c>
      <c r="I69" s="16">
        <f t="shared" si="1"/>
        <v>123.75</v>
      </c>
      <c r="J69" s="16">
        <f t="shared" si="2"/>
        <v>28.99</v>
      </c>
      <c r="K69" s="16">
        <f t="shared" si="3"/>
        <v>123.75</v>
      </c>
      <c r="L69" s="16">
        <f t="shared" si="4"/>
        <v>123.75</v>
      </c>
      <c r="M69" s="16">
        <f t="shared" si="5"/>
        <v>123.75</v>
      </c>
      <c r="N69" s="16">
        <f t="shared" si="6"/>
        <v>123.75</v>
      </c>
      <c r="O69" s="16">
        <f t="shared" si="7"/>
        <v>123.75</v>
      </c>
      <c r="P69" s="16">
        <f t="shared" si="8"/>
        <v>123.75</v>
      </c>
    </row>
    <row r="70" spans="1:16" ht="19.5" customHeight="1" x14ac:dyDescent="0.45">
      <c r="A70" s="12">
        <v>44928.270833333336</v>
      </c>
      <c r="B70" s="13">
        <f t="shared" si="9"/>
        <v>14</v>
      </c>
      <c r="C70" s="14">
        <v>120.81</v>
      </c>
      <c r="D70" s="14">
        <v>29.99</v>
      </c>
      <c r="E70" s="14">
        <v>0.01</v>
      </c>
      <c r="F70" s="14">
        <v>0.01</v>
      </c>
      <c r="G70" s="15">
        <v>0</v>
      </c>
      <c r="H70" s="16">
        <f t="shared" si="0"/>
        <v>0.01</v>
      </c>
      <c r="I70" s="16">
        <f t="shared" si="1"/>
        <v>120.81</v>
      </c>
      <c r="J70" s="16">
        <f t="shared" si="2"/>
        <v>29.99</v>
      </c>
      <c r="K70" s="16">
        <f t="shared" si="3"/>
        <v>120.81</v>
      </c>
      <c r="L70" s="16">
        <f t="shared" si="4"/>
        <v>120.81</v>
      </c>
      <c r="M70" s="16">
        <f t="shared" si="5"/>
        <v>120.81</v>
      </c>
      <c r="N70" s="16">
        <f t="shared" si="6"/>
        <v>120.81</v>
      </c>
      <c r="O70" s="16">
        <f t="shared" si="7"/>
        <v>120.81</v>
      </c>
      <c r="P70" s="16">
        <f t="shared" si="8"/>
        <v>120.81</v>
      </c>
    </row>
    <row r="71" spans="1:16" ht="19.5" customHeight="1" x14ac:dyDescent="0.45">
      <c r="A71" s="12">
        <v>44928.291666666664</v>
      </c>
      <c r="B71" s="13">
        <f t="shared" si="9"/>
        <v>15</v>
      </c>
      <c r="C71" s="14">
        <v>130.72</v>
      </c>
      <c r="D71" s="14">
        <v>29.99</v>
      </c>
      <c r="E71" s="14">
        <v>0.01</v>
      </c>
      <c r="F71" s="14">
        <v>0.01</v>
      </c>
      <c r="G71" s="15">
        <v>0</v>
      </c>
      <c r="H71" s="16">
        <f t="shared" si="0"/>
        <v>0.01</v>
      </c>
      <c r="I71" s="16">
        <f t="shared" si="1"/>
        <v>130.72</v>
      </c>
      <c r="J71" s="16">
        <f t="shared" si="2"/>
        <v>29.99</v>
      </c>
      <c r="K71" s="16">
        <f t="shared" si="3"/>
        <v>130.72</v>
      </c>
      <c r="L71" s="16">
        <f t="shared" si="4"/>
        <v>130.72</v>
      </c>
      <c r="M71" s="16">
        <f t="shared" si="5"/>
        <v>130.72</v>
      </c>
      <c r="N71" s="16">
        <f t="shared" si="6"/>
        <v>130.72</v>
      </c>
      <c r="O71" s="16">
        <f t="shared" si="7"/>
        <v>130.72</v>
      </c>
      <c r="P71" s="16">
        <f t="shared" si="8"/>
        <v>130.72</v>
      </c>
    </row>
    <row r="72" spans="1:16" ht="19.5" customHeight="1" x14ac:dyDescent="0.45">
      <c r="A72" s="12">
        <v>44928.3125</v>
      </c>
      <c r="B72" s="13">
        <f t="shared" si="9"/>
        <v>16</v>
      </c>
      <c r="C72" s="14">
        <v>154.94999999999999</v>
      </c>
      <c r="D72" s="15">
        <v>42</v>
      </c>
      <c r="E72" s="14">
        <v>0.01</v>
      </c>
      <c r="F72" s="14">
        <v>0.01</v>
      </c>
      <c r="G72" s="15">
        <v>0</v>
      </c>
      <c r="H72" s="16">
        <f t="shared" si="0"/>
        <v>0.01</v>
      </c>
      <c r="I72" s="16">
        <f t="shared" si="1"/>
        <v>154.94999999999999</v>
      </c>
      <c r="J72" s="17">
        <f t="shared" si="2"/>
        <v>42</v>
      </c>
      <c r="K72" s="16">
        <f t="shared" si="3"/>
        <v>154.94999999999999</v>
      </c>
      <c r="L72" s="16">
        <f t="shared" si="4"/>
        <v>154.94999999999999</v>
      </c>
      <c r="M72" s="16">
        <f t="shared" si="5"/>
        <v>154.94999999999999</v>
      </c>
      <c r="N72" s="16">
        <f t="shared" si="6"/>
        <v>154.94999999999999</v>
      </c>
      <c r="O72" s="16">
        <f t="shared" si="7"/>
        <v>154.94999999999999</v>
      </c>
      <c r="P72" s="16">
        <f t="shared" si="8"/>
        <v>154.94999999999999</v>
      </c>
    </row>
    <row r="73" spans="1:16" ht="19.5" customHeight="1" x14ac:dyDescent="0.45">
      <c r="A73" s="12">
        <v>44928.333333333336</v>
      </c>
      <c r="B73" s="13">
        <f t="shared" si="9"/>
        <v>17</v>
      </c>
      <c r="C73" s="14">
        <v>162.99</v>
      </c>
      <c r="D73" s="14">
        <v>33.33</v>
      </c>
      <c r="E73" s="14">
        <v>0.01</v>
      </c>
      <c r="F73" s="14">
        <v>0.01</v>
      </c>
      <c r="G73" s="15">
        <v>0</v>
      </c>
      <c r="H73" s="16">
        <f t="shared" ref="H73:H136" si="10">F73</f>
        <v>0.01</v>
      </c>
      <c r="I73" s="16">
        <f t="shared" ref="I73:I136" si="11">C73</f>
        <v>162.99</v>
      </c>
      <c r="J73" s="16">
        <f t="shared" ref="J73:J136" si="12">D73</f>
        <v>33.33</v>
      </c>
      <c r="K73" s="16">
        <f t="shared" ref="K73:K136" si="13">C73</f>
        <v>162.99</v>
      </c>
      <c r="L73" s="16">
        <f t="shared" ref="L73:L136" si="14">C73</f>
        <v>162.99</v>
      </c>
      <c r="M73" s="16">
        <f t="shared" ref="M73:M136" si="15">C73</f>
        <v>162.99</v>
      </c>
      <c r="N73" s="16">
        <f t="shared" ref="N73:N136" si="16">C73</f>
        <v>162.99</v>
      </c>
      <c r="O73" s="16">
        <f t="shared" ref="O73:O136" si="17">C73</f>
        <v>162.99</v>
      </c>
      <c r="P73" s="16">
        <f t="shared" ref="P73:P136" si="18">C73</f>
        <v>162.99</v>
      </c>
    </row>
    <row r="74" spans="1:16" ht="19.5" customHeight="1" x14ac:dyDescent="0.45">
      <c r="A74" s="12">
        <v>44928.354166666664</v>
      </c>
      <c r="B74" s="13">
        <f t="shared" si="9"/>
        <v>18</v>
      </c>
      <c r="C74" s="14">
        <v>177.41</v>
      </c>
      <c r="D74" s="14">
        <v>29.99</v>
      </c>
      <c r="E74" s="14">
        <v>0.01</v>
      </c>
      <c r="F74" s="14">
        <v>0.01</v>
      </c>
      <c r="G74" s="15">
        <v>0</v>
      </c>
      <c r="H74" s="16">
        <f t="shared" si="10"/>
        <v>0.01</v>
      </c>
      <c r="I74" s="16">
        <f t="shared" si="11"/>
        <v>177.41</v>
      </c>
      <c r="J74" s="16">
        <f t="shared" si="12"/>
        <v>29.99</v>
      </c>
      <c r="K74" s="16">
        <f t="shared" si="13"/>
        <v>177.41</v>
      </c>
      <c r="L74" s="16">
        <f t="shared" si="14"/>
        <v>177.41</v>
      </c>
      <c r="M74" s="16">
        <f t="shared" si="15"/>
        <v>177.41</v>
      </c>
      <c r="N74" s="16">
        <f t="shared" si="16"/>
        <v>177.41</v>
      </c>
      <c r="O74" s="16">
        <f t="shared" si="17"/>
        <v>177.41</v>
      </c>
      <c r="P74" s="16">
        <f t="shared" si="18"/>
        <v>177.41</v>
      </c>
    </row>
    <row r="75" spans="1:16" ht="19.5" customHeight="1" x14ac:dyDescent="0.45">
      <c r="A75" s="12">
        <v>44928.375</v>
      </c>
      <c r="B75" s="13">
        <f t="shared" si="9"/>
        <v>19</v>
      </c>
      <c r="C75" s="14">
        <v>181.23</v>
      </c>
      <c r="D75" s="15">
        <v>10</v>
      </c>
      <c r="E75" s="14">
        <v>0.01</v>
      </c>
      <c r="F75" s="14">
        <v>0.01</v>
      </c>
      <c r="G75" s="15">
        <v>0</v>
      </c>
      <c r="H75" s="16">
        <f t="shared" si="10"/>
        <v>0.01</v>
      </c>
      <c r="I75" s="16">
        <f t="shared" si="11"/>
        <v>181.23</v>
      </c>
      <c r="J75" s="17">
        <f t="shared" si="12"/>
        <v>10</v>
      </c>
      <c r="K75" s="16">
        <f t="shared" si="13"/>
        <v>181.23</v>
      </c>
      <c r="L75" s="16">
        <f t="shared" si="14"/>
        <v>181.23</v>
      </c>
      <c r="M75" s="16">
        <f t="shared" si="15"/>
        <v>181.23</v>
      </c>
      <c r="N75" s="16">
        <f t="shared" si="16"/>
        <v>181.23</v>
      </c>
      <c r="O75" s="16">
        <f t="shared" si="17"/>
        <v>181.23</v>
      </c>
      <c r="P75" s="16">
        <f t="shared" si="18"/>
        <v>181.23</v>
      </c>
    </row>
    <row r="76" spans="1:16" ht="19.5" customHeight="1" x14ac:dyDescent="0.45">
      <c r="A76" s="12">
        <v>44928.395833333336</v>
      </c>
      <c r="B76" s="13">
        <f t="shared" si="9"/>
        <v>20</v>
      </c>
      <c r="C76" s="14">
        <v>181.34</v>
      </c>
      <c r="D76" s="14">
        <v>13.33</v>
      </c>
      <c r="E76" s="14">
        <v>0.01</v>
      </c>
      <c r="F76" s="14">
        <v>0.01</v>
      </c>
      <c r="G76" s="15">
        <v>0</v>
      </c>
      <c r="H76" s="16">
        <f t="shared" si="10"/>
        <v>0.01</v>
      </c>
      <c r="I76" s="16">
        <f t="shared" si="11"/>
        <v>181.34</v>
      </c>
      <c r="J76" s="16">
        <f t="shared" si="12"/>
        <v>13.33</v>
      </c>
      <c r="K76" s="16">
        <f t="shared" si="13"/>
        <v>181.34</v>
      </c>
      <c r="L76" s="16">
        <f t="shared" si="14"/>
        <v>181.34</v>
      </c>
      <c r="M76" s="16">
        <f t="shared" si="15"/>
        <v>181.34</v>
      </c>
      <c r="N76" s="16">
        <f t="shared" si="16"/>
        <v>181.34</v>
      </c>
      <c r="O76" s="16">
        <f t="shared" si="17"/>
        <v>181.34</v>
      </c>
      <c r="P76" s="16">
        <f t="shared" si="18"/>
        <v>181.34</v>
      </c>
    </row>
    <row r="77" spans="1:16" ht="19.5" customHeight="1" x14ac:dyDescent="0.45">
      <c r="A77" s="12">
        <v>44928.416666666664</v>
      </c>
      <c r="B77" s="13">
        <f t="shared" si="9"/>
        <v>21</v>
      </c>
      <c r="C77" s="14">
        <v>181.36</v>
      </c>
      <c r="D77" s="15">
        <v>10</v>
      </c>
      <c r="E77" s="14">
        <v>0.01</v>
      </c>
      <c r="F77" s="14">
        <v>0.01</v>
      </c>
      <c r="G77" s="15">
        <v>0</v>
      </c>
      <c r="H77" s="16">
        <f t="shared" si="10"/>
        <v>0.01</v>
      </c>
      <c r="I77" s="16">
        <f t="shared" si="11"/>
        <v>181.36</v>
      </c>
      <c r="J77" s="17">
        <f t="shared" si="12"/>
        <v>10</v>
      </c>
      <c r="K77" s="16">
        <f t="shared" si="13"/>
        <v>181.36</v>
      </c>
      <c r="L77" s="16">
        <f t="shared" si="14"/>
        <v>181.36</v>
      </c>
      <c r="M77" s="16">
        <f t="shared" si="15"/>
        <v>181.36</v>
      </c>
      <c r="N77" s="16">
        <f t="shared" si="16"/>
        <v>181.36</v>
      </c>
      <c r="O77" s="16">
        <f t="shared" si="17"/>
        <v>181.36</v>
      </c>
      <c r="P77" s="16">
        <f t="shared" si="18"/>
        <v>181.36</v>
      </c>
    </row>
    <row r="78" spans="1:16" ht="19.5" customHeight="1" x14ac:dyDescent="0.45">
      <c r="A78" s="12">
        <v>44928.4375</v>
      </c>
      <c r="B78" s="13">
        <f t="shared" si="9"/>
        <v>22</v>
      </c>
      <c r="C78" s="14">
        <v>181.36</v>
      </c>
      <c r="D78" s="15">
        <v>10</v>
      </c>
      <c r="E78" s="14">
        <v>0.01</v>
      </c>
      <c r="F78" s="14">
        <v>0.01</v>
      </c>
      <c r="G78" s="15">
        <v>0</v>
      </c>
      <c r="H78" s="16">
        <f t="shared" si="10"/>
        <v>0.01</v>
      </c>
      <c r="I78" s="16">
        <f t="shared" si="11"/>
        <v>181.36</v>
      </c>
      <c r="J78" s="17">
        <f t="shared" si="12"/>
        <v>10</v>
      </c>
      <c r="K78" s="16">
        <f t="shared" si="13"/>
        <v>181.36</v>
      </c>
      <c r="L78" s="16">
        <f t="shared" si="14"/>
        <v>181.36</v>
      </c>
      <c r="M78" s="16">
        <f t="shared" si="15"/>
        <v>181.36</v>
      </c>
      <c r="N78" s="16">
        <f t="shared" si="16"/>
        <v>181.36</v>
      </c>
      <c r="O78" s="16">
        <f t="shared" si="17"/>
        <v>181.36</v>
      </c>
      <c r="P78" s="16">
        <f t="shared" si="18"/>
        <v>181.36</v>
      </c>
    </row>
    <row r="79" spans="1:16" ht="19.5" customHeight="1" x14ac:dyDescent="0.45">
      <c r="A79" s="12">
        <v>44928.458333333336</v>
      </c>
      <c r="B79" s="13">
        <f t="shared" si="9"/>
        <v>23</v>
      </c>
      <c r="C79" s="14">
        <v>170.44</v>
      </c>
      <c r="D79" s="15">
        <v>10</v>
      </c>
      <c r="E79" s="14">
        <v>0.01</v>
      </c>
      <c r="F79" s="14">
        <v>0.01</v>
      </c>
      <c r="G79" s="15">
        <v>0</v>
      </c>
      <c r="H79" s="16">
        <f t="shared" si="10"/>
        <v>0.01</v>
      </c>
      <c r="I79" s="16">
        <f t="shared" si="11"/>
        <v>170.44</v>
      </c>
      <c r="J79" s="17">
        <f t="shared" si="12"/>
        <v>10</v>
      </c>
      <c r="K79" s="16">
        <f t="shared" si="13"/>
        <v>170.44</v>
      </c>
      <c r="L79" s="16">
        <f t="shared" si="14"/>
        <v>170.44</v>
      </c>
      <c r="M79" s="16">
        <f t="shared" si="15"/>
        <v>170.44</v>
      </c>
      <c r="N79" s="16">
        <f t="shared" si="16"/>
        <v>170.44</v>
      </c>
      <c r="O79" s="16">
        <f t="shared" si="17"/>
        <v>170.44</v>
      </c>
      <c r="P79" s="16">
        <f t="shared" si="18"/>
        <v>170.44</v>
      </c>
    </row>
    <row r="80" spans="1:16" ht="19.5" customHeight="1" x14ac:dyDescent="0.45">
      <c r="A80" s="12">
        <v>44928.479166666664</v>
      </c>
      <c r="B80" s="13">
        <f t="shared" si="9"/>
        <v>24</v>
      </c>
      <c r="C80" s="14">
        <v>164.68</v>
      </c>
      <c r="D80" s="14">
        <v>1.33</v>
      </c>
      <c r="E80" s="14">
        <v>0.01</v>
      </c>
      <c r="F80" s="14">
        <v>0.01</v>
      </c>
      <c r="G80" s="15">
        <v>0</v>
      </c>
      <c r="H80" s="16">
        <f t="shared" si="10"/>
        <v>0.01</v>
      </c>
      <c r="I80" s="16">
        <f t="shared" si="11"/>
        <v>164.68</v>
      </c>
      <c r="J80" s="16">
        <f t="shared" si="12"/>
        <v>1.33</v>
      </c>
      <c r="K80" s="16">
        <f t="shared" si="13"/>
        <v>164.68</v>
      </c>
      <c r="L80" s="16">
        <f t="shared" si="14"/>
        <v>164.68</v>
      </c>
      <c r="M80" s="16">
        <f t="shared" si="15"/>
        <v>164.68</v>
      </c>
      <c r="N80" s="16">
        <f t="shared" si="16"/>
        <v>164.68</v>
      </c>
      <c r="O80" s="16">
        <f t="shared" si="17"/>
        <v>164.68</v>
      </c>
      <c r="P80" s="16">
        <f t="shared" si="18"/>
        <v>164.68</v>
      </c>
    </row>
    <row r="81" spans="1:16" ht="19.5" customHeight="1" x14ac:dyDescent="0.45">
      <c r="A81" s="12">
        <v>44928.5</v>
      </c>
      <c r="B81" s="13">
        <f t="shared" si="9"/>
        <v>25</v>
      </c>
      <c r="C81" s="14">
        <v>124.9</v>
      </c>
      <c r="D81" s="15">
        <v>10</v>
      </c>
      <c r="E81" s="14">
        <v>0.01</v>
      </c>
      <c r="F81" s="14">
        <v>0.01</v>
      </c>
      <c r="G81" s="15">
        <v>0</v>
      </c>
      <c r="H81" s="16">
        <f t="shared" si="10"/>
        <v>0.01</v>
      </c>
      <c r="I81" s="16">
        <f t="shared" si="11"/>
        <v>124.9</v>
      </c>
      <c r="J81" s="17">
        <f t="shared" si="12"/>
        <v>10</v>
      </c>
      <c r="K81" s="16">
        <f t="shared" si="13"/>
        <v>124.9</v>
      </c>
      <c r="L81" s="16">
        <f t="shared" si="14"/>
        <v>124.9</v>
      </c>
      <c r="M81" s="16">
        <f t="shared" si="15"/>
        <v>124.9</v>
      </c>
      <c r="N81" s="16">
        <f t="shared" si="16"/>
        <v>124.9</v>
      </c>
      <c r="O81" s="16">
        <f t="shared" si="17"/>
        <v>124.9</v>
      </c>
      <c r="P81" s="16">
        <f t="shared" si="18"/>
        <v>124.9</v>
      </c>
    </row>
    <row r="82" spans="1:16" ht="19.5" customHeight="1" x14ac:dyDescent="0.45">
      <c r="A82" s="12">
        <v>44928.520833333336</v>
      </c>
      <c r="B82" s="13">
        <f t="shared" si="9"/>
        <v>26</v>
      </c>
      <c r="C82" s="14">
        <v>123.3</v>
      </c>
      <c r="D82" s="15">
        <v>10</v>
      </c>
      <c r="E82" s="14">
        <v>0.01</v>
      </c>
      <c r="F82" s="14">
        <v>0.01</v>
      </c>
      <c r="G82" s="15">
        <v>0</v>
      </c>
      <c r="H82" s="16">
        <f t="shared" si="10"/>
        <v>0.01</v>
      </c>
      <c r="I82" s="16">
        <f t="shared" si="11"/>
        <v>123.3</v>
      </c>
      <c r="J82" s="17">
        <f t="shared" si="12"/>
        <v>10</v>
      </c>
      <c r="K82" s="16">
        <f t="shared" si="13"/>
        <v>123.3</v>
      </c>
      <c r="L82" s="16">
        <f t="shared" si="14"/>
        <v>123.3</v>
      </c>
      <c r="M82" s="16">
        <f t="shared" si="15"/>
        <v>123.3</v>
      </c>
      <c r="N82" s="16">
        <f t="shared" si="16"/>
        <v>123.3</v>
      </c>
      <c r="O82" s="16">
        <f t="shared" si="17"/>
        <v>123.3</v>
      </c>
      <c r="P82" s="16">
        <f t="shared" si="18"/>
        <v>123.3</v>
      </c>
    </row>
    <row r="83" spans="1:16" ht="19.5" customHeight="1" x14ac:dyDescent="0.45">
      <c r="A83" s="12">
        <v>44928.541666666664</v>
      </c>
      <c r="B83" s="13">
        <f t="shared" si="9"/>
        <v>27</v>
      </c>
      <c r="C83" s="14">
        <v>123.29</v>
      </c>
      <c r="D83" s="15">
        <v>10</v>
      </c>
      <c r="E83" s="14">
        <v>0.01</v>
      </c>
      <c r="F83" s="14">
        <v>0.01</v>
      </c>
      <c r="G83" s="15">
        <v>0</v>
      </c>
      <c r="H83" s="16">
        <f t="shared" si="10"/>
        <v>0.01</v>
      </c>
      <c r="I83" s="16">
        <f t="shared" si="11"/>
        <v>123.29</v>
      </c>
      <c r="J83" s="17">
        <f t="shared" si="12"/>
        <v>10</v>
      </c>
      <c r="K83" s="16">
        <f t="shared" si="13"/>
        <v>123.29</v>
      </c>
      <c r="L83" s="16">
        <f t="shared" si="14"/>
        <v>123.29</v>
      </c>
      <c r="M83" s="16">
        <f t="shared" si="15"/>
        <v>123.29</v>
      </c>
      <c r="N83" s="16">
        <f t="shared" si="16"/>
        <v>123.29</v>
      </c>
      <c r="O83" s="16">
        <f t="shared" si="17"/>
        <v>123.29</v>
      </c>
      <c r="P83" s="16">
        <f t="shared" si="18"/>
        <v>123.29</v>
      </c>
    </row>
    <row r="84" spans="1:16" ht="19.5" customHeight="1" x14ac:dyDescent="0.45">
      <c r="A84" s="12">
        <v>44928.5625</v>
      </c>
      <c r="B84" s="13">
        <f t="shared" si="9"/>
        <v>28</v>
      </c>
      <c r="C84" s="14">
        <v>130.84</v>
      </c>
      <c r="D84" s="15">
        <v>10</v>
      </c>
      <c r="E84" s="14">
        <v>0.01</v>
      </c>
      <c r="F84" s="14">
        <v>0.01</v>
      </c>
      <c r="G84" s="15">
        <v>0</v>
      </c>
      <c r="H84" s="16">
        <f t="shared" si="10"/>
        <v>0.01</v>
      </c>
      <c r="I84" s="16">
        <f t="shared" si="11"/>
        <v>130.84</v>
      </c>
      <c r="J84" s="17">
        <f t="shared" si="12"/>
        <v>10</v>
      </c>
      <c r="K84" s="16">
        <f t="shared" si="13"/>
        <v>130.84</v>
      </c>
      <c r="L84" s="16">
        <f t="shared" si="14"/>
        <v>130.84</v>
      </c>
      <c r="M84" s="16">
        <f t="shared" si="15"/>
        <v>130.84</v>
      </c>
      <c r="N84" s="16">
        <f t="shared" si="16"/>
        <v>130.84</v>
      </c>
      <c r="O84" s="16">
        <f t="shared" si="17"/>
        <v>130.84</v>
      </c>
      <c r="P84" s="16">
        <f t="shared" si="18"/>
        <v>130.84</v>
      </c>
    </row>
    <row r="85" spans="1:16" ht="19.5" customHeight="1" x14ac:dyDescent="0.45">
      <c r="A85" s="12">
        <v>44928.583333333336</v>
      </c>
      <c r="B85" s="13">
        <f t="shared" si="9"/>
        <v>29</v>
      </c>
      <c r="C85" s="14">
        <v>143.78</v>
      </c>
      <c r="D85" s="15">
        <v>10</v>
      </c>
      <c r="E85" s="14">
        <v>0.01</v>
      </c>
      <c r="F85" s="14">
        <v>0.01</v>
      </c>
      <c r="G85" s="15">
        <v>0</v>
      </c>
      <c r="H85" s="16">
        <f t="shared" si="10"/>
        <v>0.01</v>
      </c>
      <c r="I85" s="16">
        <f t="shared" si="11"/>
        <v>143.78</v>
      </c>
      <c r="J85" s="17">
        <f t="shared" si="12"/>
        <v>10</v>
      </c>
      <c r="K85" s="16">
        <f t="shared" si="13"/>
        <v>143.78</v>
      </c>
      <c r="L85" s="16">
        <f t="shared" si="14"/>
        <v>143.78</v>
      </c>
      <c r="M85" s="16">
        <f t="shared" si="15"/>
        <v>143.78</v>
      </c>
      <c r="N85" s="16">
        <f t="shared" si="16"/>
        <v>143.78</v>
      </c>
      <c r="O85" s="16">
        <f t="shared" si="17"/>
        <v>143.78</v>
      </c>
      <c r="P85" s="16">
        <f t="shared" si="18"/>
        <v>143.78</v>
      </c>
    </row>
    <row r="86" spans="1:16" ht="19.5" customHeight="1" x14ac:dyDescent="0.45">
      <c r="A86" s="12">
        <v>44928.604166666664</v>
      </c>
      <c r="B86" s="13">
        <f t="shared" si="9"/>
        <v>30</v>
      </c>
      <c r="C86" s="14">
        <v>149.55000000000001</v>
      </c>
      <c r="D86" s="14">
        <v>1.33</v>
      </c>
      <c r="E86" s="14">
        <v>0.01</v>
      </c>
      <c r="F86" s="14">
        <v>0.01</v>
      </c>
      <c r="G86" s="15">
        <v>0</v>
      </c>
      <c r="H86" s="16">
        <f t="shared" si="10"/>
        <v>0.01</v>
      </c>
      <c r="I86" s="16">
        <f t="shared" si="11"/>
        <v>149.55000000000001</v>
      </c>
      <c r="J86" s="16">
        <f t="shared" si="12"/>
        <v>1.33</v>
      </c>
      <c r="K86" s="16">
        <f t="shared" si="13"/>
        <v>149.55000000000001</v>
      </c>
      <c r="L86" s="16">
        <f t="shared" si="14"/>
        <v>149.55000000000001</v>
      </c>
      <c r="M86" s="16">
        <f t="shared" si="15"/>
        <v>149.55000000000001</v>
      </c>
      <c r="N86" s="16">
        <f t="shared" si="16"/>
        <v>149.55000000000001</v>
      </c>
      <c r="O86" s="16">
        <f t="shared" si="17"/>
        <v>149.55000000000001</v>
      </c>
      <c r="P86" s="16">
        <f t="shared" si="18"/>
        <v>149.55000000000001</v>
      </c>
    </row>
    <row r="87" spans="1:16" ht="19.5" customHeight="1" x14ac:dyDescent="0.45">
      <c r="A87" s="12">
        <v>44928.625</v>
      </c>
      <c r="B87" s="13">
        <f t="shared" si="9"/>
        <v>31</v>
      </c>
      <c r="C87" s="14">
        <v>170.42</v>
      </c>
      <c r="D87" s="15">
        <v>10</v>
      </c>
      <c r="E87" s="14">
        <v>0.01</v>
      </c>
      <c r="F87" s="14">
        <v>0.01</v>
      </c>
      <c r="G87" s="15">
        <v>0</v>
      </c>
      <c r="H87" s="16">
        <f t="shared" si="10"/>
        <v>0.01</v>
      </c>
      <c r="I87" s="16">
        <f t="shared" si="11"/>
        <v>170.42</v>
      </c>
      <c r="J87" s="17">
        <f t="shared" si="12"/>
        <v>10</v>
      </c>
      <c r="K87" s="16">
        <f t="shared" si="13"/>
        <v>170.42</v>
      </c>
      <c r="L87" s="16">
        <f t="shared" si="14"/>
        <v>170.42</v>
      </c>
      <c r="M87" s="16">
        <f t="shared" si="15"/>
        <v>170.42</v>
      </c>
      <c r="N87" s="16">
        <f t="shared" si="16"/>
        <v>170.42</v>
      </c>
      <c r="O87" s="16">
        <f t="shared" si="17"/>
        <v>170.42</v>
      </c>
      <c r="P87" s="16">
        <f t="shared" si="18"/>
        <v>170.42</v>
      </c>
    </row>
    <row r="88" spans="1:16" ht="19.5" customHeight="1" x14ac:dyDescent="0.45">
      <c r="A88" s="12">
        <v>44928.645833333336</v>
      </c>
      <c r="B88" s="13">
        <f t="shared" si="9"/>
        <v>32</v>
      </c>
      <c r="C88" s="14">
        <v>191.88</v>
      </c>
      <c r="D88" s="15">
        <v>10</v>
      </c>
      <c r="E88" s="14">
        <v>0.01</v>
      </c>
      <c r="F88" s="14">
        <v>0.01</v>
      </c>
      <c r="G88" s="15">
        <v>0</v>
      </c>
      <c r="H88" s="16">
        <f t="shared" si="10"/>
        <v>0.01</v>
      </c>
      <c r="I88" s="16">
        <f t="shared" si="11"/>
        <v>191.88</v>
      </c>
      <c r="J88" s="17">
        <f t="shared" si="12"/>
        <v>10</v>
      </c>
      <c r="K88" s="16">
        <f t="shared" si="13"/>
        <v>191.88</v>
      </c>
      <c r="L88" s="16">
        <f t="shared" si="14"/>
        <v>191.88</v>
      </c>
      <c r="M88" s="16">
        <f t="shared" si="15"/>
        <v>191.88</v>
      </c>
      <c r="N88" s="16">
        <f t="shared" si="16"/>
        <v>191.88</v>
      </c>
      <c r="O88" s="16">
        <f t="shared" si="17"/>
        <v>191.88</v>
      </c>
      <c r="P88" s="16">
        <f t="shared" si="18"/>
        <v>191.88</v>
      </c>
    </row>
    <row r="89" spans="1:16" ht="19.5" customHeight="1" x14ac:dyDescent="0.45">
      <c r="A89" s="12">
        <v>44928.666666666664</v>
      </c>
      <c r="B89" s="13">
        <f t="shared" si="9"/>
        <v>33</v>
      </c>
      <c r="C89" s="14">
        <v>227.62</v>
      </c>
      <c r="D89" s="15">
        <v>10</v>
      </c>
      <c r="E89" s="14">
        <v>0.01</v>
      </c>
      <c r="F89" s="14">
        <v>0.01</v>
      </c>
      <c r="G89" s="15">
        <v>0</v>
      </c>
      <c r="H89" s="16">
        <f t="shared" si="10"/>
        <v>0.01</v>
      </c>
      <c r="I89" s="16">
        <f t="shared" si="11"/>
        <v>227.62</v>
      </c>
      <c r="J89" s="17">
        <f t="shared" si="12"/>
        <v>10</v>
      </c>
      <c r="K89" s="16">
        <f t="shared" si="13"/>
        <v>227.62</v>
      </c>
      <c r="L89" s="16">
        <f t="shared" si="14"/>
        <v>227.62</v>
      </c>
      <c r="M89" s="16">
        <f t="shared" si="15"/>
        <v>227.62</v>
      </c>
      <c r="N89" s="16">
        <f t="shared" si="16"/>
        <v>227.62</v>
      </c>
      <c r="O89" s="16">
        <f t="shared" si="17"/>
        <v>227.62</v>
      </c>
      <c r="P89" s="16">
        <f t="shared" si="18"/>
        <v>227.62</v>
      </c>
    </row>
    <row r="90" spans="1:16" ht="19.5" customHeight="1" x14ac:dyDescent="0.45">
      <c r="A90" s="12">
        <v>44928.6875</v>
      </c>
      <c r="B90" s="13">
        <f t="shared" si="9"/>
        <v>34</v>
      </c>
      <c r="C90" s="14">
        <v>230.6</v>
      </c>
      <c r="D90" s="14">
        <v>13.33</v>
      </c>
      <c r="E90" s="14">
        <v>0.01</v>
      </c>
      <c r="F90" s="14">
        <v>0.01</v>
      </c>
      <c r="G90" s="15">
        <v>0</v>
      </c>
      <c r="H90" s="16">
        <f t="shared" si="10"/>
        <v>0.01</v>
      </c>
      <c r="I90" s="16">
        <f t="shared" si="11"/>
        <v>230.6</v>
      </c>
      <c r="J90" s="16">
        <f t="shared" si="12"/>
        <v>13.33</v>
      </c>
      <c r="K90" s="16">
        <f t="shared" si="13"/>
        <v>230.6</v>
      </c>
      <c r="L90" s="16">
        <f t="shared" si="14"/>
        <v>230.6</v>
      </c>
      <c r="M90" s="16">
        <f t="shared" si="15"/>
        <v>230.6</v>
      </c>
      <c r="N90" s="16">
        <f t="shared" si="16"/>
        <v>230.6</v>
      </c>
      <c r="O90" s="16">
        <f t="shared" si="17"/>
        <v>230.6</v>
      </c>
      <c r="P90" s="16">
        <f t="shared" si="18"/>
        <v>230.6</v>
      </c>
    </row>
    <row r="91" spans="1:16" ht="19.5" customHeight="1" x14ac:dyDescent="0.45">
      <c r="A91" s="12">
        <v>44928.708333333336</v>
      </c>
      <c r="B91" s="13">
        <f t="shared" si="9"/>
        <v>35</v>
      </c>
      <c r="C91" s="14">
        <v>232.44</v>
      </c>
      <c r="D91" s="15">
        <v>10</v>
      </c>
      <c r="E91" s="14">
        <v>0.01</v>
      </c>
      <c r="F91" s="14">
        <v>0.01</v>
      </c>
      <c r="G91" s="15">
        <v>0</v>
      </c>
      <c r="H91" s="16">
        <f t="shared" si="10"/>
        <v>0.01</v>
      </c>
      <c r="I91" s="16">
        <f t="shared" si="11"/>
        <v>232.44</v>
      </c>
      <c r="J91" s="17">
        <f t="shared" si="12"/>
        <v>10</v>
      </c>
      <c r="K91" s="16">
        <f t="shared" si="13"/>
        <v>232.44</v>
      </c>
      <c r="L91" s="16">
        <f t="shared" si="14"/>
        <v>232.44</v>
      </c>
      <c r="M91" s="16">
        <f t="shared" si="15"/>
        <v>232.44</v>
      </c>
      <c r="N91" s="16">
        <f t="shared" si="16"/>
        <v>232.44</v>
      </c>
      <c r="O91" s="16">
        <f t="shared" si="17"/>
        <v>232.44</v>
      </c>
      <c r="P91" s="16">
        <f t="shared" si="18"/>
        <v>232.44</v>
      </c>
    </row>
    <row r="92" spans="1:16" ht="19.5" customHeight="1" x14ac:dyDescent="0.45">
      <c r="A92" s="12">
        <v>44928.729166666664</v>
      </c>
      <c r="B92" s="13">
        <f t="shared" si="9"/>
        <v>36</v>
      </c>
      <c r="C92" s="14">
        <v>232.22</v>
      </c>
      <c r="D92" s="14">
        <v>12.12</v>
      </c>
      <c r="E92" s="14">
        <v>0.01</v>
      </c>
      <c r="F92" s="14">
        <v>0.01</v>
      </c>
      <c r="G92" s="15">
        <v>0</v>
      </c>
      <c r="H92" s="16">
        <f t="shared" si="10"/>
        <v>0.01</v>
      </c>
      <c r="I92" s="16">
        <f t="shared" si="11"/>
        <v>232.22</v>
      </c>
      <c r="J92" s="16">
        <f t="shared" si="12"/>
        <v>12.12</v>
      </c>
      <c r="K92" s="16">
        <f t="shared" si="13"/>
        <v>232.22</v>
      </c>
      <c r="L92" s="16">
        <f t="shared" si="14"/>
        <v>232.22</v>
      </c>
      <c r="M92" s="16">
        <f t="shared" si="15"/>
        <v>232.22</v>
      </c>
      <c r="N92" s="16">
        <f t="shared" si="16"/>
        <v>232.22</v>
      </c>
      <c r="O92" s="16">
        <f t="shared" si="17"/>
        <v>232.22</v>
      </c>
      <c r="P92" s="16">
        <f t="shared" si="18"/>
        <v>232.22</v>
      </c>
    </row>
    <row r="93" spans="1:16" ht="19.5" customHeight="1" x14ac:dyDescent="0.45">
      <c r="A93" s="12">
        <v>44928.75</v>
      </c>
      <c r="B93" s="13">
        <f t="shared" si="9"/>
        <v>37</v>
      </c>
      <c r="C93" s="14">
        <v>247.05</v>
      </c>
      <c r="D93" s="14">
        <v>29.99</v>
      </c>
      <c r="E93" s="14">
        <v>0.01</v>
      </c>
      <c r="F93" s="14">
        <v>0.01</v>
      </c>
      <c r="G93" s="15">
        <v>0</v>
      </c>
      <c r="H93" s="16">
        <f t="shared" si="10"/>
        <v>0.01</v>
      </c>
      <c r="I93" s="16">
        <f t="shared" si="11"/>
        <v>247.05</v>
      </c>
      <c r="J93" s="16">
        <f t="shared" si="12"/>
        <v>29.99</v>
      </c>
      <c r="K93" s="16">
        <f t="shared" si="13"/>
        <v>247.05</v>
      </c>
      <c r="L93" s="16">
        <f t="shared" si="14"/>
        <v>247.05</v>
      </c>
      <c r="M93" s="16">
        <f t="shared" si="15"/>
        <v>247.05</v>
      </c>
      <c r="N93" s="16">
        <f t="shared" si="16"/>
        <v>247.05</v>
      </c>
      <c r="O93" s="16">
        <f t="shared" si="17"/>
        <v>247.05</v>
      </c>
      <c r="P93" s="16">
        <f t="shared" si="18"/>
        <v>247.05</v>
      </c>
    </row>
    <row r="94" spans="1:16" ht="19.5" customHeight="1" x14ac:dyDescent="0.45">
      <c r="A94" s="12">
        <v>44928.770833333336</v>
      </c>
      <c r="B94" s="13">
        <f t="shared" si="9"/>
        <v>38</v>
      </c>
      <c r="C94" s="14">
        <v>251.32</v>
      </c>
      <c r="D94" s="14">
        <v>28.88</v>
      </c>
      <c r="E94" s="14">
        <v>0.01</v>
      </c>
      <c r="F94" s="14">
        <v>0.01</v>
      </c>
      <c r="G94" s="15">
        <v>0</v>
      </c>
      <c r="H94" s="16">
        <f t="shared" si="10"/>
        <v>0.01</v>
      </c>
      <c r="I94" s="16">
        <f t="shared" si="11"/>
        <v>251.32</v>
      </c>
      <c r="J94" s="16">
        <f t="shared" si="12"/>
        <v>28.88</v>
      </c>
      <c r="K94" s="16">
        <f t="shared" si="13"/>
        <v>251.32</v>
      </c>
      <c r="L94" s="16">
        <f t="shared" si="14"/>
        <v>251.32</v>
      </c>
      <c r="M94" s="16">
        <f t="shared" si="15"/>
        <v>251.32</v>
      </c>
      <c r="N94" s="16">
        <f t="shared" si="16"/>
        <v>251.32</v>
      </c>
      <c r="O94" s="16">
        <f t="shared" si="17"/>
        <v>251.32</v>
      </c>
      <c r="P94" s="16">
        <f t="shared" si="18"/>
        <v>251.32</v>
      </c>
    </row>
    <row r="95" spans="1:16" ht="19.5" customHeight="1" x14ac:dyDescent="0.45">
      <c r="A95" s="12">
        <v>44928.791666666664</v>
      </c>
      <c r="B95" s="13">
        <f t="shared" si="9"/>
        <v>39</v>
      </c>
      <c r="C95" s="14">
        <v>280.92</v>
      </c>
      <c r="D95" s="14">
        <v>29.99</v>
      </c>
      <c r="E95" s="14">
        <v>0.01</v>
      </c>
      <c r="F95" s="14">
        <v>0.05</v>
      </c>
      <c r="G95" s="15">
        <v>0</v>
      </c>
      <c r="H95" s="16">
        <f t="shared" si="10"/>
        <v>0.05</v>
      </c>
      <c r="I95" s="16">
        <f t="shared" si="11"/>
        <v>280.92</v>
      </c>
      <c r="J95" s="16">
        <f t="shared" si="12"/>
        <v>29.99</v>
      </c>
      <c r="K95" s="16">
        <f t="shared" si="13"/>
        <v>280.92</v>
      </c>
      <c r="L95" s="16">
        <f t="shared" si="14"/>
        <v>280.92</v>
      </c>
      <c r="M95" s="16">
        <f t="shared" si="15"/>
        <v>280.92</v>
      </c>
      <c r="N95" s="16">
        <f t="shared" si="16"/>
        <v>280.92</v>
      </c>
      <c r="O95" s="16">
        <f t="shared" si="17"/>
        <v>280.92</v>
      </c>
      <c r="P95" s="16">
        <f t="shared" si="18"/>
        <v>280.92</v>
      </c>
    </row>
    <row r="96" spans="1:16" ht="19.5" customHeight="1" x14ac:dyDescent="0.45">
      <c r="A96" s="12">
        <v>44928.8125</v>
      </c>
      <c r="B96" s="13">
        <f t="shared" si="9"/>
        <v>40</v>
      </c>
      <c r="C96" s="15">
        <v>281</v>
      </c>
      <c r="D96" s="14">
        <v>29.99</v>
      </c>
      <c r="E96" s="14">
        <v>0.01</v>
      </c>
      <c r="F96" s="14">
        <v>0.01</v>
      </c>
      <c r="G96" s="15">
        <v>0</v>
      </c>
      <c r="H96" s="16">
        <f t="shared" si="10"/>
        <v>0.01</v>
      </c>
      <c r="I96" s="17">
        <f t="shared" si="11"/>
        <v>281</v>
      </c>
      <c r="J96" s="16">
        <f t="shared" si="12"/>
        <v>29.99</v>
      </c>
      <c r="K96" s="17">
        <f t="shared" si="13"/>
        <v>281</v>
      </c>
      <c r="L96" s="17">
        <f t="shared" si="14"/>
        <v>281</v>
      </c>
      <c r="M96" s="17">
        <f t="shared" si="15"/>
        <v>281</v>
      </c>
      <c r="N96" s="17">
        <f t="shared" si="16"/>
        <v>281</v>
      </c>
      <c r="O96" s="17">
        <f t="shared" si="17"/>
        <v>281</v>
      </c>
      <c r="P96" s="17">
        <f t="shared" si="18"/>
        <v>281</v>
      </c>
    </row>
    <row r="97" spans="1:16" ht="19.5" customHeight="1" x14ac:dyDescent="0.45">
      <c r="A97" s="12">
        <v>44928.833333333336</v>
      </c>
      <c r="B97" s="13">
        <f t="shared" si="9"/>
        <v>41</v>
      </c>
      <c r="C97" s="14">
        <v>280.99</v>
      </c>
      <c r="D97" s="14">
        <v>28.99</v>
      </c>
      <c r="E97" s="14">
        <v>0.01</v>
      </c>
      <c r="F97" s="14">
        <v>0.01</v>
      </c>
      <c r="G97" s="15">
        <v>0</v>
      </c>
      <c r="H97" s="16">
        <f t="shared" si="10"/>
        <v>0.01</v>
      </c>
      <c r="I97" s="16">
        <f t="shared" si="11"/>
        <v>280.99</v>
      </c>
      <c r="J97" s="16">
        <f t="shared" si="12"/>
        <v>28.99</v>
      </c>
      <c r="K97" s="16">
        <f t="shared" si="13"/>
        <v>280.99</v>
      </c>
      <c r="L97" s="16">
        <f t="shared" si="14"/>
        <v>280.99</v>
      </c>
      <c r="M97" s="16">
        <f t="shared" si="15"/>
        <v>280.99</v>
      </c>
      <c r="N97" s="16">
        <f t="shared" si="16"/>
        <v>280.99</v>
      </c>
      <c r="O97" s="16">
        <f t="shared" si="17"/>
        <v>280.99</v>
      </c>
      <c r="P97" s="16">
        <f t="shared" si="18"/>
        <v>280.99</v>
      </c>
    </row>
    <row r="98" spans="1:16" ht="19.5" customHeight="1" x14ac:dyDescent="0.45">
      <c r="A98" s="12">
        <v>44928.854166666664</v>
      </c>
      <c r="B98" s="13">
        <f t="shared" si="9"/>
        <v>42</v>
      </c>
      <c r="C98" s="14">
        <v>251.31</v>
      </c>
      <c r="D98" s="14">
        <v>12.12</v>
      </c>
      <c r="E98" s="14">
        <v>0.01</v>
      </c>
      <c r="F98" s="14">
        <v>0.01</v>
      </c>
      <c r="G98" s="15">
        <v>0</v>
      </c>
      <c r="H98" s="16">
        <f t="shared" si="10"/>
        <v>0.01</v>
      </c>
      <c r="I98" s="16">
        <f t="shared" si="11"/>
        <v>251.31</v>
      </c>
      <c r="J98" s="16">
        <f t="shared" si="12"/>
        <v>12.12</v>
      </c>
      <c r="K98" s="16">
        <f t="shared" si="13"/>
        <v>251.31</v>
      </c>
      <c r="L98" s="16">
        <f t="shared" si="14"/>
        <v>251.31</v>
      </c>
      <c r="M98" s="16">
        <f t="shared" si="15"/>
        <v>251.31</v>
      </c>
      <c r="N98" s="16">
        <f t="shared" si="16"/>
        <v>251.31</v>
      </c>
      <c r="O98" s="16">
        <f t="shared" si="17"/>
        <v>251.31</v>
      </c>
      <c r="P98" s="16">
        <f t="shared" si="18"/>
        <v>251.31</v>
      </c>
    </row>
    <row r="99" spans="1:16" ht="19.5" customHeight="1" x14ac:dyDescent="0.45">
      <c r="A99" s="12">
        <v>44928.875</v>
      </c>
      <c r="B99" s="13">
        <f t="shared" si="9"/>
        <v>43</v>
      </c>
      <c r="C99" s="14">
        <v>372.52</v>
      </c>
      <c r="D99" s="15">
        <v>10</v>
      </c>
      <c r="E99" s="14">
        <v>0.01</v>
      </c>
      <c r="F99" s="14">
        <v>0.01</v>
      </c>
      <c r="G99" s="15">
        <v>0</v>
      </c>
      <c r="H99" s="16">
        <f t="shared" si="10"/>
        <v>0.01</v>
      </c>
      <c r="I99" s="16">
        <f t="shared" si="11"/>
        <v>372.52</v>
      </c>
      <c r="J99" s="17">
        <f t="shared" si="12"/>
        <v>10</v>
      </c>
      <c r="K99" s="16">
        <f t="shared" si="13"/>
        <v>372.52</v>
      </c>
      <c r="L99" s="16">
        <f t="shared" si="14"/>
        <v>372.52</v>
      </c>
      <c r="M99" s="16">
        <f t="shared" si="15"/>
        <v>372.52</v>
      </c>
      <c r="N99" s="16">
        <f t="shared" si="16"/>
        <v>372.52</v>
      </c>
      <c r="O99" s="16">
        <f t="shared" si="17"/>
        <v>372.52</v>
      </c>
      <c r="P99" s="16">
        <f t="shared" si="18"/>
        <v>372.52</v>
      </c>
    </row>
    <row r="100" spans="1:16" ht="19.5" customHeight="1" x14ac:dyDescent="0.45">
      <c r="A100" s="12">
        <v>44928.895833333336</v>
      </c>
      <c r="B100" s="13">
        <f t="shared" si="9"/>
        <v>44</v>
      </c>
      <c r="C100" s="14">
        <v>329.13</v>
      </c>
      <c r="D100" s="15">
        <v>10</v>
      </c>
      <c r="E100" s="14">
        <v>0.01</v>
      </c>
      <c r="F100" s="14">
        <v>0.01</v>
      </c>
      <c r="G100" s="15">
        <v>0</v>
      </c>
      <c r="H100" s="16">
        <f t="shared" si="10"/>
        <v>0.01</v>
      </c>
      <c r="I100" s="16">
        <f t="shared" si="11"/>
        <v>329.13</v>
      </c>
      <c r="J100" s="17">
        <f t="shared" si="12"/>
        <v>10</v>
      </c>
      <c r="K100" s="16">
        <f t="shared" si="13"/>
        <v>329.13</v>
      </c>
      <c r="L100" s="16">
        <f t="shared" si="14"/>
        <v>329.13</v>
      </c>
      <c r="M100" s="16">
        <f t="shared" si="15"/>
        <v>329.13</v>
      </c>
      <c r="N100" s="16">
        <f t="shared" si="16"/>
        <v>329.13</v>
      </c>
      <c r="O100" s="16">
        <f t="shared" si="17"/>
        <v>329.13</v>
      </c>
      <c r="P100" s="16">
        <f t="shared" si="18"/>
        <v>329.13</v>
      </c>
    </row>
    <row r="101" spans="1:16" ht="19.5" customHeight="1" x14ac:dyDescent="0.45">
      <c r="A101" s="12">
        <v>44928.916666666664</v>
      </c>
      <c r="B101" s="13">
        <f t="shared" si="9"/>
        <v>45</v>
      </c>
      <c r="C101" s="14">
        <v>245.96</v>
      </c>
      <c r="D101" s="15">
        <v>10</v>
      </c>
      <c r="E101" s="14">
        <v>0.01</v>
      </c>
      <c r="F101" s="14">
        <v>0.01</v>
      </c>
      <c r="G101" s="15">
        <v>0</v>
      </c>
      <c r="H101" s="16">
        <f t="shared" si="10"/>
        <v>0.01</v>
      </c>
      <c r="I101" s="16">
        <f t="shared" si="11"/>
        <v>245.96</v>
      </c>
      <c r="J101" s="17">
        <f t="shared" si="12"/>
        <v>10</v>
      </c>
      <c r="K101" s="16">
        <f t="shared" si="13"/>
        <v>245.96</v>
      </c>
      <c r="L101" s="16">
        <f t="shared" si="14"/>
        <v>245.96</v>
      </c>
      <c r="M101" s="16">
        <f t="shared" si="15"/>
        <v>245.96</v>
      </c>
      <c r="N101" s="16">
        <f t="shared" si="16"/>
        <v>245.96</v>
      </c>
      <c r="O101" s="16">
        <f t="shared" si="17"/>
        <v>245.96</v>
      </c>
      <c r="P101" s="16">
        <f t="shared" si="18"/>
        <v>245.96</v>
      </c>
    </row>
    <row r="102" spans="1:16" ht="19.5" customHeight="1" x14ac:dyDescent="0.45">
      <c r="A102" s="12">
        <v>44928.9375</v>
      </c>
      <c r="B102" s="13">
        <f t="shared" si="9"/>
        <v>46</v>
      </c>
      <c r="C102" s="14">
        <v>236.07</v>
      </c>
      <c r="D102" s="15">
        <v>10</v>
      </c>
      <c r="E102" s="14">
        <v>0.01</v>
      </c>
      <c r="F102" s="14">
        <v>0.01</v>
      </c>
      <c r="G102" s="15">
        <v>0</v>
      </c>
      <c r="H102" s="16">
        <f t="shared" si="10"/>
        <v>0.01</v>
      </c>
      <c r="I102" s="16">
        <f t="shared" si="11"/>
        <v>236.07</v>
      </c>
      <c r="J102" s="17">
        <f t="shared" si="12"/>
        <v>10</v>
      </c>
      <c r="K102" s="16">
        <f t="shared" si="13"/>
        <v>236.07</v>
      </c>
      <c r="L102" s="16">
        <f t="shared" si="14"/>
        <v>236.07</v>
      </c>
      <c r="M102" s="16">
        <f t="shared" si="15"/>
        <v>236.07</v>
      </c>
      <c r="N102" s="16">
        <f t="shared" si="16"/>
        <v>236.07</v>
      </c>
      <c r="O102" s="16">
        <f t="shared" si="17"/>
        <v>236.07</v>
      </c>
      <c r="P102" s="16">
        <f t="shared" si="18"/>
        <v>236.07</v>
      </c>
    </row>
    <row r="103" spans="1:16" ht="19.5" customHeight="1" x14ac:dyDescent="0.45">
      <c r="A103" s="12">
        <v>44928.958333333336</v>
      </c>
      <c r="B103" s="13">
        <f t="shared" si="9"/>
        <v>47</v>
      </c>
      <c r="C103" s="14">
        <v>194.61</v>
      </c>
      <c r="D103" s="15">
        <v>10</v>
      </c>
      <c r="E103" s="14">
        <v>0.01</v>
      </c>
      <c r="F103" s="14">
        <v>0.01</v>
      </c>
      <c r="G103" s="15">
        <v>0</v>
      </c>
      <c r="H103" s="16">
        <f t="shared" si="10"/>
        <v>0.01</v>
      </c>
      <c r="I103" s="16">
        <f t="shared" si="11"/>
        <v>194.61</v>
      </c>
      <c r="J103" s="17">
        <f t="shared" si="12"/>
        <v>10</v>
      </c>
      <c r="K103" s="16">
        <f t="shared" si="13"/>
        <v>194.61</v>
      </c>
      <c r="L103" s="16">
        <f t="shared" si="14"/>
        <v>194.61</v>
      </c>
      <c r="M103" s="16">
        <f t="shared" si="15"/>
        <v>194.61</v>
      </c>
      <c r="N103" s="16">
        <f t="shared" si="16"/>
        <v>194.61</v>
      </c>
      <c r="O103" s="16">
        <f t="shared" si="17"/>
        <v>194.61</v>
      </c>
      <c r="P103" s="16">
        <f t="shared" si="18"/>
        <v>194.61</v>
      </c>
    </row>
    <row r="104" spans="1:16" ht="19.5" customHeight="1" x14ac:dyDescent="0.45">
      <c r="A104" s="12">
        <v>44928.979166666664</v>
      </c>
      <c r="B104" s="13">
        <f t="shared" si="9"/>
        <v>48</v>
      </c>
      <c r="C104" s="14">
        <v>181.68</v>
      </c>
      <c r="D104" s="14">
        <v>1.2</v>
      </c>
      <c r="E104" s="14">
        <v>0.01</v>
      </c>
      <c r="F104" s="14">
        <v>0.01</v>
      </c>
      <c r="G104" s="15">
        <v>0</v>
      </c>
      <c r="H104" s="16">
        <f t="shared" si="10"/>
        <v>0.01</v>
      </c>
      <c r="I104" s="16">
        <f t="shared" si="11"/>
        <v>181.68</v>
      </c>
      <c r="J104" s="16">
        <f t="shared" si="12"/>
        <v>1.2</v>
      </c>
      <c r="K104" s="16">
        <f t="shared" si="13"/>
        <v>181.68</v>
      </c>
      <c r="L104" s="16">
        <f t="shared" si="14"/>
        <v>181.68</v>
      </c>
      <c r="M104" s="16">
        <f t="shared" si="15"/>
        <v>181.68</v>
      </c>
      <c r="N104" s="16">
        <f t="shared" si="16"/>
        <v>181.68</v>
      </c>
      <c r="O104" s="16">
        <f t="shared" si="17"/>
        <v>181.68</v>
      </c>
      <c r="P104" s="16">
        <f t="shared" si="18"/>
        <v>181.68</v>
      </c>
    </row>
    <row r="105" spans="1:16" ht="19.5" customHeight="1" x14ac:dyDescent="0.45">
      <c r="A105" s="12">
        <v>44929</v>
      </c>
      <c r="B105" s="13">
        <f t="shared" si="9"/>
        <v>1</v>
      </c>
      <c r="C105" s="14">
        <v>120.63</v>
      </c>
      <c r="D105" s="15">
        <v>10</v>
      </c>
      <c r="E105" s="14">
        <v>0.01</v>
      </c>
      <c r="F105" s="14">
        <v>0.01</v>
      </c>
      <c r="G105" s="15">
        <v>0</v>
      </c>
      <c r="H105" s="16">
        <f t="shared" si="10"/>
        <v>0.01</v>
      </c>
      <c r="I105" s="16">
        <f t="shared" si="11"/>
        <v>120.63</v>
      </c>
      <c r="J105" s="17">
        <f t="shared" si="12"/>
        <v>10</v>
      </c>
      <c r="K105" s="16">
        <f t="shared" si="13"/>
        <v>120.63</v>
      </c>
      <c r="L105" s="16">
        <f t="shared" si="14"/>
        <v>120.63</v>
      </c>
      <c r="M105" s="16">
        <f t="shared" si="15"/>
        <v>120.63</v>
      </c>
      <c r="N105" s="16">
        <f t="shared" si="16"/>
        <v>120.63</v>
      </c>
      <c r="O105" s="16">
        <f t="shared" si="17"/>
        <v>120.63</v>
      </c>
      <c r="P105" s="16">
        <f t="shared" si="18"/>
        <v>120.63</v>
      </c>
    </row>
    <row r="106" spans="1:16" ht="19.5" customHeight="1" x14ac:dyDescent="0.45">
      <c r="A106" s="12">
        <v>44929.020833333336</v>
      </c>
      <c r="B106" s="13">
        <f t="shared" si="9"/>
        <v>2</v>
      </c>
      <c r="C106" s="14">
        <v>113.04</v>
      </c>
      <c r="D106" s="14">
        <v>1.2</v>
      </c>
      <c r="E106" s="14">
        <v>0.01</v>
      </c>
      <c r="F106" s="14">
        <v>0.01</v>
      </c>
      <c r="G106" s="15">
        <v>0</v>
      </c>
      <c r="H106" s="16">
        <f t="shared" si="10"/>
        <v>0.01</v>
      </c>
      <c r="I106" s="16">
        <f t="shared" si="11"/>
        <v>113.04</v>
      </c>
      <c r="J106" s="16">
        <f t="shared" si="12"/>
        <v>1.2</v>
      </c>
      <c r="K106" s="16">
        <f t="shared" si="13"/>
        <v>113.04</v>
      </c>
      <c r="L106" s="16">
        <f t="shared" si="14"/>
        <v>113.04</v>
      </c>
      <c r="M106" s="16">
        <f t="shared" si="15"/>
        <v>113.04</v>
      </c>
      <c r="N106" s="16">
        <f t="shared" si="16"/>
        <v>113.04</v>
      </c>
      <c r="O106" s="16">
        <f t="shared" si="17"/>
        <v>113.04</v>
      </c>
      <c r="P106" s="16">
        <f t="shared" si="18"/>
        <v>113.04</v>
      </c>
    </row>
    <row r="107" spans="1:16" ht="19.5" customHeight="1" x14ac:dyDescent="0.45">
      <c r="A107" s="12">
        <v>44929.041666666664</v>
      </c>
      <c r="B107" s="13">
        <f t="shared" si="9"/>
        <v>3</v>
      </c>
      <c r="C107" s="14">
        <v>113.02</v>
      </c>
      <c r="D107" s="14">
        <v>0.01</v>
      </c>
      <c r="E107" s="14">
        <v>0.01</v>
      </c>
      <c r="F107" s="14">
        <v>0.01</v>
      </c>
      <c r="G107" s="15">
        <v>0</v>
      </c>
      <c r="H107" s="16">
        <f t="shared" si="10"/>
        <v>0.01</v>
      </c>
      <c r="I107" s="16">
        <f t="shared" si="11"/>
        <v>113.02</v>
      </c>
      <c r="J107" s="16">
        <f t="shared" si="12"/>
        <v>0.01</v>
      </c>
      <c r="K107" s="16">
        <f t="shared" si="13"/>
        <v>113.02</v>
      </c>
      <c r="L107" s="16">
        <f t="shared" si="14"/>
        <v>113.02</v>
      </c>
      <c r="M107" s="16">
        <f t="shared" si="15"/>
        <v>113.02</v>
      </c>
      <c r="N107" s="16">
        <f t="shared" si="16"/>
        <v>113.02</v>
      </c>
      <c r="O107" s="16">
        <f t="shared" si="17"/>
        <v>113.02</v>
      </c>
      <c r="P107" s="16">
        <f t="shared" si="18"/>
        <v>113.02</v>
      </c>
    </row>
    <row r="108" spans="1:16" ht="19.5" customHeight="1" x14ac:dyDescent="0.45">
      <c r="A108" s="12">
        <v>44929.0625</v>
      </c>
      <c r="B108" s="13">
        <f t="shared" si="9"/>
        <v>4</v>
      </c>
      <c r="C108" s="14">
        <v>112.06</v>
      </c>
      <c r="D108" s="14">
        <v>0.01</v>
      </c>
      <c r="E108" s="14">
        <v>0.01</v>
      </c>
      <c r="F108" s="14">
        <v>0.01</v>
      </c>
      <c r="G108" s="15">
        <v>0</v>
      </c>
      <c r="H108" s="16">
        <f t="shared" si="10"/>
        <v>0.01</v>
      </c>
      <c r="I108" s="16">
        <f t="shared" si="11"/>
        <v>112.06</v>
      </c>
      <c r="J108" s="16">
        <f t="shared" si="12"/>
        <v>0.01</v>
      </c>
      <c r="K108" s="16">
        <f t="shared" si="13"/>
        <v>112.06</v>
      </c>
      <c r="L108" s="16">
        <f t="shared" si="14"/>
        <v>112.06</v>
      </c>
      <c r="M108" s="16">
        <f t="shared" si="15"/>
        <v>112.06</v>
      </c>
      <c r="N108" s="16">
        <f t="shared" si="16"/>
        <v>112.06</v>
      </c>
      <c r="O108" s="16">
        <f t="shared" si="17"/>
        <v>112.06</v>
      </c>
      <c r="P108" s="16">
        <f t="shared" si="18"/>
        <v>112.06</v>
      </c>
    </row>
    <row r="109" spans="1:16" ht="19.5" customHeight="1" x14ac:dyDescent="0.45">
      <c r="A109" s="12">
        <v>44929.083333333336</v>
      </c>
      <c r="B109" s="13">
        <f t="shared" si="9"/>
        <v>5</v>
      </c>
      <c r="C109" s="14">
        <v>109.44</v>
      </c>
      <c r="D109" s="14">
        <v>0.01</v>
      </c>
      <c r="E109" s="14">
        <v>0.01</v>
      </c>
      <c r="F109" s="14">
        <v>0.01</v>
      </c>
      <c r="G109" s="15">
        <v>0</v>
      </c>
      <c r="H109" s="16">
        <f t="shared" si="10"/>
        <v>0.01</v>
      </c>
      <c r="I109" s="16">
        <f t="shared" si="11"/>
        <v>109.44</v>
      </c>
      <c r="J109" s="16">
        <f t="shared" si="12"/>
        <v>0.01</v>
      </c>
      <c r="K109" s="16">
        <f t="shared" si="13"/>
        <v>109.44</v>
      </c>
      <c r="L109" s="16">
        <f t="shared" si="14"/>
        <v>109.44</v>
      </c>
      <c r="M109" s="16">
        <f t="shared" si="15"/>
        <v>109.44</v>
      </c>
      <c r="N109" s="16">
        <f t="shared" si="16"/>
        <v>109.44</v>
      </c>
      <c r="O109" s="16">
        <f t="shared" si="17"/>
        <v>109.44</v>
      </c>
      <c r="P109" s="16">
        <f t="shared" si="18"/>
        <v>109.44</v>
      </c>
    </row>
    <row r="110" spans="1:16" ht="19.5" customHeight="1" x14ac:dyDescent="0.45">
      <c r="A110" s="12">
        <v>44929.104166666664</v>
      </c>
      <c r="B110" s="13">
        <f t="shared" si="9"/>
        <v>6</v>
      </c>
      <c r="C110" s="14">
        <v>106.67</v>
      </c>
      <c r="D110" s="14">
        <v>0.01</v>
      </c>
      <c r="E110" s="14">
        <v>0.01</v>
      </c>
      <c r="F110" s="14">
        <v>0.01</v>
      </c>
      <c r="G110" s="15">
        <v>0</v>
      </c>
      <c r="H110" s="16">
        <f t="shared" si="10"/>
        <v>0.01</v>
      </c>
      <c r="I110" s="16">
        <f t="shared" si="11"/>
        <v>106.67</v>
      </c>
      <c r="J110" s="16">
        <f t="shared" si="12"/>
        <v>0.01</v>
      </c>
      <c r="K110" s="16">
        <f t="shared" si="13"/>
        <v>106.67</v>
      </c>
      <c r="L110" s="16">
        <f t="shared" si="14"/>
        <v>106.67</v>
      </c>
      <c r="M110" s="16">
        <f t="shared" si="15"/>
        <v>106.67</v>
      </c>
      <c r="N110" s="16">
        <f t="shared" si="16"/>
        <v>106.67</v>
      </c>
      <c r="O110" s="16">
        <f t="shared" si="17"/>
        <v>106.67</v>
      </c>
      <c r="P110" s="16">
        <f t="shared" si="18"/>
        <v>106.67</v>
      </c>
    </row>
    <row r="111" spans="1:16" ht="19.5" customHeight="1" x14ac:dyDescent="0.45">
      <c r="A111" s="12">
        <v>44929.125</v>
      </c>
      <c r="B111" s="13">
        <f t="shared" si="9"/>
        <v>7</v>
      </c>
      <c r="C111" s="14">
        <v>107.67</v>
      </c>
      <c r="D111" s="14">
        <v>0.01</v>
      </c>
      <c r="E111" s="14">
        <v>0.01</v>
      </c>
      <c r="F111" s="14">
        <v>0.01</v>
      </c>
      <c r="G111" s="15">
        <v>0</v>
      </c>
      <c r="H111" s="16">
        <f t="shared" si="10"/>
        <v>0.01</v>
      </c>
      <c r="I111" s="16">
        <f t="shared" si="11"/>
        <v>107.67</v>
      </c>
      <c r="J111" s="16">
        <f t="shared" si="12"/>
        <v>0.01</v>
      </c>
      <c r="K111" s="16">
        <f t="shared" si="13"/>
        <v>107.67</v>
      </c>
      <c r="L111" s="16">
        <f t="shared" si="14"/>
        <v>107.67</v>
      </c>
      <c r="M111" s="16">
        <f t="shared" si="15"/>
        <v>107.67</v>
      </c>
      <c r="N111" s="16">
        <f t="shared" si="16"/>
        <v>107.67</v>
      </c>
      <c r="O111" s="16">
        <f t="shared" si="17"/>
        <v>107.67</v>
      </c>
      <c r="P111" s="16">
        <f t="shared" si="18"/>
        <v>107.67</v>
      </c>
    </row>
    <row r="112" spans="1:16" ht="19.5" customHeight="1" x14ac:dyDescent="0.45">
      <c r="A112" s="12">
        <v>44929.145833333336</v>
      </c>
      <c r="B112" s="13">
        <f t="shared" si="9"/>
        <v>8</v>
      </c>
      <c r="C112" s="14">
        <v>105.63</v>
      </c>
      <c r="D112" s="14">
        <v>0.01</v>
      </c>
      <c r="E112" s="14">
        <v>0.01</v>
      </c>
      <c r="F112" s="14">
        <v>0.01</v>
      </c>
      <c r="G112" s="15">
        <v>0</v>
      </c>
      <c r="H112" s="16">
        <f t="shared" si="10"/>
        <v>0.01</v>
      </c>
      <c r="I112" s="16">
        <f t="shared" si="11"/>
        <v>105.63</v>
      </c>
      <c r="J112" s="16">
        <f t="shared" si="12"/>
        <v>0.01</v>
      </c>
      <c r="K112" s="16">
        <f t="shared" si="13"/>
        <v>105.63</v>
      </c>
      <c r="L112" s="16">
        <f t="shared" si="14"/>
        <v>105.63</v>
      </c>
      <c r="M112" s="16">
        <f t="shared" si="15"/>
        <v>105.63</v>
      </c>
      <c r="N112" s="16">
        <f t="shared" si="16"/>
        <v>105.63</v>
      </c>
      <c r="O112" s="16">
        <f t="shared" si="17"/>
        <v>105.63</v>
      </c>
      <c r="P112" s="16">
        <f t="shared" si="18"/>
        <v>105.63</v>
      </c>
    </row>
    <row r="113" spans="1:16" ht="19.5" customHeight="1" x14ac:dyDescent="0.45">
      <c r="A113" s="12">
        <v>44929.166666666664</v>
      </c>
      <c r="B113" s="13">
        <f t="shared" si="9"/>
        <v>9</v>
      </c>
      <c r="C113" s="14">
        <v>105.61</v>
      </c>
      <c r="D113" s="14">
        <v>0.01</v>
      </c>
      <c r="E113" s="14">
        <v>0.01</v>
      </c>
      <c r="F113" s="14">
        <v>0.01</v>
      </c>
      <c r="G113" s="15">
        <v>0</v>
      </c>
      <c r="H113" s="16">
        <f t="shared" si="10"/>
        <v>0.01</v>
      </c>
      <c r="I113" s="16">
        <f t="shared" si="11"/>
        <v>105.61</v>
      </c>
      <c r="J113" s="16">
        <f t="shared" si="12"/>
        <v>0.01</v>
      </c>
      <c r="K113" s="16">
        <f t="shared" si="13"/>
        <v>105.61</v>
      </c>
      <c r="L113" s="16">
        <f t="shared" si="14"/>
        <v>105.61</v>
      </c>
      <c r="M113" s="16">
        <f t="shared" si="15"/>
        <v>105.61</v>
      </c>
      <c r="N113" s="16">
        <f t="shared" si="16"/>
        <v>105.61</v>
      </c>
      <c r="O113" s="16">
        <f t="shared" si="17"/>
        <v>105.61</v>
      </c>
      <c r="P113" s="16">
        <f t="shared" si="18"/>
        <v>105.61</v>
      </c>
    </row>
    <row r="114" spans="1:16" ht="19.5" customHeight="1" x14ac:dyDescent="0.45">
      <c r="A114" s="12">
        <v>44929.1875</v>
      </c>
      <c r="B114" s="13">
        <f t="shared" si="9"/>
        <v>10</v>
      </c>
      <c r="C114" s="14">
        <v>105.63</v>
      </c>
      <c r="D114" s="14">
        <v>0.01</v>
      </c>
      <c r="E114" s="14">
        <v>0.01</v>
      </c>
      <c r="F114" s="14">
        <v>0.01</v>
      </c>
      <c r="G114" s="15">
        <v>0</v>
      </c>
      <c r="H114" s="16">
        <f t="shared" si="10"/>
        <v>0.01</v>
      </c>
      <c r="I114" s="16">
        <f t="shared" si="11"/>
        <v>105.63</v>
      </c>
      <c r="J114" s="16">
        <f t="shared" si="12"/>
        <v>0.01</v>
      </c>
      <c r="K114" s="16">
        <f t="shared" si="13"/>
        <v>105.63</v>
      </c>
      <c r="L114" s="16">
        <f t="shared" si="14"/>
        <v>105.63</v>
      </c>
      <c r="M114" s="16">
        <f t="shared" si="15"/>
        <v>105.63</v>
      </c>
      <c r="N114" s="16">
        <f t="shared" si="16"/>
        <v>105.63</v>
      </c>
      <c r="O114" s="16">
        <f t="shared" si="17"/>
        <v>105.63</v>
      </c>
      <c r="P114" s="16">
        <f t="shared" si="18"/>
        <v>105.63</v>
      </c>
    </row>
    <row r="115" spans="1:16" ht="19.5" customHeight="1" x14ac:dyDescent="0.45">
      <c r="A115" s="12">
        <v>44929.208333333336</v>
      </c>
      <c r="B115" s="13">
        <f t="shared" si="9"/>
        <v>11</v>
      </c>
      <c r="C115" s="14">
        <v>112.04</v>
      </c>
      <c r="D115" s="14">
        <v>0.01</v>
      </c>
      <c r="E115" s="14">
        <v>0.01</v>
      </c>
      <c r="F115" s="14">
        <v>0.01</v>
      </c>
      <c r="G115" s="15">
        <v>0</v>
      </c>
      <c r="H115" s="16">
        <f t="shared" si="10"/>
        <v>0.01</v>
      </c>
      <c r="I115" s="16">
        <f t="shared" si="11"/>
        <v>112.04</v>
      </c>
      <c r="J115" s="16">
        <f t="shared" si="12"/>
        <v>0.01</v>
      </c>
      <c r="K115" s="16">
        <f t="shared" si="13"/>
        <v>112.04</v>
      </c>
      <c r="L115" s="16">
        <f t="shared" si="14"/>
        <v>112.04</v>
      </c>
      <c r="M115" s="16">
        <f t="shared" si="15"/>
        <v>112.04</v>
      </c>
      <c r="N115" s="16">
        <f t="shared" si="16"/>
        <v>112.04</v>
      </c>
      <c r="O115" s="16">
        <f t="shared" si="17"/>
        <v>112.04</v>
      </c>
      <c r="P115" s="16">
        <f t="shared" si="18"/>
        <v>112.04</v>
      </c>
    </row>
    <row r="116" spans="1:16" ht="19.5" customHeight="1" x14ac:dyDescent="0.45">
      <c r="A116" s="12">
        <v>44929.229166666664</v>
      </c>
      <c r="B116" s="13">
        <f t="shared" si="9"/>
        <v>12</v>
      </c>
      <c r="C116" s="14">
        <v>131.53</v>
      </c>
      <c r="D116" s="15">
        <v>33</v>
      </c>
      <c r="E116" s="14">
        <v>0.01</v>
      </c>
      <c r="F116" s="14">
        <v>0.01</v>
      </c>
      <c r="G116" s="15">
        <v>0</v>
      </c>
      <c r="H116" s="16">
        <f t="shared" si="10"/>
        <v>0.01</v>
      </c>
      <c r="I116" s="16">
        <f t="shared" si="11"/>
        <v>131.53</v>
      </c>
      <c r="J116" s="17">
        <f t="shared" si="12"/>
        <v>33</v>
      </c>
      <c r="K116" s="16">
        <f t="shared" si="13"/>
        <v>131.53</v>
      </c>
      <c r="L116" s="16">
        <f t="shared" si="14"/>
        <v>131.53</v>
      </c>
      <c r="M116" s="16">
        <f t="shared" si="15"/>
        <v>131.53</v>
      </c>
      <c r="N116" s="16">
        <f t="shared" si="16"/>
        <v>131.53</v>
      </c>
      <c r="O116" s="16">
        <f t="shared" si="17"/>
        <v>131.53</v>
      </c>
      <c r="P116" s="16">
        <f t="shared" si="18"/>
        <v>131.53</v>
      </c>
    </row>
    <row r="117" spans="1:16" ht="19.5" customHeight="1" x14ac:dyDescent="0.45">
      <c r="A117" s="12">
        <v>44929.25</v>
      </c>
      <c r="B117" s="13">
        <f t="shared" si="9"/>
        <v>13</v>
      </c>
      <c r="C117" s="14">
        <v>156.25</v>
      </c>
      <c r="D117" s="15">
        <v>50</v>
      </c>
      <c r="E117" s="14">
        <v>0.01</v>
      </c>
      <c r="F117" s="14">
        <v>0.01</v>
      </c>
      <c r="G117" s="15">
        <v>0</v>
      </c>
      <c r="H117" s="16">
        <f t="shared" si="10"/>
        <v>0.01</v>
      </c>
      <c r="I117" s="16">
        <f t="shared" si="11"/>
        <v>156.25</v>
      </c>
      <c r="J117" s="17">
        <f t="shared" si="12"/>
        <v>50</v>
      </c>
      <c r="K117" s="16">
        <f t="shared" si="13"/>
        <v>156.25</v>
      </c>
      <c r="L117" s="16">
        <f t="shared" si="14"/>
        <v>156.25</v>
      </c>
      <c r="M117" s="16">
        <f t="shared" si="15"/>
        <v>156.25</v>
      </c>
      <c r="N117" s="16">
        <f t="shared" si="16"/>
        <v>156.25</v>
      </c>
      <c r="O117" s="16">
        <f t="shared" si="17"/>
        <v>156.25</v>
      </c>
      <c r="P117" s="16">
        <f t="shared" si="18"/>
        <v>156.25</v>
      </c>
    </row>
    <row r="118" spans="1:16" ht="19.5" customHeight="1" x14ac:dyDescent="0.45">
      <c r="A118" s="12">
        <v>44929.270833333336</v>
      </c>
      <c r="B118" s="13">
        <f t="shared" si="9"/>
        <v>14</v>
      </c>
      <c r="C118" s="14">
        <v>181.59</v>
      </c>
      <c r="D118" s="15">
        <v>77</v>
      </c>
      <c r="E118" s="14">
        <v>0.01</v>
      </c>
      <c r="F118" s="14">
        <v>0.01</v>
      </c>
      <c r="G118" s="15">
        <v>0</v>
      </c>
      <c r="H118" s="16">
        <f t="shared" si="10"/>
        <v>0.01</v>
      </c>
      <c r="I118" s="16">
        <f t="shared" si="11"/>
        <v>181.59</v>
      </c>
      <c r="J118" s="17">
        <f t="shared" si="12"/>
        <v>77</v>
      </c>
      <c r="K118" s="16">
        <f t="shared" si="13"/>
        <v>181.59</v>
      </c>
      <c r="L118" s="16">
        <f t="shared" si="14"/>
        <v>181.59</v>
      </c>
      <c r="M118" s="16">
        <f t="shared" si="15"/>
        <v>181.59</v>
      </c>
      <c r="N118" s="16">
        <f t="shared" si="16"/>
        <v>181.59</v>
      </c>
      <c r="O118" s="16">
        <f t="shared" si="17"/>
        <v>181.59</v>
      </c>
      <c r="P118" s="16">
        <f t="shared" si="18"/>
        <v>181.59</v>
      </c>
    </row>
    <row r="119" spans="1:16" ht="19.5" customHeight="1" x14ac:dyDescent="0.45">
      <c r="A119" s="12">
        <v>44929.291666666664</v>
      </c>
      <c r="B119" s="13">
        <f t="shared" si="9"/>
        <v>15</v>
      </c>
      <c r="C119" s="14">
        <v>207.86</v>
      </c>
      <c r="D119" s="14">
        <v>33.33</v>
      </c>
      <c r="E119" s="14">
        <v>0.01</v>
      </c>
      <c r="F119" s="14">
        <v>0.01</v>
      </c>
      <c r="G119" s="15">
        <v>0</v>
      </c>
      <c r="H119" s="16">
        <f t="shared" si="10"/>
        <v>0.01</v>
      </c>
      <c r="I119" s="16">
        <f t="shared" si="11"/>
        <v>207.86</v>
      </c>
      <c r="J119" s="16">
        <f t="shared" si="12"/>
        <v>33.33</v>
      </c>
      <c r="K119" s="16">
        <f t="shared" si="13"/>
        <v>207.86</v>
      </c>
      <c r="L119" s="16">
        <f t="shared" si="14"/>
        <v>207.86</v>
      </c>
      <c r="M119" s="16">
        <f t="shared" si="15"/>
        <v>207.86</v>
      </c>
      <c r="N119" s="16">
        <f t="shared" si="16"/>
        <v>207.86</v>
      </c>
      <c r="O119" s="16">
        <f t="shared" si="17"/>
        <v>207.86</v>
      </c>
      <c r="P119" s="16">
        <f t="shared" si="18"/>
        <v>207.86</v>
      </c>
    </row>
    <row r="120" spans="1:16" ht="19.5" customHeight="1" x14ac:dyDescent="0.45">
      <c r="A120" s="12">
        <v>44929.3125</v>
      </c>
      <c r="B120" s="13">
        <f t="shared" si="9"/>
        <v>16</v>
      </c>
      <c r="C120" s="14">
        <v>278.29000000000002</v>
      </c>
      <c r="D120" s="15">
        <v>77</v>
      </c>
      <c r="E120" s="14">
        <v>0.01</v>
      </c>
      <c r="F120" s="14">
        <v>0.1</v>
      </c>
      <c r="G120" s="15">
        <v>0</v>
      </c>
      <c r="H120" s="16">
        <f t="shared" si="10"/>
        <v>0.1</v>
      </c>
      <c r="I120" s="16">
        <f t="shared" si="11"/>
        <v>278.29000000000002</v>
      </c>
      <c r="J120" s="17">
        <f t="shared" si="12"/>
        <v>77</v>
      </c>
      <c r="K120" s="16">
        <f t="shared" si="13"/>
        <v>278.29000000000002</v>
      </c>
      <c r="L120" s="16">
        <f t="shared" si="14"/>
        <v>278.29000000000002</v>
      </c>
      <c r="M120" s="16">
        <f t="shared" si="15"/>
        <v>278.29000000000002</v>
      </c>
      <c r="N120" s="16">
        <f t="shared" si="16"/>
        <v>278.29000000000002</v>
      </c>
      <c r="O120" s="16">
        <f t="shared" si="17"/>
        <v>278.29000000000002</v>
      </c>
      <c r="P120" s="16">
        <f t="shared" si="18"/>
        <v>278.29000000000002</v>
      </c>
    </row>
    <row r="121" spans="1:16" ht="19.5" customHeight="1" x14ac:dyDescent="0.45">
      <c r="A121" s="12">
        <v>44929.333333333336</v>
      </c>
      <c r="B121" s="13">
        <f t="shared" ref="B121:B184" si="19">B73</f>
        <v>17</v>
      </c>
      <c r="C121" s="14">
        <v>232.53</v>
      </c>
      <c r="D121" s="15">
        <v>77</v>
      </c>
      <c r="E121" s="14">
        <v>0.01</v>
      </c>
      <c r="F121" s="14">
        <v>0.1</v>
      </c>
      <c r="G121" s="15">
        <v>0</v>
      </c>
      <c r="H121" s="16">
        <f t="shared" si="10"/>
        <v>0.1</v>
      </c>
      <c r="I121" s="16">
        <f t="shared" si="11"/>
        <v>232.53</v>
      </c>
      <c r="J121" s="17">
        <f t="shared" si="12"/>
        <v>77</v>
      </c>
      <c r="K121" s="16">
        <f t="shared" si="13"/>
        <v>232.53</v>
      </c>
      <c r="L121" s="16">
        <f t="shared" si="14"/>
        <v>232.53</v>
      </c>
      <c r="M121" s="16">
        <f t="shared" si="15"/>
        <v>232.53</v>
      </c>
      <c r="N121" s="16">
        <f t="shared" si="16"/>
        <v>232.53</v>
      </c>
      <c r="O121" s="16">
        <f t="shared" si="17"/>
        <v>232.53</v>
      </c>
      <c r="P121" s="16">
        <f t="shared" si="18"/>
        <v>232.53</v>
      </c>
    </row>
    <row r="122" spans="1:16" ht="19.5" customHeight="1" x14ac:dyDescent="0.45">
      <c r="A122" s="12">
        <v>44929.354166666664</v>
      </c>
      <c r="B122" s="13">
        <f t="shared" si="19"/>
        <v>18</v>
      </c>
      <c r="C122" s="14">
        <v>307.83</v>
      </c>
      <c r="D122" s="15">
        <v>77</v>
      </c>
      <c r="E122" s="14">
        <v>0.01</v>
      </c>
      <c r="F122" s="15">
        <v>2</v>
      </c>
      <c r="G122" s="15">
        <v>0</v>
      </c>
      <c r="H122" s="17">
        <f t="shared" si="10"/>
        <v>2</v>
      </c>
      <c r="I122" s="16">
        <f t="shared" si="11"/>
        <v>307.83</v>
      </c>
      <c r="J122" s="17">
        <f t="shared" si="12"/>
        <v>77</v>
      </c>
      <c r="K122" s="16">
        <f t="shared" si="13"/>
        <v>307.83</v>
      </c>
      <c r="L122" s="16">
        <f t="shared" si="14"/>
        <v>307.83</v>
      </c>
      <c r="M122" s="16">
        <f t="shared" si="15"/>
        <v>307.83</v>
      </c>
      <c r="N122" s="16">
        <f t="shared" si="16"/>
        <v>307.83</v>
      </c>
      <c r="O122" s="16">
        <f t="shared" si="17"/>
        <v>307.83</v>
      </c>
      <c r="P122" s="16">
        <f t="shared" si="18"/>
        <v>307.83</v>
      </c>
    </row>
    <row r="123" spans="1:16" ht="19.5" customHeight="1" x14ac:dyDescent="0.45">
      <c r="A123" s="12">
        <v>44929.375</v>
      </c>
      <c r="B123" s="13">
        <f t="shared" si="19"/>
        <v>19</v>
      </c>
      <c r="C123" s="14">
        <v>250.88</v>
      </c>
      <c r="D123" s="14">
        <v>13.33</v>
      </c>
      <c r="E123" s="14">
        <v>0.01</v>
      </c>
      <c r="F123" s="14">
        <v>0.1</v>
      </c>
      <c r="G123" s="15">
        <v>0</v>
      </c>
      <c r="H123" s="16">
        <f t="shared" si="10"/>
        <v>0.1</v>
      </c>
      <c r="I123" s="16">
        <f t="shared" si="11"/>
        <v>250.88</v>
      </c>
      <c r="J123" s="16">
        <f t="shared" si="12"/>
        <v>13.33</v>
      </c>
      <c r="K123" s="16">
        <f t="shared" si="13"/>
        <v>250.88</v>
      </c>
      <c r="L123" s="16">
        <f t="shared" si="14"/>
        <v>250.88</v>
      </c>
      <c r="M123" s="16">
        <f t="shared" si="15"/>
        <v>250.88</v>
      </c>
      <c r="N123" s="16">
        <f t="shared" si="16"/>
        <v>250.88</v>
      </c>
      <c r="O123" s="16">
        <f t="shared" si="17"/>
        <v>250.88</v>
      </c>
      <c r="P123" s="16">
        <f t="shared" si="18"/>
        <v>250.88</v>
      </c>
    </row>
    <row r="124" spans="1:16" ht="19.5" customHeight="1" x14ac:dyDescent="0.45">
      <c r="A124" s="12">
        <v>44929.395833333336</v>
      </c>
      <c r="B124" s="13">
        <f t="shared" si="19"/>
        <v>20</v>
      </c>
      <c r="C124" s="14">
        <v>251.87</v>
      </c>
      <c r="D124" s="15">
        <v>33</v>
      </c>
      <c r="E124" s="14">
        <v>0.01</v>
      </c>
      <c r="F124" s="14">
        <v>0.1</v>
      </c>
      <c r="G124" s="15">
        <v>0</v>
      </c>
      <c r="H124" s="16">
        <f t="shared" si="10"/>
        <v>0.1</v>
      </c>
      <c r="I124" s="16">
        <f t="shared" si="11"/>
        <v>251.87</v>
      </c>
      <c r="J124" s="17">
        <f t="shared" si="12"/>
        <v>33</v>
      </c>
      <c r="K124" s="16">
        <f t="shared" si="13"/>
        <v>251.87</v>
      </c>
      <c r="L124" s="16">
        <f t="shared" si="14"/>
        <v>251.87</v>
      </c>
      <c r="M124" s="16">
        <f t="shared" si="15"/>
        <v>251.87</v>
      </c>
      <c r="N124" s="16">
        <f t="shared" si="16"/>
        <v>251.87</v>
      </c>
      <c r="O124" s="16">
        <f t="shared" si="17"/>
        <v>251.87</v>
      </c>
      <c r="P124" s="16">
        <f t="shared" si="18"/>
        <v>251.87</v>
      </c>
    </row>
    <row r="125" spans="1:16" ht="19.5" customHeight="1" x14ac:dyDescent="0.45">
      <c r="A125" s="12">
        <v>44929.416666666664</v>
      </c>
      <c r="B125" s="13">
        <f t="shared" si="19"/>
        <v>21</v>
      </c>
      <c r="C125" s="14">
        <v>251.88</v>
      </c>
      <c r="D125" s="15">
        <v>10</v>
      </c>
      <c r="E125" s="14">
        <v>0.01</v>
      </c>
      <c r="F125" s="14">
        <v>0.67</v>
      </c>
      <c r="G125" s="15">
        <v>0</v>
      </c>
      <c r="H125" s="16">
        <f t="shared" si="10"/>
        <v>0.67</v>
      </c>
      <c r="I125" s="16">
        <f t="shared" si="11"/>
        <v>251.88</v>
      </c>
      <c r="J125" s="17">
        <f t="shared" si="12"/>
        <v>10</v>
      </c>
      <c r="K125" s="16">
        <f t="shared" si="13"/>
        <v>251.88</v>
      </c>
      <c r="L125" s="16">
        <f t="shared" si="14"/>
        <v>251.88</v>
      </c>
      <c r="M125" s="16">
        <f t="shared" si="15"/>
        <v>251.88</v>
      </c>
      <c r="N125" s="16">
        <f t="shared" si="16"/>
        <v>251.88</v>
      </c>
      <c r="O125" s="16">
        <f t="shared" si="17"/>
        <v>251.88</v>
      </c>
      <c r="P125" s="16">
        <f t="shared" si="18"/>
        <v>251.88</v>
      </c>
    </row>
    <row r="126" spans="1:16" ht="19.5" customHeight="1" x14ac:dyDescent="0.45">
      <c r="A126" s="12">
        <v>44929.4375</v>
      </c>
      <c r="B126" s="13">
        <f t="shared" si="19"/>
        <v>22</v>
      </c>
      <c r="C126" s="14">
        <v>251.77</v>
      </c>
      <c r="D126" s="15">
        <v>2</v>
      </c>
      <c r="E126" s="14">
        <v>0.01</v>
      </c>
      <c r="F126" s="15">
        <v>2</v>
      </c>
      <c r="G126" s="15">
        <v>0</v>
      </c>
      <c r="H126" s="17">
        <f t="shared" si="10"/>
        <v>2</v>
      </c>
      <c r="I126" s="16">
        <f t="shared" si="11"/>
        <v>251.77</v>
      </c>
      <c r="J126" s="17">
        <f t="shared" si="12"/>
        <v>2</v>
      </c>
      <c r="K126" s="16">
        <f t="shared" si="13"/>
        <v>251.77</v>
      </c>
      <c r="L126" s="16">
        <f t="shared" si="14"/>
        <v>251.77</v>
      </c>
      <c r="M126" s="16">
        <f t="shared" si="15"/>
        <v>251.77</v>
      </c>
      <c r="N126" s="16">
        <f t="shared" si="16"/>
        <v>251.77</v>
      </c>
      <c r="O126" s="16">
        <f t="shared" si="17"/>
        <v>251.77</v>
      </c>
      <c r="P126" s="16">
        <f t="shared" si="18"/>
        <v>251.77</v>
      </c>
    </row>
    <row r="127" spans="1:16" ht="19.5" customHeight="1" x14ac:dyDescent="0.45">
      <c r="A127" s="12">
        <v>44929.458333333336</v>
      </c>
      <c r="B127" s="13">
        <f t="shared" si="19"/>
        <v>23</v>
      </c>
      <c r="C127" s="14">
        <v>251.65</v>
      </c>
      <c r="D127" s="15">
        <v>2</v>
      </c>
      <c r="E127" s="14">
        <v>0.01</v>
      </c>
      <c r="F127" s="15">
        <v>2</v>
      </c>
      <c r="G127" s="15">
        <v>0</v>
      </c>
      <c r="H127" s="17">
        <f t="shared" si="10"/>
        <v>2</v>
      </c>
      <c r="I127" s="16">
        <f t="shared" si="11"/>
        <v>251.65</v>
      </c>
      <c r="J127" s="17">
        <f t="shared" si="12"/>
        <v>2</v>
      </c>
      <c r="K127" s="16">
        <f t="shared" si="13"/>
        <v>251.65</v>
      </c>
      <c r="L127" s="16">
        <f t="shared" si="14"/>
        <v>251.65</v>
      </c>
      <c r="M127" s="16">
        <f t="shared" si="15"/>
        <v>251.65</v>
      </c>
      <c r="N127" s="16">
        <f t="shared" si="16"/>
        <v>251.65</v>
      </c>
      <c r="O127" s="16">
        <f t="shared" si="17"/>
        <v>251.65</v>
      </c>
      <c r="P127" s="16">
        <f t="shared" si="18"/>
        <v>251.65</v>
      </c>
    </row>
    <row r="128" spans="1:16" ht="19.5" customHeight="1" x14ac:dyDescent="0.45">
      <c r="A128" s="12">
        <v>44929.479166666664</v>
      </c>
      <c r="B128" s="13">
        <f t="shared" si="19"/>
        <v>24</v>
      </c>
      <c r="C128" s="14">
        <v>250.17</v>
      </c>
      <c r="D128" s="15">
        <v>2</v>
      </c>
      <c r="E128" s="14">
        <v>0.01</v>
      </c>
      <c r="F128" s="15">
        <v>2</v>
      </c>
      <c r="G128" s="15">
        <v>0</v>
      </c>
      <c r="H128" s="17">
        <f t="shared" si="10"/>
        <v>2</v>
      </c>
      <c r="I128" s="16">
        <f t="shared" si="11"/>
        <v>250.17</v>
      </c>
      <c r="J128" s="17">
        <f t="shared" si="12"/>
        <v>2</v>
      </c>
      <c r="K128" s="16">
        <f t="shared" si="13"/>
        <v>250.17</v>
      </c>
      <c r="L128" s="16">
        <f t="shared" si="14"/>
        <v>250.17</v>
      </c>
      <c r="M128" s="16">
        <f t="shared" si="15"/>
        <v>250.17</v>
      </c>
      <c r="N128" s="16">
        <f t="shared" si="16"/>
        <v>250.17</v>
      </c>
      <c r="O128" s="16">
        <f t="shared" si="17"/>
        <v>250.17</v>
      </c>
      <c r="P128" s="16">
        <f t="shared" si="18"/>
        <v>250.17</v>
      </c>
    </row>
    <row r="129" spans="1:16" ht="19.5" customHeight="1" x14ac:dyDescent="0.45">
      <c r="A129" s="12">
        <v>44929.5</v>
      </c>
      <c r="B129" s="13">
        <f t="shared" si="19"/>
        <v>25</v>
      </c>
      <c r="C129" s="14">
        <v>232.48</v>
      </c>
      <c r="D129" s="14">
        <v>13.33</v>
      </c>
      <c r="E129" s="14">
        <v>0.01</v>
      </c>
      <c r="F129" s="14">
        <v>13.33</v>
      </c>
      <c r="G129" s="15">
        <v>0</v>
      </c>
      <c r="H129" s="16">
        <f t="shared" si="10"/>
        <v>13.33</v>
      </c>
      <c r="I129" s="16">
        <f t="shared" si="11"/>
        <v>232.48</v>
      </c>
      <c r="J129" s="16">
        <f t="shared" si="12"/>
        <v>13.33</v>
      </c>
      <c r="K129" s="16">
        <f t="shared" si="13"/>
        <v>232.48</v>
      </c>
      <c r="L129" s="16">
        <f t="shared" si="14"/>
        <v>232.48</v>
      </c>
      <c r="M129" s="16">
        <f t="shared" si="15"/>
        <v>232.48</v>
      </c>
      <c r="N129" s="16">
        <f t="shared" si="16"/>
        <v>232.48</v>
      </c>
      <c r="O129" s="16">
        <f t="shared" si="17"/>
        <v>232.48</v>
      </c>
      <c r="P129" s="16">
        <f t="shared" si="18"/>
        <v>232.48</v>
      </c>
    </row>
    <row r="130" spans="1:16" ht="19.5" customHeight="1" x14ac:dyDescent="0.45">
      <c r="A130" s="12">
        <v>44929.520833333336</v>
      </c>
      <c r="B130" s="13">
        <f t="shared" si="19"/>
        <v>26</v>
      </c>
      <c r="C130" s="14">
        <v>232.49</v>
      </c>
      <c r="D130" s="14">
        <v>13.33</v>
      </c>
      <c r="E130" s="14">
        <v>0.01</v>
      </c>
      <c r="F130" s="14">
        <v>5.34</v>
      </c>
      <c r="G130" s="15">
        <v>0</v>
      </c>
      <c r="H130" s="16">
        <f t="shared" si="10"/>
        <v>5.34</v>
      </c>
      <c r="I130" s="16">
        <f t="shared" si="11"/>
        <v>232.49</v>
      </c>
      <c r="J130" s="16">
        <f t="shared" si="12"/>
        <v>13.33</v>
      </c>
      <c r="K130" s="16">
        <f t="shared" si="13"/>
        <v>232.49</v>
      </c>
      <c r="L130" s="16">
        <f t="shared" si="14"/>
        <v>232.49</v>
      </c>
      <c r="M130" s="16">
        <f t="shared" si="15"/>
        <v>232.49</v>
      </c>
      <c r="N130" s="16">
        <f t="shared" si="16"/>
        <v>232.49</v>
      </c>
      <c r="O130" s="16">
        <f t="shared" si="17"/>
        <v>232.49</v>
      </c>
      <c r="P130" s="16">
        <f t="shared" si="18"/>
        <v>232.49</v>
      </c>
    </row>
    <row r="131" spans="1:16" ht="19.5" customHeight="1" x14ac:dyDescent="0.45">
      <c r="A131" s="12">
        <v>44929.541666666664</v>
      </c>
      <c r="B131" s="13">
        <f t="shared" si="19"/>
        <v>27</v>
      </c>
      <c r="C131" s="14">
        <v>251.78</v>
      </c>
      <c r="D131" s="14">
        <v>12.12</v>
      </c>
      <c r="E131" s="14">
        <v>0.01</v>
      </c>
      <c r="F131" s="14">
        <v>4.12</v>
      </c>
      <c r="G131" s="15">
        <v>0</v>
      </c>
      <c r="H131" s="16">
        <f t="shared" si="10"/>
        <v>4.12</v>
      </c>
      <c r="I131" s="16">
        <f t="shared" si="11"/>
        <v>251.78</v>
      </c>
      <c r="J131" s="16">
        <f t="shared" si="12"/>
        <v>12.12</v>
      </c>
      <c r="K131" s="16">
        <f t="shared" si="13"/>
        <v>251.78</v>
      </c>
      <c r="L131" s="16">
        <f t="shared" si="14"/>
        <v>251.78</v>
      </c>
      <c r="M131" s="16">
        <f t="shared" si="15"/>
        <v>251.78</v>
      </c>
      <c r="N131" s="16">
        <f t="shared" si="16"/>
        <v>251.78</v>
      </c>
      <c r="O131" s="16">
        <f t="shared" si="17"/>
        <v>251.78</v>
      </c>
      <c r="P131" s="16">
        <f t="shared" si="18"/>
        <v>251.78</v>
      </c>
    </row>
    <row r="132" spans="1:16" ht="19.5" customHeight="1" x14ac:dyDescent="0.45">
      <c r="A132" s="12">
        <v>44929.5625</v>
      </c>
      <c r="B132" s="13">
        <f t="shared" si="19"/>
        <v>28</v>
      </c>
      <c r="C132" s="14">
        <v>251.8</v>
      </c>
      <c r="D132" s="14">
        <v>11.95</v>
      </c>
      <c r="E132" s="14">
        <v>0.01</v>
      </c>
      <c r="F132" s="15">
        <v>2</v>
      </c>
      <c r="G132" s="15">
        <v>0</v>
      </c>
      <c r="H132" s="17">
        <f t="shared" si="10"/>
        <v>2</v>
      </c>
      <c r="I132" s="16">
        <f t="shared" si="11"/>
        <v>251.8</v>
      </c>
      <c r="J132" s="16">
        <f t="shared" si="12"/>
        <v>11.95</v>
      </c>
      <c r="K132" s="16">
        <f t="shared" si="13"/>
        <v>251.8</v>
      </c>
      <c r="L132" s="16">
        <f t="shared" si="14"/>
        <v>251.8</v>
      </c>
      <c r="M132" s="16">
        <f t="shared" si="15"/>
        <v>251.8</v>
      </c>
      <c r="N132" s="16">
        <f t="shared" si="16"/>
        <v>251.8</v>
      </c>
      <c r="O132" s="16">
        <f t="shared" si="17"/>
        <v>251.8</v>
      </c>
      <c r="P132" s="16">
        <f t="shared" si="18"/>
        <v>251.8</v>
      </c>
    </row>
    <row r="133" spans="1:16" ht="19.5" customHeight="1" x14ac:dyDescent="0.45">
      <c r="A133" s="12">
        <v>44929.583333333336</v>
      </c>
      <c r="B133" s="13">
        <f t="shared" si="19"/>
        <v>29</v>
      </c>
      <c r="C133" s="14">
        <v>251.76</v>
      </c>
      <c r="D133" s="14">
        <v>12.12</v>
      </c>
      <c r="E133" s="14">
        <v>0.01</v>
      </c>
      <c r="F133" s="15">
        <v>2</v>
      </c>
      <c r="G133" s="15">
        <v>0</v>
      </c>
      <c r="H133" s="17">
        <f t="shared" si="10"/>
        <v>2</v>
      </c>
      <c r="I133" s="16">
        <f t="shared" si="11"/>
        <v>251.76</v>
      </c>
      <c r="J133" s="16">
        <f t="shared" si="12"/>
        <v>12.12</v>
      </c>
      <c r="K133" s="16">
        <f t="shared" si="13"/>
        <v>251.76</v>
      </c>
      <c r="L133" s="16">
        <f t="shared" si="14"/>
        <v>251.76</v>
      </c>
      <c r="M133" s="16">
        <f t="shared" si="15"/>
        <v>251.76</v>
      </c>
      <c r="N133" s="16">
        <f t="shared" si="16"/>
        <v>251.76</v>
      </c>
      <c r="O133" s="16">
        <f t="shared" si="17"/>
        <v>251.76</v>
      </c>
      <c r="P133" s="16">
        <f t="shared" si="18"/>
        <v>251.76</v>
      </c>
    </row>
    <row r="134" spans="1:16" ht="19.5" customHeight="1" x14ac:dyDescent="0.45">
      <c r="A134" s="12">
        <v>44929.604166666664</v>
      </c>
      <c r="B134" s="13">
        <f t="shared" si="19"/>
        <v>30</v>
      </c>
      <c r="C134" s="14">
        <v>253.57</v>
      </c>
      <c r="D134" s="14">
        <v>12.12</v>
      </c>
      <c r="E134" s="14">
        <v>0.01</v>
      </c>
      <c r="F134" s="14">
        <v>4.12</v>
      </c>
      <c r="G134" s="15">
        <v>0</v>
      </c>
      <c r="H134" s="16">
        <f t="shared" si="10"/>
        <v>4.12</v>
      </c>
      <c r="I134" s="16">
        <f t="shared" si="11"/>
        <v>253.57</v>
      </c>
      <c r="J134" s="16">
        <f t="shared" si="12"/>
        <v>12.12</v>
      </c>
      <c r="K134" s="16">
        <f t="shared" si="13"/>
        <v>253.57</v>
      </c>
      <c r="L134" s="16">
        <f t="shared" si="14"/>
        <v>253.57</v>
      </c>
      <c r="M134" s="16">
        <f t="shared" si="15"/>
        <v>253.57</v>
      </c>
      <c r="N134" s="16">
        <f t="shared" si="16"/>
        <v>253.57</v>
      </c>
      <c r="O134" s="16">
        <f t="shared" si="17"/>
        <v>253.57</v>
      </c>
      <c r="P134" s="16">
        <f t="shared" si="18"/>
        <v>253.57</v>
      </c>
    </row>
    <row r="135" spans="1:16" ht="19.5" customHeight="1" x14ac:dyDescent="0.45">
      <c r="A135" s="12">
        <v>44929.625</v>
      </c>
      <c r="B135" s="13">
        <f t="shared" si="19"/>
        <v>31</v>
      </c>
      <c r="C135" s="14">
        <v>282.02</v>
      </c>
      <c r="D135" s="15">
        <v>33</v>
      </c>
      <c r="E135" s="14">
        <v>0.01</v>
      </c>
      <c r="F135" s="15">
        <v>25</v>
      </c>
      <c r="G135" s="15">
        <v>0</v>
      </c>
      <c r="H135" s="17">
        <f t="shared" si="10"/>
        <v>25</v>
      </c>
      <c r="I135" s="16">
        <f t="shared" si="11"/>
        <v>282.02</v>
      </c>
      <c r="J135" s="17">
        <f t="shared" si="12"/>
        <v>33</v>
      </c>
      <c r="K135" s="16">
        <f t="shared" si="13"/>
        <v>282.02</v>
      </c>
      <c r="L135" s="16">
        <f t="shared" si="14"/>
        <v>282.02</v>
      </c>
      <c r="M135" s="16">
        <f t="shared" si="15"/>
        <v>282.02</v>
      </c>
      <c r="N135" s="16">
        <f t="shared" si="16"/>
        <v>282.02</v>
      </c>
      <c r="O135" s="16">
        <f t="shared" si="17"/>
        <v>282.02</v>
      </c>
      <c r="P135" s="16">
        <f t="shared" si="18"/>
        <v>282.02</v>
      </c>
    </row>
    <row r="136" spans="1:16" ht="19.5" customHeight="1" x14ac:dyDescent="0.45">
      <c r="A136" s="12">
        <v>44929.645833333336</v>
      </c>
      <c r="B136" s="13">
        <f t="shared" si="19"/>
        <v>32</v>
      </c>
      <c r="C136" s="14">
        <v>379.78</v>
      </c>
      <c r="D136" s="15">
        <v>33</v>
      </c>
      <c r="E136" s="14">
        <v>0.01</v>
      </c>
      <c r="F136" s="15">
        <v>25</v>
      </c>
      <c r="G136" s="15">
        <v>0</v>
      </c>
      <c r="H136" s="17">
        <f t="shared" si="10"/>
        <v>25</v>
      </c>
      <c r="I136" s="16">
        <f t="shared" si="11"/>
        <v>379.78</v>
      </c>
      <c r="J136" s="17">
        <f t="shared" si="12"/>
        <v>33</v>
      </c>
      <c r="K136" s="16">
        <f t="shared" si="13"/>
        <v>379.78</v>
      </c>
      <c r="L136" s="16">
        <f t="shared" si="14"/>
        <v>379.78</v>
      </c>
      <c r="M136" s="16">
        <f t="shared" si="15"/>
        <v>379.78</v>
      </c>
      <c r="N136" s="16">
        <f t="shared" si="16"/>
        <v>379.78</v>
      </c>
      <c r="O136" s="16">
        <f t="shared" si="17"/>
        <v>379.78</v>
      </c>
      <c r="P136" s="16">
        <f t="shared" si="18"/>
        <v>379.78</v>
      </c>
    </row>
    <row r="137" spans="1:16" ht="19.5" customHeight="1" x14ac:dyDescent="0.45">
      <c r="A137" s="12">
        <v>44929.666666666664</v>
      </c>
      <c r="B137" s="13">
        <f t="shared" si="19"/>
        <v>33</v>
      </c>
      <c r="C137" s="14">
        <v>354.27</v>
      </c>
      <c r="D137" s="14">
        <v>13.33</v>
      </c>
      <c r="E137" s="14">
        <v>0.01</v>
      </c>
      <c r="F137" s="14">
        <v>5.33</v>
      </c>
      <c r="G137" s="15">
        <v>0</v>
      </c>
      <c r="H137" s="16">
        <f t="shared" ref="H137:H200" si="20">F137</f>
        <v>5.33</v>
      </c>
      <c r="I137" s="16">
        <f t="shared" ref="I137:I200" si="21">C137</f>
        <v>354.27</v>
      </c>
      <c r="J137" s="16">
        <f t="shared" ref="J137:J200" si="22">D137</f>
        <v>13.33</v>
      </c>
      <c r="K137" s="16">
        <f t="shared" ref="K137:K200" si="23">C137</f>
        <v>354.27</v>
      </c>
      <c r="L137" s="16">
        <f t="shared" ref="L137:L200" si="24">C137</f>
        <v>354.27</v>
      </c>
      <c r="M137" s="16">
        <f t="shared" ref="M137:M200" si="25">C137</f>
        <v>354.27</v>
      </c>
      <c r="N137" s="16">
        <f t="shared" ref="N137:N200" si="26">C137</f>
        <v>354.27</v>
      </c>
      <c r="O137" s="16">
        <f t="shared" ref="O137:O200" si="27">C137</f>
        <v>354.27</v>
      </c>
      <c r="P137" s="16">
        <f t="shared" ref="P137:P200" si="28">C137</f>
        <v>354.27</v>
      </c>
    </row>
    <row r="138" spans="1:16" ht="19.5" customHeight="1" x14ac:dyDescent="0.45">
      <c r="A138" s="12">
        <v>44929.6875</v>
      </c>
      <c r="B138" s="13">
        <f t="shared" si="19"/>
        <v>34</v>
      </c>
      <c r="C138" s="14">
        <v>404.99</v>
      </c>
      <c r="D138" s="15">
        <v>43</v>
      </c>
      <c r="E138" s="14">
        <v>0.01</v>
      </c>
      <c r="F138" s="15">
        <v>35</v>
      </c>
      <c r="G138" s="15">
        <v>0</v>
      </c>
      <c r="H138" s="17">
        <f t="shared" si="20"/>
        <v>35</v>
      </c>
      <c r="I138" s="16">
        <f t="shared" si="21"/>
        <v>404.99</v>
      </c>
      <c r="J138" s="17">
        <f t="shared" si="22"/>
        <v>43</v>
      </c>
      <c r="K138" s="16">
        <f t="shared" si="23"/>
        <v>404.99</v>
      </c>
      <c r="L138" s="16">
        <f t="shared" si="24"/>
        <v>404.99</v>
      </c>
      <c r="M138" s="16">
        <f t="shared" si="25"/>
        <v>404.99</v>
      </c>
      <c r="N138" s="16">
        <f t="shared" si="26"/>
        <v>404.99</v>
      </c>
      <c r="O138" s="16">
        <f t="shared" si="27"/>
        <v>404.99</v>
      </c>
      <c r="P138" s="16">
        <f t="shared" si="28"/>
        <v>404.99</v>
      </c>
    </row>
    <row r="139" spans="1:16" ht="19.5" customHeight="1" x14ac:dyDescent="0.45">
      <c r="A139" s="12">
        <v>44929.708333333336</v>
      </c>
      <c r="B139" s="13">
        <f t="shared" si="19"/>
        <v>35</v>
      </c>
      <c r="C139" s="14">
        <v>304.29000000000002</v>
      </c>
      <c r="D139" s="14">
        <v>19.809999999999999</v>
      </c>
      <c r="E139" s="14">
        <v>0.01</v>
      </c>
      <c r="F139" s="14">
        <v>9.8000000000000007</v>
      </c>
      <c r="G139" s="15">
        <v>0</v>
      </c>
      <c r="H139" s="16">
        <f t="shared" si="20"/>
        <v>9.8000000000000007</v>
      </c>
      <c r="I139" s="16">
        <f t="shared" si="21"/>
        <v>304.29000000000002</v>
      </c>
      <c r="J139" s="16">
        <f t="shared" si="22"/>
        <v>19.809999999999999</v>
      </c>
      <c r="K139" s="16">
        <f t="shared" si="23"/>
        <v>304.29000000000002</v>
      </c>
      <c r="L139" s="16">
        <f t="shared" si="24"/>
        <v>304.29000000000002</v>
      </c>
      <c r="M139" s="16">
        <f t="shared" si="25"/>
        <v>304.29000000000002</v>
      </c>
      <c r="N139" s="16">
        <f t="shared" si="26"/>
        <v>304.29000000000002</v>
      </c>
      <c r="O139" s="16">
        <f t="shared" si="27"/>
        <v>304.29000000000002</v>
      </c>
      <c r="P139" s="16">
        <f t="shared" si="28"/>
        <v>304.29000000000002</v>
      </c>
    </row>
    <row r="140" spans="1:16" ht="19.5" customHeight="1" x14ac:dyDescent="0.45">
      <c r="A140" s="12">
        <v>44929.729166666664</v>
      </c>
      <c r="B140" s="13">
        <f t="shared" si="19"/>
        <v>36</v>
      </c>
      <c r="C140" s="14">
        <v>251.7</v>
      </c>
      <c r="D140" s="14">
        <v>30.68</v>
      </c>
      <c r="E140" s="14">
        <v>0.01</v>
      </c>
      <c r="F140" s="14">
        <v>0.67</v>
      </c>
      <c r="G140" s="15">
        <v>0</v>
      </c>
      <c r="H140" s="16">
        <f t="shared" si="20"/>
        <v>0.67</v>
      </c>
      <c r="I140" s="16">
        <f t="shared" si="21"/>
        <v>251.7</v>
      </c>
      <c r="J140" s="16">
        <f t="shared" si="22"/>
        <v>30.68</v>
      </c>
      <c r="K140" s="16">
        <f t="shared" si="23"/>
        <v>251.7</v>
      </c>
      <c r="L140" s="16">
        <f t="shared" si="24"/>
        <v>251.7</v>
      </c>
      <c r="M140" s="16">
        <f t="shared" si="25"/>
        <v>251.7</v>
      </c>
      <c r="N140" s="16">
        <f t="shared" si="26"/>
        <v>251.7</v>
      </c>
      <c r="O140" s="16">
        <f t="shared" si="27"/>
        <v>251.7</v>
      </c>
      <c r="P140" s="16">
        <f t="shared" si="28"/>
        <v>251.7</v>
      </c>
    </row>
    <row r="141" spans="1:16" ht="19.5" customHeight="1" x14ac:dyDescent="0.45">
      <c r="A141" s="12">
        <v>44929.75</v>
      </c>
      <c r="B141" s="13">
        <f t="shared" si="19"/>
        <v>37</v>
      </c>
      <c r="C141" s="14">
        <v>250.81</v>
      </c>
      <c r="D141" s="15">
        <v>77</v>
      </c>
      <c r="E141" s="14">
        <v>0.01</v>
      </c>
      <c r="F141" s="15">
        <v>2</v>
      </c>
      <c r="G141" s="15">
        <v>0</v>
      </c>
      <c r="H141" s="17">
        <f t="shared" si="20"/>
        <v>2</v>
      </c>
      <c r="I141" s="16">
        <f t="shared" si="21"/>
        <v>250.81</v>
      </c>
      <c r="J141" s="17">
        <f t="shared" si="22"/>
        <v>77</v>
      </c>
      <c r="K141" s="16">
        <f t="shared" si="23"/>
        <v>250.81</v>
      </c>
      <c r="L141" s="16">
        <f t="shared" si="24"/>
        <v>250.81</v>
      </c>
      <c r="M141" s="16">
        <f t="shared" si="25"/>
        <v>250.81</v>
      </c>
      <c r="N141" s="16">
        <f t="shared" si="26"/>
        <v>250.81</v>
      </c>
      <c r="O141" s="16">
        <f t="shared" si="27"/>
        <v>250.81</v>
      </c>
      <c r="P141" s="16">
        <f t="shared" si="28"/>
        <v>250.81</v>
      </c>
    </row>
    <row r="142" spans="1:16" ht="19.5" customHeight="1" x14ac:dyDescent="0.45">
      <c r="A142" s="12">
        <v>44929.770833333336</v>
      </c>
      <c r="B142" s="13">
        <f t="shared" si="19"/>
        <v>38</v>
      </c>
      <c r="C142" s="14">
        <v>250.8</v>
      </c>
      <c r="D142" s="15">
        <v>33</v>
      </c>
      <c r="E142" s="14">
        <v>0.01</v>
      </c>
      <c r="F142" s="14">
        <v>0.1</v>
      </c>
      <c r="G142" s="15">
        <v>0</v>
      </c>
      <c r="H142" s="16">
        <f t="shared" si="20"/>
        <v>0.1</v>
      </c>
      <c r="I142" s="16">
        <f t="shared" si="21"/>
        <v>250.8</v>
      </c>
      <c r="J142" s="17">
        <f t="shared" si="22"/>
        <v>33</v>
      </c>
      <c r="K142" s="16">
        <f t="shared" si="23"/>
        <v>250.8</v>
      </c>
      <c r="L142" s="16">
        <f t="shared" si="24"/>
        <v>250.8</v>
      </c>
      <c r="M142" s="16">
        <f t="shared" si="25"/>
        <v>250.8</v>
      </c>
      <c r="N142" s="16">
        <f t="shared" si="26"/>
        <v>250.8</v>
      </c>
      <c r="O142" s="16">
        <f t="shared" si="27"/>
        <v>250.8</v>
      </c>
      <c r="P142" s="16">
        <f t="shared" si="28"/>
        <v>250.8</v>
      </c>
    </row>
    <row r="143" spans="1:16" ht="19.5" customHeight="1" x14ac:dyDescent="0.45">
      <c r="A143" s="12">
        <v>44929.791666666664</v>
      </c>
      <c r="B143" s="13">
        <f t="shared" si="19"/>
        <v>39</v>
      </c>
      <c r="C143" s="14">
        <v>250.81</v>
      </c>
      <c r="D143" s="15">
        <v>50</v>
      </c>
      <c r="E143" s="14">
        <v>0.01</v>
      </c>
      <c r="F143" s="14">
        <v>0.1</v>
      </c>
      <c r="G143" s="15">
        <v>0</v>
      </c>
      <c r="H143" s="16">
        <f t="shared" si="20"/>
        <v>0.1</v>
      </c>
      <c r="I143" s="16">
        <f t="shared" si="21"/>
        <v>250.81</v>
      </c>
      <c r="J143" s="17">
        <f t="shared" si="22"/>
        <v>50</v>
      </c>
      <c r="K143" s="16">
        <f t="shared" si="23"/>
        <v>250.81</v>
      </c>
      <c r="L143" s="16">
        <f t="shared" si="24"/>
        <v>250.81</v>
      </c>
      <c r="M143" s="16">
        <f t="shared" si="25"/>
        <v>250.81</v>
      </c>
      <c r="N143" s="16">
        <f t="shared" si="26"/>
        <v>250.81</v>
      </c>
      <c r="O143" s="16">
        <f t="shared" si="27"/>
        <v>250.81</v>
      </c>
      <c r="P143" s="16">
        <f t="shared" si="28"/>
        <v>250.81</v>
      </c>
    </row>
    <row r="144" spans="1:16" ht="19.5" customHeight="1" x14ac:dyDescent="0.45">
      <c r="A144" s="12">
        <v>44929.8125</v>
      </c>
      <c r="B144" s="13">
        <f t="shared" si="19"/>
        <v>40</v>
      </c>
      <c r="C144" s="14">
        <v>250.37</v>
      </c>
      <c r="D144" s="15">
        <v>50</v>
      </c>
      <c r="E144" s="14">
        <v>0.01</v>
      </c>
      <c r="F144" s="14">
        <v>0.1</v>
      </c>
      <c r="G144" s="15">
        <v>0</v>
      </c>
      <c r="H144" s="16">
        <f t="shared" si="20"/>
        <v>0.1</v>
      </c>
      <c r="I144" s="16">
        <f t="shared" si="21"/>
        <v>250.37</v>
      </c>
      <c r="J144" s="17">
        <f t="shared" si="22"/>
        <v>50</v>
      </c>
      <c r="K144" s="16">
        <f t="shared" si="23"/>
        <v>250.37</v>
      </c>
      <c r="L144" s="16">
        <f t="shared" si="24"/>
        <v>250.37</v>
      </c>
      <c r="M144" s="16">
        <f t="shared" si="25"/>
        <v>250.37</v>
      </c>
      <c r="N144" s="16">
        <f t="shared" si="26"/>
        <v>250.37</v>
      </c>
      <c r="O144" s="16">
        <f t="shared" si="27"/>
        <v>250.37</v>
      </c>
      <c r="P144" s="16">
        <f t="shared" si="28"/>
        <v>250.37</v>
      </c>
    </row>
    <row r="145" spans="1:16" ht="19.5" customHeight="1" x14ac:dyDescent="0.45">
      <c r="A145" s="12">
        <v>44929.833333333336</v>
      </c>
      <c r="B145" s="13">
        <f t="shared" si="19"/>
        <v>41</v>
      </c>
      <c r="C145" s="14">
        <v>250.25</v>
      </c>
      <c r="D145" s="15">
        <v>33</v>
      </c>
      <c r="E145" s="14">
        <v>0.01</v>
      </c>
      <c r="F145" s="14">
        <v>0.1</v>
      </c>
      <c r="G145" s="15">
        <v>0</v>
      </c>
      <c r="H145" s="16">
        <f t="shared" si="20"/>
        <v>0.1</v>
      </c>
      <c r="I145" s="16">
        <f t="shared" si="21"/>
        <v>250.25</v>
      </c>
      <c r="J145" s="17">
        <f t="shared" si="22"/>
        <v>33</v>
      </c>
      <c r="K145" s="16">
        <f t="shared" si="23"/>
        <v>250.25</v>
      </c>
      <c r="L145" s="16">
        <f t="shared" si="24"/>
        <v>250.25</v>
      </c>
      <c r="M145" s="16">
        <f t="shared" si="25"/>
        <v>250.25</v>
      </c>
      <c r="N145" s="16">
        <f t="shared" si="26"/>
        <v>250.25</v>
      </c>
      <c r="O145" s="16">
        <f t="shared" si="27"/>
        <v>250.25</v>
      </c>
      <c r="P145" s="16">
        <f t="shared" si="28"/>
        <v>250.25</v>
      </c>
    </row>
    <row r="146" spans="1:16" ht="19.5" customHeight="1" x14ac:dyDescent="0.45">
      <c r="A146" s="12">
        <v>44929.854166666664</v>
      </c>
      <c r="B146" s="13">
        <f t="shared" si="19"/>
        <v>42</v>
      </c>
      <c r="C146" s="14">
        <v>232.57</v>
      </c>
      <c r="D146" s="14">
        <v>12.12</v>
      </c>
      <c r="E146" s="14">
        <v>0.01</v>
      </c>
      <c r="F146" s="14">
        <v>0.1</v>
      </c>
      <c r="G146" s="15">
        <v>0</v>
      </c>
      <c r="H146" s="16">
        <f t="shared" si="20"/>
        <v>0.1</v>
      </c>
      <c r="I146" s="16">
        <f t="shared" si="21"/>
        <v>232.57</v>
      </c>
      <c r="J146" s="16">
        <f t="shared" si="22"/>
        <v>12.12</v>
      </c>
      <c r="K146" s="16">
        <f t="shared" si="23"/>
        <v>232.57</v>
      </c>
      <c r="L146" s="16">
        <f t="shared" si="24"/>
        <v>232.57</v>
      </c>
      <c r="M146" s="16">
        <f t="shared" si="25"/>
        <v>232.57</v>
      </c>
      <c r="N146" s="16">
        <f t="shared" si="26"/>
        <v>232.57</v>
      </c>
      <c r="O146" s="16">
        <f t="shared" si="27"/>
        <v>232.57</v>
      </c>
      <c r="P146" s="16">
        <f t="shared" si="28"/>
        <v>232.57</v>
      </c>
    </row>
    <row r="147" spans="1:16" ht="19.5" customHeight="1" x14ac:dyDescent="0.45">
      <c r="A147" s="12">
        <v>44929.875</v>
      </c>
      <c r="B147" s="13">
        <f t="shared" si="19"/>
        <v>43</v>
      </c>
      <c r="C147" s="14">
        <v>231.22</v>
      </c>
      <c r="D147" s="14">
        <v>12.02</v>
      </c>
      <c r="E147" s="14">
        <v>0.01</v>
      </c>
      <c r="F147" s="14">
        <v>2.0099999999999998</v>
      </c>
      <c r="G147" s="15">
        <v>0</v>
      </c>
      <c r="H147" s="16">
        <f t="shared" si="20"/>
        <v>2.0099999999999998</v>
      </c>
      <c r="I147" s="16">
        <f t="shared" si="21"/>
        <v>231.22</v>
      </c>
      <c r="J147" s="16">
        <f t="shared" si="22"/>
        <v>12.02</v>
      </c>
      <c r="K147" s="16">
        <f t="shared" si="23"/>
        <v>231.22</v>
      </c>
      <c r="L147" s="16">
        <f t="shared" si="24"/>
        <v>231.22</v>
      </c>
      <c r="M147" s="16">
        <f t="shared" si="25"/>
        <v>231.22</v>
      </c>
      <c r="N147" s="16">
        <f t="shared" si="26"/>
        <v>231.22</v>
      </c>
      <c r="O147" s="16">
        <f t="shared" si="27"/>
        <v>231.22</v>
      </c>
      <c r="P147" s="16">
        <f t="shared" si="28"/>
        <v>231.22</v>
      </c>
    </row>
    <row r="148" spans="1:16" ht="19.5" customHeight="1" x14ac:dyDescent="0.45">
      <c r="A148" s="12">
        <v>44929.895833333336</v>
      </c>
      <c r="B148" s="13">
        <f t="shared" si="19"/>
        <v>44</v>
      </c>
      <c r="C148" s="14">
        <v>230.23</v>
      </c>
      <c r="D148" s="14">
        <v>10.039999999999999</v>
      </c>
      <c r="E148" s="14">
        <v>0.01</v>
      </c>
      <c r="F148" s="14">
        <v>0.05</v>
      </c>
      <c r="G148" s="15">
        <v>0</v>
      </c>
      <c r="H148" s="16">
        <f t="shared" si="20"/>
        <v>0.05</v>
      </c>
      <c r="I148" s="16">
        <f t="shared" si="21"/>
        <v>230.23</v>
      </c>
      <c r="J148" s="16">
        <f t="shared" si="22"/>
        <v>10.039999999999999</v>
      </c>
      <c r="K148" s="16">
        <f t="shared" si="23"/>
        <v>230.23</v>
      </c>
      <c r="L148" s="16">
        <f t="shared" si="24"/>
        <v>230.23</v>
      </c>
      <c r="M148" s="16">
        <f t="shared" si="25"/>
        <v>230.23</v>
      </c>
      <c r="N148" s="16">
        <f t="shared" si="26"/>
        <v>230.23</v>
      </c>
      <c r="O148" s="16">
        <f t="shared" si="27"/>
        <v>230.23</v>
      </c>
      <c r="P148" s="16">
        <f t="shared" si="28"/>
        <v>230.23</v>
      </c>
    </row>
    <row r="149" spans="1:16" ht="19.5" customHeight="1" x14ac:dyDescent="0.45">
      <c r="A149" s="12">
        <v>44929.916666666664</v>
      </c>
      <c r="B149" s="13">
        <f t="shared" si="19"/>
        <v>45</v>
      </c>
      <c r="C149" s="14">
        <v>207.87</v>
      </c>
      <c r="D149" s="15">
        <v>10</v>
      </c>
      <c r="E149" s="14">
        <v>0.01</v>
      </c>
      <c r="F149" s="14">
        <v>0.01</v>
      </c>
      <c r="G149" s="15">
        <v>0</v>
      </c>
      <c r="H149" s="16">
        <f t="shared" si="20"/>
        <v>0.01</v>
      </c>
      <c r="I149" s="16">
        <f t="shared" si="21"/>
        <v>207.87</v>
      </c>
      <c r="J149" s="17">
        <f t="shared" si="22"/>
        <v>10</v>
      </c>
      <c r="K149" s="16">
        <f t="shared" si="23"/>
        <v>207.87</v>
      </c>
      <c r="L149" s="16">
        <f t="shared" si="24"/>
        <v>207.87</v>
      </c>
      <c r="M149" s="16">
        <f t="shared" si="25"/>
        <v>207.87</v>
      </c>
      <c r="N149" s="16">
        <f t="shared" si="26"/>
        <v>207.87</v>
      </c>
      <c r="O149" s="16">
        <f t="shared" si="27"/>
        <v>207.87</v>
      </c>
      <c r="P149" s="16">
        <f t="shared" si="28"/>
        <v>207.87</v>
      </c>
    </row>
    <row r="150" spans="1:16" ht="19.5" customHeight="1" x14ac:dyDescent="0.45">
      <c r="A150" s="12">
        <v>44929.9375</v>
      </c>
      <c r="B150" s="13">
        <f t="shared" si="19"/>
        <v>46</v>
      </c>
      <c r="C150" s="14">
        <v>179.11</v>
      </c>
      <c r="D150" s="15">
        <v>10</v>
      </c>
      <c r="E150" s="14">
        <v>0.01</v>
      </c>
      <c r="F150" s="14">
        <v>0.01</v>
      </c>
      <c r="G150" s="15">
        <v>0</v>
      </c>
      <c r="H150" s="16">
        <f t="shared" si="20"/>
        <v>0.01</v>
      </c>
      <c r="I150" s="16">
        <f t="shared" si="21"/>
        <v>179.11</v>
      </c>
      <c r="J150" s="17">
        <f t="shared" si="22"/>
        <v>10</v>
      </c>
      <c r="K150" s="16">
        <f t="shared" si="23"/>
        <v>179.11</v>
      </c>
      <c r="L150" s="16">
        <f t="shared" si="24"/>
        <v>179.11</v>
      </c>
      <c r="M150" s="16">
        <f t="shared" si="25"/>
        <v>179.11</v>
      </c>
      <c r="N150" s="16">
        <f t="shared" si="26"/>
        <v>179.11</v>
      </c>
      <c r="O150" s="16">
        <f t="shared" si="27"/>
        <v>179.11</v>
      </c>
      <c r="P150" s="16">
        <f t="shared" si="28"/>
        <v>179.11</v>
      </c>
    </row>
    <row r="151" spans="1:16" ht="19.5" customHeight="1" x14ac:dyDescent="0.45">
      <c r="A151" s="12">
        <v>44929.958333333336</v>
      </c>
      <c r="B151" s="13">
        <f t="shared" si="19"/>
        <v>47</v>
      </c>
      <c r="C151" s="14">
        <v>125.92</v>
      </c>
      <c r="D151" s="15">
        <v>10</v>
      </c>
      <c r="E151" s="14">
        <v>0.01</v>
      </c>
      <c r="F151" s="14">
        <v>0.01</v>
      </c>
      <c r="G151" s="15">
        <v>0</v>
      </c>
      <c r="H151" s="16">
        <f t="shared" si="20"/>
        <v>0.01</v>
      </c>
      <c r="I151" s="16">
        <f t="shared" si="21"/>
        <v>125.92</v>
      </c>
      <c r="J151" s="17">
        <f t="shared" si="22"/>
        <v>10</v>
      </c>
      <c r="K151" s="16">
        <f t="shared" si="23"/>
        <v>125.92</v>
      </c>
      <c r="L151" s="16">
        <f t="shared" si="24"/>
        <v>125.92</v>
      </c>
      <c r="M151" s="16">
        <f t="shared" si="25"/>
        <v>125.92</v>
      </c>
      <c r="N151" s="16">
        <f t="shared" si="26"/>
        <v>125.92</v>
      </c>
      <c r="O151" s="16">
        <f t="shared" si="27"/>
        <v>125.92</v>
      </c>
      <c r="P151" s="16">
        <f t="shared" si="28"/>
        <v>125.92</v>
      </c>
    </row>
    <row r="152" spans="1:16" ht="19.5" customHeight="1" x14ac:dyDescent="0.45">
      <c r="A152" s="12">
        <v>44929.979166666664</v>
      </c>
      <c r="B152" s="13">
        <f t="shared" si="19"/>
        <v>48</v>
      </c>
      <c r="C152" s="14">
        <v>112.09</v>
      </c>
      <c r="D152" s="14">
        <v>1.33</v>
      </c>
      <c r="E152" s="14">
        <v>0.01</v>
      </c>
      <c r="F152" s="14">
        <v>0.01</v>
      </c>
      <c r="G152" s="15">
        <v>0</v>
      </c>
      <c r="H152" s="16">
        <f t="shared" si="20"/>
        <v>0.01</v>
      </c>
      <c r="I152" s="16">
        <f t="shared" si="21"/>
        <v>112.09</v>
      </c>
      <c r="J152" s="16">
        <f t="shared" si="22"/>
        <v>1.33</v>
      </c>
      <c r="K152" s="16">
        <f t="shared" si="23"/>
        <v>112.09</v>
      </c>
      <c r="L152" s="16">
        <f t="shared" si="24"/>
        <v>112.09</v>
      </c>
      <c r="M152" s="16">
        <f t="shared" si="25"/>
        <v>112.09</v>
      </c>
      <c r="N152" s="16">
        <f t="shared" si="26"/>
        <v>112.09</v>
      </c>
      <c r="O152" s="16">
        <f t="shared" si="27"/>
        <v>112.09</v>
      </c>
      <c r="P152" s="16">
        <f t="shared" si="28"/>
        <v>112.09</v>
      </c>
    </row>
    <row r="153" spans="1:16" ht="19.5" customHeight="1" x14ac:dyDescent="0.45">
      <c r="A153" s="12">
        <v>44930</v>
      </c>
      <c r="B153" s="13">
        <f t="shared" si="19"/>
        <v>1</v>
      </c>
      <c r="C153" s="14">
        <v>110.57</v>
      </c>
      <c r="D153" s="15">
        <v>10</v>
      </c>
      <c r="E153" s="14">
        <v>0.01</v>
      </c>
      <c r="F153" s="14">
        <v>0.01</v>
      </c>
      <c r="G153" s="15">
        <v>0</v>
      </c>
      <c r="H153" s="16">
        <f t="shared" si="20"/>
        <v>0.01</v>
      </c>
      <c r="I153" s="16">
        <f t="shared" si="21"/>
        <v>110.57</v>
      </c>
      <c r="J153" s="17">
        <f t="shared" si="22"/>
        <v>10</v>
      </c>
      <c r="K153" s="16">
        <f t="shared" si="23"/>
        <v>110.57</v>
      </c>
      <c r="L153" s="16">
        <f t="shared" si="24"/>
        <v>110.57</v>
      </c>
      <c r="M153" s="16">
        <f t="shared" si="25"/>
        <v>110.57</v>
      </c>
      <c r="N153" s="16">
        <f t="shared" si="26"/>
        <v>110.57</v>
      </c>
      <c r="O153" s="16">
        <f t="shared" si="27"/>
        <v>110.57</v>
      </c>
      <c r="P153" s="16">
        <f t="shared" si="28"/>
        <v>110.57</v>
      </c>
    </row>
    <row r="154" spans="1:16" ht="19.5" customHeight="1" x14ac:dyDescent="0.45">
      <c r="A154" s="12">
        <v>44930.020833333336</v>
      </c>
      <c r="B154" s="13">
        <f t="shared" si="19"/>
        <v>2</v>
      </c>
      <c r="C154" s="14">
        <v>98.67</v>
      </c>
      <c r="D154" s="14">
        <v>0.01</v>
      </c>
      <c r="E154" s="14">
        <v>0.01</v>
      </c>
      <c r="F154" s="14">
        <v>0.01</v>
      </c>
      <c r="G154" s="15">
        <v>0</v>
      </c>
      <c r="H154" s="16">
        <f t="shared" si="20"/>
        <v>0.01</v>
      </c>
      <c r="I154" s="16">
        <f t="shared" si="21"/>
        <v>98.67</v>
      </c>
      <c r="J154" s="16">
        <f t="shared" si="22"/>
        <v>0.01</v>
      </c>
      <c r="K154" s="16">
        <f t="shared" si="23"/>
        <v>98.67</v>
      </c>
      <c r="L154" s="16">
        <f t="shared" si="24"/>
        <v>98.67</v>
      </c>
      <c r="M154" s="16">
        <f t="shared" si="25"/>
        <v>98.67</v>
      </c>
      <c r="N154" s="16">
        <f t="shared" si="26"/>
        <v>98.67</v>
      </c>
      <c r="O154" s="16">
        <f t="shared" si="27"/>
        <v>98.67</v>
      </c>
      <c r="P154" s="16">
        <f t="shared" si="28"/>
        <v>98.67</v>
      </c>
    </row>
    <row r="155" spans="1:16" ht="19.5" customHeight="1" x14ac:dyDescent="0.45">
      <c r="A155" s="12">
        <v>44930.041666666664</v>
      </c>
      <c r="B155" s="13">
        <f t="shared" si="19"/>
        <v>3</v>
      </c>
      <c r="C155" s="14">
        <v>110.56</v>
      </c>
      <c r="D155" s="14">
        <v>0.01</v>
      </c>
      <c r="E155" s="14">
        <v>0.01</v>
      </c>
      <c r="F155" s="14">
        <v>0.01</v>
      </c>
      <c r="G155" s="15">
        <v>0</v>
      </c>
      <c r="H155" s="16">
        <f t="shared" si="20"/>
        <v>0.01</v>
      </c>
      <c r="I155" s="16">
        <f t="shared" si="21"/>
        <v>110.56</v>
      </c>
      <c r="J155" s="16">
        <f t="shared" si="22"/>
        <v>0.01</v>
      </c>
      <c r="K155" s="16">
        <f t="shared" si="23"/>
        <v>110.56</v>
      </c>
      <c r="L155" s="16">
        <f t="shared" si="24"/>
        <v>110.56</v>
      </c>
      <c r="M155" s="16">
        <f t="shared" si="25"/>
        <v>110.56</v>
      </c>
      <c r="N155" s="16">
        <f t="shared" si="26"/>
        <v>110.56</v>
      </c>
      <c r="O155" s="16">
        <f t="shared" si="27"/>
        <v>110.56</v>
      </c>
      <c r="P155" s="16">
        <f t="shared" si="28"/>
        <v>110.56</v>
      </c>
    </row>
    <row r="156" spans="1:16" ht="19.5" customHeight="1" x14ac:dyDescent="0.45">
      <c r="A156" s="12">
        <v>44930.0625</v>
      </c>
      <c r="B156" s="13">
        <f t="shared" si="19"/>
        <v>4</v>
      </c>
      <c r="C156" s="14">
        <v>104.04</v>
      </c>
      <c r="D156" s="14">
        <v>0.01</v>
      </c>
      <c r="E156" s="14">
        <v>0.01</v>
      </c>
      <c r="F156" s="14">
        <v>0.01</v>
      </c>
      <c r="G156" s="15">
        <v>0</v>
      </c>
      <c r="H156" s="16">
        <f t="shared" si="20"/>
        <v>0.01</v>
      </c>
      <c r="I156" s="16">
        <f t="shared" si="21"/>
        <v>104.04</v>
      </c>
      <c r="J156" s="16">
        <f t="shared" si="22"/>
        <v>0.01</v>
      </c>
      <c r="K156" s="16">
        <f t="shared" si="23"/>
        <v>104.04</v>
      </c>
      <c r="L156" s="16">
        <f t="shared" si="24"/>
        <v>104.04</v>
      </c>
      <c r="M156" s="16">
        <f t="shared" si="25"/>
        <v>104.04</v>
      </c>
      <c r="N156" s="16">
        <f t="shared" si="26"/>
        <v>104.04</v>
      </c>
      <c r="O156" s="16">
        <f t="shared" si="27"/>
        <v>104.04</v>
      </c>
      <c r="P156" s="16">
        <f t="shared" si="28"/>
        <v>104.04</v>
      </c>
    </row>
    <row r="157" spans="1:16" ht="19.5" customHeight="1" x14ac:dyDescent="0.45">
      <c r="A157" s="12">
        <v>44930.083333333336</v>
      </c>
      <c r="B157" s="13">
        <f t="shared" si="19"/>
        <v>5</v>
      </c>
      <c r="C157" s="14">
        <v>110.52</v>
      </c>
      <c r="D157" s="14">
        <v>0.01</v>
      </c>
      <c r="E157" s="14">
        <v>0.01</v>
      </c>
      <c r="F157" s="14">
        <v>0.01</v>
      </c>
      <c r="G157" s="15">
        <v>0</v>
      </c>
      <c r="H157" s="16">
        <f t="shared" si="20"/>
        <v>0.01</v>
      </c>
      <c r="I157" s="16">
        <f t="shared" si="21"/>
        <v>110.52</v>
      </c>
      <c r="J157" s="16">
        <f t="shared" si="22"/>
        <v>0.01</v>
      </c>
      <c r="K157" s="16">
        <f t="shared" si="23"/>
        <v>110.52</v>
      </c>
      <c r="L157" s="16">
        <f t="shared" si="24"/>
        <v>110.52</v>
      </c>
      <c r="M157" s="16">
        <f t="shared" si="25"/>
        <v>110.52</v>
      </c>
      <c r="N157" s="16">
        <f t="shared" si="26"/>
        <v>110.52</v>
      </c>
      <c r="O157" s="16">
        <f t="shared" si="27"/>
        <v>110.52</v>
      </c>
      <c r="P157" s="16">
        <f t="shared" si="28"/>
        <v>110.52</v>
      </c>
    </row>
    <row r="158" spans="1:16" ht="19.5" customHeight="1" x14ac:dyDescent="0.45">
      <c r="A158" s="12">
        <v>44930.104166666664</v>
      </c>
      <c r="B158" s="13">
        <f t="shared" si="19"/>
        <v>6</v>
      </c>
      <c r="C158" s="14">
        <v>101.32</v>
      </c>
      <c r="D158" s="14">
        <v>0.01</v>
      </c>
      <c r="E158" s="14">
        <v>0.01</v>
      </c>
      <c r="F158" s="14">
        <v>0.01</v>
      </c>
      <c r="G158" s="15">
        <v>0</v>
      </c>
      <c r="H158" s="16">
        <f t="shared" si="20"/>
        <v>0.01</v>
      </c>
      <c r="I158" s="16">
        <f t="shared" si="21"/>
        <v>101.32</v>
      </c>
      <c r="J158" s="16">
        <f t="shared" si="22"/>
        <v>0.01</v>
      </c>
      <c r="K158" s="16">
        <f t="shared" si="23"/>
        <v>101.32</v>
      </c>
      <c r="L158" s="16">
        <f t="shared" si="24"/>
        <v>101.32</v>
      </c>
      <c r="M158" s="16">
        <f t="shared" si="25"/>
        <v>101.32</v>
      </c>
      <c r="N158" s="16">
        <f t="shared" si="26"/>
        <v>101.32</v>
      </c>
      <c r="O158" s="16">
        <f t="shared" si="27"/>
        <v>101.32</v>
      </c>
      <c r="P158" s="16">
        <f t="shared" si="28"/>
        <v>101.32</v>
      </c>
    </row>
    <row r="159" spans="1:16" ht="19.5" customHeight="1" x14ac:dyDescent="0.45">
      <c r="A159" s="12">
        <v>44930.125</v>
      </c>
      <c r="B159" s="13">
        <f t="shared" si="19"/>
        <v>7</v>
      </c>
      <c r="C159" s="14">
        <v>110.5</v>
      </c>
      <c r="D159" s="14">
        <v>0.01</v>
      </c>
      <c r="E159" s="14">
        <v>0.01</v>
      </c>
      <c r="F159" s="14">
        <v>0.01</v>
      </c>
      <c r="G159" s="15">
        <v>0</v>
      </c>
      <c r="H159" s="16">
        <f t="shared" si="20"/>
        <v>0.01</v>
      </c>
      <c r="I159" s="16">
        <f t="shared" si="21"/>
        <v>110.5</v>
      </c>
      <c r="J159" s="16">
        <f t="shared" si="22"/>
        <v>0.01</v>
      </c>
      <c r="K159" s="16">
        <f t="shared" si="23"/>
        <v>110.5</v>
      </c>
      <c r="L159" s="16">
        <f t="shared" si="24"/>
        <v>110.5</v>
      </c>
      <c r="M159" s="16">
        <f t="shared" si="25"/>
        <v>110.5</v>
      </c>
      <c r="N159" s="16">
        <f t="shared" si="26"/>
        <v>110.5</v>
      </c>
      <c r="O159" s="16">
        <f t="shared" si="27"/>
        <v>110.5</v>
      </c>
      <c r="P159" s="16">
        <f t="shared" si="28"/>
        <v>110.5</v>
      </c>
    </row>
    <row r="160" spans="1:16" ht="19.5" customHeight="1" x14ac:dyDescent="0.45">
      <c r="A160" s="12">
        <v>44930.145833333336</v>
      </c>
      <c r="B160" s="13">
        <f t="shared" si="19"/>
        <v>8</v>
      </c>
      <c r="C160" s="14">
        <v>106.67</v>
      </c>
      <c r="D160" s="14">
        <v>0.01</v>
      </c>
      <c r="E160" s="14">
        <v>0.01</v>
      </c>
      <c r="F160" s="14">
        <v>0.01</v>
      </c>
      <c r="G160" s="15">
        <v>0</v>
      </c>
      <c r="H160" s="16">
        <f t="shared" si="20"/>
        <v>0.01</v>
      </c>
      <c r="I160" s="16">
        <f t="shared" si="21"/>
        <v>106.67</v>
      </c>
      <c r="J160" s="16">
        <f t="shared" si="22"/>
        <v>0.01</v>
      </c>
      <c r="K160" s="16">
        <f t="shared" si="23"/>
        <v>106.67</v>
      </c>
      <c r="L160" s="16">
        <f t="shared" si="24"/>
        <v>106.67</v>
      </c>
      <c r="M160" s="16">
        <f t="shared" si="25"/>
        <v>106.67</v>
      </c>
      <c r="N160" s="16">
        <f t="shared" si="26"/>
        <v>106.67</v>
      </c>
      <c r="O160" s="16">
        <f t="shared" si="27"/>
        <v>106.67</v>
      </c>
      <c r="P160" s="16">
        <f t="shared" si="28"/>
        <v>106.67</v>
      </c>
    </row>
    <row r="161" spans="1:16" ht="19.5" customHeight="1" x14ac:dyDescent="0.45">
      <c r="A161" s="12">
        <v>44930.166666666664</v>
      </c>
      <c r="B161" s="13">
        <f t="shared" si="19"/>
        <v>9</v>
      </c>
      <c r="C161" s="14">
        <v>106.66</v>
      </c>
      <c r="D161" s="14">
        <v>0.01</v>
      </c>
      <c r="E161" s="14">
        <v>0.01</v>
      </c>
      <c r="F161" s="14">
        <v>0.01</v>
      </c>
      <c r="G161" s="15">
        <v>0</v>
      </c>
      <c r="H161" s="16">
        <f t="shared" si="20"/>
        <v>0.01</v>
      </c>
      <c r="I161" s="16">
        <f t="shared" si="21"/>
        <v>106.66</v>
      </c>
      <c r="J161" s="16">
        <f t="shared" si="22"/>
        <v>0.01</v>
      </c>
      <c r="K161" s="16">
        <f t="shared" si="23"/>
        <v>106.66</v>
      </c>
      <c r="L161" s="16">
        <f t="shared" si="24"/>
        <v>106.66</v>
      </c>
      <c r="M161" s="16">
        <f t="shared" si="25"/>
        <v>106.66</v>
      </c>
      <c r="N161" s="16">
        <f t="shared" si="26"/>
        <v>106.66</v>
      </c>
      <c r="O161" s="16">
        <f t="shared" si="27"/>
        <v>106.66</v>
      </c>
      <c r="P161" s="16">
        <f t="shared" si="28"/>
        <v>106.66</v>
      </c>
    </row>
    <row r="162" spans="1:16" ht="19.5" customHeight="1" x14ac:dyDescent="0.45">
      <c r="A162" s="12">
        <v>44930.1875</v>
      </c>
      <c r="B162" s="13">
        <f t="shared" si="19"/>
        <v>10</v>
      </c>
      <c r="C162" s="14">
        <v>110.52</v>
      </c>
      <c r="D162" s="14">
        <v>0.01</v>
      </c>
      <c r="E162" s="14">
        <v>0.01</v>
      </c>
      <c r="F162" s="14">
        <v>0.01</v>
      </c>
      <c r="G162" s="15">
        <v>0</v>
      </c>
      <c r="H162" s="16">
        <f t="shared" si="20"/>
        <v>0.01</v>
      </c>
      <c r="I162" s="16">
        <f t="shared" si="21"/>
        <v>110.52</v>
      </c>
      <c r="J162" s="16">
        <f t="shared" si="22"/>
        <v>0.01</v>
      </c>
      <c r="K162" s="16">
        <f t="shared" si="23"/>
        <v>110.52</v>
      </c>
      <c r="L162" s="16">
        <f t="shared" si="24"/>
        <v>110.52</v>
      </c>
      <c r="M162" s="16">
        <f t="shared" si="25"/>
        <v>110.52</v>
      </c>
      <c r="N162" s="16">
        <f t="shared" si="26"/>
        <v>110.52</v>
      </c>
      <c r="O162" s="16">
        <f t="shared" si="27"/>
        <v>110.52</v>
      </c>
      <c r="P162" s="16">
        <f t="shared" si="28"/>
        <v>110.52</v>
      </c>
    </row>
    <row r="163" spans="1:16" ht="19.5" customHeight="1" x14ac:dyDescent="0.45">
      <c r="A163" s="12">
        <v>44930.208333333336</v>
      </c>
      <c r="B163" s="13">
        <f t="shared" si="19"/>
        <v>11</v>
      </c>
      <c r="C163" s="14">
        <v>109.43</v>
      </c>
      <c r="D163" s="14">
        <v>0.01</v>
      </c>
      <c r="E163" s="14">
        <v>0.01</v>
      </c>
      <c r="F163" s="14">
        <v>0.01</v>
      </c>
      <c r="G163" s="15">
        <v>0</v>
      </c>
      <c r="H163" s="16">
        <f t="shared" si="20"/>
        <v>0.01</v>
      </c>
      <c r="I163" s="16">
        <f t="shared" si="21"/>
        <v>109.43</v>
      </c>
      <c r="J163" s="16">
        <f t="shared" si="22"/>
        <v>0.01</v>
      </c>
      <c r="K163" s="16">
        <f t="shared" si="23"/>
        <v>109.43</v>
      </c>
      <c r="L163" s="16">
        <f t="shared" si="24"/>
        <v>109.43</v>
      </c>
      <c r="M163" s="16">
        <f t="shared" si="25"/>
        <v>109.43</v>
      </c>
      <c r="N163" s="16">
        <f t="shared" si="26"/>
        <v>109.43</v>
      </c>
      <c r="O163" s="16">
        <f t="shared" si="27"/>
        <v>109.43</v>
      </c>
      <c r="P163" s="16">
        <f t="shared" si="28"/>
        <v>109.43</v>
      </c>
    </row>
    <row r="164" spans="1:16" ht="19.5" customHeight="1" x14ac:dyDescent="0.45">
      <c r="A164" s="12">
        <v>44930.229166666664</v>
      </c>
      <c r="B164" s="13">
        <f t="shared" si="19"/>
        <v>12</v>
      </c>
      <c r="C164" s="14">
        <v>110.7</v>
      </c>
      <c r="D164" s="15">
        <v>10</v>
      </c>
      <c r="E164" s="14">
        <v>0.01</v>
      </c>
      <c r="F164" s="14">
        <v>0.01</v>
      </c>
      <c r="G164" s="15">
        <v>0</v>
      </c>
      <c r="H164" s="16">
        <f t="shared" si="20"/>
        <v>0.01</v>
      </c>
      <c r="I164" s="16">
        <f t="shared" si="21"/>
        <v>110.7</v>
      </c>
      <c r="J164" s="17">
        <f t="shared" si="22"/>
        <v>10</v>
      </c>
      <c r="K164" s="16">
        <f t="shared" si="23"/>
        <v>110.7</v>
      </c>
      <c r="L164" s="16">
        <f t="shared" si="24"/>
        <v>110.7</v>
      </c>
      <c r="M164" s="16">
        <f t="shared" si="25"/>
        <v>110.7</v>
      </c>
      <c r="N164" s="16">
        <f t="shared" si="26"/>
        <v>110.7</v>
      </c>
      <c r="O164" s="16">
        <f t="shared" si="27"/>
        <v>110.7</v>
      </c>
      <c r="P164" s="16">
        <f t="shared" si="28"/>
        <v>110.7</v>
      </c>
    </row>
    <row r="165" spans="1:16" ht="19.5" customHeight="1" x14ac:dyDescent="0.45">
      <c r="A165" s="12">
        <v>44930.25</v>
      </c>
      <c r="B165" s="13">
        <f t="shared" si="19"/>
        <v>13</v>
      </c>
      <c r="C165" s="14">
        <v>135.28</v>
      </c>
      <c r="D165" s="15">
        <v>33</v>
      </c>
      <c r="E165" s="14">
        <v>0.01</v>
      </c>
      <c r="F165" s="14">
        <v>0.01</v>
      </c>
      <c r="G165" s="15">
        <v>0</v>
      </c>
      <c r="H165" s="16">
        <f t="shared" si="20"/>
        <v>0.01</v>
      </c>
      <c r="I165" s="16">
        <f t="shared" si="21"/>
        <v>135.28</v>
      </c>
      <c r="J165" s="17">
        <f t="shared" si="22"/>
        <v>33</v>
      </c>
      <c r="K165" s="16">
        <f t="shared" si="23"/>
        <v>135.28</v>
      </c>
      <c r="L165" s="16">
        <f t="shared" si="24"/>
        <v>135.28</v>
      </c>
      <c r="M165" s="16">
        <f t="shared" si="25"/>
        <v>135.28</v>
      </c>
      <c r="N165" s="16">
        <f t="shared" si="26"/>
        <v>135.28</v>
      </c>
      <c r="O165" s="16">
        <f t="shared" si="27"/>
        <v>135.28</v>
      </c>
      <c r="P165" s="16">
        <f t="shared" si="28"/>
        <v>135.28</v>
      </c>
    </row>
    <row r="166" spans="1:16" ht="19.5" customHeight="1" x14ac:dyDescent="0.45">
      <c r="A166" s="12">
        <v>44930.270833333336</v>
      </c>
      <c r="B166" s="13">
        <f t="shared" si="19"/>
        <v>14</v>
      </c>
      <c r="C166" s="14">
        <v>204.25</v>
      </c>
      <c r="D166" s="15">
        <v>33</v>
      </c>
      <c r="E166" s="14">
        <v>0.01</v>
      </c>
      <c r="F166" s="14">
        <v>0.01</v>
      </c>
      <c r="G166" s="15">
        <v>0</v>
      </c>
      <c r="H166" s="16">
        <f t="shared" si="20"/>
        <v>0.01</v>
      </c>
      <c r="I166" s="16">
        <f t="shared" si="21"/>
        <v>204.25</v>
      </c>
      <c r="J166" s="17">
        <f t="shared" si="22"/>
        <v>33</v>
      </c>
      <c r="K166" s="16">
        <f t="shared" si="23"/>
        <v>204.25</v>
      </c>
      <c r="L166" s="16">
        <f t="shared" si="24"/>
        <v>204.25</v>
      </c>
      <c r="M166" s="16">
        <f t="shared" si="25"/>
        <v>204.25</v>
      </c>
      <c r="N166" s="16">
        <f t="shared" si="26"/>
        <v>204.25</v>
      </c>
      <c r="O166" s="16">
        <f t="shared" si="27"/>
        <v>204.25</v>
      </c>
      <c r="P166" s="16">
        <f t="shared" si="28"/>
        <v>204.25</v>
      </c>
    </row>
    <row r="167" spans="1:16" ht="19.5" customHeight="1" x14ac:dyDescent="0.45">
      <c r="A167" s="12">
        <v>44930.291666666664</v>
      </c>
      <c r="B167" s="13">
        <f t="shared" si="19"/>
        <v>15</v>
      </c>
      <c r="C167" s="14">
        <v>232.34</v>
      </c>
      <c r="D167" s="14">
        <v>33.33</v>
      </c>
      <c r="E167" s="14">
        <v>0.01</v>
      </c>
      <c r="F167" s="14">
        <v>0.01</v>
      </c>
      <c r="G167" s="15">
        <v>0</v>
      </c>
      <c r="H167" s="16">
        <f t="shared" si="20"/>
        <v>0.01</v>
      </c>
      <c r="I167" s="16">
        <f t="shared" si="21"/>
        <v>232.34</v>
      </c>
      <c r="J167" s="16">
        <f t="shared" si="22"/>
        <v>33.33</v>
      </c>
      <c r="K167" s="16">
        <f t="shared" si="23"/>
        <v>232.34</v>
      </c>
      <c r="L167" s="16">
        <f t="shared" si="24"/>
        <v>232.34</v>
      </c>
      <c r="M167" s="16">
        <f t="shared" si="25"/>
        <v>232.34</v>
      </c>
      <c r="N167" s="16">
        <f t="shared" si="26"/>
        <v>232.34</v>
      </c>
      <c r="O167" s="16">
        <f t="shared" si="27"/>
        <v>232.34</v>
      </c>
      <c r="P167" s="16">
        <f t="shared" si="28"/>
        <v>232.34</v>
      </c>
    </row>
    <row r="168" spans="1:16" ht="19.5" customHeight="1" x14ac:dyDescent="0.45">
      <c r="A168" s="12">
        <v>44930.3125</v>
      </c>
      <c r="B168" s="13">
        <f t="shared" si="19"/>
        <v>16</v>
      </c>
      <c r="C168" s="14">
        <v>354.15</v>
      </c>
      <c r="D168" s="15">
        <v>77</v>
      </c>
      <c r="E168" s="14">
        <v>0.01</v>
      </c>
      <c r="F168" s="14">
        <v>0.01</v>
      </c>
      <c r="G168" s="15">
        <v>0</v>
      </c>
      <c r="H168" s="16">
        <f t="shared" si="20"/>
        <v>0.01</v>
      </c>
      <c r="I168" s="16">
        <f t="shared" si="21"/>
        <v>354.15</v>
      </c>
      <c r="J168" s="17">
        <f t="shared" si="22"/>
        <v>77</v>
      </c>
      <c r="K168" s="16">
        <f t="shared" si="23"/>
        <v>354.15</v>
      </c>
      <c r="L168" s="16">
        <f t="shared" si="24"/>
        <v>354.15</v>
      </c>
      <c r="M168" s="16">
        <f t="shared" si="25"/>
        <v>354.15</v>
      </c>
      <c r="N168" s="16">
        <f t="shared" si="26"/>
        <v>354.15</v>
      </c>
      <c r="O168" s="16">
        <f t="shared" si="27"/>
        <v>354.15</v>
      </c>
      <c r="P168" s="16">
        <f t="shared" si="28"/>
        <v>354.15</v>
      </c>
    </row>
    <row r="169" spans="1:16" ht="19.5" customHeight="1" x14ac:dyDescent="0.45">
      <c r="A169" s="12">
        <v>44930.333333333336</v>
      </c>
      <c r="B169" s="13">
        <f t="shared" si="19"/>
        <v>17</v>
      </c>
      <c r="C169" s="14">
        <v>301.63</v>
      </c>
      <c r="D169" s="15">
        <v>77</v>
      </c>
      <c r="E169" s="14">
        <v>0.01</v>
      </c>
      <c r="F169" s="14">
        <v>0.05</v>
      </c>
      <c r="G169" s="15">
        <v>0</v>
      </c>
      <c r="H169" s="16">
        <f t="shared" si="20"/>
        <v>0.05</v>
      </c>
      <c r="I169" s="16">
        <f t="shared" si="21"/>
        <v>301.63</v>
      </c>
      <c r="J169" s="17">
        <f t="shared" si="22"/>
        <v>77</v>
      </c>
      <c r="K169" s="16">
        <f t="shared" si="23"/>
        <v>301.63</v>
      </c>
      <c r="L169" s="16">
        <f t="shared" si="24"/>
        <v>301.63</v>
      </c>
      <c r="M169" s="16">
        <f t="shared" si="25"/>
        <v>301.63</v>
      </c>
      <c r="N169" s="16">
        <f t="shared" si="26"/>
        <v>301.63</v>
      </c>
      <c r="O169" s="16">
        <f t="shared" si="27"/>
        <v>301.63</v>
      </c>
      <c r="P169" s="16">
        <f t="shared" si="28"/>
        <v>301.63</v>
      </c>
    </row>
    <row r="170" spans="1:16" ht="19.5" customHeight="1" x14ac:dyDescent="0.45">
      <c r="A170" s="12">
        <v>44930.354166666664</v>
      </c>
      <c r="B170" s="13">
        <f t="shared" si="19"/>
        <v>18</v>
      </c>
      <c r="C170" s="14">
        <v>303.74</v>
      </c>
      <c r="D170" s="15">
        <v>77</v>
      </c>
      <c r="E170" s="14">
        <v>0.01</v>
      </c>
      <c r="F170" s="15">
        <v>2</v>
      </c>
      <c r="G170" s="15">
        <v>0</v>
      </c>
      <c r="H170" s="17">
        <f t="shared" si="20"/>
        <v>2</v>
      </c>
      <c r="I170" s="16">
        <f t="shared" si="21"/>
        <v>303.74</v>
      </c>
      <c r="J170" s="17">
        <f t="shared" si="22"/>
        <v>77</v>
      </c>
      <c r="K170" s="16">
        <f t="shared" si="23"/>
        <v>303.74</v>
      </c>
      <c r="L170" s="16">
        <f t="shared" si="24"/>
        <v>303.74</v>
      </c>
      <c r="M170" s="16">
        <f t="shared" si="25"/>
        <v>303.74</v>
      </c>
      <c r="N170" s="16">
        <f t="shared" si="26"/>
        <v>303.74</v>
      </c>
      <c r="O170" s="16">
        <f t="shared" si="27"/>
        <v>303.74</v>
      </c>
      <c r="P170" s="16">
        <f t="shared" si="28"/>
        <v>303.74</v>
      </c>
    </row>
    <row r="171" spans="1:16" ht="19.5" customHeight="1" x14ac:dyDescent="0.45">
      <c r="A171" s="12">
        <v>44930.375</v>
      </c>
      <c r="B171" s="13">
        <f t="shared" si="19"/>
        <v>19</v>
      </c>
      <c r="C171" s="14">
        <v>303.76</v>
      </c>
      <c r="D171" s="14">
        <v>13.33</v>
      </c>
      <c r="E171" s="14">
        <v>0.01</v>
      </c>
      <c r="F171" s="15">
        <v>2</v>
      </c>
      <c r="G171" s="15">
        <v>0</v>
      </c>
      <c r="H171" s="17">
        <f t="shared" si="20"/>
        <v>2</v>
      </c>
      <c r="I171" s="16">
        <f t="shared" si="21"/>
        <v>303.76</v>
      </c>
      <c r="J171" s="16">
        <f t="shared" si="22"/>
        <v>13.33</v>
      </c>
      <c r="K171" s="16">
        <f t="shared" si="23"/>
        <v>303.76</v>
      </c>
      <c r="L171" s="16">
        <f t="shared" si="24"/>
        <v>303.76</v>
      </c>
      <c r="M171" s="16">
        <f t="shared" si="25"/>
        <v>303.76</v>
      </c>
      <c r="N171" s="16">
        <f t="shared" si="26"/>
        <v>303.76</v>
      </c>
      <c r="O171" s="16">
        <f t="shared" si="27"/>
        <v>303.76</v>
      </c>
      <c r="P171" s="16">
        <f t="shared" si="28"/>
        <v>303.76</v>
      </c>
    </row>
    <row r="172" spans="1:16" ht="19.5" customHeight="1" x14ac:dyDescent="0.45">
      <c r="A172" s="12">
        <v>44930.395833333336</v>
      </c>
      <c r="B172" s="13">
        <f t="shared" si="19"/>
        <v>20</v>
      </c>
      <c r="C172" s="14">
        <v>303.86</v>
      </c>
      <c r="D172" s="15">
        <v>33</v>
      </c>
      <c r="E172" s="14">
        <v>0.01</v>
      </c>
      <c r="F172" s="14">
        <v>0.1</v>
      </c>
      <c r="G172" s="14">
        <v>2851.38</v>
      </c>
      <c r="H172" s="16">
        <f t="shared" si="20"/>
        <v>0.1</v>
      </c>
      <c r="I172" s="16">
        <f t="shared" si="21"/>
        <v>303.86</v>
      </c>
      <c r="J172" s="17">
        <f t="shared" si="22"/>
        <v>33</v>
      </c>
      <c r="K172" s="16">
        <f t="shared" si="23"/>
        <v>303.86</v>
      </c>
      <c r="L172" s="16">
        <f t="shared" si="24"/>
        <v>303.86</v>
      </c>
      <c r="M172" s="16">
        <f t="shared" si="25"/>
        <v>303.86</v>
      </c>
      <c r="N172" s="16">
        <f t="shared" si="26"/>
        <v>303.86</v>
      </c>
      <c r="O172" s="16">
        <f t="shared" si="27"/>
        <v>303.86</v>
      </c>
      <c r="P172" s="16">
        <f t="shared" si="28"/>
        <v>303.86</v>
      </c>
    </row>
    <row r="173" spans="1:16" ht="19.5" customHeight="1" x14ac:dyDescent="0.45">
      <c r="A173" s="12">
        <v>44930.416666666664</v>
      </c>
      <c r="B173" s="13">
        <f t="shared" si="19"/>
        <v>21</v>
      </c>
      <c r="C173" s="14">
        <v>303.77</v>
      </c>
      <c r="D173" s="14">
        <v>12.12</v>
      </c>
      <c r="E173" s="14">
        <v>0.01</v>
      </c>
      <c r="F173" s="14">
        <v>0.1</v>
      </c>
      <c r="G173" s="14">
        <v>2825.08</v>
      </c>
      <c r="H173" s="16">
        <f t="shared" si="20"/>
        <v>0.1</v>
      </c>
      <c r="I173" s="16">
        <f t="shared" si="21"/>
        <v>303.77</v>
      </c>
      <c r="J173" s="16">
        <f t="shared" si="22"/>
        <v>12.12</v>
      </c>
      <c r="K173" s="16">
        <f t="shared" si="23"/>
        <v>303.77</v>
      </c>
      <c r="L173" s="16">
        <f t="shared" si="24"/>
        <v>303.77</v>
      </c>
      <c r="M173" s="16">
        <f t="shared" si="25"/>
        <v>303.77</v>
      </c>
      <c r="N173" s="16">
        <f t="shared" si="26"/>
        <v>303.77</v>
      </c>
      <c r="O173" s="16">
        <f t="shared" si="27"/>
        <v>303.77</v>
      </c>
      <c r="P173" s="16">
        <f t="shared" si="28"/>
        <v>303.77</v>
      </c>
    </row>
    <row r="174" spans="1:16" ht="19.5" customHeight="1" x14ac:dyDescent="0.45">
      <c r="A174" s="12">
        <v>44930.4375</v>
      </c>
      <c r="B174" s="13">
        <f t="shared" si="19"/>
        <v>22</v>
      </c>
      <c r="C174" s="14">
        <v>301.77999999999997</v>
      </c>
      <c r="D174" s="14">
        <v>10.11</v>
      </c>
      <c r="E174" s="14">
        <v>0.01</v>
      </c>
      <c r="F174" s="14">
        <v>0.1</v>
      </c>
      <c r="G174" s="14">
        <v>2420.04</v>
      </c>
      <c r="H174" s="16">
        <f t="shared" si="20"/>
        <v>0.1</v>
      </c>
      <c r="I174" s="16">
        <f t="shared" si="21"/>
        <v>301.77999999999997</v>
      </c>
      <c r="J174" s="16">
        <f t="shared" si="22"/>
        <v>10.11</v>
      </c>
      <c r="K174" s="16">
        <f t="shared" si="23"/>
        <v>301.77999999999997</v>
      </c>
      <c r="L174" s="16">
        <f t="shared" si="24"/>
        <v>301.77999999999997</v>
      </c>
      <c r="M174" s="16">
        <f t="shared" si="25"/>
        <v>301.77999999999997</v>
      </c>
      <c r="N174" s="16">
        <f t="shared" si="26"/>
        <v>301.77999999999997</v>
      </c>
      <c r="O174" s="16">
        <f t="shared" si="27"/>
        <v>301.77999999999997</v>
      </c>
      <c r="P174" s="16">
        <f t="shared" si="28"/>
        <v>301.77999999999997</v>
      </c>
    </row>
    <row r="175" spans="1:16" ht="19.5" customHeight="1" x14ac:dyDescent="0.45">
      <c r="A175" s="12">
        <v>44930.458333333336</v>
      </c>
      <c r="B175" s="13">
        <f t="shared" si="19"/>
        <v>23</v>
      </c>
      <c r="C175" s="14">
        <v>301.81</v>
      </c>
      <c r="D175" s="14">
        <v>12.12</v>
      </c>
      <c r="E175" s="14">
        <v>0.01</v>
      </c>
      <c r="F175" s="15">
        <v>2</v>
      </c>
      <c r="G175" s="14">
        <v>13.58</v>
      </c>
      <c r="H175" s="17">
        <f t="shared" si="20"/>
        <v>2</v>
      </c>
      <c r="I175" s="16">
        <f t="shared" si="21"/>
        <v>301.81</v>
      </c>
      <c r="J175" s="16">
        <f t="shared" si="22"/>
        <v>12.12</v>
      </c>
      <c r="K175" s="16">
        <f t="shared" si="23"/>
        <v>301.81</v>
      </c>
      <c r="L175" s="16">
        <f t="shared" si="24"/>
        <v>301.81</v>
      </c>
      <c r="M175" s="16">
        <f t="shared" si="25"/>
        <v>301.81</v>
      </c>
      <c r="N175" s="16">
        <f t="shared" si="26"/>
        <v>301.81</v>
      </c>
      <c r="O175" s="16">
        <f t="shared" si="27"/>
        <v>301.81</v>
      </c>
      <c r="P175" s="16">
        <f t="shared" si="28"/>
        <v>301.81</v>
      </c>
    </row>
    <row r="176" spans="1:16" ht="19.5" customHeight="1" x14ac:dyDescent="0.45">
      <c r="A176" s="12">
        <v>44930.479166666664</v>
      </c>
      <c r="B176" s="13">
        <f t="shared" si="19"/>
        <v>24</v>
      </c>
      <c r="C176" s="14">
        <v>301.58</v>
      </c>
      <c r="D176" s="14">
        <v>10.050000000000001</v>
      </c>
      <c r="E176" s="14">
        <v>0.01</v>
      </c>
      <c r="F176" s="14">
        <v>0.1</v>
      </c>
      <c r="G176" s="15">
        <v>0</v>
      </c>
      <c r="H176" s="16">
        <f t="shared" si="20"/>
        <v>0.1</v>
      </c>
      <c r="I176" s="16">
        <f t="shared" si="21"/>
        <v>301.58</v>
      </c>
      <c r="J176" s="16">
        <f t="shared" si="22"/>
        <v>10.050000000000001</v>
      </c>
      <c r="K176" s="16">
        <f t="shared" si="23"/>
        <v>301.58</v>
      </c>
      <c r="L176" s="16">
        <f t="shared" si="24"/>
        <v>301.58</v>
      </c>
      <c r="M176" s="16">
        <f t="shared" si="25"/>
        <v>301.58</v>
      </c>
      <c r="N176" s="16">
        <f t="shared" si="26"/>
        <v>301.58</v>
      </c>
      <c r="O176" s="16">
        <f t="shared" si="27"/>
        <v>301.58</v>
      </c>
      <c r="P176" s="16">
        <f t="shared" si="28"/>
        <v>301.58</v>
      </c>
    </row>
    <row r="177" spans="1:16" ht="19.5" customHeight="1" x14ac:dyDescent="0.45">
      <c r="A177" s="12">
        <v>44930.5</v>
      </c>
      <c r="B177" s="13">
        <f t="shared" si="19"/>
        <v>25</v>
      </c>
      <c r="C177" s="14">
        <v>300.75</v>
      </c>
      <c r="D177" s="14">
        <v>13.33</v>
      </c>
      <c r="E177" s="14">
        <v>0.01</v>
      </c>
      <c r="F177" s="15">
        <v>2</v>
      </c>
      <c r="G177" s="14">
        <v>47.01</v>
      </c>
      <c r="H177" s="17">
        <f t="shared" si="20"/>
        <v>2</v>
      </c>
      <c r="I177" s="16">
        <f t="shared" si="21"/>
        <v>300.75</v>
      </c>
      <c r="J177" s="16">
        <f t="shared" si="22"/>
        <v>13.33</v>
      </c>
      <c r="K177" s="16">
        <f t="shared" si="23"/>
        <v>300.75</v>
      </c>
      <c r="L177" s="16">
        <f t="shared" si="24"/>
        <v>300.75</v>
      </c>
      <c r="M177" s="16">
        <f t="shared" si="25"/>
        <v>300.75</v>
      </c>
      <c r="N177" s="16">
        <f t="shared" si="26"/>
        <v>300.75</v>
      </c>
      <c r="O177" s="16">
        <f t="shared" si="27"/>
        <v>300.75</v>
      </c>
      <c r="P177" s="16">
        <f t="shared" si="28"/>
        <v>300.75</v>
      </c>
    </row>
    <row r="178" spans="1:16" ht="19.5" customHeight="1" x14ac:dyDescent="0.45">
      <c r="A178" s="12">
        <v>44930.520833333336</v>
      </c>
      <c r="B178" s="13">
        <f t="shared" si="19"/>
        <v>26</v>
      </c>
      <c r="C178" s="14">
        <v>301.57</v>
      </c>
      <c r="D178" s="14">
        <v>11.49</v>
      </c>
      <c r="E178" s="14">
        <v>0.01</v>
      </c>
      <c r="F178" s="14">
        <v>1.48</v>
      </c>
      <c r="G178" s="15">
        <v>0</v>
      </c>
      <c r="H178" s="16">
        <f t="shared" si="20"/>
        <v>1.48</v>
      </c>
      <c r="I178" s="16">
        <f t="shared" si="21"/>
        <v>301.57</v>
      </c>
      <c r="J178" s="16">
        <f t="shared" si="22"/>
        <v>11.49</v>
      </c>
      <c r="K178" s="16">
        <f t="shared" si="23"/>
        <v>301.57</v>
      </c>
      <c r="L178" s="16">
        <f t="shared" si="24"/>
        <v>301.57</v>
      </c>
      <c r="M178" s="16">
        <f t="shared" si="25"/>
        <v>301.57</v>
      </c>
      <c r="N178" s="16">
        <f t="shared" si="26"/>
        <v>301.57</v>
      </c>
      <c r="O178" s="16">
        <f t="shared" si="27"/>
        <v>301.57</v>
      </c>
      <c r="P178" s="16">
        <f t="shared" si="28"/>
        <v>301.57</v>
      </c>
    </row>
    <row r="179" spans="1:16" ht="19.5" customHeight="1" x14ac:dyDescent="0.45">
      <c r="A179" s="12">
        <v>44930.541666666664</v>
      </c>
      <c r="B179" s="13">
        <f t="shared" si="19"/>
        <v>27</v>
      </c>
      <c r="C179" s="14">
        <v>301.8</v>
      </c>
      <c r="D179" s="14">
        <v>11.73</v>
      </c>
      <c r="E179" s="14">
        <v>0.01</v>
      </c>
      <c r="F179" s="14">
        <v>1.72</v>
      </c>
      <c r="G179" s="15">
        <v>0</v>
      </c>
      <c r="H179" s="16">
        <f t="shared" si="20"/>
        <v>1.72</v>
      </c>
      <c r="I179" s="16">
        <f t="shared" si="21"/>
        <v>301.8</v>
      </c>
      <c r="J179" s="16">
        <f t="shared" si="22"/>
        <v>11.73</v>
      </c>
      <c r="K179" s="16">
        <f t="shared" si="23"/>
        <v>301.8</v>
      </c>
      <c r="L179" s="16">
        <f t="shared" si="24"/>
        <v>301.8</v>
      </c>
      <c r="M179" s="16">
        <f t="shared" si="25"/>
        <v>301.8</v>
      </c>
      <c r="N179" s="16">
        <f t="shared" si="26"/>
        <v>301.8</v>
      </c>
      <c r="O179" s="16">
        <f t="shared" si="27"/>
        <v>301.8</v>
      </c>
      <c r="P179" s="16">
        <f t="shared" si="28"/>
        <v>301.8</v>
      </c>
    </row>
    <row r="180" spans="1:16" ht="19.5" customHeight="1" x14ac:dyDescent="0.45">
      <c r="A180" s="12">
        <v>44930.5625</v>
      </c>
      <c r="B180" s="13">
        <f t="shared" si="19"/>
        <v>28</v>
      </c>
      <c r="C180" s="14">
        <v>301.8</v>
      </c>
      <c r="D180" s="14">
        <v>12.01</v>
      </c>
      <c r="E180" s="14">
        <v>0.01</v>
      </c>
      <c r="F180" s="15">
        <v>2</v>
      </c>
      <c r="G180" s="15">
        <v>0</v>
      </c>
      <c r="H180" s="17">
        <f t="shared" si="20"/>
        <v>2</v>
      </c>
      <c r="I180" s="16">
        <f t="shared" si="21"/>
        <v>301.8</v>
      </c>
      <c r="J180" s="16">
        <f t="shared" si="22"/>
        <v>12.01</v>
      </c>
      <c r="K180" s="16">
        <f t="shared" si="23"/>
        <v>301.8</v>
      </c>
      <c r="L180" s="16">
        <f t="shared" si="24"/>
        <v>301.8</v>
      </c>
      <c r="M180" s="16">
        <f t="shared" si="25"/>
        <v>301.8</v>
      </c>
      <c r="N180" s="16">
        <f t="shared" si="26"/>
        <v>301.8</v>
      </c>
      <c r="O180" s="16">
        <f t="shared" si="27"/>
        <v>301.8</v>
      </c>
      <c r="P180" s="16">
        <f t="shared" si="28"/>
        <v>301.8</v>
      </c>
    </row>
    <row r="181" spans="1:16" ht="19.5" customHeight="1" x14ac:dyDescent="0.45">
      <c r="A181" s="12">
        <v>44930.583333333336</v>
      </c>
      <c r="B181" s="13">
        <f t="shared" si="19"/>
        <v>29</v>
      </c>
      <c r="C181" s="14">
        <v>301.8</v>
      </c>
      <c r="D181" s="14">
        <v>12.12</v>
      </c>
      <c r="E181" s="14">
        <v>0.01</v>
      </c>
      <c r="F181" s="15">
        <v>2</v>
      </c>
      <c r="G181" s="15">
        <v>0</v>
      </c>
      <c r="H181" s="17">
        <f t="shared" si="20"/>
        <v>2</v>
      </c>
      <c r="I181" s="16">
        <f t="shared" si="21"/>
        <v>301.8</v>
      </c>
      <c r="J181" s="16">
        <f t="shared" si="22"/>
        <v>12.12</v>
      </c>
      <c r="K181" s="16">
        <f t="shared" si="23"/>
        <v>301.8</v>
      </c>
      <c r="L181" s="16">
        <f t="shared" si="24"/>
        <v>301.8</v>
      </c>
      <c r="M181" s="16">
        <f t="shared" si="25"/>
        <v>301.8</v>
      </c>
      <c r="N181" s="16">
        <f t="shared" si="26"/>
        <v>301.8</v>
      </c>
      <c r="O181" s="16">
        <f t="shared" si="27"/>
        <v>301.8</v>
      </c>
      <c r="P181" s="16">
        <f t="shared" si="28"/>
        <v>301.8</v>
      </c>
    </row>
    <row r="182" spans="1:16" ht="19.5" customHeight="1" x14ac:dyDescent="0.45">
      <c r="A182" s="12">
        <v>44930.604166666664</v>
      </c>
      <c r="B182" s="13">
        <f t="shared" si="19"/>
        <v>30</v>
      </c>
      <c r="C182" s="14">
        <v>303.89</v>
      </c>
      <c r="D182" s="14">
        <v>12.01</v>
      </c>
      <c r="E182" s="14">
        <v>0.01</v>
      </c>
      <c r="F182" s="15">
        <v>2</v>
      </c>
      <c r="G182" s="15">
        <v>0</v>
      </c>
      <c r="H182" s="17">
        <f t="shared" si="20"/>
        <v>2</v>
      </c>
      <c r="I182" s="16">
        <f t="shared" si="21"/>
        <v>303.89</v>
      </c>
      <c r="J182" s="16">
        <f t="shared" si="22"/>
        <v>12.01</v>
      </c>
      <c r="K182" s="16">
        <f t="shared" si="23"/>
        <v>303.89</v>
      </c>
      <c r="L182" s="16">
        <f t="shared" si="24"/>
        <v>303.89</v>
      </c>
      <c r="M182" s="16">
        <f t="shared" si="25"/>
        <v>303.89</v>
      </c>
      <c r="N182" s="16">
        <f t="shared" si="26"/>
        <v>303.89</v>
      </c>
      <c r="O182" s="16">
        <f t="shared" si="27"/>
        <v>303.89</v>
      </c>
      <c r="P182" s="16">
        <f t="shared" si="28"/>
        <v>303.89</v>
      </c>
    </row>
    <row r="183" spans="1:16" ht="19.5" customHeight="1" x14ac:dyDescent="0.45">
      <c r="A183" s="12">
        <v>44930.625</v>
      </c>
      <c r="B183" s="13">
        <f t="shared" si="19"/>
        <v>31</v>
      </c>
      <c r="C183" s="14">
        <v>322.89999999999998</v>
      </c>
      <c r="D183" s="14">
        <v>32.01</v>
      </c>
      <c r="E183" s="14">
        <v>0.01</v>
      </c>
      <c r="F183" s="15">
        <v>2</v>
      </c>
      <c r="G183" s="15">
        <v>0</v>
      </c>
      <c r="H183" s="17">
        <f t="shared" si="20"/>
        <v>2</v>
      </c>
      <c r="I183" s="16">
        <f t="shared" si="21"/>
        <v>322.89999999999998</v>
      </c>
      <c r="J183" s="16">
        <f t="shared" si="22"/>
        <v>32.01</v>
      </c>
      <c r="K183" s="16">
        <f t="shared" si="23"/>
        <v>322.89999999999998</v>
      </c>
      <c r="L183" s="16">
        <f t="shared" si="24"/>
        <v>322.89999999999998</v>
      </c>
      <c r="M183" s="16">
        <f t="shared" si="25"/>
        <v>322.89999999999998</v>
      </c>
      <c r="N183" s="16">
        <f t="shared" si="26"/>
        <v>322.89999999999998</v>
      </c>
      <c r="O183" s="16">
        <f t="shared" si="27"/>
        <v>322.89999999999998</v>
      </c>
      <c r="P183" s="16">
        <f t="shared" si="28"/>
        <v>322.89999999999998</v>
      </c>
    </row>
    <row r="184" spans="1:16" ht="19.5" customHeight="1" x14ac:dyDescent="0.45">
      <c r="A184" s="12">
        <v>44930.645833333336</v>
      </c>
      <c r="B184" s="13">
        <f t="shared" si="19"/>
        <v>32</v>
      </c>
      <c r="C184" s="14">
        <v>354.24</v>
      </c>
      <c r="D184" s="14">
        <v>12.01</v>
      </c>
      <c r="E184" s="14">
        <v>0.01</v>
      </c>
      <c r="F184" s="15">
        <v>2</v>
      </c>
      <c r="G184" s="15">
        <v>0</v>
      </c>
      <c r="H184" s="17">
        <f t="shared" si="20"/>
        <v>2</v>
      </c>
      <c r="I184" s="16">
        <f t="shared" si="21"/>
        <v>354.24</v>
      </c>
      <c r="J184" s="16">
        <f t="shared" si="22"/>
        <v>12.01</v>
      </c>
      <c r="K184" s="16">
        <f t="shared" si="23"/>
        <v>354.24</v>
      </c>
      <c r="L184" s="16">
        <f t="shared" si="24"/>
        <v>354.24</v>
      </c>
      <c r="M184" s="16">
        <f t="shared" si="25"/>
        <v>354.24</v>
      </c>
      <c r="N184" s="16">
        <f t="shared" si="26"/>
        <v>354.24</v>
      </c>
      <c r="O184" s="16">
        <f t="shared" si="27"/>
        <v>354.24</v>
      </c>
      <c r="P184" s="16">
        <f t="shared" si="28"/>
        <v>354.24</v>
      </c>
    </row>
    <row r="185" spans="1:16" ht="19.5" customHeight="1" x14ac:dyDescent="0.45">
      <c r="A185" s="12">
        <v>44930.666666666664</v>
      </c>
      <c r="B185" s="13">
        <f t="shared" ref="B185:B248" si="29">B137</f>
        <v>33</v>
      </c>
      <c r="C185" s="14">
        <v>301.75</v>
      </c>
      <c r="D185" s="14">
        <v>10.11</v>
      </c>
      <c r="E185" s="14">
        <v>0.01</v>
      </c>
      <c r="F185" s="14">
        <v>0.1</v>
      </c>
      <c r="G185" s="15">
        <v>0</v>
      </c>
      <c r="H185" s="16">
        <f t="shared" si="20"/>
        <v>0.1</v>
      </c>
      <c r="I185" s="16">
        <f t="shared" si="21"/>
        <v>301.75</v>
      </c>
      <c r="J185" s="16">
        <f t="shared" si="22"/>
        <v>10.11</v>
      </c>
      <c r="K185" s="16">
        <f t="shared" si="23"/>
        <v>301.75</v>
      </c>
      <c r="L185" s="16">
        <f t="shared" si="24"/>
        <v>301.75</v>
      </c>
      <c r="M185" s="16">
        <f t="shared" si="25"/>
        <v>301.75</v>
      </c>
      <c r="N185" s="16">
        <f t="shared" si="26"/>
        <v>301.75</v>
      </c>
      <c r="O185" s="16">
        <f t="shared" si="27"/>
        <v>301.75</v>
      </c>
      <c r="P185" s="16">
        <f t="shared" si="28"/>
        <v>301.75</v>
      </c>
    </row>
    <row r="186" spans="1:16" ht="19.5" customHeight="1" x14ac:dyDescent="0.45">
      <c r="A186" s="12">
        <v>44930.6875</v>
      </c>
      <c r="B186" s="13">
        <f t="shared" si="29"/>
        <v>34</v>
      </c>
      <c r="C186" s="14">
        <v>301.66000000000003</v>
      </c>
      <c r="D186" s="15">
        <v>33</v>
      </c>
      <c r="E186" s="14">
        <v>0.01</v>
      </c>
      <c r="F186" s="15">
        <v>2</v>
      </c>
      <c r="G186" s="15">
        <v>0</v>
      </c>
      <c r="H186" s="17">
        <f t="shared" si="20"/>
        <v>2</v>
      </c>
      <c r="I186" s="16">
        <f t="shared" si="21"/>
        <v>301.66000000000003</v>
      </c>
      <c r="J186" s="17">
        <f t="shared" si="22"/>
        <v>33</v>
      </c>
      <c r="K186" s="16">
        <f t="shared" si="23"/>
        <v>301.66000000000003</v>
      </c>
      <c r="L186" s="16">
        <f t="shared" si="24"/>
        <v>301.66000000000003</v>
      </c>
      <c r="M186" s="16">
        <f t="shared" si="25"/>
        <v>301.66000000000003</v>
      </c>
      <c r="N186" s="16">
        <f t="shared" si="26"/>
        <v>301.66000000000003</v>
      </c>
      <c r="O186" s="16">
        <f t="shared" si="27"/>
        <v>301.66000000000003</v>
      </c>
      <c r="P186" s="16">
        <f t="shared" si="28"/>
        <v>301.66000000000003</v>
      </c>
    </row>
    <row r="187" spans="1:16" ht="19.5" customHeight="1" x14ac:dyDescent="0.45">
      <c r="A187" s="12">
        <v>44930.708333333336</v>
      </c>
      <c r="B187" s="13">
        <f t="shared" si="29"/>
        <v>35</v>
      </c>
      <c r="C187" s="14">
        <v>301.76</v>
      </c>
      <c r="D187" s="14">
        <v>30.11</v>
      </c>
      <c r="E187" s="14">
        <v>0.01</v>
      </c>
      <c r="F187" s="14">
        <v>0.1</v>
      </c>
      <c r="G187" s="14">
        <v>2.61</v>
      </c>
      <c r="H187" s="16">
        <f t="shared" si="20"/>
        <v>0.1</v>
      </c>
      <c r="I187" s="16">
        <f t="shared" si="21"/>
        <v>301.76</v>
      </c>
      <c r="J187" s="16">
        <f t="shared" si="22"/>
        <v>30.11</v>
      </c>
      <c r="K187" s="16">
        <f t="shared" si="23"/>
        <v>301.76</v>
      </c>
      <c r="L187" s="16">
        <f t="shared" si="24"/>
        <v>301.76</v>
      </c>
      <c r="M187" s="16">
        <f t="shared" si="25"/>
        <v>301.76</v>
      </c>
      <c r="N187" s="16">
        <f t="shared" si="26"/>
        <v>301.76</v>
      </c>
      <c r="O187" s="16">
        <f t="shared" si="27"/>
        <v>301.76</v>
      </c>
      <c r="P187" s="16">
        <f t="shared" si="28"/>
        <v>301.76</v>
      </c>
    </row>
    <row r="188" spans="1:16" ht="19.5" customHeight="1" x14ac:dyDescent="0.45">
      <c r="A188" s="12">
        <v>44930.729166666664</v>
      </c>
      <c r="B188" s="13">
        <f t="shared" si="29"/>
        <v>36</v>
      </c>
      <c r="C188" s="14">
        <v>301.31</v>
      </c>
      <c r="D188" s="15">
        <v>33</v>
      </c>
      <c r="E188" s="14">
        <v>0.01</v>
      </c>
      <c r="F188" s="14">
        <v>0.1</v>
      </c>
      <c r="G188" s="14">
        <v>8.5</v>
      </c>
      <c r="H188" s="16">
        <f t="shared" si="20"/>
        <v>0.1</v>
      </c>
      <c r="I188" s="16">
        <f t="shared" si="21"/>
        <v>301.31</v>
      </c>
      <c r="J188" s="17">
        <f t="shared" si="22"/>
        <v>33</v>
      </c>
      <c r="K188" s="16">
        <f t="shared" si="23"/>
        <v>301.31</v>
      </c>
      <c r="L188" s="16">
        <f t="shared" si="24"/>
        <v>301.31</v>
      </c>
      <c r="M188" s="16">
        <f t="shared" si="25"/>
        <v>301.31</v>
      </c>
      <c r="N188" s="16">
        <f t="shared" si="26"/>
        <v>301.31</v>
      </c>
      <c r="O188" s="16">
        <f t="shared" si="27"/>
        <v>301.31</v>
      </c>
      <c r="P188" s="16">
        <f t="shared" si="28"/>
        <v>301.31</v>
      </c>
    </row>
    <row r="189" spans="1:16" ht="19.5" customHeight="1" x14ac:dyDescent="0.45">
      <c r="A189" s="12">
        <v>44930.75</v>
      </c>
      <c r="B189" s="13">
        <f t="shared" si="29"/>
        <v>37</v>
      </c>
      <c r="C189" s="14">
        <v>300.74</v>
      </c>
      <c r="D189" s="14">
        <v>115.74</v>
      </c>
      <c r="E189" s="14">
        <v>0.01</v>
      </c>
      <c r="F189" s="14">
        <v>29.74</v>
      </c>
      <c r="G189" s="15">
        <v>0</v>
      </c>
      <c r="H189" s="16">
        <f t="shared" si="20"/>
        <v>29.74</v>
      </c>
      <c r="I189" s="16">
        <f t="shared" si="21"/>
        <v>300.74</v>
      </c>
      <c r="J189" s="16">
        <f t="shared" si="22"/>
        <v>115.74</v>
      </c>
      <c r="K189" s="16">
        <f t="shared" si="23"/>
        <v>300.74</v>
      </c>
      <c r="L189" s="16">
        <f t="shared" si="24"/>
        <v>300.74</v>
      </c>
      <c r="M189" s="16">
        <f t="shared" si="25"/>
        <v>300.74</v>
      </c>
      <c r="N189" s="16">
        <f t="shared" si="26"/>
        <v>300.74</v>
      </c>
      <c r="O189" s="16">
        <f t="shared" si="27"/>
        <v>300.74</v>
      </c>
      <c r="P189" s="16">
        <f t="shared" si="28"/>
        <v>300.74</v>
      </c>
    </row>
    <row r="190" spans="1:16" ht="19.5" customHeight="1" x14ac:dyDescent="0.45">
      <c r="A190" s="12">
        <v>44930.770833333336</v>
      </c>
      <c r="B190" s="13">
        <f t="shared" si="29"/>
        <v>38</v>
      </c>
      <c r="C190" s="14">
        <v>301.68</v>
      </c>
      <c r="D190" s="15">
        <v>50</v>
      </c>
      <c r="E190" s="14">
        <v>0.01</v>
      </c>
      <c r="F190" s="15">
        <v>2</v>
      </c>
      <c r="G190" s="15">
        <v>0</v>
      </c>
      <c r="H190" s="17">
        <f t="shared" si="20"/>
        <v>2</v>
      </c>
      <c r="I190" s="16">
        <f t="shared" si="21"/>
        <v>301.68</v>
      </c>
      <c r="J190" s="17">
        <f t="shared" si="22"/>
        <v>50</v>
      </c>
      <c r="K190" s="16">
        <f t="shared" si="23"/>
        <v>301.68</v>
      </c>
      <c r="L190" s="16">
        <f t="shared" si="24"/>
        <v>301.68</v>
      </c>
      <c r="M190" s="16">
        <f t="shared" si="25"/>
        <v>301.68</v>
      </c>
      <c r="N190" s="16">
        <f t="shared" si="26"/>
        <v>301.68</v>
      </c>
      <c r="O190" s="16">
        <f t="shared" si="27"/>
        <v>301.68</v>
      </c>
      <c r="P190" s="16">
        <f t="shared" si="28"/>
        <v>301.68</v>
      </c>
    </row>
    <row r="191" spans="1:16" ht="19.5" customHeight="1" x14ac:dyDescent="0.45">
      <c r="A191" s="12">
        <v>44930.791666666664</v>
      </c>
      <c r="B191" s="13">
        <f t="shared" si="29"/>
        <v>39</v>
      </c>
      <c r="C191" s="14">
        <v>303.88</v>
      </c>
      <c r="D191" s="15">
        <v>77</v>
      </c>
      <c r="E191" s="14">
        <v>0.01</v>
      </c>
      <c r="F191" s="14">
        <v>2.0099999999999998</v>
      </c>
      <c r="G191" s="15">
        <v>0</v>
      </c>
      <c r="H191" s="16">
        <f t="shared" si="20"/>
        <v>2.0099999999999998</v>
      </c>
      <c r="I191" s="16">
        <f t="shared" si="21"/>
        <v>303.88</v>
      </c>
      <c r="J191" s="17">
        <f t="shared" si="22"/>
        <v>77</v>
      </c>
      <c r="K191" s="16">
        <f t="shared" si="23"/>
        <v>303.88</v>
      </c>
      <c r="L191" s="16">
        <f t="shared" si="24"/>
        <v>303.88</v>
      </c>
      <c r="M191" s="16">
        <f t="shared" si="25"/>
        <v>303.88</v>
      </c>
      <c r="N191" s="16">
        <f t="shared" si="26"/>
        <v>303.88</v>
      </c>
      <c r="O191" s="16">
        <f t="shared" si="27"/>
        <v>303.88</v>
      </c>
      <c r="P191" s="16">
        <f t="shared" si="28"/>
        <v>303.88</v>
      </c>
    </row>
    <row r="192" spans="1:16" ht="19.5" customHeight="1" x14ac:dyDescent="0.45">
      <c r="A192" s="12">
        <v>44930.8125</v>
      </c>
      <c r="B192" s="13">
        <f t="shared" si="29"/>
        <v>40</v>
      </c>
      <c r="C192" s="14">
        <v>303.47000000000003</v>
      </c>
      <c r="D192" s="14">
        <v>84.9</v>
      </c>
      <c r="E192" s="14">
        <v>0.01</v>
      </c>
      <c r="F192" s="15">
        <v>35</v>
      </c>
      <c r="G192" s="15">
        <v>0</v>
      </c>
      <c r="H192" s="17">
        <f t="shared" si="20"/>
        <v>35</v>
      </c>
      <c r="I192" s="16">
        <f t="shared" si="21"/>
        <v>303.47000000000003</v>
      </c>
      <c r="J192" s="16">
        <f t="shared" si="22"/>
        <v>84.9</v>
      </c>
      <c r="K192" s="16">
        <f t="shared" si="23"/>
        <v>303.47000000000003</v>
      </c>
      <c r="L192" s="16">
        <f t="shared" si="24"/>
        <v>303.47000000000003</v>
      </c>
      <c r="M192" s="16">
        <f t="shared" si="25"/>
        <v>303.47000000000003</v>
      </c>
      <c r="N192" s="16">
        <f t="shared" si="26"/>
        <v>303.47000000000003</v>
      </c>
      <c r="O192" s="16">
        <f t="shared" si="27"/>
        <v>303.47000000000003</v>
      </c>
      <c r="P192" s="16">
        <f t="shared" si="28"/>
        <v>303.47000000000003</v>
      </c>
    </row>
    <row r="193" spans="1:16" ht="19.5" customHeight="1" x14ac:dyDescent="0.45">
      <c r="A193" s="12">
        <v>44930.833333333336</v>
      </c>
      <c r="B193" s="13">
        <f t="shared" si="29"/>
        <v>41</v>
      </c>
      <c r="C193" s="14">
        <v>301.58999999999997</v>
      </c>
      <c r="D193" s="15">
        <v>77</v>
      </c>
      <c r="E193" s="14">
        <v>0.01</v>
      </c>
      <c r="F193" s="14">
        <v>30.58</v>
      </c>
      <c r="G193" s="15">
        <v>0</v>
      </c>
      <c r="H193" s="16">
        <f t="shared" si="20"/>
        <v>30.58</v>
      </c>
      <c r="I193" s="16">
        <f t="shared" si="21"/>
        <v>301.58999999999997</v>
      </c>
      <c r="J193" s="17">
        <f t="shared" si="22"/>
        <v>77</v>
      </c>
      <c r="K193" s="16">
        <f t="shared" si="23"/>
        <v>301.58999999999997</v>
      </c>
      <c r="L193" s="16">
        <f t="shared" si="24"/>
        <v>301.58999999999997</v>
      </c>
      <c r="M193" s="16">
        <f t="shared" si="25"/>
        <v>301.58999999999997</v>
      </c>
      <c r="N193" s="16">
        <f t="shared" si="26"/>
        <v>301.58999999999997</v>
      </c>
      <c r="O193" s="16">
        <f t="shared" si="27"/>
        <v>301.58999999999997</v>
      </c>
      <c r="P193" s="16">
        <f t="shared" si="28"/>
        <v>301.58999999999997</v>
      </c>
    </row>
    <row r="194" spans="1:16" ht="19.5" customHeight="1" x14ac:dyDescent="0.45">
      <c r="A194" s="12">
        <v>44930.854166666664</v>
      </c>
      <c r="B194" s="13">
        <f t="shared" si="29"/>
        <v>42</v>
      </c>
      <c r="C194" s="14">
        <v>300.76</v>
      </c>
      <c r="D194" s="14">
        <v>39.79</v>
      </c>
      <c r="E194" s="14">
        <v>0.01</v>
      </c>
      <c r="F194" s="14">
        <v>29.78</v>
      </c>
      <c r="G194" s="15">
        <v>0</v>
      </c>
      <c r="H194" s="16">
        <f t="shared" si="20"/>
        <v>29.78</v>
      </c>
      <c r="I194" s="16">
        <f t="shared" si="21"/>
        <v>300.76</v>
      </c>
      <c r="J194" s="16">
        <f t="shared" si="22"/>
        <v>39.79</v>
      </c>
      <c r="K194" s="16">
        <f t="shared" si="23"/>
        <v>300.76</v>
      </c>
      <c r="L194" s="16">
        <f t="shared" si="24"/>
        <v>300.76</v>
      </c>
      <c r="M194" s="16">
        <f t="shared" si="25"/>
        <v>300.76</v>
      </c>
      <c r="N194" s="16">
        <f t="shared" si="26"/>
        <v>300.76</v>
      </c>
      <c r="O194" s="16">
        <f t="shared" si="27"/>
        <v>300.76</v>
      </c>
      <c r="P194" s="16">
        <f t="shared" si="28"/>
        <v>300.76</v>
      </c>
    </row>
    <row r="195" spans="1:16" ht="19.5" customHeight="1" x14ac:dyDescent="0.45">
      <c r="A195" s="12">
        <v>44930.875</v>
      </c>
      <c r="B195" s="13">
        <f t="shared" si="29"/>
        <v>43</v>
      </c>
      <c r="C195" s="14">
        <v>300.86</v>
      </c>
      <c r="D195" s="14">
        <v>13.33</v>
      </c>
      <c r="E195" s="14">
        <v>0.01</v>
      </c>
      <c r="F195" s="14">
        <v>0.05</v>
      </c>
      <c r="G195" s="15">
        <v>0</v>
      </c>
      <c r="H195" s="16">
        <f t="shared" si="20"/>
        <v>0.05</v>
      </c>
      <c r="I195" s="16">
        <f t="shared" si="21"/>
        <v>300.86</v>
      </c>
      <c r="J195" s="16">
        <f t="shared" si="22"/>
        <v>13.33</v>
      </c>
      <c r="K195" s="16">
        <f t="shared" si="23"/>
        <v>300.86</v>
      </c>
      <c r="L195" s="16">
        <f t="shared" si="24"/>
        <v>300.86</v>
      </c>
      <c r="M195" s="16">
        <f t="shared" si="25"/>
        <v>300.86</v>
      </c>
      <c r="N195" s="16">
        <f t="shared" si="26"/>
        <v>300.86</v>
      </c>
      <c r="O195" s="16">
        <f t="shared" si="27"/>
        <v>300.86</v>
      </c>
      <c r="P195" s="16">
        <f t="shared" si="28"/>
        <v>300.86</v>
      </c>
    </row>
    <row r="196" spans="1:16" ht="19.5" customHeight="1" x14ac:dyDescent="0.45">
      <c r="A196" s="12">
        <v>44930.895833333336</v>
      </c>
      <c r="B196" s="13">
        <f t="shared" si="29"/>
        <v>44</v>
      </c>
      <c r="C196" s="14">
        <v>263.04000000000002</v>
      </c>
      <c r="D196" s="14">
        <v>10.039999999999999</v>
      </c>
      <c r="E196" s="14">
        <v>0.01</v>
      </c>
      <c r="F196" s="14">
        <v>0.05</v>
      </c>
      <c r="G196" s="15">
        <v>0</v>
      </c>
      <c r="H196" s="16">
        <f t="shared" si="20"/>
        <v>0.05</v>
      </c>
      <c r="I196" s="16">
        <f t="shared" si="21"/>
        <v>263.04000000000002</v>
      </c>
      <c r="J196" s="16">
        <f t="shared" si="22"/>
        <v>10.039999999999999</v>
      </c>
      <c r="K196" s="16">
        <f t="shared" si="23"/>
        <v>263.04000000000002</v>
      </c>
      <c r="L196" s="16">
        <f t="shared" si="24"/>
        <v>263.04000000000002</v>
      </c>
      <c r="M196" s="16">
        <f t="shared" si="25"/>
        <v>263.04000000000002</v>
      </c>
      <c r="N196" s="16">
        <f t="shared" si="26"/>
        <v>263.04000000000002</v>
      </c>
      <c r="O196" s="16">
        <f t="shared" si="27"/>
        <v>263.04000000000002</v>
      </c>
      <c r="P196" s="16">
        <f t="shared" si="28"/>
        <v>263.04000000000002</v>
      </c>
    </row>
    <row r="197" spans="1:16" ht="19.5" customHeight="1" x14ac:dyDescent="0.45">
      <c r="A197" s="12">
        <v>44930.916666666664</v>
      </c>
      <c r="B197" s="13">
        <f t="shared" si="29"/>
        <v>45</v>
      </c>
      <c r="C197" s="14">
        <v>202.87</v>
      </c>
      <c r="D197" s="15">
        <v>10</v>
      </c>
      <c r="E197" s="14">
        <v>0.01</v>
      </c>
      <c r="F197" s="14">
        <v>0.01</v>
      </c>
      <c r="G197" s="15">
        <v>0</v>
      </c>
      <c r="H197" s="16">
        <f t="shared" si="20"/>
        <v>0.01</v>
      </c>
      <c r="I197" s="16">
        <f t="shared" si="21"/>
        <v>202.87</v>
      </c>
      <c r="J197" s="17">
        <f t="shared" si="22"/>
        <v>10</v>
      </c>
      <c r="K197" s="16">
        <f t="shared" si="23"/>
        <v>202.87</v>
      </c>
      <c r="L197" s="16">
        <f t="shared" si="24"/>
        <v>202.87</v>
      </c>
      <c r="M197" s="16">
        <f t="shared" si="25"/>
        <v>202.87</v>
      </c>
      <c r="N197" s="16">
        <f t="shared" si="26"/>
        <v>202.87</v>
      </c>
      <c r="O197" s="16">
        <f t="shared" si="27"/>
        <v>202.87</v>
      </c>
      <c r="P197" s="16">
        <f t="shared" si="28"/>
        <v>202.87</v>
      </c>
    </row>
    <row r="198" spans="1:16" ht="19.5" customHeight="1" x14ac:dyDescent="0.45">
      <c r="A198" s="12">
        <v>44930.9375</v>
      </c>
      <c r="B198" s="13">
        <f t="shared" si="29"/>
        <v>46</v>
      </c>
      <c r="C198" s="14">
        <v>168.86</v>
      </c>
      <c r="D198" s="14">
        <v>10.01</v>
      </c>
      <c r="E198" s="14">
        <v>0.01</v>
      </c>
      <c r="F198" s="14">
        <v>0.01</v>
      </c>
      <c r="G198" s="15">
        <v>0</v>
      </c>
      <c r="H198" s="16">
        <f t="shared" si="20"/>
        <v>0.01</v>
      </c>
      <c r="I198" s="16">
        <f t="shared" si="21"/>
        <v>168.86</v>
      </c>
      <c r="J198" s="16">
        <f t="shared" si="22"/>
        <v>10.01</v>
      </c>
      <c r="K198" s="16">
        <f t="shared" si="23"/>
        <v>168.86</v>
      </c>
      <c r="L198" s="16">
        <f t="shared" si="24"/>
        <v>168.86</v>
      </c>
      <c r="M198" s="16">
        <f t="shared" si="25"/>
        <v>168.86</v>
      </c>
      <c r="N198" s="16">
        <f t="shared" si="26"/>
        <v>168.86</v>
      </c>
      <c r="O198" s="16">
        <f t="shared" si="27"/>
        <v>168.86</v>
      </c>
      <c r="P198" s="16">
        <f t="shared" si="28"/>
        <v>168.86</v>
      </c>
    </row>
    <row r="199" spans="1:16" ht="19.5" customHeight="1" x14ac:dyDescent="0.45">
      <c r="A199" s="12">
        <v>44930.958333333336</v>
      </c>
      <c r="B199" s="13">
        <f t="shared" si="29"/>
        <v>47</v>
      </c>
      <c r="C199" s="14">
        <v>121.37</v>
      </c>
      <c r="D199" s="15">
        <v>10</v>
      </c>
      <c r="E199" s="14">
        <v>0.01</v>
      </c>
      <c r="F199" s="14">
        <v>0.01</v>
      </c>
      <c r="G199" s="15">
        <v>0</v>
      </c>
      <c r="H199" s="16">
        <f t="shared" si="20"/>
        <v>0.01</v>
      </c>
      <c r="I199" s="16">
        <f t="shared" si="21"/>
        <v>121.37</v>
      </c>
      <c r="J199" s="17">
        <f t="shared" si="22"/>
        <v>10</v>
      </c>
      <c r="K199" s="16">
        <f t="shared" si="23"/>
        <v>121.37</v>
      </c>
      <c r="L199" s="16">
        <f t="shared" si="24"/>
        <v>121.37</v>
      </c>
      <c r="M199" s="16">
        <f t="shared" si="25"/>
        <v>121.37</v>
      </c>
      <c r="N199" s="16">
        <f t="shared" si="26"/>
        <v>121.37</v>
      </c>
      <c r="O199" s="16">
        <f t="shared" si="27"/>
        <v>121.37</v>
      </c>
      <c r="P199" s="16">
        <f t="shared" si="28"/>
        <v>121.37</v>
      </c>
    </row>
    <row r="200" spans="1:16" ht="19.5" customHeight="1" x14ac:dyDescent="0.45">
      <c r="A200" s="12">
        <v>44930.979166666664</v>
      </c>
      <c r="B200" s="13">
        <f t="shared" si="29"/>
        <v>48</v>
      </c>
      <c r="C200" s="14">
        <v>104.86</v>
      </c>
      <c r="D200" s="15">
        <v>10</v>
      </c>
      <c r="E200" s="14">
        <v>0.01</v>
      </c>
      <c r="F200" s="14">
        <v>0.01</v>
      </c>
      <c r="G200" s="15">
        <v>0</v>
      </c>
      <c r="H200" s="16">
        <f t="shared" si="20"/>
        <v>0.01</v>
      </c>
      <c r="I200" s="16">
        <f t="shared" si="21"/>
        <v>104.86</v>
      </c>
      <c r="J200" s="17">
        <f t="shared" si="22"/>
        <v>10</v>
      </c>
      <c r="K200" s="16">
        <f t="shared" si="23"/>
        <v>104.86</v>
      </c>
      <c r="L200" s="16">
        <f t="shared" si="24"/>
        <v>104.86</v>
      </c>
      <c r="M200" s="16">
        <f t="shared" si="25"/>
        <v>104.86</v>
      </c>
      <c r="N200" s="16">
        <f t="shared" si="26"/>
        <v>104.86</v>
      </c>
      <c r="O200" s="16">
        <f t="shared" si="27"/>
        <v>104.86</v>
      </c>
      <c r="P200" s="16">
        <f t="shared" si="28"/>
        <v>104.86</v>
      </c>
    </row>
    <row r="201" spans="1:16" ht="19.5" customHeight="1" x14ac:dyDescent="0.45">
      <c r="A201" s="12">
        <v>44931</v>
      </c>
      <c r="B201" s="13">
        <f t="shared" si="29"/>
        <v>1</v>
      </c>
      <c r="C201" s="14">
        <v>97.97</v>
      </c>
      <c r="D201" s="15">
        <v>10</v>
      </c>
      <c r="E201" s="14">
        <v>0.01</v>
      </c>
      <c r="F201" s="14">
        <v>0.01</v>
      </c>
      <c r="G201" s="15">
        <v>0</v>
      </c>
      <c r="H201" s="16">
        <f t="shared" ref="H201:H264" si="30">F201</f>
        <v>0.01</v>
      </c>
      <c r="I201" s="16">
        <f t="shared" ref="I201:I264" si="31">C201</f>
        <v>97.97</v>
      </c>
      <c r="J201" s="17">
        <f t="shared" ref="J201:J264" si="32">D201</f>
        <v>10</v>
      </c>
      <c r="K201" s="16">
        <f t="shared" ref="K201:K264" si="33">C201</f>
        <v>97.97</v>
      </c>
      <c r="L201" s="16">
        <f t="shared" ref="L201:L264" si="34">C201</f>
        <v>97.97</v>
      </c>
      <c r="M201" s="16">
        <f t="shared" ref="M201:M264" si="35">C201</f>
        <v>97.97</v>
      </c>
      <c r="N201" s="16">
        <f t="shared" ref="N201:N264" si="36">C201</f>
        <v>97.97</v>
      </c>
      <c r="O201" s="16">
        <f t="shared" ref="O201:O264" si="37">C201</f>
        <v>97.97</v>
      </c>
      <c r="P201" s="16">
        <f t="shared" ref="P201:P264" si="38">C201</f>
        <v>97.97</v>
      </c>
    </row>
    <row r="202" spans="1:16" ht="19.5" customHeight="1" x14ac:dyDescent="0.45">
      <c r="A202" s="12">
        <v>44931.020833333336</v>
      </c>
      <c r="B202" s="13">
        <f t="shared" si="29"/>
        <v>2</v>
      </c>
      <c r="C202" s="14">
        <v>110.55</v>
      </c>
      <c r="D202" s="14">
        <v>1.33</v>
      </c>
      <c r="E202" s="14">
        <v>0.01</v>
      </c>
      <c r="F202" s="14">
        <v>0.01</v>
      </c>
      <c r="G202" s="15">
        <v>0</v>
      </c>
      <c r="H202" s="16">
        <f t="shared" si="30"/>
        <v>0.01</v>
      </c>
      <c r="I202" s="16">
        <f t="shared" si="31"/>
        <v>110.55</v>
      </c>
      <c r="J202" s="16">
        <f t="shared" si="32"/>
        <v>1.33</v>
      </c>
      <c r="K202" s="16">
        <f t="shared" si="33"/>
        <v>110.55</v>
      </c>
      <c r="L202" s="16">
        <f t="shared" si="34"/>
        <v>110.55</v>
      </c>
      <c r="M202" s="16">
        <f t="shared" si="35"/>
        <v>110.55</v>
      </c>
      <c r="N202" s="16">
        <f t="shared" si="36"/>
        <v>110.55</v>
      </c>
      <c r="O202" s="16">
        <f t="shared" si="37"/>
        <v>110.55</v>
      </c>
      <c r="P202" s="16">
        <f t="shared" si="38"/>
        <v>110.55</v>
      </c>
    </row>
    <row r="203" spans="1:16" ht="19.5" customHeight="1" x14ac:dyDescent="0.45">
      <c r="A203" s="12">
        <v>44931.041666666664</v>
      </c>
      <c r="B203" s="13">
        <f t="shared" si="29"/>
        <v>3</v>
      </c>
      <c r="C203" s="14">
        <v>110.68</v>
      </c>
      <c r="D203" s="14">
        <v>0.01</v>
      </c>
      <c r="E203" s="14">
        <v>0.01</v>
      </c>
      <c r="F203" s="14">
        <v>0.01</v>
      </c>
      <c r="G203" s="15">
        <v>0</v>
      </c>
      <c r="H203" s="16">
        <f t="shared" si="30"/>
        <v>0.01</v>
      </c>
      <c r="I203" s="16">
        <f t="shared" si="31"/>
        <v>110.68</v>
      </c>
      <c r="J203" s="16">
        <f t="shared" si="32"/>
        <v>0.01</v>
      </c>
      <c r="K203" s="16">
        <f t="shared" si="33"/>
        <v>110.68</v>
      </c>
      <c r="L203" s="16">
        <f t="shared" si="34"/>
        <v>110.68</v>
      </c>
      <c r="M203" s="16">
        <f t="shared" si="35"/>
        <v>110.68</v>
      </c>
      <c r="N203" s="16">
        <f t="shared" si="36"/>
        <v>110.68</v>
      </c>
      <c r="O203" s="16">
        <f t="shared" si="37"/>
        <v>110.68</v>
      </c>
      <c r="P203" s="16">
        <f t="shared" si="38"/>
        <v>110.68</v>
      </c>
    </row>
    <row r="204" spans="1:16" ht="19.5" customHeight="1" x14ac:dyDescent="0.45">
      <c r="A204" s="12">
        <v>44931.0625</v>
      </c>
      <c r="B204" s="13">
        <f t="shared" si="29"/>
        <v>4</v>
      </c>
      <c r="C204" s="14">
        <v>110.58</v>
      </c>
      <c r="D204" s="14">
        <v>0.01</v>
      </c>
      <c r="E204" s="14">
        <v>0.01</v>
      </c>
      <c r="F204" s="14">
        <v>0.01</v>
      </c>
      <c r="G204" s="15">
        <v>0</v>
      </c>
      <c r="H204" s="16">
        <f t="shared" si="30"/>
        <v>0.01</v>
      </c>
      <c r="I204" s="16">
        <f t="shared" si="31"/>
        <v>110.58</v>
      </c>
      <c r="J204" s="16">
        <f t="shared" si="32"/>
        <v>0.01</v>
      </c>
      <c r="K204" s="16">
        <f t="shared" si="33"/>
        <v>110.58</v>
      </c>
      <c r="L204" s="16">
        <f t="shared" si="34"/>
        <v>110.58</v>
      </c>
      <c r="M204" s="16">
        <f t="shared" si="35"/>
        <v>110.58</v>
      </c>
      <c r="N204" s="16">
        <f t="shared" si="36"/>
        <v>110.58</v>
      </c>
      <c r="O204" s="16">
        <f t="shared" si="37"/>
        <v>110.58</v>
      </c>
      <c r="P204" s="16">
        <f t="shared" si="38"/>
        <v>110.58</v>
      </c>
    </row>
    <row r="205" spans="1:16" ht="19.5" customHeight="1" x14ac:dyDescent="0.45">
      <c r="A205" s="12">
        <v>44931.083333333336</v>
      </c>
      <c r="B205" s="13">
        <f t="shared" si="29"/>
        <v>5</v>
      </c>
      <c r="C205" s="14">
        <v>110.51</v>
      </c>
      <c r="D205" s="14">
        <v>0.01</v>
      </c>
      <c r="E205" s="14">
        <v>0.01</v>
      </c>
      <c r="F205" s="14">
        <v>0.01</v>
      </c>
      <c r="G205" s="15">
        <v>0</v>
      </c>
      <c r="H205" s="16">
        <f t="shared" si="30"/>
        <v>0.01</v>
      </c>
      <c r="I205" s="16">
        <f t="shared" si="31"/>
        <v>110.51</v>
      </c>
      <c r="J205" s="16">
        <f t="shared" si="32"/>
        <v>0.01</v>
      </c>
      <c r="K205" s="16">
        <f t="shared" si="33"/>
        <v>110.51</v>
      </c>
      <c r="L205" s="16">
        <f t="shared" si="34"/>
        <v>110.51</v>
      </c>
      <c r="M205" s="16">
        <f t="shared" si="35"/>
        <v>110.51</v>
      </c>
      <c r="N205" s="16">
        <f t="shared" si="36"/>
        <v>110.51</v>
      </c>
      <c r="O205" s="16">
        <f t="shared" si="37"/>
        <v>110.51</v>
      </c>
      <c r="P205" s="16">
        <f t="shared" si="38"/>
        <v>110.51</v>
      </c>
    </row>
    <row r="206" spans="1:16" ht="19.5" customHeight="1" x14ac:dyDescent="0.45">
      <c r="A206" s="12">
        <v>44931.104166666664</v>
      </c>
      <c r="B206" s="13">
        <f t="shared" si="29"/>
        <v>6</v>
      </c>
      <c r="C206" s="14">
        <v>106.77</v>
      </c>
      <c r="D206" s="14">
        <v>0.01</v>
      </c>
      <c r="E206" s="14">
        <v>0.01</v>
      </c>
      <c r="F206" s="14">
        <v>0.01</v>
      </c>
      <c r="G206" s="15">
        <v>0</v>
      </c>
      <c r="H206" s="16">
        <f t="shared" si="30"/>
        <v>0.01</v>
      </c>
      <c r="I206" s="16">
        <f t="shared" si="31"/>
        <v>106.77</v>
      </c>
      <c r="J206" s="16">
        <f t="shared" si="32"/>
        <v>0.01</v>
      </c>
      <c r="K206" s="16">
        <f t="shared" si="33"/>
        <v>106.77</v>
      </c>
      <c r="L206" s="16">
        <f t="shared" si="34"/>
        <v>106.77</v>
      </c>
      <c r="M206" s="16">
        <f t="shared" si="35"/>
        <v>106.77</v>
      </c>
      <c r="N206" s="16">
        <f t="shared" si="36"/>
        <v>106.77</v>
      </c>
      <c r="O206" s="16">
        <f t="shared" si="37"/>
        <v>106.77</v>
      </c>
      <c r="P206" s="16">
        <f t="shared" si="38"/>
        <v>106.77</v>
      </c>
    </row>
    <row r="207" spans="1:16" ht="19.5" customHeight="1" x14ac:dyDescent="0.45">
      <c r="A207" s="12">
        <v>44931.125</v>
      </c>
      <c r="B207" s="13">
        <f t="shared" si="29"/>
        <v>7</v>
      </c>
      <c r="C207" s="14">
        <v>106.83</v>
      </c>
      <c r="D207" s="14">
        <v>0.01</v>
      </c>
      <c r="E207" s="14">
        <v>0.01</v>
      </c>
      <c r="F207" s="14">
        <v>0.01</v>
      </c>
      <c r="G207" s="15">
        <v>0</v>
      </c>
      <c r="H207" s="16">
        <f t="shared" si="30"/>
        <v>0.01</v>
      </c>
      <c r="I207" s="16">
        <f t="shared" si="31"/>
        <v>106.83</v>
      </c>
      <c r="J207" s="16">
        <f t="shared" si="32"/>
        <v>0.01</v>
      </c>
      <c r="K207" s="16">
        <f t="shared" si="33"/>
        <v>106.83</v>
      </c>
      <c r="L207" s="16">
        <f t="shared" si="34"/>
        <v>106.83</v>
      </c>
      <c r="M207" s="16">
        <f t="shared" si="35"/>
        <v>106.83</v>
      </c>
      <c r="N207" s="16">
        <f t="shared" si="36"/>
        <v>106.83</v>
      </c>
      <c r="O207" s="16">
        <f t="shared" si="37"/>
        <v>106.83</v>
      </c>
      <c r="P207" s="16">
        <f t="shared" si="38"/>
        <v>106.83</v>
      </c>
    </row>
    <row r="208" spans="1:16" ht="19.5" customHeight="1" x14ac:dyDescent="0.45">
      <c r="A208" s="12">
        <v>44931.145833333336</v>
      </c>
      <c r="B208" s="13">
        <f t="shared" si="29"/>
        <v>8</v>
      </c>
      <c r="C208" s="14">
        <v>110.48</v>
      </c>
      <c r="D208" s="14">
        <v>0.01</v>
      </c>
      <c r="E208" s="14">
        <v>0.01</v>
      </c>
      <c r="F208" s="14">
        <v>0.01</v>
      </c>
      <c r="G208" s="15">
        <v>0</v>
      </c>
      <c r="H208" s="16">
        <f t="shared" si="30"/>
        <v>0.01</v>
      </c>
      <c r="I208" s="16">
        <f t="shared" si="31"/>
        <v>110.48</v>
      </c>
      <c r="J208" s="16">
        <f t="shared" si="32"/>
        <v>0.01</v>
      </c>
      <c r="K208" s="16">
        <f t="shared" si="33"/>
        <v>110.48</v>
      </c>
      <c r="L208" s="16">
        <f t="shared" si="34"/>
        <v>110.48</v>
      </c>
      <c r="M208" s="16">
        <f t="shared" si="35"/>
        <v>110.48</v>
      </c>
      <c r="N208" s="16">
        <f t="shared" si="36"/>
        <v>110.48</v>
      </c>
      <c r="O208" s="16">
        <f t="shared" si="37"/>
        <v>110.48</v>
      </c>
      <c r="P208" s="16">
        <f t="shared" si="38"/>
        <v>110.48</v>
      </c>
    </row>
    <row r="209" spans="1:16" ht="19.5" customHeight="1" x14ac:dyDescent="0.45">
      <c r="A209" s="12">
        <v>44931.166666666664</v>
      </c>
      <c r="B209" s="13">
        <f t="shared" si="29"/>
        <v>9</v>
      </c>
      <c r="C209" s="14">
        <v>110.48</v>
      </c>
      <c r="D209" s="14">
        <v>0.01</v>
      </c>
      <c r="E209" s="14">
        <v>0.01</v>
      </c>
      <c r="F209" s="14">
        <v>0.01</v>
      </c>
      <c r="G209" s="15">
        <v>0</v>
      </c>
      <c r="H209" s="16">
        <f t="shared" si="30"/>
        <v>0.01</v>
      </c>
      <c r="I209" s="16">
        <f t="shared" si="31"/>
        <v>110.48</v>
      </c>
      <c r="J209" s="16">
        <f t="shared" si="32"/>
        <v>0.01</v>
      </c>
      <c r="K209" s="16">
        <f t="shared" si="33"/>
        <v>110.48</v>
      </c>
      <c r="L209" s="16">
        <f t="shared" si="34"/>
        <v>110.48</v>
      </c>
      <c r="M209" s="16">
        <f t="shared" si="35"/>
        <v>110.48</v>
      </c>
      <c r="N209" s="16">
        <f t="shared" si="36"/>
        <v>110.48</v>
      </c>
      <c r="O209" s="16">
        <f t="shared" si="37"/>
        <v>110.48</v>
      </c>
      <c r="P209" s="16">
        <f t="shared" si="38"/>
        <v>110.48</v>
      </c>
    </row>
    <row r="210" spans="1:16" ht="19.5" customHeight="1" x14ac:dyDescent="0.45">
      <c r="A210" s="12">
        <v>44931.1875</v>
      </c>
      <c r="B210" s="13">
        <f t="shared" si="29"/>
        <v>10</v>
      </c>
      <c r="C210" s="14">
        <v>110.53</v>
      </c>
      <c r="D210" s="14">
        <v>0.01</v>
      </c>
      <c r="E210" s="14">
        <v>0.01</v>
      </c>
      <c r="F210" s="14">
        <v>0.01</v>
      </c>
      <c r="G210" s="15">
        <v>0</v>
      </c>
      <c r="H210" s="16">
        <f t="shared" si="30"/>
        <v>0.01</v>
      </c>
      <c r="I210" s="16">
        <f t="shared" si="31"/>
        <v>110.53</v>
      </c>
      <c r="J210" s="16">
        <f t="shared" si="32"/>
        <v>0.01</v>
      </c>
      <c r="K210" s="16">
        <f t="shared" si="33"/>
        <v>110.53</v>
      </c>
      <c r="L210" s="16">
        <f t="shared" si="34"/>
        <v>110.53</v>
      </c>
      <c r="M210" s="16">
        <f t="shared" si="35"/>
        <v>110.53</v>
      </c>
      <c r="N210" s="16">
        <f t="shared" si="36"/>
        <v>110.53</v>
      </c>
      <c r="O210" s="16">
        <f t="shared" si="37"/>
        <v>110.53</v>
      </c>
      <c r="P210" s="16">
        <f t="shared" si="38"/>
        <v>110.53</v>
      </c>
    </row>
    <row r="211" spans="1:16" ht="19.5" customHeight="1" x14ac:dyDescent="0.45">
      <c r="A211" s="12">
        <v>44931.208333333336</v>
      </c>
      <c r="B211" s="13">
        <f t="shared" si="29"/>
        <v>11</v>
      </c>
      <c r="C211" s="14">
        <v>113.73</v>
      </c>
      <c r="D211" s="14">
        <v>1.2</v>
      </c>
      <c r="E211" s="14">
        <v>0.01</v>
      </c>
      <c r="F211" s="14">
        <v>0.01</v>
      </c>
      <c r="G211" s="15">
        <v>0</v>
      </c>
      <c r="H211" s="16">
        <f t="shared" si="30"/>
        <v>0.01</v>
      </c>
      <c r="I211" s="16">
        <f t="shared" si="31"/>
        <v>113.73</v>
      </c>
      <c r="J211" s="16">
        <f t="shared" si="32"/>
        <v>1.2</v>
      </c>
      <c r="K211" s="16">
        <f t="shared" si="33"/>
        <v>113.73</v>
      </c>
      <c r="L211" s="16">
        <f t="shared" si="34"/>
        <v>113.73</v>
      </c>
      <c r="M211" s="16">
        <f t="shared" si="35"/>
        <v>113.73</v>
      </c>
      <c r="N211" s="16">
        <f t="shared" si="36"/>
        <v>113.73</v>
      </c>
      <c r="O211" s="16">
        <f t="shared" si="37"/>
        <v>113.73</v>
      </c>
      <c r="P211" s="16">
        <f t="shared" si="38"/>
        <v>113.73</v>
      </c>
    </row>
    <row r="212" spans="1:16" ht="19.5" customHeight="1" x14ac:dyDescent="0.45">
      <c r="A212" s="12">
        <v>44931.229166666664</v>
      </c>
      <c r="B212" s="13">
        <f t="shared" si="29"/>
        <v>12</v>
      </c>
      <c r="C212" s="14">
        <v>113.78</v>
      </c>
      <c r="D212" s="15">
        <v>10</v>
      </c>
      <c r="E212" s="14">
        <v>0.01</v>
      </c>
      <c r="F212" s="14">
        <v>0.01</v>
      </c>
      <c r="G212" s="15">
        <v>0</v>
      </c>
      <c r="H212" s="16">
        <f t="shared" si="30"/>
        <v>0.01</v>
      </c>
      <c r="I212" s="16">
        <f t="shared" si="31"/>
        <v>113.78</v>
      </c>
      <c r="J212" s="17">
        <f t="shared" si="32"/>
        <v>10</v>
      </c>
      <c r="K212" s="16">
        <f t="shared" si="33"/>
        <v>113.78</v>
      </c>
      <c r="L212" s="16">
        <f t="shared" si="34"/>
        <v>113.78</v>
      </c>
      <c r="M212" s="16">
        <f t="shared" si="35"/>
        <v>113.78</v>
      </c>
      <c r="N212" s="16">
        <f t="shared" si="36"/>
        <v>113.78</v>
      </c>
      <c r="O212" s="16">
        <f t="shared" si="37"/>
        <v>113.78</v>
      </c>
      <c r="P212" s="16">
        <f t="shared" si="38"/>
        <v>113.78</v>
      </c>
    </row>
    <row r="213" spans="1:16" ht="19.5" customHeight="1" x14ac:dyDescent="0.45">
      <c r="A213" s="12">
        <v>44931.25</v>
      </c>
      <c r="B213" s="13">
        <f t="shared" si="29"/>
        <v>13</v>
      </c>
      <c r="C213" s="14">
        <v>185.7</v>
      </c>
      <c r="D213" s="15">
        <v>33</v>
      </c>
      <c r="E213" s="14">
        <v>0.01</v>
      </c>
      <c r="F213" s="14">
        <v>0.01</v>
      </c>
      <c r="G213" s="15">
        <v>0</v>
      </c>
      <c r="H213" s="16">
        <f t="shared" si="30"/>
        <v>0.01</v>
      </c>
      <c r="I213" s="16">
        <f t="shared" si="31"/>
        <v>185.7</v>
      </c>
      <c r="J213" s="17">
        <f t="shared" si="32"/>
        <v>33</v>
      </c>
      <c r="K213" s="16">
        <f t="shared" si="33"/>
        <v>185.7</v>
      </c>
      <c r="L213" s="16">
        <f t="shared" si="34"/>
        <v>185.7</v>
      </c>
      <c r="M213" s="16">
        <f t="shared" si="35"/>
        <v>185.7</v>
      </c>
      <c r="N213" s="16">
        <f t="shared" si="36"/>
        <v>185.7</v>
      </c>
      <c r="O213" s="16">
        <f t="shared" si="37"/>
        <v>185.7</v>
      </c>
      <c r="P213" s="16">
        <f t="shared" si="38"/>
        <v>185.7</v>
      </c>
    </row>
    <row r="214" spans="1:16" ht="19.5" customHeight="1" x14ac:dyDescent="0.45">
      <c r="A214" s="12">
        <v>44931.270833333336</v>
      </c>
      <c r="B214" s="13">
        <f t="shared" si="29"/>
        <v>14</v>
      </c>
      <c r="C214" s="14">
        <v>268.39999999999998</v>
      </c>
      <c r="D214" s="15">
        <v>33</v>
      </c>
      <c r="E214" s="14">
        <v>0.01</v>
      </c>
      <c r="F214" s="14">
        <v>0.01</v>
      </c>
      <c r="G214" s="15">
        <v>0</v>
      </c>
      <c r="H214" s="16">
        <f t="shared" si="30"/>
        <v>0.01</v>
      </c>
      <c r="I214" s="16">
        <f t="shared" si="31"/>
        <v>268.39999999999998</v>
      </c>
      <c r="J214" s="17">
        <f t="shared" si="32"/>
        <v>33</v>
      </c>
      <c r="K214" s="16">
        <f t="shared" si="33"/>
        <v>268.39999999999998</v>
      </c>
      <c r="L214" s="16">
        <f t="shared" si="34"/>
        <v>268.39999999999998</v>
      </c>
      <c r="M214" s="16">
        <f t="shared" si="35"/>
        <v>268.39999999999998</v>
      </c>
      <c r="N214" s="16">
        <f t="shared" si="36"/>
        <v>268.39999999999998</v>
      </c>
      <c r="O214" s="16">
        <f t="shared" si="37"/>
        <v>268.39999999999998</v>
      </c>
      <c r="P214" s="16">
        <f t="shared" si="38"/>
        <v>268.39999999999998</v>
      </c>
    </row>
    <row r="215" spans="1:16" ht="19.5" customHeight="1" x14ac:dyDescent="0.45">
      <c r="A215" s="12">
        <v>44931.291666666664</v>
      </c>
      <c r="B215" s="13">
        <f t="shared" si="29"/>
        <v>15</v>
      </c>
      <c r="C215" s="14">
        <v>207.84</v>
      </c>
      <c r="D215" s="15">
        <v>33</v>
      </c>
      <c r="E215" s="14">
        <v>0.01</v>
      </c>
      <c r="F215" s="14">
        <v>0.01</v>
      </c>
      <c r="G215" s="15">
        <v>0</v>
      </c>
      <c r="H215" s="16">
        <f t="shared" si="30"/>
        <v>0.01</v>
      </c>
      <c r="I215" s="16">
        <f t="shared" si="31"/>
        <v>207.84</v>
      </c>
      <c r="J215" s="17">
        <f t="shared" si="32"/>
        <v>33</v>
      </c>
      <c r="K215" s="16">
        <f t="shared" si="33"/>
        <v>207.84</v>
      </c>
      <c r="L215" s="16">
        <f t="shared" si="34"/>
        <v>207.84</v>
      </c>
      <c r="M215" s="16">
        <f t="shared" si="35"/>
        <v>207.84</v>
      </c>
      <c r="N215" s="16">
        <f t="shared" si="36"/>
        <v>207.84</v>
      </c>
      <c r="O215" s="16">
        <f t="shared" si="37"/>
        <v>207.84</v>
      </c>
      <c r="P215" s="16">
        <f t="shared" si="38"/>
        <v>207.84</v>
      </c>
    </row>
    <row r="216" spans="1:16" ht="19.5" customHeight="1" x14ac:dyDescent="0.45">
      <c r="A216" s="12">
        <v>44931.3125</v>
      </c>
      <c r="B216" s="13">
        <f t="shared" si="29"/>
        <v>16</v>
      </c>
      <c r="C216" s="14">
        <v>250.57</v>
      </c>
      <c r="D216" s="15">
        <v>77</v>
      </c>
      <c r="E216" s="14">
        <v>0.01</v>
      </c>
      <c r="F216" s="14">
        <v>0.01</v>
      </c>
      <c r="G216" s="15">
        <v>0</v>
      </c>
      <c r="H216" s="16">
        <f t="shared" si="30"/>
        <v>0.01</v>
      </c>
      <c r="I216" s="16">
        <f t="shared" si="31"/>
        <v>250.57</v>
      </c>
      <c r="J216" s="17">
        <f t="shared" si="32"/>
        <v>77</v>
      </c>
      <c r="K216" s="16">
        <f t="shared" si="33"/>
        <v>250.57</v>
      </c>
      <c r="L216" s="16">
        <f t="shared" si="34"/>
        <v>250.57</v>
      </c>
      <c r="M216" s="16">
        <f t="shared" si="35"/>
        <v>250.57</v>
      </c>
      <c r="N216" s="16">
        <f t="shared" si="36"/>
        <v>250.57</v>
      </c>
      <c r="O216" s="16">
        <f t="shared" si="37"/>
        <v>250.57</v>
      </c>
      <c r="P216" s="16">
        <f t="shared" si="38"/>
        <v>250.57</v>
      </c>
    </row>
    <row r="217" spans="1:16" ht="19.5" customHeight="1" x14ac:dyDescent="0.45">
      <c r="A217" s="12">
        <v>44931.333333333336</v>
      </c>
      <c r="B217" s="13">
        <f t="shared" si="29"/>
        <v>17</v>
      </c>
      <c r="C217" s="14">
        <v>280.41000000000003</v>
      </c>
      <c r="D217" s="15">
        <v>77</v>
      </c>
      <c r="E217" s="14">
        <v>0.01</v>
      </c>
      <c r="F217" s="15">
        <v>35</v>
      </c>
      <c r="G217" s="15">
        <v>0</v>
      </c>
      <c r="H217" s="17">
        <f t="shared" si="30"/>
        <v>35</v>
      </c>
      <c r="I217" s="16">
        <f t="shared" si="31"/>
        <v>280.41000000000003</v>
      </c>
      <c r="J217" s="17">
        <f t="shared" si="32"/>
        <v>77</v>
      </c>
      <c r="K217" s="16">
        <f t="shared" si="33"/>
        <v>280.41000000000003</v>
      </c>
      <c r="L217" s="16">
        <f t="shared" si="34"/>
        <v>280.41000000000003</v>
      </c>
      <c r="M217" s="16">
        <f t="shared" si="35"/>
        <v>280.41000000000003</v>
      </c>
      <c r="N217" s="16">
        <f t="shared" si="36"/>
        <v>280.41000000000003</v>
      </c>
      <c r="O217" s="16">
        <f t="shared" si="37"/>
        <v>280.41000000000003</v>
      </c>
      <c r="P217" s="16">
        <f t="shared" si="38"/>
        <v>280.41000000000003</v>
      </c>
    </row>
    <row r="218" spans="1:16" ht="19.5" customHeight="1" x14ac:dyDescent="0.45">
      <c r="A218" s="12">
        <v>44931.354166666664</v>
      </c>
      <c r="B218" s="13">
        <f t="shared" si="29"/>
        <v>18</v>
      </c>
      <c r="C218" s="14">
        <v>300.83999999999997</v>
      </c>
      <c r="D218" s="14">
        <v>120.9</v>
      </c>
      <c r="E218" s="14">
        <v>0.05</v>
      </c>
      <c r="F218" s="15">
        <v>70</v>
      </c>
      <c r="G218" s="15">
        <v>0</v>
      </c>
      <c r="H218" s="17">
        <f t="shared" si="30"/>
        <v>70</v>
      </c>
      <c r="I218" s="16">
        <f t="shared" si="31"/>
        <v>300.83999999999997</v>
      </c>
      <c r="J218" s="16">
        <f t="shared" si="32"/>
        <v>120.9</v>
      </c>
      <c r="K218" s="16">
        <f t="shared" si="33"/>
        <v>300.83999999999997</v>
      </c>
      <c r="L218" s="16">
        <f t="shared" si="34"/>
        <v>300.83999999999997</v>
      </c>
      <c r="M218" s="16">
        <f t="shared" si="35"/>
        <v>300.83999999999997</v>
      </c>
      <c r="N218" s="16">
        <f t="shared" si="36"/>
        <v>300.83999999999997</v>
      </c>
      <c r="O218" s="16">
        <f t="shared" si="37"/>
        <v>300.83999999999997</v>
      </c>
      <c r="P218" s="16">
        <f t="shared" si="38"/>
        <v>300.83999999999997</v>
      </c>
    </row>
    <row r="219" spans="1:16" ht="19.5" customHeight="1" x14ac:dyDescent="0.45">
      <c r="A219" s="12">
        <v>44931.375</v>
      </c>
      <c r="B219" s="13">
        <f t="shared" si="29"/>
        <v>19</v>
      </c>
      <c r="C219" s="14">
        <v>350.77</v>
      </c>
      <c r="D219" s="14">
        <v>107.02</v>
      </c>
      <c r="E219" s="14">
        <v>0.06</v>
      </c>
      <c r="F219" s="14">
        <v>99.02</v>
      </c>
      <c r="G219" s="15">
        <v>0</v>
      </c>
      <c r="H219" s="16">
        <f t="shared" si="30"/>
        <v>99.02</v>
      </c>
      <c r="I219" s="16">
        <f t="shared" si="31"/>
        <v>350.77</v>
      </c>
      <c r="J219" s="16">
        <f t="shared" si="32"/>
        <v>107.02</v>
      </c>
      <c r="K219" s="16">
        <f t="shared" si="33"/>
        <v>350.77</v>
      </c>
      <c r="L219" s="16">
        <f t="shared" si="34"/>
        <v>350.77</v>
      </c>
      <c r="M219" s="16">
        <f t="shared" si="35"/>
        <v>350.77</v>
      </c>
      <c r="N219" s="16">
        <f t="shared" si="36"/>
        <v>350.77</v>
      </c>
      <c r="O219" s="16">
        <f t="shared" si="37"/>
        <v>350.77</v>
      </c>
      <c r="P219" s="16">
        <f t="shared" si="38"/>
        <v>350.77</v>
      </c>
    </row>
    <row r="220" spans="1:16" ht="19.5" customHeight="1" x14ac:dyDescent="0.45">
      <c r="A220" s="12">
        <v>44931.395833333336</v>
      </c>
      <c r="B220" s="13">
        <f t="shared" si="29"/>
        <v>20</v>
      </c>
      <c r="C220" s="14">
        <v>487.64</v>
      </c>
      <c r="D220" s="14">
        <v>215.06</v>
      </c>
      <c r="E220" s="14">
        <v>0.06</v>
      </c>
      <c r="F220" s="15">
        <v>185</v>
      </c>
      <c r="G220" s="15">
        <v>0</v>
      </c>
      <c r="H220" s="17">
        <f t="shared" si="30"/>
        <v>185</v>
      </c>
      <c r="I220" s="16">
        <f t="shared" si="31"/>
        <v>487.64</v>
      </c>
      <c r="J220" s="16">
        <f t="shared" si="32"/>
        <v>215.06</v>
      </c>
      <c r="K220" s="16">
        <f t="shared" si="33"/>
        <v>487.64</v>
      </c>
      <c r="L220" s="16">
        <f t="shared" si="34"/>
        <v>487.64</v>
      </c>
      <c r="M220" s="16">
        <f t="shared" si="35"/>
        <v>487.64</v>
      </c>
      <c r="N220" s="16">
        <f t="shared" si="36"/>
        <v>487.64</v>
      </c>
      <c r="O220" s="16">
        <f t="shared" si="37"/>
        <v>487.64</v>
      </c>
      <c r="P220" s="16">
        <f t="shared" si="38"/>
        <v>487.64</v>
      </c>
    </row>
    <row r="221" spans="1:16" ht="19.5" customHeight="1" x14ac:dyDescent="0.45">
      <c r="A221" s="12">
        <v>44931.416666666664</v>
      </c>
      <c r="B221" s="13">
        <f t="shared" si="29"/>
        <v>21</v>
      </c>
      <c r="C221" s="14">
        <v>354.22</v>
      </c>
      <c r="D221" s="15">
        <v>77</v>
      </c>
      <c r="E221" s="14">
        <v>0.06</v>
      </c>
      <c r="F221" s="14">
        <v>73.34</v>
      </c>
      <c r="G221" s="15">
        <v>0</v>
      </c>
      <c r="H221" s="16">
        <f t="shared" si="30"/>
        <v>73.34</v>
      </c>
      <c r="I221" s="16">
        <f t="shared" si="31"/>
        <v>354.22</v>
      </c>
      <c r="J221" s="17">
        <f t="shared" si="32"/>
        <v>77</v>
      </c>
      <c r="K221" s="16">
        <f t="shared" si="33"/>
        <v>354.22</v>
      </c>
      <c r="L221" s="16">
        <f t="shared" si="34"/>
        <v>354.22</v>
      </c>
      <c r="M221" s="16">
        <f t="shared" si="35"/>
        <v>354.22</v>
      </c>
      <c r="N221" s="16">
        <f t="shared" si="36"/>
        <v>354.22</v>
      </c>
      <c r="O221" s="16">
        <f t="shared" si="37"/>
        <v>354.22</v>
      </c>
      <c r="P221" s="16">
        <f t="shared" si="38"/>
        <v>354.22</v>
      </c>
    </row>
    <row r="222" spans="1:16" ht="19.5" customHeight="1" x14ac:dyDescent="0.45">
      <c r="A222" s="12">
        <v>44931.4375</v>
      </c>
      <c r="B222" s="13">
        <f t="shared" si="29"/>
        <v>22</v>
      </c>
      <c r="C222" s="14">
        <v>354.22</v>
      </c>
      <c r="D222" s="15">
        <v>77</v>
      </c>
      <c r="E222" s="14">
        <v>0.06</v>
      </c>
      <c r="F222" s="14">
        <v>72.400000000000006</v>
      </c>
      <c r="G222" s="15">
        <v>0</v>
      </c>
      <c r="H222" s="16">
        <f t="shared" si="30"/>
        <v>72.400000000000006</v>
      </c>
      <c r="I222" s="16">
        <f t="shared" si="31"/>
        <v>354.22</v>
      </c>
      <c r="J222" s="17">
        <f t="shared" si="32"/>
        <v>77</v>
      </c>
      <c r="K222" s="16">
        <f t="shared" si="33"/>
        <v>354.22</v>
      </c>
      <c r="L222" s="16">
        <f t="shared" si="34"/>
        <v>354.22</v>
      </c>
      <c r="M222" s="16">
        <f t="shared" si="35"/>
        <v>354.22</v>
      </c>
      <c r="N222" s="16">
        <f t="shared" si="36"/>
        <v>354.22</v>
      </c>
      <c r="O222" s="16">
        <f t="shared" si="37"/>
        <v>354.22</v>
      </c>
      <c r="P222" s="16">
        <f t="shared" si="38"/>
        <v>354.22</v>
      </c>
    </row>
    <row r="223" spans="1:16" ht="19.5" customHeight="1" x14ac:dyDescent="0.45">
      <c r="A223" s="12">
        <v>44931.458333333336</v>
      </c>
      <c r="B223" s="13">
        <f t="shared" si="29"/>
        <v>23</v>
      </c>
      <c r="C223" s="14">
        <v>323.92</v>
      </c>
      <c r="D223" s="15">
        <v>77</v>
      </c>
      <c r="E223" s="14">
        <v>0.05</v>
      </c>
      <c r="F223" s="15">
        <v>70</v>
      </c>
      <c r="G223" s="15">
        <v>0</v>
      </c>
      <c r="H223" s="17">
        <f t="shared" si="30"/>
        <v>70</v>
      </c>
      <c r="I223" s="16">
        <f t="shared" si="31"/>
        <v>323.92</v>
      </c>
      <c r="J223" s="17">
        <f t="shared" si="32"/>
        <v>77</v>
      </c>
      <c r="K223" s="16">
        <f t="shared" si="33"/>
        <v>323.92</v>
      </c>
      <c r="L223" s="16">
        <f t="shared" si="34"/>
        <v>323.92</v>
      </c>
      <c r="M223" s="16">
        <f t="shared" si="35"/>
        <v>323.92</v>
      </c>
      <c r="N223" s="16">
        <f t="shared" si="36"/>
        <v>323.92</v>
      </c>
      <c r="O223" s="16">
        <f t="shared" si="37"/>
        <v>323.92</v>
      </c>
      <c r="P223" s="16">
        <f t="shared" si="38"/>
        <v>323.92</v>
      </c>
    </row>
    <row r="224" spans="1:16" ht="19.5" customHeight="1" x14ac:dyDescent="0.45">
      <c r="A224" s="12">
        <v>44931.479166666664</v>
      </c>
      <c r="B224" s="13">
        <f t="shared" si="29"/>
        <v>24</v>
      </c>
      <c r="C224" s="14">
        <v>283.35000000000002</v>
      </c>
      <c r="D224" s="15">
        <v>43</v>
      </c>
      <c r="E224" s="14">
        <v>0.02</v>
      </c>
      <c r="F224" s="15">
        <v>43</v>
      </c>
      <c r="G224" s="15">
        <v>0</v>
      </c>
      <c r="H224" s="17">
        <f t="shared" si="30"/>
        <v>43</v>
      </c>
      <c r="I224" s="16">
        <f t="shared" si="31"/>
        <v>283.35000000000002</v>
      </c>
      <c r="J224" s="17">
        <f t="shared" si="32"/>
        <v>43</v>
      </c>
      <c r="K224" s="16">
        <f t="shared" si="33"/>
        <v>283.35000000000002</v>
      </c>
      <c r="L224" s="16">
        <f t="shared" si="34"/>
        <v>283.35000000000002</v>
      </c>
      <c r="M224" s="16">
        <f t="shared" si="35"/>
        <v>283.35000000000002</v>
      </c>
      <c r="N224" s="16">
        <f t="shared" si="36"/>
        <v>283.35000000000002</v>
      </c>
      <c r="O224" s="16">
        <f t="shared" si="37"/>
        <v>283.35000000000002</v>
      </c>
      <c r="P224" s="16">
        <f t="shared" si="38"/>
        <v>283.35000000000002</v>
      </c>
    </row>
    <row r="225" spans="1:16" ht="19.5" customHeight="1" x14ac:dyDescent="0.45">
      <c r="A225" s="12">
        <v>44931.5</v>
      </c>
      <c r="B225" s="13">
        <f t="shared" si="29"/>
        <v>25</v>
      </c>
      <c r="C225" s="14">
        <v>280.64999999999998</v>
      </c>
      <c r="D225" s="15">
        <v>51</v>
      </c>
      <c r="E225" s="14">
        <v>0.01</v>
      </c>
      <c r="F225" s="15">
        <v>43</v>
      </c>
      <c r="G225" s="15">
        <v>0</v>
      </c>
      <c r="H225" s="17">
        <f t="shared" si="30"/>
        <v>43</v>
      </c>
      <c r="I225" s="16">
        <f t="shared" si="31"/>
        <v>280.64999999999998</v>
      </c>
      <c r="J225" s="17">
        <f t="shared" si="32"/>
        <v>51</v>
      </c>
      <c r="K225" s="16">
        <f t="shared" si="33"/>
        <v>280.64999999999998</v>
      </c>
      <c r="L225" s="16">
        <f t="shared" si="34"/>
        <v>280.64999999999998</v>
      </c>
      <c r="M225" s="16">
        <f t="shared" si="35"/>
        <v>280.64999999999998</v>
      </c>
      <c r="N225" s="16">
        <f t="shared" si="36"/>
        <v>280.64999999999998</v>
      </c>
      <c r="O225" s="16">
        <f t="shared" si="37"/>
        <v>280.64999999999998</v>
      </c>
      <c r="P225" s="16">
        <f t="shared" si="38"/>
        <v>280.64999999999998</v>
      </c>
    </row>
    <row r="226" spans="1:16" ht="19.5" customHeight="1" x14ac:dyDescent="0.45">
      <c r="A226" s="12">
        <v>44931.520833333336</v>
      </c>
      <c r="B226" s="13">
        <f t="shared" si="29"/>
        <v>26</v>
      </c>
      <c r="C226" s="14">
        <v>280.47000000000003</v>
      </c>
      <c r="D226" s="15">
        <v>57</v>
      </c>
      <c r="E226" s="14">
        <v>0.01</v>
      </c>
      <c r="F226" s="15">
        <v>50</v>
      </c>
      <c r="G226" s="15">
        <v>0</v>
      </c>
      <c r="H226" s="17">
        <f t="shared" si="30"/>
        <v>50</v>
      </c>
      <c r="I226" s="16">
        <f t="shared" si="31"/>
        <v>280.47000000000003</v>
      </c>
      <c r="J226" s="17">
        <f t="shared" si="32"/>
        <v>57</v>
      </c>
      <c r="K226" s="16">
        <f t="shared" si="33"/>
        <v>280.47000000000003</v>
      </c>
      <c r="L226" s="16">
        <f t="shared" si="34"/>
        <v>280.47000000000003</v>
      </c>
      <c r="M226" s="16">
        <f t="shared" si="35"/>
        <v>280.47000000000003</v>
      </c>
      <c r="N226" s="16">
        <f t="shared" si="36"/>
        <v>280.47000000000003</v>
      </c>
      <c r="O226" s="16">
        <f t="shared" si="37"/>
        <v>280.47000000000003</v>
      </c>
      <c r="P226" s="16">
        <f t="shared" si="38"/>
        <v>280.47000000000003</v>
      </c>
    </row>
    <row r="227" spans="1:16" ht="19.5" customHeight="1" x14ac:dyDescent="0.45">
      <c r="A227" s="12">
        <v>44931.541666666664</v>
      </c>
      <c r="B227" s="13">
        <f t="shared" si="29"/>
        <v>27</v>
      </c>
      <c r="C227" s="14">
        <v>303.87</v>
      </c>
      <c r="D227" s="14">
        <v>50.02</v>
      </c>
      <c r="E227" s="14">
        <v>0.02</v>
      </c>
      <c r="F227" s="15">
        <v>50</v>
      </c>
      <c r="G227" s="15">
        <v>0</v>
      </c>
      <c r="H227" s="17">
        <f t="shared" si="30"/>
        <v>50</v>
      </c>
      <c r="I227" s="16">
        <f t="shared" si="31"/>
        <v>303.87</v>
      </c>
      <c r="J227" s="16">
        <f t="shared" si="32"/>
        <v>50.02</v>
      </c>
      <c r="K227" s="16">
        <f t="shared" si="33"/>
        <v>303.87</v>
      </c>
      <c r="L227" s="16">
        <f t="shared" si="34"/>
        <v>303.87</v>
      </c>
      <c r="M227" s="16">
        <f t="shared" si="35"/>
        <v>303.87</v>
      </c>
      <c r="N227" s="16">
        <f t="shared" si="36"/>
        <v>303.87</v>
      </c>
      <c r="O227" s="16">
        <f t="shared" si="37"/>
        <v>303.87</v>
      </c>
      <c r="P227" s="16">
        <f t="shared" si="38"/>
        <v>303.87</v>
      </c>
    </row>
    <row r="228" spans="1:16" ht="19.5" customHeight="1" x14ac:dyDescent="0.45">
      <c r="A228" s="12">
        <v>44931.5625</v>
      </c>
      <c r="B228" s="13">
        <f t="shared" si="29"/>
        <v>28</v>
      </c>
      <c r="C228" s="14">
        <v>316.19</v>
      </c>
      <c r="D228" s="14">
        <v>70.05</v>
      </c>
      <c r="E228" s="14">
        <v>0.05</v>
      </c>
      <c r="F228" s="15">
        <v>70</v>
      </c>
      <c r="G228" s="15">
        <v>0</v>
      </c>
      <c r="H228" s="17">
        <f t="shared" si="30"/>
        <v>70</v>
      </c>
      <c r="I228" s="16">
        <f t="shared" si="31"/>
        <v>316.19</v>
      </c>
      <c r="J228" s="16">
        <f t="shared" si="32"/>
        <v>70.05</v>
      </c>
      <c r="K228" s="16">
        <f t="shared" si="33"/>
        <v>316.19</v>
      </c>
      <c r="L228" s="16">
        <f t="shared" si="34"/>
        <v>316.19</v>
      </c>
      <c r="M228" s="16">
        <f t="shared" si="35"/>
        <v>316.19</v>
      </c>
      <c r="N228" s="16">
        <f t="shared" si="36"/>
        <v>316.19</v>
      </c>
      <c r="O228" s="16">
        <f t="shared" si="37"/>
        <v>316.19</v>
      </c>
      <c r="P228" s="16">
        <f t="shared" si="38"/>
        <v>316.19</v>
      </c>
    </row>
    <row r="229" spans="1:16" ht="19.5" customHeight="1" x14ac:dyDescent="0.45">
      <c r="A229" s="12">
        <v>44931.583333333336</v>
      </c>
      <c r="B229" s="13">
        <f t="shared" si="29"/>
        <v>29</v>
      </c>
      <c r="C229" s="14">
        <v>491.18</v>
      </c>
      <c r="D229" s="14">
        <v>185.02</v>
      </c>
      <c r="E229" s="14">
        <v>0.06</v>
      </c>
      <c r="F229" s="15">
        <v>185</v>
      </c>
      <c r="G229" s="14">
        <v>1720.99</v>
      </c>
      <c r="H229" s="17">
        <f t="shared" si="30"/>
        <v>185</v>
      </c>
      <c r="I229" s="16">
        <f t="shared" si="31"/>
        <v>491.18</v>
      </c>
      <c r="J229" s="16">
        <f t="shared" si="32"/>
        <v>185.02</v>
      </c>
      <c r="K229" s="16">
        <f t="shared" si="33"/>
        <v>491.18</v>
      </c>
      <c r="L229" s="16">
        <f t="shared" si="34"/>
        <v>491.18</v>
      </c>
      <c r="M229" s="16">
        <f t="shared" si="35"/>
        <v>491.18</v>
      </c>
      <c r="N229" s="16">
        <f t="shared" si="36"/>
        <v>491.18</v>
      </c>
      <c r="O229" s="16">
        <f t="shared" si="37"/>
        <v>491.18</v>
      </c>
      <c r="P229" s="16">
        <f t="shared" si="38"/>
        <v>491.18</v>
      </c>
    </row>
    <row r="230" spans="1:16" ht="19.5" customHeight="1" x14ac:dyDescent="0.45">
      <c r="A230" s="12">
        <v>44931.604166666664</v>
      </c>
      <c r="B230" s="13">
        <f t="shared" si="29"/>
        <v>30</v>
      </c>
      <c r="C230" s="14">
        <v>536.66</v>
      </c>
      <c r="D230" s="15">
        <v>185</v>
      </c>
      <c r="E230" s="14">
        <v>0.59</v>
      </c>
      <c r="F230" s="15">
        <v>185</v>
      </c>
      <c r="G230" s="14">
        <v>1531.74</v>
      </c>
      <c r="H230" s="17">
        <f t="shared" si="30"/>
        <v>185</v>
      </c>
      <c r="I230" s="16">
        <f t="shared" si="31"/>
        <v>536.66</v>
      </c>
      <c r="J230" s="17">
        <f t="shared" si="32"/>
        <v>185</v>
      </c>
      <c r="K230" s="16">
        <f t="shared" si="33"/>
        <v>536.66</v>
      </c>
      <c r="L230" s="16">
        <f t="shared" si="34"/>
        <v>536.66</v>
      </c>
      <c r="M230" s="16">
        <f t="shared" si="35"/>
        <v>536.66</v>
      </c>
      <c r="N230" s="16">
        <f t="shared" si="36"/>
        <v>536.66</v>
      </c>
      <c r="O230" s="16">
        <f t="shared" si="37"/>
        <v>536.66</v>
      </c>
      <c r="P230" s="16">
        <f t="shared" si="38"/>
        <v>536.66</v>
      </c>
    </row>
    <row r="231" spans="1:16" ht="19.5" customHeight="1" x14ac:dyDescent="0.45">
      <c r="A231" s="12">
        <v>44931.625</v>
      </c>
      <c r="B231" s="13">
        <f t="shared" si="29"/>
        <v>31</v>
      </c>
      <c r="C231" s="14">
        <v>549.61</v>
      </c>
      <c r="D231" s="14">
        <v>185.42</v>
      </c>
      <c r="E231" s="14">
        <v>0.59</v>
      </c>
      <c r="F231" s="15">
        <v>185</v>
      </c>
      <c r="G231" s="15">
        <v>0</v>
      </c>
      <c r="H231" s="17">
        <f t="shared" si="30"/>
        <v>185</v>
      </c>
      <c r="I231" s="16">
        <f t="shared" si="31"/>
        <v>549.61</v>
      </c>
      <c r="J231" s="16">
        <f t="shared" si="32"/>
        <v>185.42</v>
      </c>
      <c r="K231" s="16">
        <f t="shared" si="33"/>
        <v>549.61</v>
      </c>
      <c r="L231" s="16">
        <f t="shared" si="34"/>
        <v>549.61</v>
      </c>
      <c r="M231" s="16">
        <f t="shared" si="35"/>
        <v>549.61</v>
      </c>
      <c r="N231" s="16">
        <f t="shared" si="36"/>
        <v>549.61</v>
      </c>
      <c r="O231" s="16">
        <f t="shared" si="37"/>
        <v>549.61</v>
      </c>
      <c r="P231" s="16">
        <f t="shared" si="38"/>
        <v>549.61</v>
      </c>
    </row>
    <row r="232" spans="1:16" ht="19.5" customHeight="1" x14ac:dyDescent="0.45">
      <c r="A232" s="12">
        <v>44931.645833333336</v>
      </c>
      <c r="B232" s="13">
        <f t="shared" si="29"/>
        <v>32</v>
      </c>
      <c r="C232" s="14">
        <v>549.59</v>
      </c>
      <c r="D232" s="14">
        <v>185.42</v>
      </c>
      <c r="E232" s="14">
        <v>0.59</v>
      </c>
      <c r="F232" s="15">
        <v>185</v>
      </c>
      <c r="G232" s="15">
        <v>0</v>
      </c>
      <c r="H232" s="17">
        <f t="shared" si="30"/>
        <v>185</v>
      </c>
      <c r="I232" s="16">
        <f t="shared" si="31"/>
        <v>549.59</v>
      </c>
      <c r="J232" s="16">
        <f t="shared" si="32"/>
        <v>185.42</v>
      </c>
      <c r="K232" s="16">
        <f t="shared" si="33"/>
        <v>549.59</v>
      </c>
      <c r="L232" s="16">
        <f t="shared" si="34"/>
        <v>549.59</v>
      </c>
      <c r="M232" s="16">
        <f t="shared" si="35"/>
        <v>549.59</v>
      </c>
      <c r="N232" s="16">
        <f t="shared" si="36"/>
        <v>549.59</v>
      </c>
      <c r="O232" s="16">
        <f t="shared" si="37"/>
        <v>549.59</v>
      </c>
      <c r="P232" s="16">
        <f t="shared" si="38"/>
        <v>549.59</v>
      </c>
    </row>
    <row r="233" spans="1:16" ht="19.5" customHeight="1" x14ac:dyDescent="0.45">
      <c r="A233" s="12">
        <v>44931.666666666664</v>
      </c>
      <c r="B233" s="13">
        <f t="shared" si="29"/>
        <v>33</v>
      </c>
      <c r="C233" s="14">
        <v>549.59</v>
      </c>
      <c r="D233" s="15">
        <v>185</v>
      </c>
      <c r="E233" s="14">
        <v>0.59</v>
      </c>
      <c r="F233" s="15">
        <v>185</v>
      </c>
      <c r="G233" s="15">
        <v>0</v>
      </c>
      <c r="H233" s="17">
        <f t="shared" si="30"/>
        <v>185</v>
      </c>
      <c r="I233" s="16">
        <f t="shared" si="31"/>
        <v>549.59</v>
      </c>
      <c r="J233" s="17">
        <f t="shared" si="32"/>
        <v>185</v>
      </c>
      <c r="K233" s="16">
        <f t="shared" si="33"/>
        <v>549.59</v>
      </c>
      <c r="L233" s="16">
        <f t="shared" si="34"/>
        <v>549.59</v>
      </c>
      <c r="M233" s="16">
        <f t="shared" si="35"/>
        <v>549.59</v>
      </c>
      <c r="N233" s="16">
        <f t="shared" si="36"/>
        <v>549.59</v>
      </c>
      <c r="O233" s="16">
        <f t="shared" si="37"/>
        <v>549.59</v>
      </c>
      <c r="P233" s="16">
        <f t="shared" si="38"/>
        <v>549.59</v>
      </c>
    </row>
    <row r="234" spans="1:16" ht="19.5" customHeight="1" x14ac:dyDescent="0.45">
      <c r="A234" s="12">
        <v>44931.6875</v>
      </c>
      <c r="B234" s="13">
        <f t="shared" si="29"/>
        <v>34</v>
      </c>
      <c r="C234" s="14">
        <v>549.57000000000005</v>
      </c>
      <c r="D234" s="14">
        <v>234.95</v>
      </c>
      <c r="E234" s="14">
        <v>0.59</v>
      </c>
      <c r="F234" s="15">
        <v>185</v>
      </c>
      <c r="G234" s="15">
        <v>0</v>
      </c>
      <c r="H234" s="17">
        <f t="shared" si="30"/>
        <v>185</v>
      </c>
      <c r="I234" s="16">
        <f t="shared" si="31"/>
        <v>549.57000000000005</v>
      </c>
      <c r="J234" s="16">
        <f t="shared" si="32"/>
        <v>234.95</v>
      </c>
      <c r="K234" s="16">
        <f t="shared" si="33"/>
        <v>549.57000000000005</v>
      </c>
      <c r="L234" s="16">
        <f t="shared" si="34"/>
        <v>549.57000000000005</v>
      </c>
      <c r="M234" s="16">
        <f t="shared" si="35"/>
        <v>549.57000000000005</v>
      </c>
      <c r="N234" s="16">
        <f t="shared" si="36"/>
        <v>549.57000000000005</v>
      </c>
      <c r="O234" s="16">
        <f t="shared" si="37"/>
        <v>549.57000000000005</v>
      </c>
      <c r="P234" s="16">
        <f t="shared" si="38"/>
        <v>549.57000000000005</v>
      </c>
    </row>
    <row r="235" spans="1:16" ht="19.5" customHeight="1" x14ac:dyDescent="0.45">
      <c r="A235" s="12">
        <v>44931.708333333336</v>
      </c>
      <c r="B235" s="13">
        <f t="shared" si="29"/>
        <v>35</v>
      </c>
      <c r="C235" s="14">
        <v>549.61</v>
      </c>
      <c r="D235" s="15">
        <v>271</v>
      </c>
      <c r="E235" s="14">
        <v>5.09</v>
      </c>
      <c r="F235" s="15">
        <v>185</v>
      </c>
      <c r="G235" s="15">
        <v>0</v>
      </c>
      <c r="H235" s="17">
        <f t="shared" si="30"/>
        <v>185</v>
      </c>
      <c r="I235" s="16">
        <f t="shared" si="31"/>
        <v>549.61</v>
      </c>
      <c r="J235" s="17">
        <f t="shared" si="32"/>
        <v>271</v>
      </c>
      <c r="K235" s="16">
        <f t="shared" si="33"/>
        <v>549.61</v>
      </c>
      <c r="L235" s="16">
        <f t="shared" si="34"/>
        <v>549.61</v>
      </c>
      <c r="M235" s="16">
        <f t="shared" si="35"/>
        <v>549.61</v>
      </c>
      <c r="N235" s="16">
        <f t="shared" si="36"/>
        <v>549.61</v>
      </c>
      <c r="O235" s="16">
        <f t="shared" si="37"/>
        <v>549.61</v>
      </c>
      <c r="P235" s="16">
        <f t="shared" si="38"/>
        <v>549.61</v>
      </c>
    </row>
    <row r="236" spans="1:16" ht="19.5" customHeight="1" x14ac:dyDescent="0.45">
      <c r="A236" s="12">
        <v>44931.729166666664</v>
      </c>
      <c r="B236" s="13">
        <f t="shared" si="29"/>
        <v>36</v>
      </c>
      <c r="C236" s="14">
        <v>536.29999999999995</v>
      </c>
      <c r="D236" s="15">
        <v>300</v>
      </c>
      <c r="E236" s="14">
        <v>0.59</v>
      </c>
      <c r="F236" s="15">
        <v>185</v>
      </c>
      <c r="G236" s="15">
        <v>0</v>
      </c>
      <c r="H236" s="17">
        <f t="shared" si="30"/>
        <v>185</v>
      </c>
      <c r="I236" s="16">
        <f t="shared" si="31"/>
        <v>536.29999999999995</v>
      </c>
      <c r="J236" s="17">
        <f t="shared" si="32"/>
        <v>300</v>
      </c>
      <c r="K236" s="16">
        <f t="shared" si="33"/>
        <v>536.29999999999995</v>
      </c>
      <c r="L236" s="16">
        <f t="shared" si="34"/>
        <v>536.29999999999995</v>
      </c>
      <c r="M236" s="16">
        <f t="shared" si="35"/>
        <v>536.29999999999995</v>
      </c>
      <c r="N236" s="16">
        <f t="shared" si="36"/>
        <v>536.29999999999995</v>
      </c>
      <c r="O236" s="16">
        <f t="shared" si="37"/>
        <v>536.29999999999995</v>
      </c>
      <c r="P236" s="16">
        <f t="shared" si="38"/>
        <v>536.29999999999995</v>
      </c>
    </row>
    <row r="237" spans="1:16" ht="19.5" customHeight="1" x14ac:dyDescent="0.45">
      <c r="A237" s="12">
        <v>44931.75</v>
      </c>
      <c r="B237" s="13">
        <f t="shared" si="29"/>
        <v>37</v>
      </c>
      <c r="C237" s="14">
        <v>289.62</v>
      </c>
      <c r="D237" s="14">
        <v>290.35000000000002</v>
      </c>
      <c r="E237" s="14">
        <v>0.59</v>
      </c>
      <c r="F237" s="15">
        <v>70</v>
      </c>
      <c r="G237" s="15">
        <v>0</v>
      </c>
      <c r="H237" s="17">
        <f t="shared" si="30"/>
        <v>70</v>
      </c>
      <c r="I237" s="16">
        <f t="shared" si="31"/>
        <v>289.62</v>
      </c>
      <c r="J237" s="16">
        <f t="shared" si="32"/>
        <v>290.35000000000002</v>
      </c>
      <c r="K237" s="16">
        <f t="shared" si="33"/>
        <v>289.62</v>
      </c>
      <c r="L237" s="16">
        <f t="shared" si="34"/>
        <v>289.62</v>
      </c>
      <c r="M237" s="16">
        <f t="shared" si="35"/>
        <v>289.62</v>
      </c>
      <c r="N237" s="16">
        <f t="shared" si="36"/>
        <v>289.62</v>
      </c>
      <c r="O237" s="16">
        <f t="shared" si="37"/>
        <v>289.62</v>
      </c>
      <c r="P237" s="16">
        <f t="shared" si="38"/>
        <v>289.62</v>
      </c>
    </row>
    <row r="238" spans="1:16" ht="19.5" customHeight="1" x14ac:dyDescent="0.45">
      <c r="A238" s="12">
        <v>44931.770833333336</v>
      </c>
      <c r="B238" s="13">
        <f t="shared" si="29"/>
        <v>38</v>
      </c>
      <c r="C238" s="14">
        <v>268.52</v>
      </c>
      <c r="D238" s="14">
        <v>169.52</v>
      </c>
      <c r="E238" s="14">
        <v>0.06</v>
      </c>
      <c r="F238" s="15">
        <v>50</v>
      </c>
      <c r="G238" s="15">
        <v>0</v>
      </c>
      <c r="H238" s="17">
        <f t="shared" si="30"/>
        <v>50</v>
      </c>
      <c r="I238" s="16">
        <f t="shared" si="31"/>
        <v>268.52</v>
      </c>
      <c r="J238" s="16">
        <f t="shared" si="32"/>
        <v>169.52</v>
      </c>
      <c r="K238" s="16">
        <f t="shared" si="33"/>
        <v>268.52</v>
      </c>
      <c r="L238" s="16">
        <f t="shared" si="34"/>
        <v>268.52</v>
      </c>
      <c r="M238" s="16">
        <f t="shared" si="35"/>
        <v>268.52</v>
      </c>
      <c r="N238" s="16">
        <f t="shared" si="36"/>
        <v>268.52</v>
      </c>
      <c r="O238" s="16">
        <f t="shared" si="37"/>
        <v>268.52</v>
      </c>
      <c r="P238" s="16">
        <f t="shared" si="38"/>
        <v>268.52</v>
      </c>
    </row>
    <row r="239" spans="1:16" ht="19.5" customHeight="1" x14ac:dyDescent="0.45">
      <c r="A239" s="12">
        <v>44931.791666666664</v>
      </c>
      <c r="B239" s="13">
        <f t="shared" si="29"/>
        <v>39</v>
      </c>
      <c r="C239" s="14">
        <v>326.27999999999997</v>
      </c>
      <c r="D239" s="14">
        <v>271.5</v>
      </c>
      <c r="E239" s="14">
        <v>0.59</v>
      </c>
      <c r="F239" s="14">
        <v>85.5</v>
      </c>
      <c r="G239" s="15">
        <v>0</v>
      </c>
      <c r="H239" s="16">
        <f t="shared" si="30"/>
        <v>85.5</v>
      </c>
      <c r="I239" s="16">
        <f t="shared" si="31"/>
        <v>326.27999999999997</v>
      </c>
      <c r="J239" s="16">
        <f t="shared" si="32"/>
        <v>271.5</v>
      </c>
      <c r="K239" s="16">
        <f t="shared" si="33"/>
        <v>326.27999999999997</v>
      </c>
      <c r="L239" s="16">
        <f t="shared" si="34"/>
        <v>326.27999999999997</v>
      </c>
      <c r="M239" s="16">
        <f t="shared" si="35"/>
        <v>326.27999999999997</v>
      </c>
      <c r="N239" s="16">
        <f t="shared" si="36"/>
        <v>326.27999999999997</v>
      </c>
      <c r="O239" s="16">
        <f t="shared" si="37"/>
        <v>326.27999999999997</v>
      </c>
      <c r="P239" s="16">
        <f t="shared" si="38"/>
        <v>326.27999999999997</v>
      </c>
    </row>
    <row r="240" spans="1:16" ht="19.5" customHeight="1" x14ac:dyDescent="0.45">
      <c r="A240" s="12">
        <v>44931.8125</v>
      </c>
      <c r="B240" s="13">
        <f t="shared" si="29"/>
        <v>40</v>
      </c>
      <c r="C240" s="14">
        <v>310.76</v>
      </c>
      <c r="D240" s="14">
        <v>238.88</v>
      </c>
      <c r="E240" s="14">
        <v>0.06</v>
      </c>
      <c r="F240" s="15">
        <v>70</v>
      </c>
      <c r="G240" s="15">
        <v>0</v>
      </c>
      <c r="H240" s="17">
        <f t="shared" si="30"/>
        <v>70</v>
      </c>
      <c r="I240" s="16">
        <f t="shared" si="31"/>
        <v>310.76</v>
      </c>
      <c r="J240" s="16">
        <f t="shared" si="32"/>
        <v>238.88</v>
      </c>
      <c r="K240" s="16">
        <f t="shared" si="33"/>
        <v>310.76</v>
      </c>
      <c r="L240" s="16">
        <f t="shared" si="34"/>
        <v>310.76</v>
      </c>
      <c r="M240" s="16">
        <f t="shared" si="35"/>
        <v>310.76</v>
      </c>
      <c r="N240" s="16">
        <f t="shared" si="36"/>
        <v>310.76</v>
      </c>
      <c r="O240" s="16">
        <f t="shared" si="37"/>
        <v>310.76</v>
      </c>
      <c r="P240" s="16">
        <f t="shared" si="38"/>
        <v>310.76</v>
      </c>
    </row>
    <row r="241" spans="1:16" ht="19.5" customHeight="1" x14ac:dyDescent="0.45">
      <c r="A241" s="12">
        <v>44931.833333333336</v>
      </c>
      <c r="B241" s="13">
        <f t="shared" si="29"/>
        <v>41</v>
      </c>
      <c r="C241" s="14">
        <v>315.68</v>
      </c>
      <c r="D241" s="15">
        <v>216</v>
      </c>
      <c r="E241" s="14">
        <v>0.05</v>
      </c>
      <c r="F241" s="14">
        <v>85.5</v>
      </c>
      <c r="G241" s="15">
        <v>0</v>
      </c>
      <c r="H241" s="16">
        <f t="shared" si="30"/>
        <v>85.5</v>
      </c>
      <c r="I241" s="16">
        <f t="shared" si="31"/>
        <v>315.68</v>
      </c>
      <c r="J241" s="17">
        <f t="shared" si="32"/>
        <v>216</v>
      </c>
      <c r="K241" s="16">
        <f t="shared" si="33"/>
        <v>315.68</v>
      </c>
      <c r="L241" s="16">
        <f t="shared" si="34"/>
        <v>315.68</v>
      </c>
      <c r="M241" s="16">
        <f t="shared" si="35"/>
        <v>315.68</v>
      </c>
      <c r="N241" s="16">
        <f t="shared" si="36"/>
        <v>315.68</v>
      </c>
      <c r="O241" s="16">
        <f t="shared" si="37"/>
        <v>315.68</v>
      </c>
      <c r="P241" s="16">
        <f t="shared" si="38"/>
        <v>315.68</v>
      </c>
    </row>
    <row r="242" spans="1:16" ht="19.5" customHeight="1" x14ac:dyDescent="0.45">
      <c r="A242" s="12">
        <v>44931.854166666664</v>
      </c>
      <c r="B242" s="13">
        <f t="shared" si="29"/>
        <v>42</v>
      </c>
      <c r="C242" s="14">
        <v>270.63</v>
      </c>
      <c r="D242" s="14">
        <v>133.33000000000001</v>
      </c>
      <c r="E242" s="14">
        <v>0.01</v>
      </c>
      <c r="F242" s="15">
        <v>70</v>
      </c>
      <c r="G242" s="15">
        <v>0</v>
      </c>
      <c r="H242" s="17">
        <f t="shared" si="30"/>
        <v>70</v>
      </c>
      <c r="I242" s="16">
        <f t="shared" si="31"/>
        <v>270.63</v>
      </c>
      <c r="J242" s="16">
        <f t="shared" si="32"/>
        <v>133.33000000000001</v>
      </c>
      <c r="K242" s="16">
        <f t="shared" si="33"/>
        <v>270.63</v>
      </c>
      <c r="L242" s="16">
        <f t="shared" si="34"/>
        <v>270.63</v>
      </c>
      <c r="M242" s="16">
        <f t="shared" si="35"/>
        <v>270.63</v>
      </c>
      <c r="N242" s="16">
        <f t="shared" si="36"/>
        <v>270.63</v>
      </c>
      <c r="O242" s="16">
        <f t="shared" si="37"/>
        <v>270.63</v>
      </c>
      <c r="P242" s="16">
        <f t="shared" si="38"/>
        <v>270.63</v>
      </c>
    </row>
    <row r="243" spans="1:16" ht="19.5" customHeight="1" x14ac:dyDescent="0.45">
      <c r="A243" s="12">
        <v>44931.875</v>
      </c>
      <c r="B243" s="13">
        <f t="shared" si="29"/>
        <v>43</v>
      </c>
      <c r="C243" s="14">
        <v>270.62</v>
      </c>
      <c r="D243" s="14">
        <v>79.989999999999995</v>
      </c>
      <c r="E243" s="14">
        <v>0.01</v>
      </c>
      <c r="F243" s="15">
        <v>70</v>
      </c>
      <c r="G243" s="15">
        <v>0</v>
      </c>
      <c r="H243" s="17">
        <f t="shared" si="30"/>
        <v>70</v>
      </c>
      <c r="I243" s="16">
        <f t="shared" si="31"/>
        <v>270.62</v>
      </c>
      <c r="J243" s="16">
        <f t="shared" si="32"/>
        <v>79.989999999999995</v>
      </c>
      <c r="K243" s="16">
        <f t="shared" si="33"/>
        <v>270.62</v>
      </c>
      <c r="L243" s="16">
        <f t="shared" si="34"/>
        <v>270.62</v>
      </c>
      <c r="M243" s="16">
        <f t="shared" si="35"/>
        <v>270.62</v>
      </c>
      <c r="N243" s="16">
        <f t="shared" si="36"/>
        <v>270.62</v>
      </c>
      <c r="O243" s="16">
        <f t="shared" si="37"/>
        <v>270.62</v>
      </c>
      <c r="P243" s="16">
        <f t="shared" si="38"/>
        <v>270.62</v>
      </c>
    </row>
    <row r="244" spans="1:16" ht="19.5" customHeight="1" x14ac:dyDescent="0.45">
      <c r="A244" s="12">
        <v>44931.895833333336</v>
      </c>
      <c r="B244" s="13">
        <f t="shared" si="29"/>
        <v>44</v>
      </c>
      <c r="C244" s="14">
        <v>220.41</v>
      </c>
      <c r="D244" s="14">
        <v>51.95</v>
      </c>
      <c r="E244" s="14">
        <v>0.01</v>
      </c>
      <c r="F244" s="15">
        <v>2</v>
      </c>
      <c r="G244" s="15">
        <v>0</v>
      </c>
      <c r="H244" s="17">
        <f t="shared" si="30"/>
        <v>2</v>
      </c>
      <c r="I244" s="16">
        <f t="shared" si="31"/>
        <v>220.41</v>
      </c>
      <c r="J244" s="16">
        <f t="shared" si="32"/>
        <v>51.95</v>
      </c>
      <c r="K244" s="16">
        <f t="shared" si="33"/>
        <v>220.41</v>
      </c>
      <c r="L244" s="16">
        <f t="shared" si="34"/>
        <v>220.41</v>
      </c>
      <c r="M244" s="16">
        <f t="shared" si="35"/>
        <v>220.41</v>
      </c>
      <c r="N244" s="16">
        <f t="shared" si="36"/>
        <v>220.41</v>
      </c>
      <c r="O244" s="16">
        <f t="shared" si="37"/>
        <v>220.41</v>
      </c>
      <c r="P244" s="16">
        <f t="shared" si="38"/>
        <v>220.41</v>
      </c>
    </row>
    <row r="245" spans="1:16" ht="19.5" customHeight="1" x14ac:dyDescent="0.45">
      <c r="A245" s="12">
        <v>44931.916666666664</v>
      </c>
      <c r="B245" s="13">
        <f t="shared" si="29"/>
        <v>45</v>
      </c>
      <c r="C245" s="14">
        <v>206.64</v>
      </c>
      <c r="D245" s="15">
        <v>50</v>
      </c>
      <c r="E245" s="14">
        <v>0.01</v>
      </c>
      <c r="F245" s="14">
        <v>0.05</v>
      </c>
      <c r="G245" s="15">
        <v>0</v>
      </c>
      <c r="H245" s="16">
        <f t="shared" si="30"/>
        <v>0.05</v>
      </c>
      <c r="I245" s="16">
        <f t="shared" si="31"/>
        <v>206.64</v>
      </c>
      <c r="J245" s="17">
        <f t="shared" si="32"/>
        <v>50</v>
      </c>
      <c r="K245" s="16">
        <f t="shared" si="33"/>
        <v>206.64</v>
      </c>
      <c r="L245" s="16">
        <f t="shared" si="34"/>
        <v>206.64</v>
      </c>
      <c r="M245" s="16">
        <f t="shared" si="35"/>
        <v>206.64</v>
      </c>
      <c r="N245" s="16">
        <f t="shared" si="36"/>
        <v>206.64</v>
      </c>
      <c r="O245" s="16">
        <f t="shared" si="37"/>
        <v>206.64</v>
      </c>
      <c r="P245" s="16">
        <f t="shared" si="38"/>
        <v>206.64</v>
      </c>
    </row>
    <row r="246" spans="1:16" ht="19.5" customHeight="1" x14ac:dyDescent="0.45">
      <c r="A246" s="12">
        <v>44931.9375</v>
      </c>
      <c r="B246" s="13">
        <f t="shared" si="29"/>
        <v>46</v>
      </c>
      <c r="C246" s="14">
        <v>200.49</v>
      </c>
      <c r="D246" s="14">
        <v>10.01</v>
      </c>
      <c r="E246" s="14">
        <v>0.01</v>
      </c>
      <c r="F246" s="14">
        <v>0.01</v>
      </c>
      <c r="G246" s="15">
        <v>0</v>
      </c>
      <c r="H246" s="16">
        <f t="shared" si="30"/>
        <v>0.01</v>
      </c>
      <c r="I246" s="16">
        <f t="shared" si="31"/>
        <v>200.49</v>
      </c>
      <c r="J246" s="16">
        <f t="shared" si="32"/>
        <v>10.01</v>
      </c>
      <c r="K246" s="16">
        <f t="shared" si="33"/>
        <v>200.49</v>
      </c>
      <c r="L246" s="16">
        <f t="shared" si="34"/>
        <v>200.49</v>
      </c>
      <c r="M246" s="16">
        <f t="shared" si="35"/>
        <v>200.49</v>
      </c>
      <c r="N246" s="16">
        <f t="shared" si="36"/>
        <v>200.49</v>
      </c>
      <c r="O246" s="16">
        <f t="shared" si="37"/>
        <v>200.49</v>
      </c>
      <c r="P246" s="16">
        <f t="shared" si="38"/>
        <v>200.49</v>
      </c>
    </row>
    <row r="247" spans="1:16" ht="19.5" customHeight="1" x14ac:dyDescent="0.45">
      <c r="A247" s="12">
        <v>44931.958333333336</v>
      </c>
      <c r="B247" s="13">
        <f t="shared" si="29"/>
        <v>47</v>
      </c>
      <c r="C247" s="14">
        <v>181.57</v>
      </c>
      <c r="D247" s="15">
        <v>10</v>
      </c>
      <c r="E247" s="14">
        <v>0.01</v>
      </c>
      <c r="F247" s="14">
        <v>0.01</v>
      </c>
      <c r="G247" s="15">
        <v>0</v>
      </c>
      <c r="H247" s="16">
        <f t="shared" si="30"/>
        <v>0.01</v>
      </c>
      <c r="I247" s="16">
        <f t="shared" si="31"/>
        <v>181.57</v>
      </c>
      <c r="J247" s="17">
        <f t="shared" si="32"/>
        <v>10</v>
      </c>
      <c r="K247" s="16">
        <f t="shared" si="33"/>
        <v>181.57</v>
      </c>
      <c r="L247" s="16">
        <f t="shared" si="34"/>
        <v>181.57</v>
      </c>
      <c r="M247" s="16">
        <f t="shared" si="35"/>
        <v>181.57</v>
      </c>
      <c r="N247" s="16">
        <f t="shared" si="36"/>
        <v>181.57</v>
      </c>
      <c r="O247" s="16">
        <f t="shared" si="37"/>
        <v>181.57</v>
      </c>
      <c r="P247" s="16">
        <f t="shared" si="38"/>
        <v>181.57</v>
      </c>
    </row>
    <row r="248" spans="1:16" ht="19.5" customHeight="1" x14ac:dyDescent="0.45">
      <c r="A248" s="12">
        <v>44931.979166666664</v>
      </c>
      <c r="B248" s="13">
        <f t="shared" si="29"/>
        <v>48</v>
      </c>
      <c r="C248" s="14">
        <v>125.91</v>
      </c>
      <c r="D248" s="15">
        <v>10</v>
      </c>
      <c r="E248" s="14">
        <v>0.01</v>
      </c>
      <c r="F248" s="14">
        <v>0.01</v>
      </c>
      <c r="G248" s="15">
        <v>0</v>
      </c>
      <c r="H248" s="16">
        <f t="shared" si="30"/>
        <v>0.01</v>
      </c>
      <c r="I248" s="16">
        <f t="shared" si="31"/>
        <v>125.91</v>
      </c>
      <c r="J248" s="17">
        <f t="shared" si="32"/>
        <v>10</v>
      </c>
      <c r="K248" s="16">
        <f t="shared" si="33"/>
        <v>125.91</v>
      </c>
      <c r="L248" s="16">
        <f t="shared" si="34"/>
        <v>125.91</v>
      </c>
      <c r="M248" s="16">
        <f t="shared" si="35"/>
        <v>125.91</v>
      </c>
      <c r="N248" s="16">
        <f t="shared" si="36"/>
        <v>125.91</v>
      </c>
      <c r="O248" s="16">
        <f t="shared" si="37"/>
        <v>125.91</v>
      </c>
      <c r="P248" s="16">
        <f t="shared" si="38"/>
        <v>125.91</v>
      </c>
    </row>
    <row r="249" spans="1:16" ht="19.5" customHeight="1" x14ac:dyDescent="0.45">
      <c r="A249" s="12">
        <v>44932</v>
      </c>
      <c r="B249" s="13">
        <f t="shared" ref="B249:B312" si="39">B201</f>
        <v>1</v>
      </c>
      <c r="C249" s="14">
        <v>194.04</v>
      </c>
      <c r="D249" s="15">
        <v>10</v>
      </c>
      <c r="E249" s="14">
        <v>0.01</v>
      </c>
      <c r="F249" s="14">
        <v>0.01</v>
      </c>
      <c r="G249" s="15">
        <v>0</v>
      </c>
      <c r="H249" s="16">
        <f t="shared" si="30"/>
        <v>0.01</v>
      </c>
      <c r="I249" s="16">
        <f t="shared" si="31"/>
        <v>194.04</v>
      </c>
      <c r="J249" s="17">
        <f t="shared" si="32"/>
        <v>10</v>
      </c>
      <c r="K249" s="16">
        <f t="shared" si="33"/>
        <v>194.04</v>
      </c>
      <c r="L249" s="16">
        <f t="shared" si="34"/>
        <v>194.04</v>
      </c>
      <c r="M249" s="16">
        <f t="shared" si="35"/>
        <v>194.04</v>
      </c>
      <c r="N249" s="16">
        <f t="shared" si="36"/>
        <v>194.04</v>
      </c>
      <c r="O249" s="16">
        <f t="shared" si="37"/>
        <v>194.04</v>
      </c>
      <c r="P249" s="16">
        <f t="shared" si="38"/>
        <v>194.04</v>
      </c>
    </row>
    <row r="250" spans="1:16" ht="19.5" customHeight="1" x14ac:dyDescent="0.45">
      <c r="A250" s="12">
        <v>44932.020833333336</v>
      </c>
      <c r="B250" s="13">
        <f t="shared" si="39"/>
        <v>2</v>
      </c>
      <c r="C250" s="14">
        <v>168.71</v>
      </c>
      <c r="D250" s="15">
        <v>10</v>
      </c>
      <c r="E250" s="14">
        <v>0.01</v>
      </c>
      <c r="F250" s="14">
        <v>0.01</v>
      </c>
      <c r="G250" s="15">
        <v>0</v>
      </c>
      <c r="H250" s="16">
        <f t="shared" si="30"/>
        <v>0.01</v>
      </c>
      <c r="I250" s="16">
        <f t="shared" si="31"/>
        <v>168.71</v>
      </c>
      <c r="J250" s="17">
        <f t="shared" si="32"/>
        <v>10</v>
      </c>
      <c r="K250" s="16">
        <f t="shared" si="33"/>
        <v>168.71</v>
      </c>
      <c r="L250" s="16">
        <f t="shared" si="34"/>
        <v>168.71</v>
      </c>
      <c r="M250" s="16">
        <f t="shared" si="35"/>
        <v>168.71</v>
      </c>
      <c r="N250" s="16">
        <f t="shared" si="36"/>
        <v>168.71</v>
      </c>
      <c r="O250" s="16">
        <f t="shared" si="37"/>
        <v>168.71</v>
      </c>
      <c r="P250" s="16">
        <f t="shared" si="38"/>
        <v>168.71</v>
      </c>
    </row>
    <row r="251" spans="1:16" ht="19.5" customHeight="1" x14ac:dyDescent="0.45">
      <c r="A251" s="12">
        <v>44932.041666666664</v>
      </c>
      <c r="B251" s="13">
        <f t="shared" si="39"/>
        <v>3</v>
      </c>
      <c r="C251" s="14">
        <v>120.69</v>
      </c>
      <c r="D251" s="14">
        <v>0.01</v>
      </c>
      <c r="E251" s="14">
        <v>0.01</v>
      </c>
      <c r="F251" s="14">
        <v>0.01</v>
      </c>
      <c r="G251" s="15">
        <v>0</v>
      </c>
      <c r="H251" s="16">
        <f t="shared" si="30"/>
        <v>0.01</v>
      </c>
      <c r="I251" s="16">
        <f t="shared" si="31"/>
        <v>120.69</v>
      </c>
      <c r="J251" s="16">
        <f t="shared" si="32"/>
        <v>0.01</v>
      </c>
      <c r="K251" s="16">
        <f t="shared" si="33"/>
        <v>120.69</v>
      </c>
      <c r="L251" s="16">
        <f t="shared" si="34"/>
        <v>120.69</v>
      </c>
      <c r="M251" s="16">
        <f t="shared" si="35"/>
        <v>120.69</v>
      </c>
      <c r="N251" s="16">
        <f t="shared" si="36"/>
        <v>120.69</v>
      </c>
      <c r="O251" s="16">
        <f t="shared" si="37"/>
        <v>120.69</v>
      </c>
      <c r="P251" s="16">
        <f t="shared" si="38"/>
        <v>120.69</v>
      </c>
    </row>
    <row r="252" spans="1:16" ht="19.5" customHeight="1" x14ac:dyDescent="0.45">
      <c r="A252" s="12">
        <v>44932.0625</v>
      </c>
      <c r="B252" s="13">
        <f t="shared" si="39"/>
        <v>4</v>
      </c>
      <c r="C252" s="14">
        <v>120.79</v>
      </c>
      <c r="D252" s="14">
        <v>0.01</v>
      </c>
      <c r="E252" s="14">
        <v>0.01</v>
      </c>
      <c r="F252" s="14">
        <v>0.01</v>
      </c>
      <c r="G252" s="15">
        <v>0</v>
      </c>
      <c r="H252" s="16">
        <f t="shared" si="30"/>
        <v>0.01</v>
      </c>
      <c r="I252" s="16">
        <f t="shared" si="31"/>
        <v>120.79</v>
      </c>
      <c r="J252" s="16">
        <f t="shared" si="32"/>
        <v>0.01</v>
      </c>
      <c r="K252" s="16">
        <f t="shared" si="33"/>
        <v>120.79</v>
      </c>
      <c r="L252" s="16">
        <f t="shared" si="34"/>
        <v>120.79</v>
      </c>
      <c r="M252" s="16">
        <f t="shared" si="35"/>
        <v>120.79</v>
      </c>
      <c r="N252" s="16">
        <f t="shared" si="36"/>
        <v>120.79</v>
      </c>
      <c r="O252" s="16">
        <f t="shared" si="37"/>
        <v>120.79</v>
      </c>
      <c r="P252" s="16">
        <f t="shared" si="38"/>
        <v>120.79</v>
      </c>
    </row>
    <row r="253" spans="1:16" ht="19.5" customHeight="1" x14ac:dyDescent="0.45">
      <c r="A253" s="12">
        <v>44932.083333333336</v>
      </c>
      <c r="B253" s="13">
        <f t="shared" si="39"/>
        <v>5</v>
      </c>
      <c r="C253" s="14">
        <v>120.62</v>
      </c>
      <c r="D253" s="14">
        <v>0.01</v>
      </c>
      <c r="E253" s="14">
        <v>0.01</v>
      </c>
      <c r="F253" s="14">
        <v>0.01</v>
      </c>
      <c r="G253" s="15">
        <v>0</v>
      </c>
      <c r="H253" s="16">
        <f t="shared" si="30"/>
        <v>0.01</v>
      </c>
      <c r="I253" s="16">
        <f t="shared" si="31"/>
        <v>120.62</v>
      </c>
      <c r="J253" s="16">
        <f t="shared" si="32"/>
        <v>0.01</v>
      </c>
      <c r="K253" s="16">
        <f t="shared" si="33"/>
        <v>120.62</v>
      </c>
      <c r="L253" s="16">
        <f t="shared" si="34"/>
        <v>120.62</v>
      </c>
      <c r="M253" s="16">
        <f t="shared" si="35"/>
        <v>120.62</v>
      </c>
      <c r="N253" s="16">
        <f t="shared" si="36"/>
        <v>120.62</v>
      </c>
      <c r="O253" s="16">
        <f t="shared" si="37"/>
        <v>120.62</v>
      </c>
      <c r="P253" s="16">
        <f t="shared" si="38"/>
        <v>120.62</v>
      </c>
    </row>
    <row r="254" spans="1:16" ht="19.5" customHeight="1" x14ac:dyDescent="0.45">
      <c r="A254" s="12">
        <v>44932.104166666664</v>
      </c>
      <c r="B254" s="13">
        <f t="shared" si="39"/>
        <v>6</v>
      </c>
      <c r="C254" s="14">
        <v>119.09</v>
      </c>
      <c r="D254" s="14">
        <v>0.01</v>
      </c>
      <c r="E254" s="14">
        <v>0.01</v>
      </c>
      <c r="F254" s="14">
        <v>0.01</v>
      </c>
      <c r="G254" s="15">
        <v>0</v>
      </c>
      <c r="H254" s="16">
        <f t="shared" si="30"/>
        <v>0.01</v>
      </c>
      <c r="I254" s="16">
        <f t="shared" si="31"/>
        <v>119.09</v>
      </c>
      <c r="J254" s="16">
        <f t="shared" si="32"/>
        <v>0.01</v>
      </c>
      <c r="K254" s="16">
        <f t="shared" si="33"/>
        <v>119.09</v>
      </c>
      <c r="L254" s="16">
        <f t="shared" si="34"/>
        <v>119.09</v>
      </c>
      <c r="M254" s="16">
        <f t="shared" si="35"/>
        <v>119.09</v>
      </c>
      <c r="N254" s="16">
        <f t="shared" si="36"/>
        <v>119.09</v>
      </c>
      <c r="O254" s="16">
        <f t="shared" si="37"/>
        <v>119.09</v>
      </c>
      <c r="P254" s="16">
        <f t="shared" si="38"/>
        <v>119.09</v>
      </c>
    </row>
    <row r="255" spans="1:16" ht="19.5" customHeight="1" x14ac:dyDescent="0.45">
      <c r="A255" s="12">
        <v>44932.125</v>
      </c>
      <c r="B255" s="13">
        <f t="shared" si="39"/>
        <v>7</v>
      </c>
      <c r="C255" s="14">
        <v>120.41</v>
      </c>
      <c r="D255" s="14">
        <v>0.01</v>
      </c>
      <c r="E255" s="14">
        <v>0.01</v>
      </c>
      <c r="F255" s="14">
        <v>0.01</v>
      </c>
      <c r="G255" s="15">
        <v>0</v>
      </c>
      <c r="H255" s="16">
        <f t="shared" si="30"/>
        <v>0.01</v>
      </c>
      <c r="I255" s="16">
        <f t="shared" si="31"/>
        <v>120.41</v>
      </c>
      <c r="J255" s="16">
        <f t="shared" si="32"/>
        <v>0.01</v>
      </c>
      <c r="K255" s="16">
        <f t="shared" si="33"/>
        <v>120.41</v>
      </c>
      <c r="L255" s="16">
        <f t="shared" si="34"/>
        <v>120.41</v>
      </c>
      <c r="M255" s="16">
        <f t="shared" si="35"/>
        <v>120.41</v>
      </c>
      <c r="N255" s="16">
        <f t="shared" si="36"/>
        <v>120.41</v>
      </c>
      <c r="O255" s="16">
        <f t="shared" si="37"/>
        <v>120.41</v>
      </c>
      <c r="P255" s="16">
        <f t="shared" si="38"/>
        <v>120.41</v>
      </c>
    </row>
    <row r="256" spans="1:16" ht="19.5" customHeight="1" x14ac:dyDescent="0.45">
      <c r="A256" s="12">
        <v>44932.145833333336</v>
      </c>
      <c r="B256" s="13">
        <f t="shared" si="39"/>
        <v>8</v>
      </c>
      <c r="C256" s="14">
        <v>116.5</v>
      </c>
      <c r="D256" s="14">
        <v>0.01</v>
      </c>
      <c r="E256" s="14">
        <v>0.01</v>
      </c>
      <c r="F256" s="14">
        <v>0.01</v>
      </c>
      <c r="G256" s="15">
        <v>0</v>
      </c>
      <c r="H256" s="16">
        <f t="shared" si="30"/>
        <v>0.01</v>
      </c>
      <c r="I256" s="16">
        <f t="shared" si="31"/>
        <v>116.5</v>
      </c>
      <c r="J256" s="16">
        <f t="shared" si="32"/>
        <v>0.01</v>
      </c>
      <c r="K256" s="16">
        <f t="shared" si="33"/>
        <v>116.5</v>
      </c>
      <c r="L256" s="16">
        <f t="shared" si="34"/>
        <v>116.5</v>
      </c>
      <c r="M256" s="16">
        <f t="shared" si="35"/>
        <v>116.5</v>
      </c>
      <c r="N256" s="16">
        <f t="shared" si="36"/>
        <v>116.5</v>
      </c>
      <c r="O256" s="16">
        <f t="shared" si="37"/>
        <v>116.5</v>
      </c>
      <c r="P256" s="16">
        <f t="shared" si="38"/>
        <v>116.5</v>
      </c>
    </row>
    <row r="257" spans="1:16" ht="19.5" customHeight="1" x14ac:dyDescent="0.45">
      <c r="A257" s="12">
        <v>44932.166666666664</v>
      </c>
      <c r="B257" s="13">
        <f t="shared" si="39"/>
        <v>9</v>
      </c>
      <c r="C257" s="14">
        <v>116.35</v>
      </c>
      <c r="D257" s="14">
        <v>0.01</v>
      </c>
      <c r="E257" s="14">
        <v>0.01</v>
      </c>
      <c r="F257" s="14">
        <v>0.01</v>
      </c>
      <c r="G257" s="15">
        <v>0</v>
      </c>
      <c r="H257" s="16">
        <f t="shared" si="30"/>
        <v>0.01</v>
      </c>
      <c r="I257" s="16">
        <f t="shared" si="31"/>
        <v>116.35</v>
      </c>
      <c r="J257" s="16">
        <f t="shared" si="32"/>
        <v>0.01</v>
      </c>
      <c r="K257" s="16">
        <f t="shared" si="33"/>
        <v>116.35</v>
      </c>
      <c r="L257" s="16">
        <f t="shared" si="34"/>
        <v>116.35</v>
      </c>
      <c r="M257" s="16">
        <f t="shared" si="35"/>
        <v>116.35</v>
      </c>
      <c r="N257" s="16">
        <f t="shared" si="36"/>
        <v>116.35</v>
      </c>
      <c r="O257" s="16">
        <f t="shared" si="37"/>
        <v>116.35</v>
      </c>
      <c r="P257" s="16">
        <f t="shared" si="38"/>
        <v>116.35</v>
      </c>
    </row>
    <row r="258" spans="1:16" ht="19.5" customHeight="1" x14ac:dyDescent="0.45">
      <c r="A258" s="12">
        <v>44932.1875</v>
      </c>
      <c r="B258" s="13">
        <f t="shared" si="39"/>
        <v>10</v>
      </c>
      <c r="C258" s="14">
        <v>120.41</v>
      </c>
      <c r="D258" s="14">
        <v>0.01</v>
      </c>
      <c r="E258" s="14">
        <v>0.01</v>
      </c>
      <c r="F258" s="14">
        <v>0.01</v>
      </c>
      <c r="G258" s="15">
        <v>0</v>
      </c>
      <c r="H258" s="16">
        <f t="shared" si="30"/>
        <v>0.01</v>
      </c>
      <c r="I258" s="16">
        <f t="shared" si="31"/>
        <v>120.41</v>
      </c>
      <c r="J258" s="16">
        <f t="shared" si="32"/>
        <v>0.01</v>
      </c>
      <c r="K258" s="16">
        <f t="shared" si="33"/>
        <v>120.41</v>
      </c>
      <c r="L258" s="16">
        <f t="shared" si="34"/>
        <v>120.41</v>
      </c>
      <c r="M258" s="16">
        <f t="shared" si="35"/>
        <v>120.41</v>
      </c>
      <c r="N258" s="16">
        <f t="shared" si="36"/>
        <v>120.41</v>
      </c>
      <c r="O258" s="16">
        <f t="shared" si="37"/>
        <v>120.41</v>
      </c>
      <c r="P258" s="16">
        <f t="shared" si="38"/>
        <v>120.41</v>
      </c>
    </row>
    <row r="259" spans="1:16" ht="19.5" customHeight="1" x14ac:dyDescent="0.45">
      <c r="A259" s="12">
        <v>44932.208333333336</v>
      </c>
      <c r="B259" s="13">
        <f t="shared" si="39"/>
        <v>11</v>
      </c>
      <c r="C259" s="14">
        <v>167.88</v>
      </c>
      <c r="D259" s="14">
        <v>1.2</v>
      </c>
      <c r="E259" s="14">
        <v>0.01</v>
      </c>
      <c r="F259" s="14">
        <v>0.01</v>
      </c>
      <c r="G259" s="15">
        <v>0</v>
      </c>
      <c r="H259" s="16">
        <f t="shared" si="30"/>
        <v>0.01</v>
      </c>
      <c r="I259" s="16">
        <f t="shared" si="31"/>
        <v>167.88</v>
      </c>
      <c r="J259" s="16">
        <f t="shared" si="32"/>
        <v>1.2</v>
      </c>
      <c r="K259" s="16">
        <f t="shared" si="33"/>
        <v>167.88</v>
      </c>
      <c r="L259" s="16">
        <f t="shared" si="34"/>
        <v>167.88</v>
      </c>
      <c r="M259" s="16">
        <f t="shared" si="35"/>
        <v>167.88</v>
      </c>
      <c r="N259" s="16">
        <f t="shared" si="36"/>
        <v>167.88</v>
      </c>
      <c r="O259" s="16">
        <f t="shared" si="37"/>
        <v>167.88</v>
      </c>
      <c r="P259" s="16">
        <f t="shared" si="38"/>
        <v>167.88</v>
      </c>
    </row>
    <row r="260" spans="1:16" ht="19.5" customHeight="1" x14ac:dyDescent="0.45">
      <c r="A260" s="12">
        <v>44932.229166666664</v>
      </c>
      <c r="B260" s="13">
        <f t="shared" si="39"/>
        <v>12</v>
      </c>
      <c r="C260" s="14">
        <v>198.36</v>
      </c>
      <c r="D260" s="15">
        <v>10</v>
      </c>
      <c r="E260" s="14">
        <v>0.01</v>
      </c>
      <c r="F260" s="14">
        <v>0.01</v>
      </c>
      <c r="G260" s="15">
        <v>0</v>
      </c>
      <c r="H260" s="16">
        <f t="shared" si="30"/>
        <v>0.01</v>
      </c>
      <c r="I260" s="16">
        <f t="shared" si="31"/>
        <v>198.36</v>
      </c>
      <c r="J260" s="17">
        <f t="shared" si="32"/>
        <v>10</v>
      </c>
      <c r="K260" s="16">
        <f t="shared" si="33"/>
        <v>198.36</v>
      </c>
      <c r="L260" s="16">
        <f t="shared" si="34"/>
        <v>198.36</v>
      </c>
      <c r="M260" s="16">
        <f t="shared" si="35"/>
        <v>198.36</v>
      </c>
      <c r="N260" s="16">
        <f t="shared" si="36"/>
        <v>198.36</v>
      </c>
      <c r="O260" s="16">
        <f t="shared" si="37"/>
        <v>198.36</v>
      </c>
      <c r="P260" s="16">
        <f t="shared" si="38"/>
        <v>198.36</v>
      </c>
    </row>
    <row r="261" spans="1:16" ht="19.5" customHeight="1" x14ac:dyDescent="0.45">
      <c r="A261" s="12">
        <v>44932.25</v>
      </c>
      <c r="B261" s="13">
        <f t="shared" si="39"/>
        <v>13</v>
      </c>
      <c r="C261" s="14">
        <v>207.69</v>
      </c>
      <c r="D261" s="14">
        <v>16.57</v>
      </c>
      <c r="E261" s="14">
        <v>0.01</v>
      </c>
      <c r="F261" s="14">
        <v>0.01</v>
      </c>
      <c r="G261" s="15">
        <v>0</v>
      </c>
      <c r="H261" s="16">
        <f t="shared" si="30"/>
        <v>0.01</v>
      </c>
      <c r="I261" s="16">
        <f t="shared" si="31"/>
        <v>207.69</v>
      </c>
      <c r="J261" s="16">
        <f t="shared" si="32"/>
        <v>16.57</v>
      </c>
      <c r="K261" s="16">
        <f t="shared" si="33"/>
        <v>207.69</v>
      </c>
      <c r="L261" s="16">
        <f t="shared" si="34"/>
        <v>207.69</v>
      </c>
      <c r="M261" s="16">
        <f t="shared" si="35"/>
        <v>207.69</v>
      </c>
      <c r="N261" s="16">
        <f t="shared" si="36"/>
        <v>207.69</v>
      </c>
      <c r="O261" s="16">
        <f t="shared" si="37"/>
        <v>207.69</v>
      </c>
      <c r="P261" s="16">
        <f t="shared" si="38"/>
        <v>207.69</v>
      </c>
    </row>
    <row r="262" spans="1:16" ht="19.5" customHeight="1" x14ac:dyDescent="0.45">
      <c r="A262" s="12">
        <v>44932.270833333336</v>
      </c>
      <c r="B262" s="13">
        <f t="shared" si="39"/>
        <v>14</v>
      </c>
      <c r="C262" s="14">
        <v>220.57</v>
      </c>
      <c r="D262" s="15">
        <v>30</v>
      </c>
      <c r="E262" s="14">
        <v>0.05</v>
      </c>
      <c r="F262" s="14">
        <v>0.01</v>
      </c>
      <c r="G262" s="15">
        <v>0</v>
      </c>
      <c r="H262" s="16">
        <f t="shared" si="30"/>
        <v>0.01</v>
      </c>
      <c r="I262" s="16">
        <f t="shared" si="31"/>
        <v>220.57</v>
      </c>
      <c r="J262" s="17">
        <f t="shared" si="32"/>
        <v>30</v>
      </c>
      <c r="K262" s="16">
        <f t="shared" si="33"/>
        <v>220.57</v>
      </c>
      <c r="L262" s="16">
        <f t="shared" si="34"/>
        <v>220.57</v>
      </c>
      <c r="M262" s="16">
        <f t="shared" si="35"/>
        <v>220.57</v>
      </c>
      <c r="N262" s="16">
        <f t="shared" si="36"/>
        <v>220.57</v>
      </c>
      <c r="O262" s="16">
        <f t="shared" si="37"/>
        <v>220.57</v>
      </c>
      <c r="P262" s="16">
        <f t="shared" si="38"/>
        <v>220.57</v>
      </c>
    </row>
    <row r="263" spans="1:16" ht="19.5" customHeight="1" x14ac:dyDescent="0.45">
      <c r="A263" s="12">
        <v>44932.291666666664</v>
      </c>
      <c r="B263" s="13">
        <f t="shared" si="39"/>
        <v>15</v>
      </c>
      <c r="C263" s="14">
        <v>234.69</v>
      </c>
      <c r="D263" s="14">
        <v>30.01</v>
      </c>
      <c r="E263" s="14">
        <v>0.01</v>
      </c>
      <c r="F263" s="14">
        <v>0.01</v>
      </c>
      <c r="G263" s="15">
        <v>0</v>
      </c>
      <c r="H263" s="16">
        <f t="shared" si="30"/>
        <v>0.01</v>
      </c>
      <c r="I263" s="16">
        <f t="shared" si="31"/>
        <v>234.69</v>
      </c>
      <c r="J263" s="16">
        <f t="shared" si="32"/>
        <v>30.01</v>
      </c>
      <c r="K263" s="16">
        <f t="shared" si="33"/>
        <v>234.69</v>
      </c>
      <c r="L263" s="16">
        <f t="shared" si="34"/>
        <v>234.69</v>
      </c>
      <c r="M263" s="16">
        <f t="shared" si="35"/>
        <v>234.69</v>
      </c>
      <c r="N263" s="16">
        <f t="shared" si="36"/>
        <v>234.69</v>
      </c>
      <c r="O263" s="16">
        <f t="shared" si="37"/>
        <v>234.69</v>
      </c>
      <c r="P263" s="16">
        <f t="shared" si="38"/>
        <v>234.69</v>
      </c>
    </row>
    <row r="264" spans="1:16" ht="19.5" customHeight="1" x14ac:dyDescent="0.45">
      <c r="A264" s="12">
        <v>44932.3125</v>
      </c>
      <c r="B264" s="13">
        <f t="shared" si="39"/>
        <v>16</v>
      </c>
      <c r="C264" s="14">
        <v>234.7</v>
      </c>
      <c r="D264" s="15">
        <v>128</v>
      </c>
      <c r="E264" s="14">
        <v>0.01</v>
      </c>
      <c r="F264" s="14">
        <v>0.1</v>
      </c>
      <c r="G264" s="15">
        <v>0</v>
      </c>
      <c r="H264" s="16">
        <f t="shared" si="30"/>
        <v>0.1</v>
      </c>
      <c r="I264" s="16">
        <f t="shared" si="31"/>
        <v>234.7</v>
      </c>
      <c r="J264" s="17">
        <f t="shared" si="32"/>
        <v>128</v>
      </c>
      <c r="K264" s="16">
        <f t="shared" si="33"/>
        <v>234.7</v>
      </c>
      <c r="L264" s="16">
        <f t="shared" si="34"/>
        <v>234.7</v>
      </c>
      <c r="M264" s="16">
        <f t="shared" si="35"/>
        <v>234.7</v>
      </c>
      <c r="N264" s="16">
        <f t="shared" si="36"/>
        <v>234.7</v>
      </c>
      <c r="O264" s="16">
        <f t="shared" si="37"/>
        <v>234.7</v>
      </c>
      <c r="P264" s="16">
        <f t="shared" si="38"/>
        <v>234.7</v>
      </c>
    </row>
    <row r="265" spans="1:16" ht="19.5" customHeight="1" x14ac:dyDescent="0.45">
      <c r="A265" s="12">
        <v>44932.333333333336</v>
      </c>
      <c r="B265" s="13">
        <f t="shared" si="39"/>
        <v>17</v>
      </c>
      <c r="C265" s="14">
        <v>253.87</v>
      </c>
      <c r="D265" s="15">
        <v>128</v>
      </c>
      <c r="E265" s="14">
        <v>0.59</v>
      </c>
      <c r="F265" s="15">
        <v>2</v>
      </c>
      <c r="G265" s="15">
        <v>0</v>
      </c>
      <c r="H265" s="17">
        <f t="shared" ref="H265:H328" si="40">F265</f>
        <v>2</v>
      </c>
      <c r="I265" s="16">
        <f t="shared" ref="I265:I328" si="41">C265</f>
        <v>253.87</v>
      </c>
      <c r="J265" s="17">
        <f t="shared" ref="J265:J328" si="42">D265</f>
        <v>128</v>
      </c>
      <c r="K265" s="16">
        <f t="shared" ref="K265:K328" si="43">C265</f>
        <v>253.87</v>
      </c>
      <c r="L265" s="16">
        <f t="shared" ref="L265:L328" si="44">C265</f>
        <v>253.87</v>
      </c>
      <c r="M265" s="16">
        <f t="shared" ref="M265:M328" si="45">C265</f>
        <v>253.87</v>
      </c>
      <c r="N265" s="16">
        <f t="shared" ref="N265:N328" si="46">C265</f>
        <v>253.87</v>
      </c>
      <c r="O265" s="16">
        <f t="shared" ref="O265:O328" si="47">C265</f>
        <v>253.87</v>
      </c>
      <c r="P265" s="16">
        <f t="shared" ref="P265:P328" si="48">C265</f>
        <v>253.87</v>
      </c>
    </row>
    <row r="266" spans="1:16" ht="19.5" customHeight="1" x14ac:dyDescent="0.45">
      <c r="A266" s="12">
        <v>44932.354166666664</v>
      </c>
      <c r="B266" s="13">
        <f t="shared" si="39"/>
        <v>18</v>
      </c>
      <c r="C266" s="14">
        <v>299.2</v>
      </c>
      <c r="D266" s="14">
        <v>133.33000000000001</v>
      </c>
      <c r="E266" s="14">
        <v>1.99</v>
      </c>
      <c r="F266" s="15">
        <v>35</v>
      </c>
      <c r="G266" s="15">
        <v>0</v>
      </c>
      <c r="H266" s="17">
        <f t="shared" si="40"/>
        <v>35</v>
      </c>
      <c r="I266" s="16">
        <f t="shared" si="41"/>
        <v>299.2</v>
      </c>
      <c r="J266" s="16">
        <f t="shared" si="42"/>
        <v>133.33000000000001</v>
      </c>
      <c r="K266" s="16">
        <f t="shared" si="43"/>
        <v>299.2</v>
      </c>
      <c r="L266" s="16">
        <f t="shared" si="44"/>
        <v>299.2</v>
      </c>
      <c r="M266" s="16">
        <f t="shared" si="45"/>
        <v>299.2</v>
      </c>
      <c r="N266" s="16">
        <f t="shared" si="46"/>
        <v>299.2</v>
      </c>
      <c r="O266" s="16">
        <f t="shared" si="47"/>
        <v>299.2</v>
      </c>
      <c r="P266" s="16">
        <f t="shared" si="48"/>
        <v>299.2</v>
      </c>
    </row>
    <row r="267" spans="1:16" ht="19.5" customHeight="1" x14ac:dyDescent="0.45">
      <c r="A267" s="12">
        <v>44932.375</v>
      </c>
      <c r="B267" s="13">
        <f t="shared" si="39"/>
        <v>19</v>
      </c>
      <c r="C267" s="14">
        <v>301.55</v>
      </c>
      <c r="D267" s="14">
        <v>29.88</v>
      </c>
      <c r="E267" s="14">
        <v>0.59</v>
      </c>
      <c r="F267" s="14">
        <v>21.88</v>
      </c>
      <c r="G267" s="15">
        <v>0</v>
      </c>
      <c r="H267" s="16">
        <f t="shared" si="40"/>
        <v>21.88</v>
      </c>
      <c r="I267" s="16">
        <f t="shared" si="41"/>
        <v>301.55</v>
      </c>
      <c r="J267" s="16">
        <f t="shared" si="42"/>
        <v>29.88</v>
      </c>
      <c r="K267" s="16">
        <f t="shared" si="43"/>
        <v>301.55</v>
      </c>
      <c r="L267" s="16">
        <f t="shared" si="44"/>
        <v>301.55</v>
      </c>
      <c r="M267" s="16">
        <f t="shared" si="45"/>
        <v>301.55</v>
      </c>
      <c r="N267" s="16">
        <f t="shared" si="46"/>
        <v>301.55</v>
      </c>
      <c r="O267" s="16">
        <f t="shared" si="47"/>
        <v>301.55</v>
      </c>
      <c r="P267" s="16">
        <f t="shared" si="48"/>
        <v>301.55</v>
      </c>
    </row>
    <row r="268" spans="1:16" ht="19.5" customHeight="1" x14ac:dyDescent="0.45">
      <c r="A268" s="12">
        <v>44932.395833333336</v>
      </c>
      <c r="B268" s="13">
        <f t="shared" si="39"/>
        <v>20</v>
      </c>
      <c r="C268" s="14">
        <v>324.16000000000003</v>
      </c>
      <c r="D268" s="14">
        <v>33.33</v>
      </c>
      <c r="E268" s="14">
        <v>0.59</v>
      </c>
      <c r="F268" s="14">
        <v>23.38</v>
      </c>
      <c r="G268" s="15">
        <v>0</v>
      </c>
      <c r="H268" s="16">
        <f t="shared" si="40"/>
        <v>23.38</v>
      </c>
      <c r="I268" s="16">
        <f t="shared" si="41"/>
        <v>324.16000000000003</v>
      </c>
      <c r="J268" s="16">
        <f t="shared" si="42"/>
        <v>33.33</v>
      </c>
      <c r="K268" s="16">
        <f t="shared" si="43"/>
        <v>324.16000000000003</v>
      </c>
      <c r="L268" s="16">
        <f t="shared" si="44"/>
        <v>324.16000000000003</v>
      </c>
      <c r="M268" s="16">
        <f t="shared" si="45"/>
        <v>324.16000000000003</v>
      </c>
      <c r="N268" s="16">
        <f t="shared" si="46"/>
        <v>324.16000000000003</v>
      </c>
      <c r="O268" s="16">
        <f t="shared" si="47"/>
        <v>324.16000000000003</v>
      </c>
      <c r="P268" s="16">
        <f t="shared" si="48"/>
        <v>324.16000000000003</v>
      </c>
    </row>
    <row r="269" spans="1:16" ht="19.5" customHeight="1" x14ac:dyDescent="0.45">
      <c r="A269" s="12">
        <v>44932.416666666664</v>
      </c>
      <c r="B269" s="13">
        <f t="shared" si="39"/>
        <v>21</v>
      </c>
      <c r="C269" s="14">
        <v>268.41000000000003</v>
      </c>
      <c r="D269" s="15">
        <v>18</v>
      </c>
      <c r="E269" s="14">
        <v>0.06</v>
      </c>
      <c r="F269" s="15">
        <v>10</v>
      </c>
      <c r="G269" s="15">
        <v>0</v>
      </c>
      <c r="H269" s="17">
        <f t="shared" si="40"/>
        <v>10</v>
      </c>
      <c r="I269" s="16">
        <f t="shared" si="41"/>
        <v>268.41000000000003</v>
      </c>
      <c r="J269" s="17">
        <f t="shared" si="42"/>
        <v>18</v>
      </c>
      <c r="K269" s="16">
        <f t="shared" si="43"/>
        <v>268.41000000000003</v>
      </c>
      <c r="L269" s="16">
        <f t="shared" si="44"/>
        <v>268.41000000000003</v>
      </c>
      <c r="M269" s="16">
        <f t="shared" si="45"/>
        <v>268.41000000000003</v>
      </c>
      <c r="N269" s="16">
        <f t="shared" si="46"/>
        <v>268.41000000000003</v>
      </c>
      <c r="O269" s="16">
        <f t="shared" si="47"/>
        <v>268.41000000000003</v>
      </c>
      <c r="P269" s="16">
        <f t="shared" si="48"/>
        <v>268.41000000000003</v>
      </c>
    </row>
    <row r="270" spans="1:16" ht="19.5" customHeight="1" x14ac:dyDescent="0.45">
      <c r="A270" s="12">
        <v>44932.4375</v>
      </c>
      <c r="B270" s="13">
        <f t="shared" si="39"/>
        <v>22</v>
      </c>
      <c r="C270" s="14">
        <v>268.42</v>
      </c>
      <c r="D270" s="14">
        <v>25.02</v>
      </c>
      <c r="E270" s="14">
        <v>0.59</v>
      </c>
      <c r="F270" s="14">
        <v>17.02</v>
      </c>
      <c r="G270" s="15">
        <v>0</v>
      </c>
      <c r="H270" s="16">
        <f t="shared" si="40"/>
        <v>17.02</v>
      </c>
      <c r="I270" s="16">
        <f t="shared" si="41"/>
        <v>268.42</v>
      </c>
      <c r="J270" s="16">
        <f t="shared" si="42"/>
        <v>25.02</v>
      </c>
      <c r="K270" s="16">
        <f t="shared" si="43"/>
        <v>268.42</v>
      </c>
      <c r="L270" s="16">
        <f t="shared" si="44"/>
        <v>268.42</v>
      </c>
      <c r="M270" s="16">
        <f t="shared" si="45"/>
        <v>268.42</v>
      </c>
      <c r="N270" s="16">
        <f t="shared" si="46"/>
        <v>268.42</v>
      </c>
      <c r="O270" s="16">
        <f t="shared" si="47"/>
        <v>268.42</v>
      </c>
      <c r="P270" s="16">
        <f t="shared" si="48"/>
        <v>268.42</v>
      </c>
    </row>
    <row r="271" spans="1:16" ht="19.5" customHeight="1" x14ac:dyDescent="0.45">
      <c r="A271" s="12">
        <v>44932.458333333336</v>
      </c>
      <c r="B271" s="13">
        <f t="shared" si="39"/>
        <v>23</v>
      </c>
      <c r="C271" s="14">
        <v>261.25</v>
      </c>
      <c r="D271" s="14">
        <v>13.33</v>
      </c>
      <c r="E271" s="14">
        <v>0.59</v>
      </c>
      <c r="F271" s="15">
        <v>10</v>
      </c>
      <c r="G271" s="15">
        <v>0</v>
      </c>
      <c r="H271" s="17">
        <f t="shared" si="40"/>
        <v>10</v>
      </c>
      <c r="I271" s="16">
        <f t="shared" si="41"/>
        <v>261.25</v>
      </c>
      <c r="J271" s="16">
        <f t="shared" si="42"/>
        <v>13.33</v>
      </c>
      <c r="K271" s="16">
        <f t="shared" si="43"/>
        <v>261.25</v>
      </c>
      <c r="L271" s="16">
        <f t="shared" si="44"/>
        <v>261.25</v>
      </c>
      <c r="M271" s="16">
        <f t="shared" si="45"/>
        <v>261.25</v>
      </c>
      <c r="N271" s="16">
        <f t="shared" si="46"/>
        <v>261.25</v>
      </c>
      <c r="O271" s="16">
        <f t="shared" si="47"/>
        <v>261.25</v>
      </c>
      <c r="P271" s="16">
        <f t="shared" si="48"/>
        <v>261.25</v>
      </c>
    </row>
    <row r="272" spans="1:16" ht="19.5" customHeight="1" x14ac:dyDescent="0.45">
      <c r="A272" s="12">
        <v>44932.479166666664</v>
      </c>
      <c r="B272" s="13">
        <f t="shared" si="39"/>
        <v>24</v>
      </c>
      <c r="C272" s="14">
        <v>261.27</v>
      </c>
      <c r="D272" s="14">
        <v>10.59</v>
      </c>
      <c r="E272" s="14">
        <v>0.59</v>
      </c>
      <c r="F272" s="15">
        <v>10</v>
      </c>
      <c r="G272" s="15">
        <v>0</v>
      </c>
      <c r="H272" s="17">
        <f t="shared" si="40"/>
        <v>10</v>
      </c>
      <c r="I272" s="16">
        <f t="shared" si="41"/>
        <v>261.27</v>
      </c>
      <c r="J272" s="16">
        <f t="shared" si="42"/>
        <v>10.59</v>
      </c>
      <c r="K272" s="16">
        <f t="shared" si="43"/>
        <v>261.27</v>
      </c>
      <c r="L272" s="16">
        <f t="shared" si="44"/>
        <v>261.27</v>
      </c>
      <c r="M272" s="16">
        <f t="shared" si="45"/>
        <v>261.27</v>
      </c>
      <c r="N272" s="16">
        <f t="shared" si="46"/>
        <v>261.27</v>
      </c>
      <c r="O272" s="16">
        <f t="shared" si="47"/>
        <v>261.27</v>
      </c>
      <c r="P272" s="16">
        <f t="shared" si="48"/>
        <v>261.27</v>
      </c>
    </row>
    <row r="273" spans="1:16" ht="19.5" customHeight="1" x14ac:dyDescent="0.45">
      <c r="A273" s="12">
        <v>44932.5</v>
      </c>
      <c r="B273" s="13">
        <f t="shared" si="39"/>
        <v>25</v>
      </c>
      <c r="C273" s="14">
        <v>252.01</v>
      </c>
      <c r="D273" s="14">
        <v>11.95</v>
      </c>
      <c r="E273" s="14">
        <v>0.05</v>
      </c>
      <c r="F273" s="15">
        <v>2</v>
      </c>
      <c r="G273" s="15">
        <v>0</v>
      </c>
      <c r="H273" s="17">
        <f t="shared" si="40"/>
        <v>2</v>
      </c>
      <c r="I273" s="16">
        <f t="shared" si="41"/>
        <v>252.01</v>
      </c>
      <c r="J273" s="16">
        <f t="shared" si="42"/>
        <v>11.95</v>
      </c>
      <c r="K273" s="16">
        <f t="shared" si="43"/>
        <v>252.01</v>
      </c>
      <c r="L273" s="16">
        <f t="shared" si="44"/>
        <v>252.01</v>
      </c>
      <c r="M273" s="16">
        <f t="shared" si="45"/>
        <v>252.01</v>
      </c>
      <c r="N273" s="16">
        <f t="shared" si="46"/>
        <v>252.01</v>
      </c>
      <c r="O273" s="16">
        <f t="shared" si="47"/>
        <v>252.01</v>
      </c>
      <c r="P273" s="16">
        <f t="shared" si="48"/>
        <v>252.01</v>
      </c>
    </row>
    <row r="274" spans="1:16" ht="19.5" customHeight="1" x14ac:dyDescent="0.45">
      <c r="A274" s="12">
        <v>44932.520833333336</v>
      </c>
      <c r="B274" s="13">
        <f t="shared" si="39"/>
        <v>26</v>
      </c>
      <c r="C274" s="14">
        <v>267.81</v>
      </c>
      <c r="D274" s="15">
        <v>12</v>
      </c>
      <c r="E274" s="14">
        <v>0.59</v>
      </c>
      <c r="F274" s="15">
        <v>10</v>
      </c>
      <c r="G274" s="15">
        <v>0</v>
      </c>
      <c r="H274" s="17">
        <f t="shared" si="40"/>
        <v>10</v>
      </c>
      <c r="I274" s="16">
        <f t="shared" si="41"/>
        <v>267.81</v>
      </c>
      <c r="J274" s="17">
        <f t="shared" si="42"/>
        <v>12</v>
      </c>
      <c r="K274" s="16">
        <f t="shared" si="43"/>
        <v>267.81</v>
      </c>
      <c r="L274" s="16">
        <f t="shared" si="44"/>
        <v>267.81</v>
      </c>
      <c r="M274" s="16">
        <f t="shared" si="45"/>
        <v>267.81</v>
      </c>
      <c r="N274" s="16">
        <f t="shared" si="46"/>
        <v>267.81</v>
      </c>
      <c r="O274" s="16">
        <f t="shared" si="47"/>
        <v>267.81</v>
      </c>
      <c r="P274" s="16">
        <f t="shared" si="48"/>
        <v>267.81</v>
      </c>
    </row>
    <row r="275" spans="1:16" ht="19.5" customHeight="1" x14ac:dyDescent="0.45">
      <c r="A275" s="12">
        <v>44932.541666666664</v>
      </c>
      <c r="B275" s="13">
        <f t="shared" si="39"/>
        <v>27</v>
      </c>
      <c r="C275" s="14">
        <v>300.82</v>
      </c>
      <c r="D275" s="14">
        <v>12.12</v>
      </c>
      <c r="E275" s="14">
        <v>1.76</v>
      </c>
      <c r="F275" s="15">
        <v>10</v>
      </c>
      <c r="G275" s="15">
        <v>0</v>
      </c>
      <c r="H275" s="17">
        <f t="shared" si="40"/>
        <v>10</v>
      </c>
      <c r="I275" s="16">
        <f t="shared" si="41"/>
        <v>300.82</v>
      </c>
      <c r="J275" s="16">
        <f t="shared" si="42"/>
        <v>12.12</v>
      </c>
      <c r="K275" s="16">
        <f t="shared" si="43"/>
        <v>300.82</v>
      </c>
      <c r="L275" s="16">
        <f t="shared" si="44"/>
        <v>300.82</v>
      </c>
      <c r="M275" s="16">
        <f t="shared" si="45"/>
        <v>300.82</v>
      </c>
      <c r="N275" s="16">
        <f t="shared" si="46"/>
        <v>300.82</v>
      </c>
      <c r="O275" s="16">
        <f t="shared" si="47"/>
        <v>300.82</v>
      </c>
      <c r="P275" s="16">
        <f t="shared" si="48"/>
        <v>300.82</v>
      </c>
    </row>
    <row r="276" spans="1:16" ht="19.5" customHeight="1" x14ac:dyDescent="0.45">
      <c r="A276" s="12">
        <v>44932.5625</v>
      </c>
      <c r="B276" s="13">
        <f t="shared" si="39"/>
        <v>28</v>
      </c>
      <c r="C276" s="14">
        <v>330.82</v>
      </c>
      <c r="D276" s="14">
        <v>29.88</v>
      </c>
      <c r="E276" s="14">
        <v>0.59</v>
      </c>
      <c r="F276" s="14">
        <v>29.88</v>
      </c>
      <c r="G276" s="15">
        <v>0</v>
      </c>
      <c r="H276" s="16">
        <f t="shared" si="40"/>
        <v>29.88</v>
      </c>
      <c r="I276" s="16">
        <f t="shared" si="41"/>
        <v>330.82</v>
      </c>
      <c r="J276" s="16">
        <f t="shared" si="42"/>
        <v>29.88</v>
      </c>
      <c r="K276" s="16">
        <f t="shared" si="43"/>
        <v>330.82</v>
      </c>
      <c r="L276" s="16">
        <f t="shared" si="44"/>
        <v>330.82</v>
      </c>
      <c r="M276" s="16">
        <f t="shared" si="45"/>
        <v>330.82</v>
      </c>
      <c r="N276" s="16">
        <f t="shared" si="46"/>
        <v>330.82</v>
      </c>
      <c r="O276" s="16">
        <f t="shared" si="47"/>
        <v>330.82</v>
      </c>
      <c r="P276" s="16">
        <f t="shared" si="48"/>
        <v>330.82</v>
      </c>
    </row>
    <row r="277" spans="1:16" ht="19.5" customHeight="1" x14ac:dyDescent="0.45">
      <c r="A277" s="12">
        <v>44932.583333333336</v>
      </c>
      <c r="B277" s="13">
        <f t="shared" si="39"/>
        <v>29</v>
      </c>
      <c r="C277" s="14">
        <v>335.92</v>
      </c>
      <c r="D277" s="15">
        <v>35</v>
      </c>
      <c r="E277" s="14">
        <v>0.59</v>
      </c>
      <c r="F277" s="15">
        <v>35</v>
      </c>
      <c r="G277" s="15">
        <v>0</v>
      </c>
      <c r="H277" s="17">
        <f t="shared" si="40"/>
        <v>35</v>
      </c>
      <c r="I277" s="16">
        <f t="shared" si="41"/>
        <v>335.92</v>
      </c>
      <c r="J277" s="17">
        <f t="shared" si="42"/>
        <v>35</v>
      </c>
      <c r="K277" s="16">
        <f t="shared" si="43"/>
        <v>335.92</v>
      </c>
      <c r="L277" s="16">
        <f t="shared" si="44"/>
        <v>335.92</v>
      </c>
      <c r="M277" s="16">
        <f t="shared" si="45"/>
        <v>335.92</v>
      </c>
      <c r="N277" s="16">
        <f t="shared" si="46"/>
        <v>335.92</v>
      </c>
      <c r="O277" s="16">
        <f t="shared" si="47"/>
        <v>335.92</v>
      </c>
      <c r="P277" s="16">
        <f t="shared" si="48"/>
        <v>335.92</v>
      </c>
    </row>
    <row r="278" spans="1:16" ht="19.5" customHeight="1" x14ac:dyDescent="0.45">
      <c r="A278" s="12">
        <v>44932.604166666664</v>
      </c>
      <c r="B278" s="13">
        <f t="shared" si="39"/>
        <v>30</v>
      </c>
      <c r="C278" s="14">
        <v>311.69</v>
      </c>
      <c r="D278" s="14">
        <v>29.88</v>
      </c>
      <c r="E278" s="14">
        <v>0.59</v>
      </c>
      <c r="F278" s="14">
        <v>29.46</v>
      </c>
      <c r="G278" s="15">
        <v>0</v>
      </c>
      <c r="H278" s="16">
        <f t="shared" si="40"/>
        <v>29.46</v>
      </c>
      <c r="I278" s="16">
        <f t="shared" si="41"/>
        <v>311.69</v>
      </c>
      <c r="J278" s="16">
        <f t="shared" si="42"/>
        <v>29.88</v>
      </c>
      <c r="K278" s="16">
        <f t="shared" si="43"/>
        <v>311.69</v>
      </c>
      <c r="L278" s="16">
        <f t="shared" si="44"/>
        <v>311.69</v>
      </c>
      <c r="M278" s="16">
        <f t="shared" si="45"/>
        <v>311.69</v>
      </c>
      <c r="N278" s="16">
        <f t="shared" si="46"/>
        <v>311.69</v>
      </c>
      <c r="O278" s="16">
        <f t="shared" si="47"/>
        <v>311.69</v>
      </c>
      <c r="P278" s="16">
        <f t="shared" si="48"/>
        <v>311.69</v>
      </c>
    </row>
    <row r="279" spans="1:16" ht="19.5" customHeight="1" x14ac:dyDescent="0.45">
      <c r="A279" s="12">
        <v>44932.625</v>
      </c>
      <c r="B279" s="13">
        <f t="shared" si="39"/>
        <v>31</v>
      </c>
      <c r="C279" s="14">
        <v>311.89</v>
      </c>
      <c r="D279" s="15">
        <v>33</v>
      </c>
      <c r="E279" s="14">
        <v>0.59</v>
      </c>
      <c r="F279" s="15">
        <v>33</v>
      </c>
      <c r="G279" s="15">
        <v>0</v>
      </c>
      <c r="H279" s="17">
        <f t="shared" si="40"/>
        <v>33</v>
      </c>
      <c r="I279" s="16">
        <f t="shared" si="41"/>
        <v>311.89</v>
      </c>
      <c r="J279" s="17">
        <f t="shared" si="42"/>
        <v>33</v>
      </c>
      <c r="K279" s="16">
        <f t="shared" si="43"/>
        <v>311.89</v>
      </c>
      <c r="L279" s="16">
        <f t="shared" si="44"/>
        <v>311.89</v>
      </c>
      <c r="M279" s="16">
        <f t="shared" si="45"/>
        <v>311.89</v>
      </c>
      <c r="N279" s="16">
        <f t="shared" si="46"/>
        <v>311.89</v>
      </c>
      <c r="O279" s="16">
        <f t="shared" si="47"/>
        <v>311.89</v>
      </c>
      <c r="P279" s="16">
        <f t="shared" si="48"/>
        <v>311.89</v>
      </c>
    </row>
    <row r="280" spans="1:16" ht="19.5" customHeight="1" x14ac:dyDescent="0.45">
      <c r="A280" s="12">
        <v>44932.645833333336</v>
      </c>
      <c r="B280" s="13">
        <f t="shared" si="39"/>
        <v>32</v>
      </c>
      <c r="C280" s="14">
        <v>311.25</v>
      </c>
      <c r="D280" s="14">
        <v>29.88</v>
      </c>
      <c r="E280" s="14">
        <v>1.76</v>
      </c>
      <c r="F280" s="14">
        <v>10.42</v>
      </c>
      <c r="G280" s="14">
        <v>177.71</v>
      </c>
      <c r="H280" s="16">
        <f t="shared" si="40"/>
        <v>10.42</v>
      </c>
      <c r="I280" s="16">
        <f t="shared" si="41"/>
        <v>311.25</v>
      </c>
      <c r="J280" s="16">
        <f t="shared" si="42"/>
        <v>29.88</v>
      </c>
      <c r="K280" s="16">
        <f t="shared" si="43"/>
        <v>311.25</v>
      </c>
      <c r="L280" s="16">
        <f t="shared" si="44"/>
        <v>311.25</v>
      </c>
      <c r="M280" s="16">
        <f t="shared" si="45"/>
        <v>311.25</v>
      </c>
      <c r="N280" s="16">
        <f t="shared" si="46"/>
        <v>311.25</v>
      </c>
      <c r="O280" s="16">
        <f t="shared" si="47"/>
        <v>311.25</v>
      </c>
      <c r="P280" s="16">
        <f t="shared" si="48"/>
        <v>311.25</v>
      </c>
    </row>
    <row r="281" spans="1:16" ht="19.5" customHeight="1" x14ac:dyDescent="0.45">
      <c r="A281" s="12">
        <v>44932.666666666664</v>
      </c>
      <c r="B281" s="13">
        <f t="shared" si="39"/>
        <v>33</v>
      </c>
      <c r="C281" s="14">
        <v>303.88</v>
      </c>
      <c r="D281" s="14">
        <v>29.88</v>
      </c>
      <c r="E281" s="14">
        <v>1.76</v>
      </c>
      <c r="F281" s="15">
        <v>10</v>
      </c>
      <c r="G281" s="14">
        <v>2145.4899999999998</v>
      </c>
      <c r="H281" s="17">
        <f t="shared" si="40"/>
        <v>10</v>
      </c>
      <c r="I281" s="16">
        <f t="shared" si="41"/>
        <v>303.88</v>
      </c>
      <c r="J281" s="16">
        <f t="shared" si="42"/>
        <v>29.88</v>
      </c>
      <c r="K281" s="16">
        <f t="shared" si="43"/>
        <v>303.88</v>
      </c>
      <c r="L281" s="16">
        <f t="shared" si="44"/>
        <v>303.88</v>
      </c>
      <c r="M281" s="16">
        <f t="shared" si="45"/>
        <v>303.88</v>
      </c>
      <c r="N281" s="16">
        <f t="shared" si="46"/>
        <v>303.88</v>
      </c>
      <c r="O281" s="16">
        <f t="shared" si="47"/>
        <v>303.88</v>
      </c>
      <c r="P281" s="16">
        <f t="shared" si="48"/>
        <v>303.88</v>
      </c>
    </row>
    <row r="282" spans="1:16" ht="19.5" customHeight="1" x14ac:dyDescent="0.45">
      <c r="A282" s="12">
        <v>44932.6875</v>
      </c>
      <c r="B282" s="13">
        <f t="shared" si="39"/>
        <v>34</v>
      </c>
      <c r="C282" s="14">
        <v>301.81</v>
      </c>
      <c r="D282" s="14">
        <v>36.08</v>
      </c>
      <c r="E282" s="14">
        <v>0.59</v>
      </c>
      <c r="F282" s="14">
        <v>26.13</v>
      </c>
      <c r="G282" s="15">
        <v>0</v>
      </c>
      <c r="H282" s="16">
        <f t="shared" si="40"/>
        <v>26.13</v>
      </c>
      <c r="I282" s="16">
        <f t="shared" si="41"/>
        <v>301.81</v>
      </c>
      <c r="J282" s="16">
        <f t="shared" si="42"/>
        <v>36.08</v>
      </c>
      <c r="K282" s="16">
        <f t="shared" si="43"/>
        <v>301.81</v>
      </c>
      <c r="L282" s="16">
        <f t="shared" si="44"/>
        <v>301.81</v>
      </c>
      <c r="M282" s="16">
        <f t="shared" si="45"/>
        <v>301.81</v>
      </c>
      <c r="N282" s="16">
        <f t="shared" si="46"/>
        <v>301.81</v>
      </c>
      <c r="O282" s="16">
        <f t="shared" si="47"/>
        <v>301.81</v>
      </c>
      <c r="P282" s="16">
        <f t="shared" si="48"/>
        <v>301.81</v>
      </c>
    </row>
    <row r="283" spans="1:16" ht="19.5" customHeight="1" x14ac:dyDescent="0.45">
      <c r="A283" s="12">
        <v>44932.708333333336</v>
      </c>
      <c r="B283" s="13">
        <f t="shared" si="39"/>
        <v>35</v>
      </c>
      <c r="C283" s="14">
        <v>335.89</v>
      </c>
      <c r="D283" s="15">
        <v>43</v>
      </c>
      <c r="E283" s="14">
        <v>0.59</v>
      </c>
      <c r="F283" s="15">
        <v>35</v>
      </c>
      <c r="G283" s="15">
        <v>0</v>
      </c>
      <c r="H283" s="17">
        <f t="shared" si="40"/>
        <v>35</v>
      </c>
      <c r="I283" s="16">
        <f t="shared" si="41"/>
        <v>335.89</v>
      </c>
      <c r="J283" s="17">
        <f t="shared" si="42"/>
        <v>43</v>
      </c>
      <c r="K283" s="16">
        <f t="shared" si="43"/>
        <v>335.89</v>
      </c>
      <c r="L283" s="16">
        <f t="shared" si="44"/>
        <v>335.89</v>
      </c>
      <c r="M283" s="16">
        <f t="shared" si="45"/>
        <v>335.89</v>
      </c>
      <c r="N283" s="16">
        <f t="shared" si="46"/>
        <v>335.89</v>
      </c>
      <c r="O283" s="16">
        <f t="shared" si="47"/>
        <v>335.89</v>
      </c>
      <c r="P283" s="16">
        <f t="shared" si="48"/>
        <v>335.89</v>
      </c>
    </row>
    <row r="284" spans="1:16" ht="19.5" customHeight="1" x14ac:dyDescent="0.45">
      <c r="A284" s="12">
        <v>44932.729166666664</v>
      </c>
      <c r="B284" s="13">
        <f t="shared" si="39"/>
        <v>36</v>
      </c>
      <c r="C284" s="14">
        <v>354.09</v>
      </c>
      <c r="D284" s="15">
        <v>58</v>
      </c>
      <c r="E284" s="14">
        <v>2.34</v>
      </c>
      <c r="F284" s="15">
        <v>50</v>
      </c>
      <c r="G284" s="15">
        <v>0</v>
      </c>
      <c r="H284" s="17">
        <f t="shared" si="40"/>
        <v>50</v>
      </c>
      <c r="I284" s="16">
        <f t="shared" si="41"/>
        <v>354.09</v>
      </c>
      <c r="J284" s="17">
        <f t="shared" si="42"/>
        <v>58</v>
      </c>
      <c r="K284" s="16">
        <f t="shared" si="43"/>
        <v>354.09</v>
      </c>
      <c r="L284" s="16">
        <f t="shared" si="44"/>
        <v>354.09</v>
      </c>
      <c r="M284" s="16">
        <f t="shared" si="45"/>
        <v>354.09</v>
      </c>
      <c r="N284" s="16">
        <f t="shared" si="46"/>
        <v>354.09</v>
      </c>
      <c r="O284" s="16">
        <f t="shared" si="47"/>
        <v>354.09</v>
      </c>
      <c r="P284" s="16">
        <f t="shared" si="48"/>
        <v>354.09</v>
      </c>
    </row>
    <row r="285" spans="1:16" ht="19.5" customHeight="1" x14ac:dyDescent="0.45">
      <c r="A285" s="12">
        <v>44932.75</v>
      </c>
      <c r="B285" s="13">
        <f t="shared" si="39"/>
        <v>37</v>
      </c>
      <c r="C285" s="14">
        <v>335.9</v>
      </c>
      <c r="D285" s="15">
        <v>128</v>
      </c>
      <c r="E285" s="14">
        <v>0.06</v>
      </c>
      <c r="F285" s="15">
        <v>35</v>
      </c>
      <c r="G285" s="15">
        <v>0</v>
      </c>
      <c r="H285" s="17">
        <f t="shared" si="40"/>
        <v>35</v>
      </c>
      <c r="I285" s="16">
        <f t="shared" si="41"/>
        <v>335.9</v>
      </c>
      <c r="J285" s="17">
        <f t="shared" si="42"/>
        <v>128</v>
      </c>
      <c r="K285" s="16">
        <f t="shared" si="43"/>
        <v>335.9</v>
      </c>
      <c r="L285" s="16">
        <f t="shared" si="44"/>
        <v>335.9</v>
      </c>
      <c r="M285" s="16">
        <f t="shared" si="45"/>
        <v>335.9</v>
      </c>
      <c r="N285" s="16">
        <f t="shared" si="46"/>
        <v>335.9</v>
      </c>
      <c r="O285" s="16">
        <f t="shared" si="47"/>
        <v>335.9</v>
      </c>
      <c r="P285" s="16">
        <f t="shared" si="48"/>
        <v>335.9</v>
      </c>
    </row>
    <row r="286" spans="1:16" ht="19.5" customHeight="1" x14ac:dyDescent="0.45">
      <c r="A286" s="12">
        <v>44932.770833333336</v>
      </c>
      <c r="B286" s="13">
        <f t="shared" si="39"/>
        <v>38</v>
      </c>
      <c r="C286" s="14">
        <v>311.89999999999998</v>
      </c>
      <c r="D286" s="15">
        <v>55</v>
      </c>
      <c r="E286" s="14">
        <v>0.06</v>
      </c>
      <c r="F286" s="14">
        <v>11.13</v>
      </c>
      <c r="G286" s="15">
        <v>0</v>
      </c>
      <c r="H286" s="16">
        <f t="shared" si="40"/>
        <v>11.13</v>
      </c>
      <c r="I286" s="16">
        <f t="shared" si="41"/>
        <v>311.89999999999998</v>
      </c>
      <c r="J286" s="17">
        <f t="shared" si="42"/>
        <v>55</v>
      </c>
      <c r="K286" s="16">
        <f t="shared" si="43"/>
        <v>311.89999999999998</v>
      </c>
      <c r="L286" s="16">
        <f t="shared" si="44"/>
        <v>311.89999999999998</v>
      </c>
      <c r="M286" s="16">
        <f t="shared" si="45"/>
        <v>311.89999999999998</v>
      </c>
      <c r="N286" s="16">
        <f t="shared" si="46"/>
        <v>311.89999999999998</v>
      </c>
      <c r="O286" s="16">
        <f t="shared" si="47"/>
        <v>311.89999999999998</v>
      </c>
      <c r="P286" s="16">
        <f t="shared" si="48"/>
        <v>311.89999999999998</v>
      </c>
    </row>
    <row r="287" spans="1:16" ht="19.5" customHeight="1" x14ac:dyDescent="0.45">
      <c r="A287" s="12">
        <v>44932.791666666664</v>
      </c>
      <c r="B287" s="13">
        <f t="shared" si="39"/>
        <v>39</v>
      </c>
      <c r="C287" s="14">
        <v>425.16</v>
      </c>
      <c r="D287" s="15">
        <v>128</v>
      </c>
      <c r="E287" s="14">
        <v>0.59</v>
      </c>
      <c r="F287" s="15">
        <v>70</v>
      </c>
      <c r="G287" s="15">
        <v>0</v>
      </c>
      <c r="H287" s="17">
        <f t="shared" si="40"/>
        <v>70</v>
      </c>
      <c r="I287" s="16">
        <f t="shared" si="41"/>
        <v>425.16</v>
      </c>
      <c r="J287" s="17">
        <f t="shared" si="42"/>
        <v>128</v>
      </c>
      <c r="K287" s="16">
        <f t="shared" si="43"/>
        <v>425.16</v>
      </c>
      <c r="L287" s="16">
        <f t="shared" si="44"/>
        <v>425.16</v>
      </c>
      <c r="M287" s="16">
        <f t="shared" si="45"/>
        <v>425.16</v>
      </c>
      <c r="N287" s="16">
        <f t="shared" si="46"/>
        <v>425.16</v>
      </c>
      <c r="O287" s="16">
        <f t="shared" si="47"/>
        <v>425.16</v>
      </c>
      <c r="P287" s="16">
        <f t="shared" si="48"/>
        <v>425.16</v>
      </c>
    </row>
    <row r="288" spans="1:16" ht="19.5" customHeight="1" x14ac:dyDescent="0.45">
      <c r="A288" s="12">
        <v>44932.8125</v>
      </c>
      <c r="B288" s="13">
        <f t="shared" si="39"/>
        <v>40</v>
      </c>
      <c r="C288" s="14">
        <v>799.79</v>
      </c>
      <c r="D288" s="15">
        <v>285</v>
      </c>
      <c r="E288" s="14">
        <v>22.34</v>
      </c>
      <c r="F288" s="15">
        <v>185</v>
      </c>
      <c r="G288" s="15">
        <v>0</v>
      </c>
      <c r="H288" s="17">
        <f t="shared" si="40"/>
        <v>185</v>
      </c>
      <c r="I288" s="16">
        <f t="shared" si="41"/>
        <v>799.79</v>
      </c>
      <c r="J288" s="17">
        <f t="shared" si="42"/>
        <v>285</v>
      </c>
      <c r="K288" s="16">
        <f t="shared" si="43"/>
        <v>799.79</v>
      </c>
      <c r="L288" s="16">
        <f t="shared" si="44"/>
        <v>799.79</v>
      </c>
      <c r="M288" s="16">
        <f t="shared" si="45"/>
        <v>799.79</v>
      </c>
      <c r="N288" s="16">
        <f t="shared" si="46"/>
        <v>799.79</v>
      </c>
      <c r="O288" s="16">
        <f t="shared" si="47"/>
        <v>799.79</v>
      </c>
      <c r="P288" s="16">
        <f t="shared" si="48"/>
        <v>799.79</v>
      </c>
    </row>
    <row r="289" spans="1:16" ht="19.5" customHeight="1" x14ac:dyDescent="0.45">
      <c r="A289" s="12">
        <v>44932.833333333336</v>
      </c>
      <c r="B289" s="13">
        <f t="shared" si="39"/>
        <v>41</v>
      </c>
      <c r="C289" s="14">
        <v>799.78</v>
      </c>
      <c r="D289" s="14">
        <v>236.04</v>
      </c>
      <c r="E289" s="14">
        <v>22.34</v>
      </c>
      <c r="F289" s="14">
        <v>183.83</v>
      </c>
      <c r="G289" s="15">
        <v>0</v>
      </c>
      <c r="H289" s="16">
        <f t="shared" si="40"/>
        <v>183.83</v>
      </c>
      <c r="I289" s="16">
        <f t="shared" si="41"/>
        <v>799.78</v>
      </c>
      <c r="J289" s="16">
        <f t="shared" si="42"/>
        <v>236.04</v>
      </c>
      <c r="K289" s="16">
        <f t="shared" si="43"/>
        <v>799.78</v>
      </c>
      <c r="L289" s="16">
        <f t="shared" si="44"/>
        <v>799.78</v>
      </c>
      <c r="M289" s="16">
        <f t="shared" si="45"/>
        <v>799.78</v>
      </c>
      <c r="N289" s="16">
        <f t="shared" si="46"/>
        <v>799.78</v>
      </c>
      <c r="O289" s="16">
        <f t="shared" si="47"/>
        <v>799.78</v>
      </c>
      <c r="P289" s="16">
        <f t="shared" si="48"/>
        <v>799.78</v>
      </c>
    </row>
    <row r="290" spans="1:16" ht="19.5" customHeight="1" x14ac:dyDescent="0.45">
      <c r="A290" s="12">
        <v>44932.854166666664</v>
      </c>
      <c r="B290" s="13">
        <f t="shared" si="39"/>
        <v>42</v>
      </c>
      <c r="C290" s="14">
        <v>325.85000000000002</v>
      </c>
      <c r="D290" s="15">
        <v>33</v>
      </c>
      <c r="E290" s="14">
        <v>0.06</v>
      </c>
      <c r="F290" s="15">
        <v>25</v>
      </c>
      <c r="G290" s="15">
        <v>0</v>
      </c>
      <c r="H290" s="17">
        <f t="shared" si="40"/>
        <v>25</v>
      </c>
      <c r="I290" s="16">
        <f t="shared" si="41"/>
        <v>325.85000000000002</v>
      </c>
      <c r="J290" s="17">
        <f t="shared" si="42"/>
        <v>33</v>
      </c>
      <c r="K290" s="16">
        <f t="shared" si="43"/>
        <v>325.85000000000002</v>
      </c>
      <c r="L290" s="16">
        <f t="shared" si="44"/>
        <v>325.85000000000002</v>
      </c>
      <c r="M290" s="16">
        <f t="shared" si="45"/>
        <v>325.85000000000002</v>
      </c>
      <c r="N290" s="16">
        <f t="shared" si="46"/>
        <v>325.85000000000002</v>
      </c>
      <c r="O290" s="16">
        <f t="shared" si="47"/>
        <v>325.85000000000002</v>
      </c>
      <c r="P290" s="16">
        <f t="shared" si="48"/>
        <v>325.85000000000002</v>
      </c>
    </row>
    <row r="291" spans="1:16" ht="19.5" customHeight="1" x14ac:dyDescent="0.45">
      <c r="A291" s="12">
        <v>44932.875</v>
      </c>
      <c r="B291" s="13">
        <f t="shared" si="39"/>
        <v>43</v>
      </c>
      <c r="C291" s="14">
        <v>310.82</v>
      </c>
      <c r="D291" s="14">
        <v>29.88</v>
      </c>
      <c r="E291" s="14">
        <v>0.06</v>
      </c>
      <c r="F291" s="15">
        <v>10</v>
      </c>
      <c r="G291" s="15">
        <v>0</v>
      </c>
      <c r="H291" s="17">
        <f t="shared" si="40"/>
        <v>10</v>
      </c>
      <c r="I291" s="16">
        <f t="shared" si="41"/>
        <v>310.82</v>
      </c>
      <c r="J291" s="16">
        <f t="shared" si="42"/>
        <v>29.88</v>
      </c>
      <c r="K291" s="16">
        <f t="shared" si="43"/>
        <v>310.82</v>
      </c>
      <c r="L291" s="16">
        <f t="shared" si="44"/>
        <v>310.82</v>
      </c>
      <c r="M291" s="16">
        <f t="shared" si="45"/>
        <v>310.82</v>
      </c>
      <c r="N291" s="16">
        <f t="shared" si="46"/>
        <v>310.82</v>
      </c>
      <c r="O291" s="16">
        <f t="shared" si="47"/>
        <v>310.82</v>
      </c>
      <c r="P291" s="16">
        <f t="shared" si="48"/>
        <v>310.82</v>
      </c>
    </row>
    <row r="292" spans="1:16" ht="19.5" customHeight="1" x14ac:dyDescent="0.45">
      <c r="A292" s="12">
        <v>44932.895833333336</v>
      </c>
      <c r="B292" s="13">
        <f t="shared" si="39"/>
        <v>44</v>
      </c>
      <c r="C292" s="14">
        <v>263.17</v>
      </c>
      <c r="D292" s="14">
        <v>11.9</v>
      </c>
      <c r="E292" s="14">
        <v>0.05</v>
      </c>
      <c r="F292" s="15">
        <v>2</v>
      </c>
      <c r="G292" s="15">
        <v>0</v>
      </c>
      <c r="H292" s="17">
        <f t="shared" si="40"/>
        <v>2</v>
      </c>
      <c r="I292" s="16">
        <f t="shared" si="41"/>
        <v>263.17</v>
      </c>
      <c r="J292" s="16">
        <f t="shared" si="42"/>
        <v>11.9</v>
      </c>
      <c r="K292" s="16">
        <f t="shared" si="43"/>
        <v>263.17</v>
      </c>
      <c r="L292" s="16">
        <f t="shared" si="44"/>
        <v>263.17</v>
      </c>
      <c r="M292" s="16">
        <f t="shared" si="45"/>
        <v>263.17</v>
      </c>
      <c r="N292" s="16">
        <f t="shared" si="46"/>
        <v>263.17</v>
      </c>
      <c r="O292" s="16">
        <f t="shared" si="47"/>
        <v>263.17</v>
      </c>
      <c r="P292" s="16">
        <f t="shared" si="48"/>
        <v>263.17</v>
      </c>
    </row>
    <row r="293" spans="1:16" ht="19.5" customHeight="1" x14ac:dyDescent="0.45">
      <c r="A293" s="12">
        <v>44932.916666666664</v>
      </c>
      <c r="B293" s="13">
        <f t="shared" si="39"/>
        <v>45</v>
      </c>
      <c r="C293" s="14">
        <v>257.63</v>
      </c>
      <c r="D293" s="15">
        <v>10</v>
      </c>
      <c r="E293" s="14">
        <v>0.01</v>
      </c>
      <c r="F293" s="14">
        <v>0.01</v>
      </c>
      <c r="G293" s="15">
        <v>0</v>
      </c>
      <c r="H293" s="16">
        <f t="shared" si="40"/>
        <v>0.01</v>
      </c>
      <c r="I293" s="16">
        <f t="shared" si="41"/>
        <v>257.63</v>
      </c>
      <c r="J293" s="17">
        <f t="shared" si="42"/>
        <v>10</v>
      </c>
      <c r="K293" s="16">
        <f t="shared" si="43"/>
        <v>257.63</v>
      </c>
      <c r="L293" s="16">
        <f t="shared" si="44"/>
        <v>257.63</v>
      </c>
      <c r="M293" s="16">
        <f t="shared" si="45"/>
        <v>257.63</v>
      </c>
      <c r="N293" s="16">
        <f t="shared" si="46"/>
        <v>257.63</v>
      </c>
      <c r="O293" s="16">
        <f t="shared" si="47"/>
        <v>257.63</v>
      </c>
      <c r="P293" s="16">
        <f t="shared" si="48"/>
        <v>257.63</v>
      </c>
    </row>
    <row r="294" spans="1:16" ht="19.5" customHeight="1" x14ac:dyDescent="0.45">
      <c r="A294" s="12">
        <v>44932.9375</v>
      </c>
      <c r="B294" s="13">
        <f t="shared" si="39"/>
        <v>46</v>
      </c>
      <c r="C294" s="14">
        <v>246.26</v>
      </c>
      <c r="D294" s="15">
        <v>10</v>
      </c>
      <c r="E294" s="14">
        <v>0.01</v>
      </c>
      <c r="F294" s="14">
        <v>0.01</v>
      </c>
      <c r="G294" s="15">
        <v>0</v>
      </c>
      <c r="H294" s="16">
        <f t="shared" si="40"/>
        <v>0.01</v>
      </c>
      <c r="I294" s="16">
        <f t="shared" si="41"/>
        <v>246.26</v>
      </c>
      <c r="J294" s="17">
        <f t="shared" si="42"/>
        <v>10</v>
      </c>
      <c r="K294" s="16">
        <f t="shared" si="43"/>
        <v>246.26</v>
      </c>
      <c r="L294" s="16">
        <f t="shared" si="44"/>
        <v>246.26</v>
      </c>
      <c r="M294" s="16">
        <f t="shared" si="45"/>
        <v>246.26</v>
      </c>
      <c r="N294" s="16">
        <f t="shared" si="46"/>
        <v>246.26</v>
      </c>
      <c r="O294" s="16">
        <f t="shared" si="47"/>
        <v>246.26</v>
      </c>
      <c r="P294" s="16">
        <f t="shared" si="48"/>
        <v>246.26</v>
      </c>
    </row>
    <row r="295" spans="1:16" ht="19.5" customHeight="1" x14ac:dyDescent="0.45">
      <c r="A295" s="12">
        <v>44932.958333333336</v>
      </c>
      <c r="B295" s="13">
        <f t="shared" si="39"/>
        <v>47</v>
      </c>
      <c r="C295" s="14">
        <v>250.52</v>
      </c>
      <c r="D295" s="15">
        <v>10</v>
      </c>
      <c r="E295" s="14">
        <v>0.01</v>
      </c>
      <c r="F295" s="14">
        <v>0.01</v>
      </c>
      <c r="G295" s="15">
        <v>0</v>
      </c>
      <c r="H295" s="16">
        <f t="shared" si="40"/>
        <v>0.01</v>
      </c>
      <c r="I295" s="16">
        <f t="shared" si="41"/>
        <v>250.52</v>
      </c>
      <c r="J295" s="17">
        <f t="shared" si="42"/>
        <v>10</v>
      </c>
      <c r="K295" s="16">
        <f t="shared" si="43"/>
        <v>250.52</v>
      </c>
      <c r="L295" s="16">
        <f t="shared" si="44"/>
        <v>250.52</v>
      </c>
      <c r="M295" s="16">
        <f t="shared" si="45"/>
        <v>250.52</v>
      </c>
      <c r="N295" s="16">
        <f t="shared" si="46"/>
        <v>250.52</v>
      </c>
      <c r="O295" s="16">
        <f t="shared" si="47"/>
        <v>250.52</v>
      </c>
      <c r="P295" s="16">
        <f t="shared" si="48"/>
        <v>250.52</v>
      </c>
    </row>
    <row r="296" spans="1:16" ht="19.5" customHeight="1" x14ac:dyDescent="0.45">
      <c r="A296" s="12">
        <v>44932.979166666664</v>
      </c>
      <c r="B296" s="13">
        <f t="shared" si="39"/>
        <v>48</v>
      </c>
      <c r="C296" s="14">
        <v>250.5</v>
      </c>
      <c r="D296" s="14">
        <v>1.33</v>
      </c>
      <c r="E296" s="14">
        <v>0.01</v>
      </c>
      <c r="F296" s="14">
        <v>0.01</v>
      </c>
      <c r="G296" s="15">
        <v>0</v>
      </c>
      <c r="H296" s="16">
        <f t="shared" si="40"/>
        <v>0.01</v>
      </c>
      <c r="I296" s="16">
        <f t="shared" si="41"/>
        <v>250.5</v>
      </c>
      <c r="J296" s="16">
        <f t="shared" si="42"/>
        <v>1.33</v>
      </c>
      <c r="K296" s="16">
        <f t="shared" si="43"/>
        <v>250.5</v>
      </c>
      <c r="L296" s="16">
        <f t="shared" si="44"/>
        <v>250.5</v>
      </c>
      <c r="M296" s="16">
        <f t="shared" si="45"/>
        <v>250.5</v>
      </c>
      <c r="N296" s="16">
        <f t="shared" si="46"/>
        <v>250.5</v>
      </c>
      <c r="O296" s="16">
        <f t="shared" si="47"/>
        <v>250.5</v>
      </c>
      <c r="P296" s="16">
        <f t="shared" si="48"/>
        <v>250.5</v>
      </c>
    </row>
    <row r="297" spans="1:16" ht="19.5" customHeight="1" x14ac:dyDescent="0.45">
      <c r="A297" s="12">
        <v>44933</v>
      </c>
      <c r="B297" s="13">
        <f t="shared" si="39"/>
        <v>1</v>
      </c>
      <c r="C297" s="14">
        <v>327.44</v>
      </c>
      <c r="D297" s="15">
        <v>10</v>
      </c>
      <c r="E297" s="14">
        <v>0.01</v>
      </c>
      <c r="F297" s="14">
        <v>0.01</v>
      </c>
      <c r="G297" s="15">
        <v>0</v>
      </c>
      <c r="H297" s="16">
        <f t="shared" si="40"/>
        <v>0.01</v>
      </c>
      <c r="I297" s="16">
        <f t="shared" si="41"/>
        <v>327.44</v>
      </c>
      <c r="J297" s="17">
        <f t="shared" si="42"/>
        <v>10</v>
      </c>
      <c r="K297" s="16">
        <f t="shared" si="43"/>
        <v>327.44</v>
      </c>
      <c r="L297" s="16">
        <f t="shared" si="44"/>
        <v>327.44</v>
      </c>
      <c r="M297" s="16">
        <f t="shared" si="45"/>
        <v>327.44</v>
      </c>
      <c r="N297" s="16">
        <f t="shared" si="46"/>
        <v>327.44</v>
      </c>
      <c r="O297" s="16">
        <f t="shared" si="47"/>
        <v>327.44</v>
      </c>
      <c r="P297" s="16">
        <f t="shared" si="48"/>
        <v>327.44</v>
      </c>
    </row>
    <row r="298" spans="1:16" ht="19.5" customHeight="1" x14ac:dyDescent="0.45">
      <c r="A298" s="12">
        <v>44933.020833333336</v>
      </c>
      <c r="B298" s="13">
        <f t="shared" si="39"/>
        <v>2</v>
      </c>
      <c r="C298" s="14">
        <v>281.19</v>
      </c>
      <c r="D298" s="15">
        <v>10</v>
      </c>
      <c r="E298" s="14">
        <v>0.01</v>
      </c>
      <c r="F298" s="14">
        <v>0.01</v>
      </c>
      <c r="G298" s="15">
        <v>0</v>
      </c>
      <c r="H298" s="16">
        <f t="shared" si="40"/>
        <v>0.01</v>
      </c>
      <c r="I298" s="16">
        <f t="shared" si="41"/>
        <v>281.19</v>
      </c>
      <c r="J298" s="17">
        <f t="shared" si="42"/>
        <v>10</v>
      </c>
      <c r="K298" s="16">
        <f t="shared" si="43"/>
        <v>281.19</v>
      </c>
      <c r="L298" s="16">
        <f t="shared" si="44"/>
        <v>281.19</v>
      </c>
      <c r="M298" s="16">
        <f t="shared" si="45"/>
        <v>281.19</v>
      </c>
      <c r="N298" s="16">
        <f t="shared" si="46"/>
        <v>281.19</v>
      </c>
      <c r="O298" s="16">
        <f t="shared" si="47"/>
        <v>281.19</v>
      </c>
      <c r="P298" s="16">
        <f t="shared" si="48"/>
        <v>281.19</v>
      </c>
    </row>
    <row r="299" spans="1:16" ht="19.5" customHeight="1" x14ac:dyDescent="0.45">
      <c r="A299" s="12">
        <v>44933.041666666664</v>
      </c>
      <c r="B299" s="13">
        <f t="shared" si="39"/>
        <v>3</v>
      </c>
      <c r="C299" s="14">
        <v>216.78</v>
      </c>
      <c r="D299" s="14">
        <v>0.01</v>
      </c>
      <c r="E299" s="14">
        <v>0.01</v>
      </c>
      <c r="F299" s="14">
        <v>0.01</v>
      </c>
      <c r="G299" s="15">
        <v>0</v>
      </c>
      <c r="H299" s="16">
        <f t="shared" si="40"/>
        <v>0.01</v>
      </c>
      <c r="I299" s="16">
        <f t="shared" si="41"/>
        <v>216.78</v>
      </c>
      <c r="J299" s="16">
        <f t="shared" si="42"/>
        <v>0.01</v>
      </c>
      <c r="K299" s="16">
        <f t="shared" si="43"/>
        <v>216.78</v>
      </c>
      <c r="L299" s="16">
        <f t="shared" si="44"/>
        <v>216.78</v>
      </c>
      <c r="M299" s="16">
        <f t="shared" si="45"/>
        <v>216.78</v>
      </c>
      <c r="N299" s="16">
        <f t="shared" si="46"/>
        <v>216.78</v>
      </c>
      <c r="O299" s="16">
        <f t="shared" si="47"/>
        <v>216.78</v>
      </c>
      <c r="P299" s="16">
        <f t="shared" si="48"/>
        <v>216.78</v>
      </c>
    </row>
    <row r="300" spans="1:16" ht="19.5" customHeight="1" x14ac:dyDescent="0.45">
      <c r="A300" s="12">
        <v>44933.0625</v>
      </c>
      <c r="B300" s="13">
        <f t="shared" si="39"/>
        <v>4</v>
      </c>
      <c r="C300" s="14">
        <v>181.36</v>
      </c>
      <c r="D300" s="14">
        <v>0.01</v>
      </c>
      <c r="E300" s="14">
        <v>0.01</v>
      </c>
      <c r="F300" s="14">
        <v>0.01</v>
      </c>
      <c r="G300" s="15">
        <v>0</v>
      </c>
      <c r="H300" s="16">
        <f t="shared" si="40"/>
        <v>0.01</v>
      </c>
      <c r="I300" s="16">
        <f t="shared" si="41"/>
        <v>181.36</v>
      </c>
      <c r="J300" s="16">
        <f t="shared" si="42"/>
        <v>0.01</v>
      </c>
      <c r="K300" s="16">
        <f t="shared" si="43"/>
        <v>181.36</v>
      </c>
      <c r="L300" s="16">
        <f t="shared" si="44"/>
        <v>181.36</v>
      </c>
      <c r="M300" s="16">
        <f t="shared" si="45"/>
        <v>181.36</v>
      </c>
      <c r="N300" s="16">
        <f t="shared" si="46"/>
        <v>181.36</v>
      </c>
      <c r="O300" s="16">
        <f t="shared" si="47"/>
        <v>181.36</v>
      </c>
      <c r="P300" s="16">
        <f t="shared" si="48"/>
        <v>181.36</v>
      </c>
    </row>
    <row r="301" spans="1:16" ht="19.5" customHeight="1" x14ac:dyDescent="0.45">
      <c r="A301" s="12">
        <v>44933.083333333336</v>
      </c>
      <c r="B301" s="13">
        <f t="shared" si="39"/>
        <v>5</v>
      </c>
      <c r="C301" s="14">
        <v>181.3</v>
      </c>
      <c r="D301" s="14">
        <v>0.01</v>
      </c>
      <c r="E301" s="14">
        <v>0.01</v>
      </c>
      <c r="F301" s="14">
        <v>0.01</v>
      </c>
      <c r="G301" s="15">
        <v>0</v>
      </c>
      <c r="H301" s="16">
        <f t="shared" si="40"/>
        <v>0.01</v>
      </c>
      <c r="I301" s="16">
        <f t="shared" si="41"/>
        <v>181.3</v>
      </c>
      <c r="J301" s="16">
        <f t="shared" si="42"/>
        <v>0.01</v>
      </c>
      <c r="K301" s="16">
        <f t="shared" si="43"/>
        <v>181.3</v>
      </c>
      <c r="L301" s="16">
        <f t="shared" si="44"/>
        <v>181.3</v>
      </c>
      <c r="M301" s="16">
        <f t="shared" si="45"/>
        <v>181.3</v>
      </c>
      <c r="N301" s="16">
        <f t="shared" si="46"/>
        <v>181.3</v>
      </c>
      <c r="O301" s="16">
        <f t="shared" si="47"/>
        <v>181.3</v>
      </c>
      <c r="P301" s="16">
        <f t="shared" si="48"/>
        <v>181.3</v>
      </c>
    </row>
    <row r="302" spans="1:16" ht="19.5" customHeight="1" x14ac:dyDescent="0.45">
      <c r="A302" s="12">
        <v>44933.104166666664</v>
      </c>
      <c r="B302" s="13">
        <f t="shared" si="39"/>
        <v>6</v>
      </c>
      <c r="C302" s="14">
        <v>164.03</v>
      </c>
      <c r="D302" s="14">
        <v>0.01</v>
      </c>
      <c r="E302" s="14">
        <v>0.01</v>
      </c>
      <c r="F302" s="14">
        <v>0.01</v>
      </c>
      <c r="G302" s="15">
        <v>0</v>
      </c>
      <c r="H302" s="16">
        <f t="shared" si="40"/>
        <v>0.01</v>
      </c>
      <c r="I302" s="16">
        <f t="shared" si="41"/>
        <v>164.03</v>
      </c>
      <c r="J302" s="16">
        <f t="shared" si="42"/>
        <v>0.01</v>
      </c>
      <c r="K302" s="16">
        <f t="shared" si="43"/>
        <v>164.03</v>
      </c>
      <c r="L302" s="16">
        <f t="shared" si="44"/>
        <v>164.03</v>
      </c>
      <c r="M302" s="16">
        <f t="shared" si="45"/>
        <v>164.03</v>
      </c>
      <c r="N302" s="16">
        <f t="shared" si="46"/>
        <v>164.03</v>
      </c>
      <c r="O302" s="16">
        <f t="shared" si="47"/>
        <v>164.03</v>
      </c>
      <c r="P302" s="16">
        <f t="shared" si="48"/>
        <v>164.03</v>
      </c>
    </row>
    <row r="303" spans="1:16" ht="19.5" customHeight="1" x14ac:dyDescent="0.45">
      <c r="A303" s="12">
        <v>44933.125</v>
      </c>
      <c r="B303" s="13">
        <f t="shared" si="39"/>
        <v>7</v>
      </c>
      <c r="C303" s="14">
        <v>162.22999999999999</v>
      </c>
      <c r="D303" s="14">
        <v>0.01</v>
      </c>
      <c r="E303" s="14">
        <v>0.01</v>
      </c>
      <c r="F303" s="14">
        <v>0.01</v>
      </c>
      <c r="G303" s="15">
        <v>0</v>
      </c>
      <c r="H303" s="16">
        <f t="shared" si="40"/>
        <v>0.01</v>
      </c>
      <c r="I303" s="16">
        <f t="shared" si="41"/>
        <v>162.22999999999999</v>
      </c>
      <c r="J303" s="16">
        <f t="shared" si="42"/>
        <v>0.01</v>
      </c>
      <c r="K303" s="16">
        <f t="shared" si="43"/>
        <v>162.22999999999999</v>
      </c>
      <c r="L303" s="16">
        <f t="shared" si="44"/>
        <v>162.22999999999999</v>
      </c>
      <c r="M303" s="16">
        <f t="shared" si="45"/>
        <v>162.22999999999999</v>
      </c>
      <c r="N303" s="16">
        <f t="shared" si="46"/>
        <v>162.22999999999999</v>
      </c>
      <c r="O303" s="16">
        <f t="shared" si="47"/>
        <v>162.22999999999999</v>
      </c>
      <c r="P303" s="16">
        <f t="shared" si="48"/>
        <v>162.22999999999999</v>
      </c>
    </row>
    <row r="304" spans="1:16" ht="19.5" customHeight="1" x14ac:dyDescent="0.45">
      <c r="A304" s="12">
        <v>44933.145833333336</v>
      </c>
      <c r="B304" s="13">
        <f t="shared" si="39"/>
        <v>8</v>
      </c>
      <c r="C304" s="14">
        <v>160.84</v>
      </c>
      <c r="D304" s="14">
        <v>0.01</v>
      </c>
      <c r="E304" s="14">
        <v>0.01</v>
      </c>
      <c r="F304" s="14">
        <v>0.01</v>
      </c>
      <c r="G304" s="15">
        <v>0</v>
      </c>
      <c r="H304" s="16">
        <f t="shared" si="40"/>
        <v>0.01</v>
      </c>
      <c r="I304" s="16">
        <f t="shared" si="41"/>
        <v>160.84</v>
      </c>
      <c r="J304" s="16">
        <f t="shared" si="42"/>
        <v>0.01</v>
      </c>
      <c r="K304" s="16">
        <f t="shared" si="43"/>
        <v>160.84</v>
      </c>
      <c r="L304" s="16">
        <f t="shared" si="44"/>
        <v>160.84</v>
      </c>
      <c r="M304" s="16">
        <f t="shared" si="45"/>
        <v>160.84</v>
      </c>
      <c r="N304" s="16">
        <f t="shared" si="46"/>
        <v>160.84</v>
      </c>
      <c r="O304" s="16">
        <f t="shared" si="47"/>
        <v>160.84</v>
      </c>
      <c r="P304" s="16">
        <f t="shared" si="48"/>
        <v>160.84</v>
      </c>
    </row>
    <row r="305" spans="1:16" ht="19.5" customHeight="1" x14ac:dyDescent="0.45">
      <c r="A305" s="12">
        <v>44933.166666666664</v>
      </c>
      <c r="B305" s="13">
        <f t="shared" si="39"/>
        <v>9</v>
      </c>
      <c r="C305" s="14">
        <v>160.76</v>
      </c>
      <c r="D305" s="14">
        <v>0.01</v>
      </c>
      <c r="E305" s="14">
        <v>0.01</v>
      </c>
      <c r="F305" s="14">
        <v>0.01</v>
      </c>
      <c r="G305" s="15">
        <v>0</v>
      </c>
      <c r="H305" s="16">
        <f t="shared" si="40"/>
        <v>0.01</v>
      </c>
      <c r="I305" s="16">
        <f t="shared" si="41"/>
        <v>160.76</v>
      </c>
      <c r="J305" s="16">
        <f t="shared" si="42"/>
        <v>0.01</v>
      </c>
      <c r="K305" s="16">
        <f t="shared" si="43"/>
        <v>160.76</v>
      </c>
      <c r="L305" s="16">
        <f t="shared" si="44"/>
        <v>160.76</v>
      </c>
      <c r="M305" s="16">
        <f t="shared" si="45"/>
        <v>160.76</v>
      </c>
      <c r="N305" s="16">
        <f t="shared" si="46"/>
        <v>160.76</v>
      </c>
      <c r="O305" s="16">
        <f t="shared" si="47"/>
        <v>160.76</v>
      </c>
      <c r="P305" s="16">
        <f t="shared" si="48"/>
        <v>160.76</v>
      </c>
    </row>
    <row r="306" spans="1:16" ht="19.5" customHeight="1" x14ac:dyDescent="0.45">
      <c r="A306" s="12">
        <v>44933.1875</v>
      </c>
      <c r="B306" s="13">
        <f t="shared" si="39"/>
        <v>10</v>
      </c>
      <c r="C306" s="14">
        <v>160.82</v>
      </c>
      <c r="D306" s="14">
        <v>0.01</v>
      </c>
      <c r="E306" s="14">
        <v>0.01</v>
      </c>
      <c r="F306" s="14">
        <v>0.01</v>
      </c>
      <c r="G306" s="15">
        <v>0</v>
      </c>
      <c r="H306" s="16">
        <f t="shared" si="40"/>
        <v>0.01</v>
      </c>
      <c r="I306" s="16">
        <f t="shared" si="41"/>
        <v>160.82</v>
      </c>
      <c r="J306" s="16">
        <f t="shared" si="42"/>
        <v>0.01</v>
      </c>
      <c r="K306" s="16">
        <f t="shared" si="43"/>
        <v>160.82</v>
      </c>
      <c r="L306" s="16">
        <f t="shared" si="44"/>
        <v>160.82</v>
      </c>
      <c r="M306" s="16">
        <f t="shared" si="45"/>
        <v>160.82</v>
      </c>
      <c r="N306" s="16">
        <f t="shared" si="46"/>
        <v>160.82</v>
      </c>
      <c r="O306" s="16">
        <f t="shared" si="47"/>
        <v>160.82</v>
      </c>
      <c r="P306" s="16">
        <f t="shared" si="48"/>
        <v>160.82</v>
      </c>
    </row>
    <row r="307" spans="1:16" ht="19.5" customHeight="1" x14ac:dyDescent="0.45">
      <c r="A307" s="12">
        <v>44933.208333333336</v>
      </c>
      <c r="B307" s="13">
        <f t="shared" si="39"/>
        <v>11</v>
      </c>
      <c r="C307" s="15">
        <v>161</v>
      </c>
      <c r="D307" s="14">
        <v>1.2</v>
      </c>
      <c r="E307" s="14">
        <v>0.01</v>
      </c>
      <c r="F307" s="14">
        <v>0.01</v>
      </c>
      <c r="G307" s="15">
        <v>0</v>
      </c>
      <c r="H307" s="16">
        <f t="shared" si="40"/>
        <v>0.01</v>
      </c>
      <c r="I307" s="17">
        <f t="shared" si="41"/>
        <v>161</v>
      </c>
      <c r="J307" s="16">
        <f t="shared" si="42"/>
        <v>1.2</v>
      </c>
      <c r="K307" s="17">
        <f t="shared" si="43"/>
        <v>161</v>
      </c>
      <c r="L307" s="17">
        <f t="shared" si="44"/>
        <v>161</v>
      </c>
      <c r="M307" s="17">
        <f t="shared" si="45"/>
        <v>161</v>
      </c>
      <c r="N307" s="17">
        <f t="shared" si="46"/>
        <v>161</v>
      </c>
      <c r="O307" s="17">
        <f t="shared" si="47"/>
        <v>161</v>
      </c>
      <c r="P307" s="17">
        <f t="shared" si="48"/>
        <v>161</v>
      </c>
    </row>
    <row r="308" spans="1:16" ht="19.5" customHeight="1" x14ac:dyDescent="0.45">
      <c r="A308" s="12">
        <v>44933.229166666664</v>
      </c>
      <c r="B308" s="13">
        <f t="shared" si="39"/>
        <v>12</v>
      </c>
      <c r="C308" s="14">
        <v>181.28</v>
      </c>
      <c r="D308" s="15">
        <v>10</v>
      </c>
      <c r="E308" s="14">
        <v>0.01</v>
      </c>
      <c r="F308" s="14">
        <v>0.01</v>
      </c>
      <c r="G308" s="15">
        <v>0</v>
      </c>
      <c r="H308" s="16">
        <f t="shared" si="40"/>
        <v>0.01</v>
      </c>
      <c r="I308" s="16">
        <f t="shared" si="41"/>
        <v>181.28</v>
      </c>
      <c r="J308" s="17">
        <f t="shared" si="42"/>
        <v>10</v>
      </c>
      <c r="K308" s="16">
        <f t="shared" si="43"/>
        <v>181.28</v>
      </c>
      <c r="L308" s="16">
        <f t="shared" si="44"/>
        <v>181.28</v>
      </c>
      <c r="M308" s="16">
        <f t="shared" si="45"/>
        <v>181.28</v>
      </c>
      <c r="N308" s="16">
        <f t="shared" si="46"/>
        <v>181.28</v>
      </c>
      <c r="O308" s="16">
        <f t="shared" si="47"/>
        <v>181.28</v>
      </c>
      <c r="P308" s="16">
        <f t="shared" si="48"/>
        <v>181.28</v>
      </c>
    </row>
    <row r="309" spans="1:16" ht="19.5" customHeight="1" x14ac:dyDescent="0.45">
      <c r="A309" s="12">
        <v>44933.25</v>
      </c>
      <c r="B309" s="13">
        <f t="shared" si="39"/>
        <v>13</v>
      </c>
      <c r="C309" s="14">
        <v>162.25</v>
      </c>
      <c r="D309" s="14">
        <v>13.33</v>
      </c>
      <c r="E309" s="14">
        <v>0.01</v>
      </c>
      <c r="F309" s="14">
        <v>0.01</v>
      </c>
      <c r="G309" s="15">
        <v>0</v>
      </c>
      <c r="H309" s="16">
        <f t="shared" si="40"/>
        <v>0.01</v>
      </c>
      <c r="I309" s="16">
        <f t="shared" si="41"/>
        <v>162.25</v>
      </c>
      <c r="J309" s="16">
        <f t="shared" si="42"/>
        <v>13.33</v>
      </c>
      <c r="K309" s="16">
        <f t="shared" si="43"/>
        <v>162.25</v>
      </c>
      <c r="L309" s="16">
        <f t="shared" si="44"/>
        <v>162.25</v>
      </c>
      <c r="M309" s="16">
        <f t="shared" si="45"/>
        <v>162.25</v>
      </c>
      <c r="N309" s="16">
        <f t="shared" si="46"/>
        <v>162.25</v>
      </c>
      <c r="O309" s="16">
        <f t="shared" si="47"/>
        <v>162.25</v>
      </c>
      <c r="P309" s="16">
        <f t="shared" si="48"/>
        <v>162.25</v>
      </c>
    </row>
    <row r="310" spans="1:16" ht="19.5" customHeight="1" x14ac:dyDescent="0.45">
      <c r="A310" s="12">
        <v>44933.270833333336</v>
      </c>
      <c r="B310" s="13">
        <f t="shared" si="39"/>
        <v>14</v>
      </c>
      <c r="C310" s="14">
        <v>181.32</v>
      </c>
      <c r="D310" s="15">
        <v>30</v>
      </c>
      <c r="E310" s="14">
        <v>0.01</v>
      </c>
      <c r="F310" s="14">
        <v>0.01</v>
      </c>
      <c r="G310" s="15">
        <v>0</v>
      </c>
      <c r="H310" s="16">
        <f t="shared" si="40"/>
        <v>0.01</v>
      </c>
      <c r="I310" s="16">
        <f t="shared" si="41"/>
        <v>181.32</v>
      </c>
      <c r="J310" s="17">
        <f t="shared" si="42"/>
        <v>30</v>
      </c>
      <c r="K310" s="16">
        <f t="shared" si="43"/>
        <v>181.32</v>
      </c>
      <c r="L310" s="16">
        <f t="shared" si="44"/>
        <v>181.32</v>
      </c>
      <c r="M310" s="16">
        <f t="shared" si="45"/>
        <v>181.32</v>
      </c>
      <c r="N310" s="16">
        <f t="shared" si="46"/>
        <v>181.32</v>
      </c>
      <c r="O310" s="16">
        <f t="shared" si="47"/>
        <v>181.32</v>
      </c>
      <c r="P310" s="16">
        <f t="shared" si="48"/>
        <v>181.32</v>
      </c>
    </row>
    <row r="311" spans="1:16" ht="19.5" customHeight="1" x14ac:dyDescent="0.45">
      <c r="A311" s="12">
        <v>44933.291666666664</v>
      </c>
      <c r="B311" s="13">
        <f t="shared" si="39"/>
        <v>15</v>
      </c>
      <c r="C311" s="14">
        <v>216.74</v>
      </c>
      <c r="D311" s="15">
        <v>30</v>
      </c>
      <c r="E311" s="14">
        <v>0.01</v>
      </c>
      <c r="F311" s="14">
        <v>0.01</v>
      </c>
      <c r="G311" s="15">
        <v>0</v>
      </c>
      <c r="H311" s="16">
        <f t="shared" si="40"/>
        <v>0.01</v>
      </c>
      <c r="I311" s="16">
        <f t="shared" si="41"/>
        <v>216.74</v>
      </c>
      <c r="J311" s="17">
        <f t="shared" si="42"/>
        <v>30</v>
      </c>
      <c r="K311" s="16">
        <f t="shared" si="43"/>
        <v>216.74</v>
      </c>
      <c r="L311" s="16">
        <f t="shared" si="44"/>
        <v>216.74</v>
      </c>
      <c r="M311" s="16">
        <f t="shared" si="45"/>
        <v>216.74</v>
      </c>
      <c r="N311" s="16">
        <f t="shared" si="46"/>
        <v>216.74</v>
      </c>
      <c r="O311" s="16">
        <f t="shared" si="47"/>
        <v>216.74</v>
      </c>
      <c r="P311" s="16">
        <f t="shared" si="48"/>
        <v>216.74</v>
      </c>
    </row>
    <row r="312" spans="1:16" ht="19.5" customHeight="1" x14ac:dyDescent="0.45">
      <c r="A312" s="12">
        <v>44933.3125</v>
      </c>
      <c r="B312" s="13">
        <f t="shared" si="39"/>
        <v>16</v>
      </c>
      <c r="C312" s="14">
        <v>286.33999999999997</v>
      </c>
      <c r="D312" s="15">
        <v>50</v>
      </c>
      <c r="E312" s="14">
        <v>0.01</v>
      </c>
      <c r="F312" s="14">
        <v>0.01</v>
      </c>
      <c r="G312" s="15">
        <v>0</v>
      </c>
      <c r="H312" s="16">
        <f t="shared" si="40"/>
        <v>0.01</v>
      </c>
      <c r="I312" s="16">
        <f t="shared" si="41"/>
        <v>286.33999999999997</v>
      </c>
      <c r="J312" s="17">
        <f t="shared" si="42"/>
        <v>50</v>
      </c>
      <c r="K312" s="16">
        <f t="shared" si="43"/>
        <v>286.33999999999997</v>
      </c>
      <c r="L312" s="16">
        <f t="shared" si="44"/>
        <v>286.33999999999997</v>
      </c>
      <c r="M312" s="16">
        <f t="shared" si="45"/>
        <v>286.33999999999997</v>
      </c>
      <c r="N312" s="16">
        <f t="shared" si="46"/>
        <v>286.33999999999997</v>
      </c>
      <c r="O312" s="16">
        <f t="shared" si="47"/>
        <v>286.33999999999997</v>
      </c>
      <c r="P312" s="16">
        <f t="shared" si="48"/>
        <v>286.33999999999997</v>
      </c>
    </row>
    <row r="313" spans="1:16" ht="19.5" customHeight="1" x14ac:dyDescent="0.45">
      <c r="A313" s="12">
        <v>44933.333333333336</v>
      </c>
      <c r="B313" s="13">
        <f t="shared" ref="B313:B376" si="49">B265</f>
        <v>17</v>
      </c>
      <c r="C313" s="14">
        <v>250.62</v>
      </c>
      <c r="D313" s="14">
        <v>33.33</v>
      </c>
      <c r="E313" s="14">
        <v>0.01</v>
      </c>
      <c r="F313" s="14">
        <v>0.01</v>
      </c>
      <c r="G313" s="15">
        <v>0</v>
      </c>
      <c r="H313" s="16">
        <f t="shared" si="40"/>
        <v>0.01</v>
      </c>
      <c r="I313" s="16">
        <f t="shared" si="41"/>
        <v>250.62</v>
      </c>
      <c r="J313" s="16">
        <f t="shared" si="42"/>
        <v>33.33</v>
      </c>
      <c r="K313" s="16">
        <f t="shared" si="43"/>
        <v>250.62</v>
      </c>
      <c r="L313" s="16">
        <f t="shared" si="44"/>
        <v>250.62</v>
      </c>
      <c r="M313" s="16">
        <f t="shared" si="45"/>
        <v>250.62</v>
      </c>
      <c r="N313" s="16">
        <f t="shared" si="46"/>
        <v>250.62</v>
      </c>
      <c r="O313" s="16">
        <f t="shared" si="47"/>
        <v>250.62</v>
      </c>
      <c r="P313" s="16">
        <f t="shared" si="48"/>
        <v>250.62</v>
      </c>
    </row>
    <row r="314" spans="1:16" ht="19.5" customHeight="1" x14ac:dyDescent="0.45">
      <c r="A314" s="12">
        <v>44933.354166666664</v>
      </c>
      <c r="B314" s="13">
        <f t="shared" si="49"/>
        <v>18</v>
      </c>
      <c r="C314" s="14">
        <v>250.65</v>
      </c>
      <c r="D314" s="15">
        <v>55</v>
      </c>
      <c r="E314" s="14">
        <v>0.01</v>
      </c>
      <c r="F314" s="14">
        <v>0.01</v>
      </c>
      <c r="G314" s="15">
        <v>0</v>
      </c>
      <c r="H314" s="16">
        <f t="shared" si="40"/>
        <v>0.01</v>
      </c>
      <c r="I314" s="16">
        <f t="shared" si="41"/>
        <v>250.65</v>
      </c>
      <c r="J314" s="17">
        <f t="shared" si="42"/>
        <v>55</v>
      </c>
      <c r="K314" s="16">
        <f t="shared" si="43"/>
        <v>250.65</v>
      </c>
      <c r="L314" s="16">
        <f t="shared" si="44"/>
        <v>250.65</v>
      </c>
      <c r="M314" s="16">
        <f t="shared" si="45"/>
        <v>250.65</v>
      </c>
      <c r="N314" s="16">
        <f t="shared" si="46"/>
        <v>250.65</v>
      </c>
      <c r="O314" s="16">
        <f t="shared" si="47"/>
        <v>250.65</v>
      </c>
      <c r="P314" s="16">
        <f t="shared" si="48"/>
        <v>250.65</v>
      </c>
    </row>
    <row r="315" spans="1:16" ht="19.5" customHeight="1" x14ac:dyDescent="0.45">
      <c r="A315" s="12">
        <v>44933.375</v>
      </c>
      <c r="B315" s="13">
        <f t="shared" si="49"/>
        <v>19</v>
      </c>
      <c r="C315" s="14">
        <v>251.3</v>
      </c>
      <c r="D315" s="15">
        <v>25</v>
      </c>
      <c r="E315" s="14">
        <v>0.01</v>
      </c>
      <c r="F315" s="14">
        <v>0.01</v>
      </c>
      <c r="G315" s="15">
        <v>0</v>
      </c>
      <c r="H315" s="16">
        <f t="shared" si="40"/>
        <v>0.01</v>
      </c>
      <c r="I315" s="16">
        <f t="shared" si="41"/>
        <v>251.3</v>
      </c>
      <c r="J315" s="17">
        <f t="shared" si="42"/>
        <v>25</v>
      </c>
      <c r="K315" s="16">
        <f t="shared" si="43"/>
        <v>251.3</v>
      </c>
      <c r="L315" s="16">
        <f t="shared" si="44"/>
        <v>251.3</v>
      </c>
      <c r="M315" s="16">
        <f t="shared" si="45"/>
        <v>251.3</v>
      </c>
      <c r="N315" s="16">
        <f t="shared" si="46"/>
        <v>251.3</v>
      </c>
      <c r="O315" s="16">
        <f t="shared" si="47"/>
        <v>251.3</v>
      </c>
      <c r="P315" s="16">
        <f t="shared" si="48"/>
        <v>251.3</v>
      </c>
    </row>
    <row r="316" spans="1:16" ht="19.5" customHeight="1" x14ac:dyDescent="0.45">
      <c r="A316" s="12">
        <v>44933.395833333336</v>
      </c>
      <c r="B316" s="13">
        <f t="shared" si="49"/>
        <v>20</v>
      </c>
      <c r="C316" s="14">
        <v>251.3</v>
      </c>
      <c r="D316" s="15">
        <v>33</v>
      </c>
      <c r="E316" s="14">
        <v>0.01</v>
      </c>
      <c r="F316" s="14">
        <v>0.01</v>
      </c>
      <c r="G316" s="15">
        <v>0</v>
      </c>
      <c r="H316" s="16">
        <f t="shared" si="40"/>
        <v>0.01</v>
      </c>
      <c r="I316" s="16">
        <f t="shared" si="41"/>
        <v>251.3</v>
      </c>
      <c r="J316" s="17">
        <f t="shared" si="42"/>
        <v>33</v>
      </c>
      <c r="K316" s="16">
        <f t="shared" si="43"/>
        <v>251.3</v>
      </c>
      <c r="L316" s="16">
        <f t="shared" si="44"/>
        <v>251.3</v>
      </c>
      <c r="M316" s="16">
        <f t="shared" si="45"/>
        <v>251.3</v>
      </c>
      <c r="N316" s="16">
        <f t="shared" si="46"/>
        <v>251.3</v>
      </c>
      <c r="O316" s="16">
        <f t="shared" si="47"/>
        <v>251.3</v>
      </c>
      <c r="P316" s="16">
        <f t="shared" si="48"/>
        <v>251.3</v>
      </c>
    </row>
    <row r="317" spans="1:16" ht="19.5" customHeight="1" x14ac:dyDescent="0.45">
      <c r="A317" s="12">
        <v>44933.416666666664</v>
      </c>
      <c r="B317" s="13">
        <f t="shared" si="49"/>
        <v>21</v>
      </c>
      <c r="C317" s="14">
        <v>251.29</v>
      </c>
      <c r="D317" s="14">
        <v>25.05</v>
      </c>
      <c r="E317" s="14">
        <v>0.01</v>
      </c>
      <c r="F317" s="14">
        <v>0.05</v>
      </c>
      <c r="G317" s="15">
        <v>0</v>
      </c>
      <c r="H317" s="16">
        <f t="shared" si="40"/>
        <v>0.05</v>
      </c>
      <c r="I317" s="16">
        <f t="shared" si="41"/>
        <v>251.29</v>
      </c>
      <c r="J317" s="16">
        <f t="shared" si="42"/>
        <v>25.05</v>
      </c>
      <c r="K317" s="16">
        <f t="shared" si="43"/>
        <v>251.29</v>
      </c>
      <c r="L317" s="16">
        <f t="shared" si="44"/>
        <v>251.29</v>
      </c>
      <c r="M317" s="16">
        <f t="shared" si="45"/>
        <v>251.29</v>
      </c>
      <c r="N317" s="16">
        <f t="shared" si="46"/>
        <v>251.29</v>
      </c>
      <c r="O317" s="16">
        <f t="shared" si="47"/>
        <v>251.29</v>
      </c>
      <c r="P317" s="16">
        <f t="shared" si="48"/>
        <v>251.29</v>
      </c>
    </row>
    <row r="318" spans="1:16" ht="19.5" customHeight="1" x14ac:dyDescent="0.45">
      <c r="A318" s="12">
        <v>44933.4375</v>
      </c>
      <c r="B318" s="13">
        <f t="shared" si="49"/>
        <v>22</v>
      </c>
      <c r="C318" s="14">
        <v>251.29</v>
      </c>
      <c r="D318" s="14">
        <v>16.93</v>
      </c>
      <c r="E318" s="14">
        <v>0.01</v>
      </c>
      <c r="F318" s="14">
        <v>0.05</v>
      </c>
      <c r="G318" s="15">
        <v>0</v>
      </c>
      <c r="H318" s="16">
        <f t="shared" si="40"/>
        <v>0.05</v>
      </c>
      <c r="I318" s="16">
        <f t="shared" si="41"/>
        <v>251.29</v>
      </c>
      <c r="J318" s="16">
        <f t="shared" si="42"/>
        <v>16.93</v>
      </c>
      <c r="K318" s="16">
        <f t="shared" si="43"/>
        <v>251.29</v>
      </c>
      <c r="L318" s="16">
        <f t="shared" si="44"/>
        <v>251.29</v>
      </c>
      <c r="M318" s="16">
        <f t="shared" si="45"/>
        <v>251.29</v>
      </c>
      <c r="N318" s="16">
        <f t="shared" si="46"/>
        <v>251.29</v>
      </c>
      <c r="O318" s="16">
        <f t="shared" si="47"/>
        <v>251.29</v>
      </c>
      <c r="P318" s="16">
        <f t="shared" si="48"/>
        <v>251.29</v>
      </c>
    </row>
    <row r="319" spans="1:16" ht="19.5" customHeight="1" x14ac:dyDescent="0.45">
      <c r="A319" s="12">
        <v>44933.458333333336</v>
      </c>
      <c r="B319" s="13">
        <f t="shared" si="49"/>
        <v>23</v>
      </c>
      <c r="C319" s="14">
        <v>250.59</v>
      </c>
      <c r="D319" s="14">
        <v>25.01</v>
      </c>
      <c r="E319" s="14">
        <v>0.01</v>
      </c>
      <c r="F319" s="14">
        <v>0.01</v>
      </c>
      <c r="G319" s="15">
        <v>0</v>
      </c>
      <c r="H319" s="16">
        <f t="shared" si="40"/>
        <v>0.01</v>
      </c>
      <c r="I319" s="16">
        <f t="shared" si="41"/>
        <v>250.59</v>
      </c>
      <c r="J319" s="16">
        <f t="shared" si="42"/>
        <v>25.01</v>
      </c>
      <c r="K319" s="16">
        <f t="shared" si="43"/>
        <v>250.59</v>
      </c>
      <c r="L319" s="16">
        <f t="shared" si="44"/>
        <v>250.59</v>
      </c>
      <c r="M319" s="16">
        <f t="shared" si="45"/>
        <v>250.59</v>
      </c>
      <c r="N319" s="16">
        <f t="shared" si="46"/>
        <v>250.59</v>
      </c>
      <c r="O319" s="16">
        <f t="shared" si="47"/>
        <v>250.59</v>
      </c>
      <c r="P319" s="16">
        <f t="shared" si="48"/>
        <v>250.59</v>
      </c>
    </row>
    <row r="320" spans="1:16" ht="19.5" customHeight="1" x14ac:dyDescent="0.45">
      <c r="A320" s="12">
        <v>44933.479166666664</v>
      </c>
      <c r="B320" s="13">
        <f t="shared" si="49"/>
        <v>24</v>
      </c>
      <c r="C320" s="14">
        <v>246.26</v>
      </c>
      <c r="D320" s="15">
        <v>12</v>
      </c>
      <c r="E320" s="14">
        <v>0.01</v>
      </c>
      <c r="F320" s="14">
        <v>0.01</v>
      </c>
      <c r="G320" s="15">
        <v>0</v>
      </c>
      <c r="H320" s="16">
        <f t="shared" si="40"/>
        <v>0.01</v>
      </c>
      <c r="I320" s="16">
        <f t="shared" si="41"/>
        <v>246.26</v>
      </c>
      <c r="J320" s="17">
        <f t="shared" si="42"/>
        <v>12</v>
      </c>
      <c r="K320" s="16">
        <f t="shared" si="43"/>
        <v>246.26</v>
      </c>
      <c r="L320" s="16">
        <f t="shared" si="44"/>
        <v>246.26</v>
      </c>
      <c r="M320" s="16">
        <f t="shared" si="45"/>
        <v>246.26</v>
      </c>
      <c r="N320" s="16">
        <f t="shared" si="46"/>
        <v>246.26</v>
      </c>
      <c r="O320" s="16">
        <f t="shared" si="47"/>
        <v>246.26</v>
      </c>
      <c r="P320" s="16">
        <f t="shared" si="48"/>
        <v>246.26</v>
      </c>
    </row>
    <row r="321" spans="1:16" ht="19.5" customHeight="1" x14ac:dyDescent="0.45">
      <c r="A321" s="12">
        <v>44933.5</v>
      </c>
      <c r="B321" s="13">
        <f t="shared" si="49"/>
        <v>25</v>
      </c>
      <c r="C321" s="14">
        <v>207.58</v>
      </c>
      <c r="D321" s="14">
        <v>25.01</v>
      </c>
      <c r="E321" s="14">
        <v>0.01</v>
      </c>
      <c r="F321" s="14">
        <v>0.01</v>
      </c>
      <c r="G321" s="15">
        <v>0</v>
      </c>
      <c r="H321" s="16">
        <f t="shared" si="40"/>
        <v>0.01</v>
      </c>
      <c r="I321" s="16">
        <f t="shared" si="41"/>
        <v>207.58</v>
      </c>
      <c r="J321" s="16">
        <f t="shared" si="42"/>
        <v>25.01</v>
      </c>
      <c r="K321" s="16">
        <f t="shared" si="43"/>
        <v>207.58</v>
      </c>
      <c r="L321" s="16">
        <f t="shared" si="44"/>
        <v>207.58</v>
      </c>
      <c r="M321" s="16">
        <f t="shared" si="45"/>
        <v>207.58</v>
      </c>
      <c r="N321" s="16">
        <f t="shared" si="46"/>
        <v>207.58</v>
      </c>
      <c r="O321" s="16">
        <f t="shared" si="47"/>
        <v>207.58</v>
      </c>
      <c r="P321" s="16">
        <f t="shared" si="48"/>
        <v>207.58</v>
      </c>
    </row>
    <row r="322" spans="1:16" ht="19.5" customHeight="1" x14ac:dyDescent="0.45">
      <c r="A322" s="12">
        <v>44933.520833333336</v>
      </c>
      <c r="B322" s="13">
        <f t="shared" si="49"/>
        <v>26</v>
      </c>
      <c r="C322" s="14">
        <v>216.7</v>
      </c>
      <c r="D322" s="14">
        <v>13.33</v>
      </c>
      <c r="E322" s="14">
        <v>0.01</v>
      </c>
      <c r="F322" s="14">
        <v>0.01</v>
      </c>
      <c r="G322" s="15">
        <v>0</v>
      </c>
      <c r="H322" s="16">
        <f t="shared" si="40"/>
        <v>0.01</v>
      </c>
      <c r="I322" s="16">
        <f t="shared" si="41"/>
        <v>216.7</v>
      </c>
      <c r="J322" s="16">
        <f t="shared" si="42"/>
        <v>13.33</v>
      </c>
      <c r="K322" s="16">
        <f t="shared" si="43"/>
        <v>216.7</v>
      </c>
      <c r="L322" s="16">
        <f t="shared" si="44"/>
        <v>216.7</v>
      </c>
      <c r="M322" s="16">
        <f t="shared" si="45"/>
        <v>216.7</v>
      </c>
      <c r="N322" s="16">
        <f t="shared" si="46"/>
        <v>216.7</v>
      </c>
      <c r="O322" s="16">
        <f t="shared" si="47"/>
        <v>216.7</v>
      </c>
      <c r="P322" s="16">
        <f t="shared" si="48"/>
        <v>216.7</v>
      </c>
    </row>
    <row r="323" spans="1:16" ht="19.5" customHeight="1" x14ac:dyDescent="0.45">
      <c r="A323" s="12">
        <v>44933.541666666664</v>
      </c>
      <c r="B323" s="13">
        <f t="shared" si="49"/>
        <v>27</v>
      </c>
      <c r="C323" s="14">
        <v>202.21</v>
      </c>
      <c r="D323" s="14">
        <v>12.12</v>
      </c>
      <c r="E323" s="14">
        <v>0.01</v>
      </c>
      <c r="F323" s="14">
        <v>0.01</v>
      </c>
      <c r="G323" s="15">
        <v>0</v>
      </c>
      <c r="H323" s="16">
        <f t="shared" si="40"/>
        <v>0.01</v>
      </c>
      <c r="I323" s="16">
        <f t="shared" si="41"/>
        <v>202.21</v>
      </c>
      <c r="J323" s="16">
        <f t="shared" si="42"/>
        <v>12.12</v>
      </c>
      <c r="K323" s="16">
        <f t="shared" si="43"/>
        <v>202.21</v>
      </c>
      <c r="L323" s="16">
        <f t="shared" si="44"/>
        <v>202.21</v>
      </c>
      <c r="M323" s="16">
        <f t="shared" si="45"/>
        <v>202.21</v>
      </c>
      <c r="N323" s="16">
        <f t="shared" si="46"/>
        <v>202.21</v>
      </c>
      <c r="O323" s="16">
        <f t="shared" si="47"/>
        <v>202.21</v>
      </c>
      <c r="P323" s="16">
        <f t="shared" si="48"/>
        <v>202.21</v>
      </c>
    </row>
    <row r="324" spans="1:16" ht="19.5" customHeight="1" x14ac:dyDescent="0.45">
      <c r="A324" s="12">
        <v>44933.5625</v>
      </c>
      <c r="B324" s="13">
        <f t="shared" si="49"/>
        <v>28</v>
      </c>
      <c r="C324" s="14">
        <v>194.04</v>
      </c>
      <c r="D324" s="14">
        <v>13.33</v>
      </c>
      <c r="E324" s="14">
        <v>0.01</v>
      </c>
      <c r="F324" s="14">
        <v>0.01</v>
      </c>
      <c r="G324" s="15">
        <v>0</v>
      </c>
      <c r="H324" s="16">
        <f t="shared" si="40"/>
        <v>0.01</v>
      </c>
      <c r="I324" s="16">
        <f t="shared" si="41"/>
        <v>194.04</v>
      </c>
      <c r="J324" s="16">
        <f t="shared" si="42"/>
        <v>13.33</v>
      </c>
      <c r="K324" s="16">
        <f t="shared" si="43"/>
        <v>194.04</v>
      </c>
      <c r="L324" s="16">
        <f t="shared" si="44"/>
        <v>194.04</v>
      </c>
      <c r="M324" s="16">
        <f t="shared" si="45"/>
        <v>194.04</v>
      </c>
      <c r="N324" s="16">
        <f t="shared" si="46"/>
        <v>194.04</v>
      </c>
      <c r="O324" s="16">
        <f t="shared" si="47"/>
        <v>194.04</v>
      </c>
      <c r="P324" s="16">
        <f t="shared" si="48"/>
        <v>194.04</v>
      </c>
    </row>
    <row r="325" spans="1:16" ht="19.5" customHeight="1" x14ac:dyDescent="0.45">
      <c r="A325" s="12">
        <v>44933.583333333336</v>
      </c>
      <c r="B325" s="13">
        <f t="shared" si="49"/>
        <v>29</v>
      </c>
      <c r="C325" s="14">
        <v>181.56</v>
      </c>
      <c r="D325" s="14">
        <v>25.01</v>
      </c>
      <c r="E325" s="14">
        <v>0.01</v>
      </c>
      <c r="F325" s="14">
        <v>0.01</v>
      </c>
      <c r="G325" s="15">
        <v>0</v>
      </c>
      <c r="H325" s="16">
        <f t="shared" si="40"/>
        <v>0.01</v>
      </c>
      <c r="I325" s="16">
        <f t="shared" si="41"/>
        <v>181.56</v>
      </c>
      <c r="J325" s="16">
        <f t="shared" si="42"/>
        <v>25.01</v>
      </c>
      <c r="K325" s="16">
        <f t="shared" si="43"/>
        <v>181.56</v>
      </c>
      <c r="L325" s="16">
        <f t="shared" si="44"/>
        <v>181.56</v>
      </c>
      <c r="M325" s="16">
        <f t="shared" si="45"/>
        <v>181.56</v>
      </c>
      <c r="N325" s="16">
        <f t="shared" si="46"/>
        <v>181.56</v>
      </c>
      <c r="O325" s="16">
        <f t="shared" si="47"/>
        <v>181.56</v>
      </c>
      <c r="P325" s="16">
        <f t="shared" si="48"/>
        <v>181.56</v>
      </c>
    </row>
    <row r="326" spans="1:16" ht="19.5" customHeight="1" x14ac:dyDescent="0.45">
      <c r="A326" s="12">
        <v>44933.604166666664</v>
      </c>
      <c r="B326" s="13">
        <f t="shared" si="49"/>
        <v>30</v>
      </c>
      <c r="C326" s="14">
        <v>207.51</v>
      </c>
      <c r="D326" s="15">
        <v>12</v>
      </c>
      <c r="E326" s="14">
        <v>0.01</v>
      </c>
      <c r="F326" s="14">
        <v>0.01</v>
      </c>
      <c r="G326" s="15">
        <v>0</v>
      </c>
      <c r="H326" s="16">
        <f t="shared" si="40"/>
        <v>0.01</v>
      </c>
      <c r="I326" s="16">
        <f t="shared" si="41"/>
        <v>207.51</v>
      </c>
      <c r="J326" s="17">
        <f t="shared" si="42"/>
        <v>12</v>
      </c>
      <c r="K326" s="16">
        <f t="shared" si="43"/>
        <v>207.51</v>
      </c>
      <c r="L326" s="16">
        <f t="shared" si="44"/>
        <v>207.51</v>
      </c>
      <c r="M326" s="16">
        <f t="shared" si="45"/>
        <v>207.51</v>
      </c>
      <c r="N326" s="16">
        <f t="shared" si="46"/>
        <v>207.51</v>
      </c>
      <c r="O326" s="16">
        <f t="shared" si="47"/>
        <v>207.51</v>
      </c>
      <c r="P326" s="16">
        <f t="shared" si="48"/>
        <v>207.51</v>
      </c>
    </row>
    <row r="327" spans="1:16" ht="19.5" customHeight="1" x14ac:dyDescent="0.45">
      <c r="A327" s="12">
        <v>44933.625</v>
      </c>
      <c r="B327" s="13">
        <f t="shared" si="49"/>
        <v>31</v>
      </c>
      <c r="C327" s="14">
        <v>207.63</v>
      </c>
      <c r="D327" s="14">
        <v>13.33</v>
      </c>
      <c r="E327" s="14">
        <v>0.01</v>
      </c>
      <c r="F327" s="14">
        <v>0.01</v>
      </c>
      <c r="G327" s="15">
        <v>0</v>
      </c>
      <c r="H327" s="16">
        <f t="shared" si="40"/>
        <v>0.01</v>
      </c>
      <c r="I327" s="16">
        <f t="shared" si="41"/>
        <v>207.63</v>
      </c>
      <c r="J327" s="16">
        <f t="shared" si="42"/>
        <v>13.33</v>
      </c>
      <c r="K327" s="16">
        <f t="shared" si="43"/>
        <v>207.63</v>
      </c>
      <c r="L327" s="16">
        <f t="shared" si="44"/>
        <v>207.63</v>
      </c>
      <c r="M327" s="16">
        <f t="shared" si="45"/>
        <v>207.63</v>
      </c>
      <c r="N327" s="16">
        <f t="shared" si="46"/>
        <v>207.63</v>
      </c>
      <c r="O327" s="16">
        <f t="shared" si="47"/>
        <v>207.63</v>
      </c>
      <c r="P327" s="16">
        <f t="shared" si="48"/>
        <v>207.63</v>
      </c>
    </row>
    <row r="328" spans="1:16" ht="19.5" customHeight="1" x14ac:dyDescent="0.45">
      <c r="A328" s="12">
        <v>44933.645833333336</v>
      </c>
      <c r="B328" s="13">
        <f t="shared" si="49"/>
        <v>32</v>
      </c>
      <c r="C328" s="14">
        <v>194.09</v>
      </c>
      <c r="D328" s="14">
        <v>13.33</v>
      </c>
      <c r="E328" s="14">
        <v>0.01</v>
      </c>
      <c r="F328" s="14">
        <v>0.01</v>
      </c>
      <c r="G328" s="15">
        <v>0</v>
      </c>
      <c r="H328" s="16">
        <f t="shared" si="40"/>
        <v>0.01</v>
      </c>
      <c r="I328" s="16">
        <f t="shared" si="41"/>
        <v>194.09</v>
      </c>
      <c r="J328" s="16">
        <f t="shared" si="42"/>
        <v>13.33</v>
      </c>
      <c r="K328" s="16">
        <f t="shared" si="43"/>
        <v>194.09</v>
      </c>
      <c r="L328" s="16">
        <f t="shared" si="44"/>
        <v>194.09</v>
      </c>
      <c r="M328" s="16">
        <f t="shared" si="45"/>
        <v>194.09</v>
      </c>
      <c r="N328" s="16">
        <f t="shared" si="46"/>
        <v>194.09</v>
      </c>
      <c r="O328" s="16">
        <f t="shared" si="47"/>
        <v>194.09</v>
      </c>
      <c r="P328" s="16">
        <f t="shared" si="48"/>
        <v>194.09</v>
      </c>
    </row>
    <row r="329" spans="1:16" ht="19.5" customHeight="1" x14ac:dyDescent="0.45">
      <c r="A329" s="12">
        <v>44933.666666666664</v>
      </c>
      <c r="B329" s="13">
        <f t="shared" si="49"/>
        <v>33</v>
      </c>
      <c r="C329" s="14">
        <v>191.76</v>
      </c>
      <c r="D329" s="14">
        <v>13.33</v>
      </c>
      <c r="E329" s="14">
        <v>0.01</v>
      </c>
      <c r="F329" s="14">
        <v>0.01</v>
      </c>
      <c r="G329" s="15">
        <v>0</v>
      </c>
      <c r="H329" s="16">
        <f t="shared" ref="H329:H344" si="50">F329</f>
        <v>0.01</v>
      </c>
      <c r="I329" s="16">
        <f t="shared" ref="I329:I344" si="51">C329</f>
        <v>191.76</v>
      </c>
      <c r="J329" s="16">
        <f t="shared" ref="J329:J344" si="52">D329</f>
        <v>13.33</v>
      </c>
      <c r="K329" s="16">
        <f t="shared" ref="K329:K344" si="53">C329</f>
        <v>191.76</v>
      </c>
      <c r="L329" s="16">
        <f t="shared" ref="L329:L344" si="54">C329</f>
        <v>191.76</v>
      </c>
      <c r="M329" s="16">
        <f t="shared" ref="M329:M344" si="55">C329</f>
        <v>191.76</v>
      </c>
      <c r="N329" s="16">
        <f t="shared" ref="N329:N344" si="56">C329</f>
        <v>191.76</v>
      </c>
      <c r="O329" s="16">
        <f t="shared" ref="O329:O344" si="57">C329</f>
        <v>191.76</v>
      </c>
      <c r="P329" s="16">
        <f t="shared" ref="P329:P344" si="58">C329</f>
        <v>191.76</v>
      </c>
    </row>
    <row r="330" spans="1:16" ht="19.5" customHeight="1" x14ac:dyDescent="0.45">
      <c r="A330" s="12">
        <v>44933.6875</v>
      </c>
      <c r="B330" s="13">
        <f t="shared" si="49"/>
        <v>34</v>
      </c>
      <c r="C330" s="14">
        <v>232.25</v>
      </c>
      <c r="D330" s="15">
        <v>33</v>
      </c>
      <c r="E330" s="14">
        <v>0.01</v>
      </c>
      <c r="F330" s="14">
        <v>0.01</v>
      </c>
      <c r="G330" s="15">
        <v>0</v>
      </c>
      <c r="H330" s="16">
        <f t="shared" si="50"/>
        <v>0.01</v>
      </c>
      <c r="I330" s="16">
        <f t="shared" si="51"/>
        <v>232.25</v>
      </c>
      <c r="J330" s="17">
        <f t="shared" si="52"/>
        <v>33</v>
      </c>
      <c r="K330" s="16">
        <f t="shared" si="53"/>
        <v>232.25</v>
      </c>
      <c r="L330" s="16">
        <f t="shared" si="54"/>
        <v>232.25</v>
      </c>
      <c r="M330" s="16">
        <f t="shared" si="55"/>
        <v>232.25</v>
      </c>
      <c r="N330" s="16">
        <f t="shared" si="56"/>
        <v>232.25</v>
      </c>
      <c r="O330" s="16">
        <f t="shared" si="57"/>
        <v>232.25</v>
      </c>
      <c r="P330" s="16">
        <f t="shared" si="58"/>
        <v>232.25</v>
      </c>
    </row>
    <row r="331" spans="1:16" ht="19.5" customHeight="1" x14ac:dyDescent="0.45">
      <c r="A331" s="12">
        <v>44933.708333333336</v>
      </c>
      <c r="B331" s="13">
        <f t="shared" si="49"/>
        <v>35</v>
      </c>
      <c r="C331" s="14">
        <v>242.15</v>
      </c>
      <c r="D331" s="14">
        <v>25.01</v>
      </c>
      <c r="E331" s="14">
        <v>0.01</v>
      </c>
      <c r="F331" s="14">
        <v>0.01</v>
      </c>
      <c r="G331" s="15">
        <v>0</v>
      </c>
      <c r="H331" s="16">
        <f t="shared" si="50"/>
        <v>0.01</v>
      </c>
      <c r="I331" s="16">
        <f t="shared" si="51"/>
        <v>242.15</v>
      </c>
      <c r="J331" s="16">
        <f t="shared" si="52"/>
        <v>25.01</v>
      </c>
      <c r="K331" s="16">
        <f t="shared" si="53"/>
        <v>242.15</v>
      </c>
      <c r="L331" s="16">
        <f t="shared" si="54"/>
        <v>242.15</v>
      </c>
      <c r="M331" s="16">
        <f t="shared" si="55"/>
        <v>242.15</v>
      </c>
      <c r="N331" s="16">
        <f t="shared" si="56"/>
        <v>242.15</v>
      </c>
      <c r="O331" s="16">
        <f t="shared" si="57"/>
        <v>242.15</v>
      </c>
      <c r="P331" s="16">
        <f t="shared" si="58"/>
        <v>242.15</v>
      </c>
    </row>
    <row r="332" spans="1:16" ht="19.5" customHeight="1" x14ac:dyDescent="0.45">
      <c r="A332" s="12">
        <v>44933.729166666664</v>
      </c>
      <c r="B332" s="13">
        <f t="shared" si="49"/>
        <v>36</v>
      </c>
      <c r="C332" s="14">
        <v>250.46</v>
      </c>
      <c r="D332" s="15">
        <v>33</v>
      </c>
      <c r="E332" s="14">
        <v>0.01</v>
      </c>
      <c r="F332" s="14">
        <v>0.05</v>
      </c>
      <c r="G332" s="15">
        <v>0</v>
      </c>
      <c r="H332" s="16">
        <f t="shared" si="50"/>
        <v>0.05</v>
      </c>
      <c r="I332" s="16">
        <f t="shared" si="51"/>
        <v>250.46</v>
      </c>
      <c r="J332" s="17">
        <f t="shared" si="52"/>
        <v>33</v>
      </c>
      <c r="K332" s="16">
        <f t="shared" si="53"/>
        <v>250.46</v>
      </c>
      <c r="L332" s="16">
        <f t="shared" si="54"/>
        <v>250.46</v>
      </c>
      <c r="M332" s="16">
        <f t="shared" si="55"/>
        <v>250.46</v>
      </c>
      <c r="N332" s="16">
        <f t="shared" si="56"/>
        <v>250.46</v>
      </c>
      <c r="O332" s="16">
        <f t="shared" si="57"/>
        <v>250.46</v>
      </c>
      <c r="P332" s="16">
        <f t="shared" si="58"/>
        <v>250.46</v>
      </c>
    </row>
    <row r="333" spans="1:16" ht="19.5" customHeight="1" x14ac:dyDescent="0.45">
      <c r="A333" s="12">
        <v>44933.75</v>
      </c>
      <c r="B333" s="13">
        <f t="shared" si="49"/>
        <v>37</v>
      </c>
      <c r="C333" s="14">
        <v>250.74</v>
      </c>
      <c r="D333" s="15">
        <v>88</v>
      </c>
      <c r="E333" s="14">
        <v>0.01</v>
      </c>
      <c r="F333" s="14">
        <v>0.1</v>
      </c>
      <c r="G333" s="15">
        <v>0</v>
      </c>
      <c r="H333" s="16">
        <f t="shared" si="50"/>
        <v>0.1</v>
      </c>
      <c r="I333" s="16">
        <f t="shared" si="51"/>
        <v>250.74</v>
      </c>
      <c r="J333" s="17">
        <f t="shared" si="52"/>
        <v>88</v>
      </c>
      <c r="K333" s="16">
        <f t="shared" si="53"/>
        <v>250.74</v>
      </c>
      <c r="L333" s="16">
        <f t="shared" si="54"/>
        <v>250.74</v>
      </c>
      <c r="M333" s="16">
        <f t="shared" si="55"/>
        <v>250.74</v>
      </c>
      <c r="N333" s="16">
        <f t="shared" si="56"/>
        <v>250.74</v>
      </c>
      <c r="O333" s="16">
        <f t="shared" si="57"/>
        <v>250.74</v>
      </c>
      <c r="P333" s="16">
        <f t="shared" si="58"/>
        <v>250.74</v>
      </c>
    </row>
    <row r="334" spans="1:16" ht="19.5" customHeight="1" x14ac:dyDescent="0.45">
      <c r="A334" s="12">
        <v>44933.770833333336</v>
      </c>
      <c r="B334" s="13">
        <f t="shared" si="49"/>
        <v>38</v>
      </c>
      <c r="C334" s="14">
        <v>251.36</v>
      </c>
      <c r="D334" s="15">
        <v>50</v>
      </c>
      <c r="E334" s="14">
        <v>0.01</v>
      </c>
      <c r="F334" s="14">
        <v>0.1</v>
      </c>
      <c r="G334" s="15">
        <v>0</v>
      </c>
      <c r="H334" s="16">
        <f t="shared" si="50"/>
        <v>0.1</v>
      </c>
      <c r="I334" s="16">
        <f t="shared" si="51"/>
        <v>251.36</v>
      </c>
      <c r="J334" s="17">
        <f t="shared" si="52"/>
        <v>50</v>
      </c>
      <c r="K334" s="16">
        <f t="shared" si="53"/>
        <v>251.36</v>
      </c>
      <c r="L334" s="16">
        <f t="shared" si="54"/>
        <v>251.36</v>
      </c>
      <c r="M334" s="16">
        <f t="shared" si="55"/>
        <v>251.36</v>
      </c>
      <c r="N334" s="16">
        <f t="shared" si="56"/>
        <v>251.36</v>
      </c>
      <c r="O334" s="16">
        <f t="shared" si="57"/>
        <v>251.36</v>
      </c>
      <c r="P334" s="16">
        <f t="shared" si="58"/>
        <v>251.36</v>
      </c>
    </row>
    <row r="335" spans="1:16" ht="19.5" customHeight="1" x14ac:dyDescent="0.45">
      <c r="A335" s="12">
        <v>44933.791666666664</v>
      </c>
      <c r="B335" s="13">
        <f t="shared" si="49"/>
        <v>39</v>
      </c>
      <c r="C335" s="14">
        <v>251.29</v>
      </c>
      <c r="D335" s="15">
        <v>55</v>
      </c>
      <c r="E335" s="14">
        <v>0.01</v>
      </c>
      <c r="F335" s="14">
        <v>0.1</v>
      </c>
      <c r="G335" s="15">
        <v>0</v>
      </c>
      <c r="H335" s="16">
        <f t="shared" si="50"/>
        <v>0.1</v>
      </c>
      <c r="I335" s="16">
        <f t="shared" si="51"/>
        <v>251.29</v>
      </c>
      <c r="J335" s="17">
        <f t="shared" si="52"/>
        <v>55</v>
      </c>
      <c r="K335" s="16">
        <f t="shared" si="53"/>
        <v>251.29</v>
      </c>
      <c r="L335" s="16">
        <f t="shared" si="54"/>
        <v>251.29</v>
      </c>
      <c r="M335" s="16">
        <f t="shared" si="55"/>
        <v>251.29</v>
      </c>
      <c r="N335" s="16">
        <f t="shared" si="56"/>
        <v>251.29</v>
      </c>
      <c r="O335" s="16">
        <f t="shared" si="57"/>
        <v>251.29</v>
      </c>
      <c r="P335" s="16">
        <f t="shared" si="58"/>
        <v>251.29</v>
      </c>
    </row>
    <row r="336" spans="1:16" ht="19.5" customHeight="1" x14ac:dyDescent="0.45">
      <c r="A336" s="12">
        <v>44933.8125</v>
      </c>
      <c r="B336" s="13">
        <f t="shared" si="49"/>
        <v>40</v>
      </c>
      <c r="C336" s="14">
        <v>250.75</v>
      </c>
      <c r="D336" s="15">
        <v>55</v>
      </c>
      <c r="E336" s="14">
        <v>0.01</v>
      </c>
      <c r="F336" s="14">
        <v>0.1</v>
      </c>
      <c r="G336" s="15">
        <v>0</v>
      </c>
      <c r="H336" s="16">
        <f t="shared" si="50"/>
        <v>0.1</v>
      </c>
      <c r="I336" s="16">
        <f t="shared" si="51"/>
        <v>250.75</v>
      </c>
      <c r="J336" s="17">
        <f t="shared" si="52"/>
        <v>55</v>
      </c>
      <c r="K336" s="16">
        <f t="shared" si="53"/>
        <v>250.75</v>
      </c>
      <c r="L336" s="16">
        <f t="shared" si="54"/>
        <v>250.75</v>
      </c>
      <c r="M336" s="16">
        <f t="shared" si="55"/>
        <v>250.75</v>
      </c>
      <c r="N336" s="16">
        <f t="shared" si="56"/>
        <v>250.75</v>
      </c>
      <c r="O336" s="16">
        <f t="shared" si="57"/>
        <v>250.75</v>
      </c>
      <c r="P336" s="16">
        <f t="shared" si="58"/>
        <v>250.75</v>
      </c>
    </row>
    <row r="337" spans="1:16" ht="19.5" customHeight="1" x14ac:dyDescent="0.45">
      <c r="A337" s="12">
        <v>44933.833333333336</v>
      </c>
      <c r="B337" s="13">
        <f t="shared" si="49"/>
        <v>41</v>
      </c>
      <c r="C337" s="14">
        <v>248.97</v>
      </c>
      <c r="D337" s="15">
        <v>50</v>
      </c>
      <c r="E337" s="14">
        <v>0.01</v>
      </c>
      <c r="F337" s="14">
        <v>0.1</v>
      </c>
      <c r="G337" s="15">
        <v>0</v>
      </c>
      <c r="H337" s="16">
        <f t="shared" si="50"/>
        <v>0.1</v>
      </c>
      <c r="I337" s="16">
        <f t="shared" si="51"/>
        <v>248.97</v>
      </c>
      <c r="J337" s="17">
        <f t="shared" si="52"/>
        <v>50</v>
      </c>
      <c r="K337" s="16">
        <f t="shared" si="53"/>
        <v>248.97</v>
      </c>
      <c r="L337" s="16">
        <f t="shared" si="54"/>
        <v>248.97</v>
      </c>
      <c r="M337" s="16">
        <f t="shared" si="55"/>
        <v>248.97</v>
      </c>
      <c r="N337" s="16">
        <f t="shared" si="56"/>
        <v>248.97</v>
      </c>
      <c r="O337" s="16">
        <f t="shared" si="57"/>
        <v>248.97</v>
      </c>
      <c r="P337" s="16">
        <f t="shared" si="58"/>
        <v>248.97</v>
      </c>
    </row>
    <row r="338" spans="1:16" ht="19.5" customHeight="1" x14ac:dyDescent="0.45">
      <c r="A338" s="12">
        <v>44933.854166666664</v>
      </c>
      <c r="B338" s="13">
        <f t="shared" si="49"/>
        <v>42</v>
      </c>
      <c r="C338" s="14">
        <v>249.02</v>
      </c>
      <c r="D338" s="14">
        <v>25.1</v>
      </c>
      <c r="E338" s="14">
        <v>0.01</v>
      </c>
      <c r="F338" s="14">
        <v>0.1</v>
      </c>
      <c r="G338" s="15">
        <v>0</v>
      </c>
      <c r="H338" s="16">
        <f t="shared" si="50"/>
        <v>0.1</v>
      </c>
      <c r="I338" s="16">
        <f t="shared" si="51"/>
        <v>249.02</v>
      </c>
      <c r="J338" s="16">
        <f t="shared" si="52"/>
        <v>25.1</v>
      </c>
      <c r="K338" s="16">
        <f t="shared" si="53"/>
        <v>249.02</v>
      </c>
      <c r="L338" s="16">
        <f t="shared" si="54"/>
        <v>249.02</v>
      </c>
      <c r="M338" s="16">
        <f t="shared" si="55"/>
        <v>249.02</v>
      </c>
      <c r="N338" s="16">
        <f t="shared" si="56"/>
        <v>249.02</v>
      </c>
      <c r="O338" s="16">
        <f t="shared" si="57"/>
        <v>249.02</v>
      </c>
      <c r="P338" s="16">
        <f t="shared" si="58"/>
        <v>249.02</v>
      </c>
    </row>
    <row r="339" spans="1:16" ht="19.5" customHeight="1" x14ac:dyDescent="0.45">
      <c r="A339" s="12">
        <v>44933.875</v>
      </c>
      <c r="B339" s="13">
        <f t="shared" si="49"/>
        <v>43</v>
      </c>
      <c r="C339" s="14">
        <v>244.38</v>
      </c>
      <c r="D339" s="14">
        <v>25.1</v>
      </c>
      <c r="E339" s="14">
        <v>0.01</v>
      </c>
      <c r="F339" s="14">
        <v>0.1</v>
      </c>
      <c r="G339" s="15">
        <v>0</v>
      </c>
      <c r="H339" s="16">
        <f t="shared" si="50"/>
        <v>0.1</v>
      </c>
      <c r="I339" s="16">
        <f t="shared" si="51"/>
        <v>244.38</v>
      </c>
      <c r="J339" s="16">
        <f t="shared" si="52"/>
        <v>25.1</v>
      </c>
      <c r="K339" s="16">
        <f t="shared" si="53"/>
        <v>244.38</v>
      </c>
      <c r="L339" s="16">
        <f t="shared" si="54"/>
        <v>244.38</v>
      </c>
      <c r="M339" s="16">
        <f t="shared" si="55"/>
        <v>244.38</v>
      </c>
      <c r="N339" s="16">
        <f t="shared" si="56"/>
        <v>244.38</v>
      </c>
      <c r="O339" s="16">
        <f t="shared" si="57"/>
        <v>244.38</v>
      </c>
      <c r="P339" s="16">
        <f t="shared" si="58"/>
        <v>244.38</v>
      </c>
    </row>
    <row r="340" spans="1:16" ht="19.5" customHeight="1" x14ac:dyDescent="0.45">
      <c r="A340" s="12">
        <v>44933.895833333336</v>
      </c>
      <c r="B340" s="13">
        <f t="shared" si="49"/>
        <v>44</v>
      </c>
      <c r="C340" s="14">
        <v>250.65</v>
      </c>
      <c r="D340" s="15">
        <v>25</v>
      </c>
      <c r="E340" s="14">
        <v>0.01</v>
      </c>
      <c r="F340" s="14">
        <v>0.01</v>
      </c>
      <c r="G340" s="15">
        <v>0</v>
      </c>
      <c r="H340" s="16">
        <f t="shared" si="50"/>
        <v>0.01</v>
      </c>
      <c r="I340" s="16">
        <f t="shared" si="51"/>
        <v>250.65</v>
      </c>
      <c r="J340" s="17">
        <f t="shared" si="52"/>
        <v>25</v>
      </c>
      <c r="K340" s="16">
        <f t="shared" si="53"/>
        <v>250.65</v>
      </c>
      <c r="L340" s="16">
        <f t="shared" si="54"/>
        <v>250.65</v>
      </c>
      <c r="M340" s="16">
        <f t="shared" si="55"/>
        <v>250.65</v>
      </c>
      <c r="N340" s="16">
        <f t="shared" si="56"/>
        <v>250.65</v>
      </c>
      <c r="O340" s="16">
        <f t="shared" si="57"/>
        <v>250.65</v>
      </c>
      <c r="P340" s="16">
        <f t="shared" si="58"/>
        <v>250.65</v>
      </c>
    </row>
    <row r="341" spans="1:16" ht="19.5" customHeight="1" x14ac:dyDescent="0.45">
      <c r="A341" s="12">
        <v>44933.916666666664</v>
      </c>
      <c r="B341" s="13">
        <f t="shared" si="49"/>
        <v>45</v>
      </c>
      <c r="C341" s="14">
        <v>241.35</v>
      </c>
      <c r="D341" s="15">
        <v>25</v>
      </c>
      <c r="E341" s="14">
        <v>0.01</v>
      </c>
      <c r="F341" s="14">
        <v>0.01</v>
      </c>
      <c r="G341" s="15">
        <v>0</v>
      </c>
      <c r="H341" s="16">
        <f t="shared" si="50"/>
        <v>0.01</v>
      </c>
      <c r="I341" s="16">
        <f t="shared" si="51"/>
        <v>241.35</v>
      </c>
      <c r="J341" s="17">
        <f t="shared" si="52"/>
        <v>25</v>
      </c>
      <c r="K341" s="16">
        <f t="shared" si="53"/>
        <v>241.35</v>
      </c>
      <c r="L341" s="16">
        <f t="shared" si="54"/>
        <v>241.35</v>
      </c>
      <c r="M341" s="16">
        <f t="shared" si="55"/>
        <v>241.35</v>
      </c>
      <c r="N341" s="16">
        <f t="shared" si="56"/>
        <v>241.35</v>
      </c>
      <c r="O341" s="16">
        <f t="shared" si="57"/>
        <v>241.35</v>
      </c>
      <c r="P341" s="16">
        <f t="shared" si="58"/>
        <v>241.35</v>
      </c>
    </row>
    <row r="342" spans="1:16" ht="19.5" customHeight="1" x14ac:dyDescent="0.45">
      <c r="A342" s="12">
        <v>44933.9375</v>
      </c>
      <c r="B342" s="13">
        <f t="shared" si="49"/>
        <v>46</v>
      </c>
      <c r="C342" s="14">
        <v>207.61</v>
      </c>
      <c r="D342" s="14">
        <v>13.33</v>
      </c>
      <c r="E342" s="14">
        <v>0.01</v>
      </c>
      <c r="F342" s="14">
        <v>0.01</v>
      </c>
      <c r="G342" s="15">
        <v>0</v>
      </c>
      <c r="H342" s="16">
        <f t="shared" si="50"/>
        <v>0.01</v>
      </c>
      <c r="I342" s="16">
        <f t="shared" si="51"/>
        <v>207.61</v>
      </c>
      <c r="J342" s="16">
        <f t="shared" si="52"/>
        <v>13.33</v>
      </c>
      <c r="K342" s="16">
        <f t="shared" si="53"/>
        <v>207.61</v>
      </c>
      <c r="L342" s="16">
        <f t="shared" si="54"/>
        <v>207.61</v>
      </c>
      <c r="M342" s="16">
        <f t="shared" si="55"/>
        <v>207.61</v>
      </c>
      <c r="N342" s="16">
        <f t="shared" si="56"/>
        <v>207.61</v>
      </c>
      <c r="O342" s="16">
        <f t="shared" si="57"/>
        <v>207.61</v>
      </c>
      <c r="P342" s="16">
        <f t="shared" si="58"/>
        <v>207.61</v>
      </c>
    </row>
    <row r="343" spans="1:16" ht="19.5" customHeight="1" x14ac:dyDescent="0.45">
      <c r="A343" s="12">
        <v>44933.958333333336</v>
      </c>
      <c r="B343" s="13">
        <f t="shared" si="49"/>
        <v>47</v>
      </c>
      <c r="C343" s="14">
        <v>202.74</v>
      </c>
      <c r="D343" s="14">
        <v>13.33</v>
      </c>
      <c r="E343" s="14">
        <v>0.01</v>
      </c>
      <c r="F343" s="14">
        <v>0.01</v>
      </c>
      <c r="G343" s="15">
        <v>0</v>
      </c>
      <c r="H343" s="16">
        <f t="shared" si="50"/>
        <v>0.01</v>
      </c>
      <c r="I343" s="16">
        <f t="shared" si="51"/>
        <v>202.74</v>
      </c>
      <c r="J343" s="16">
        <f t="shared" si="52"/>
        <v>13.33</v>
      </c>
      <c r="K343" s="16">
        <f t="shared" si="53"/>
        <v>202.74</v>
      </c>
      <c r="L343" s="16">
        <f t="shared" si="54"/>
        <v>202.74</v>
      </c>
      <c r="M343" s="16">
        <f t="shared" si="55"/>
        <v>202.74</v>
      </c>
      <c r="N343" s="16">
        <f t="shared" si="56"/>
        <v>202.74</v>
      </c>
      <c r="O343" s="16">
        <f t="shared" si="57"/>
        <v>202.74</v>
      </c>
      <c r="P343" s="16">
        <f t="shared" si="58"/>
        <v>202.74</v>
      </c>
    </row>
    <row r="344" spans="1:16" ht="19.5" customHeight="1" x14ac:dyDescent="0.45">
      <c r="A344" s="12">
        <v>44933.979166666664</v>
      </c>
      <c r="B344" s="13">
        <f t="shared" si="49"/>
        <v>48</v>
      </c>
      <c r="C344" s="14">
        <v>181.44</v>
      </c>
      <c r="D344" s="14">
        <v>1.33</v>
      </c>
      <c r="E344" s="14">
        <v>0.01</v>
      </c>
      <c r="F344" s="14">
        <v>0.01</v>
      </c>
      <c r="G344" s="15">
        <v>0</v>
      </c>
      <c r="H344" s="16">
        <f t="shared" si="50"/>
        <v>0.01</v>
      </c>
      <c r="I344" s="16">
        <f t="shared" si="51"/>
        <v>181.44</v>
      </c>
      <c r="J344" s="16">
        <f t="shared" si="52"/>
        <v>1.33</v>
      </c>
      <c r="K344" s="16">
        <f t="shared" si="53"/>
        <v>181.44</v>
      </c>
      <c r="L344" s="16">
        <f t="shared" si="54"/>
        <v>181.44</v>
      </c>
      <c r="M344" s="16">
        <f t="shared" si="55"/>
        <v>181.44</v>
      </c>
      <c r="N344" s="16">
        <f t="shared" si="56"/>
        <v>181.44</v>
      </c>
      <c r="O344" s="16">
        <f t="shared" si="57"/>
        <v>181.44</v>
      </c>
      <c r="P344" s="16">
        <f t="shared" si="58"/>
        <v>181.44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basis</vt:lpstr>
      <vt:lpstr>bess</vt:lpstr>
      <vt:lpstr>soc_limit</vt:lpstr>
      <vt:lpstr>schedule</vt:lpstr>
      <vt:lpstr>reserve</vt:lpstr>
      <vt:lpstr>activation</vt:lpstr>
      <vt:lpstr>load</vt:lpstr>
      <vt:lpstr>prices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 Mah</cp:lastModifiedBy>
  <dcterms:created xsi:type="dcterms:W3CDTF">2024-09-13T05:21:33Z</dcterms:created>
  <dcterms:modified xsi:type="dcterms:W3CDTF">2024-09-13T05:24:15Z</dcterms:modified>
</cp:coreProperties>
</file>